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ja.JARVIS\source\repos\HBendig\MYKCalculator\"/>
    </mc:Choice>
  </mc:AlternateContent>
  <xr:revisionPtr revIDLastSave="0" documentId="13_ncr:1_{4CE7F15A-9523-4FC5-B694-AB50C66446F6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Patienten" sheetId="2" r:id="rId1"/>
    <sheet name="Mutationen" sheetId="1" r:id="rId2"/>
    <sheet name="Entitäten" sheetId="3" r:id="rId3"/>
    <sheet name="Entitäten_selected" sheetId="4" r:id="rId4"/>
  </sheets>
  <definedNames>
    <definedName name="_xlnm._FilterDatabase" localSheetId="1" hidden="1">Mutationen!$A$1:$G$1</definedName>
    <definedName name="_xlnm._FilterDatabase" localSheetId="0" hidden="1">Patienten!$A$1:$KH$228</definedName>
    <definedName name="ExterneDaten_1" localSheetId="0" hidden="1">Patienten!$A$1:$KH$228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1" i="3" l="1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GS111" i="3"/>
  <c r="GT111" i="3"/>
  <c r="GU111" i="3"/>
  <c r="GV111" i="3"/>
  <c r="GW111" i="3"/>
  <c r="GX111" i="3"/>
  <c r="GY111" i="3"/>
  <c r="GZ111" i="3"/>
  <c r="HA111" i="3"/>
  <c r="HB111" i="3"/>
  <c r="HC111" i="3"/>
  <c r="HD111" i="3"/>
  <c r="HE111" i="3"/>
  <c r="HF111" i="3"/>
  <c r="HG111" i="3"/>
  <c r="HH111" i="3"/>
  <c r="HI111" i="3"/>
  <c r="HJ111" i="3"/>
  <c r="HK111" i="3"/>
  <c r="HL111" i="3"/>
  <c r="HM111" i="3"/>
  <c r="HN111" i="3"/>
  <c r="HO111" i="3"/>
  <c r="HP111" i="3"/>
  <c r="HQ111" i="3"/>
  <c r="HR111" i="3"/>
  <c r="HS111" i="3"/>
  <c r="HT111" i="3"/>
  <c r="HU111" i="3"/>
  <c r="HV111" i="3"/>
  <c r="HW111" i="3"/>
  <c r="HX111" i="3"/>
  <c r="HY111" i="3"/>
  <c r="HZ111" i="3"/>
  <c r="IA111" i="3"/>
  <c r="IB111" i="3"/>
  <c r="IC111" i="3"/>
  <c r="ID111" i="3"/>
  <c r="IE111" i="3"/>
  <c r="IF111" i="3"/>
  <c r="IG111" i="3"/>
  <c r="IH111" i="3"/>
  <c r="II111" i="3"/>
  <c r="IJ111" i="3"/>
  <c r="IK111" i="3"/>
  <c r="IL111" i="3"/>
  <c r="IM111" i="3"/>
  <c r="IN111" i="3"/>
  <c r="IO111" i="3"/>
  <c r="IP111" i="3"/>
  <c r="IQ111" i="3"/>
  <c r="IR111" i="3"/>
  <c r="IS111" i="3"/>
  <c r="IT111" i="3"/>
  <c r="IU111" i="3"/>
  <c r="IV111" i="3"/>
  <c r="IW111" i="3"/>
  <c r="IX111" i="3"/>
  <c r="IY111" i="3"/>
  <c r="IZ111" i="3"/>
  <c r="JA111" i="3"/>
  <c r="JB111" i="3"/>
  <c r="JC111" i="3"/>
  <c r="JD111" i="3"/>
  <c r="JE111" i="3"/>
  <c r="JF111" i="3"/>
  <c r="JG111" i="3"/>
  <c r="JH111" i="3"/>
  <c r="JI111" i="3"/>
  <c r="JJ111" i="3"/>
  <c r="JK111" i="3"/>
  <c r="JL111" i="3"/>
  <c r="JM111" i="3"/>
  <c r="JN111" i="3"/>
  <c r="JO111" i="3"/>
  <c r="JP111" i="3"/>
  <c r="JQ111" i="3"/>
  <c r="JR111" i="3"/>
  <c r="JS111" i="3"/>
  <c r="JT111" i="3"/>
  <c r="JU111" i="3"/>
  <c r="JV111" i="3"/>
  <c r="JW111" i="3"/>
  <c r="JX111" i="3"/>
  <c r="JY111" i="3"/>
  <c r="JZ111" i="3"/>
  <c r="KA111" i="3"/>
  <c r="KB111" i="3"/>
  <c r="KC111" i="3"/>
  <c r="KD111" i="3"/>
  <c r="KE111" i="3"/>
  <c r="KF111" i="3"/>
  <c r="C111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GS109" i="3"/>
  <c r="GT109" i="3"/>
  <c r="GU109" i="3"/>
  <c r="GV109" i="3"/>
  <c r="GW109" i="3"/>
  <c r="GX109" i="3"/>
  <c r="GY109" i="3"/>
  <c r="GZ109" i="3"/>
  <c r="HA109" i="3"/>
  <c r="HB109" i="3"/>
  <c r="HC109" i="3"/>
  <c r="HD109" i="3"/>
  <c r="HE109" i="3"/>
  <c r="HF109" i="3"/>
  <c r="HG109" i="3"/>
  <c r="HH109" i="3"/>
  <c r="HI109" i="3"/>
  <c r="HJ109" i="3"/>
  <c r="HK109" i="3"/>
  <c r="HL109" i="3"/>
  <c r="HM109" i="3"/>
  <c r="HN109" i="3"/>
  <c r="HO109" i="3"/>
  <c r="HP109" i="3"/>
  <c r="HQ109" i="3"/>
  <c r="HR109" i="3"/>
  <c r="HS109" i="3"/>
  <c r="HT109" i="3"/>
  <c r="HU109" i="3"/>
  <c r="HV109" i="3"/>
  <c r="HW109" i="3"/>
  <c r="HX109" i="3"/>
  <c r="HY109" i="3"/>
  <c r="HZ109" i="3"/>
  <c r="IA109" i="3"/>
  <c r="IB109" i="3"/>
  <c r="IC109" i="3"/>
  <c r="ID109" i="3"/>
  <c r="IE109" i="3"/>
  <c r="IF109" i="3"/>
  <c r="IG109" i="3"/>
  <c r="IH109" i="3"/>
  <c r="II109" i="3"/>
  <c r="IJ109" i="3"/>
  <c r="IK109" i="3"/>
  <c r="IL109" i="3"/>
  <c r="IM109" i="3"/>
  <c r="IN109" i="3"/>
  <c r="IO109" i="3"/>
  <c r="IP109" i="3"/>
  <c r="IQ109" i="3"/>
  <c r="IR109" i="3"/>
  <c r="IS109" i="3"/>
  <c r="IT109" i="3"/>
  <c r="IU109" i="3"/>
  <c r="IV109" i="3"/>
  <c r="IW109" i="3"/>
  <c r="IX109" i="3"/>
  <c r="IY109" i="3"/>
  <c r="IZ109" i="3"/>
  <c r="JA109" i="3"/>
  <c r="JB109" i="3"/>
  <c r="JC109" i="3"/>
  <c r="JD109" i="3"/>
  <c r="JE109" i="3"/>
  <c r="JF109" i="3"/>
  <c r="JG109" i="3"/>
  <c r="JH109" i="3"/>
  <c r="JI109" i="3"/>
  <c r="JJ109" i="3"/>
  <c r="JK109" i="3"/>
  <c r="JL109" i="3"/>
  <c r="JM109" i="3"/>
  <c r="JN109" i="3"/>
  <c r="JO109" i="3"/>
  <c r="JP109" i="3"/>
  <c r="JQ109" i="3"/>
  <c r="JR109" i="3"/>
  <c r="JS109" i="3"/>
  <c r="JT109" i="3"/>
  <c r="JU109" i="3"/>
  <c r="JV109" i="3"/>
  <c r="JW109" i="3"/>
  <c r="JX109" i="3"/>
  <c r="JY109" i="3"/>
  <c r="JZ109" i="3"/>
  <c r="KA109" i="3"/>
  <c r="KB109" i="3"/>
  <c r="KC109" i="3"/>
  <c r="KD109" i="3"/>
  <c r="KE109" i="3"/>
  <c r="KF109" i="3"/>
  <c r="C109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GS107" i="3"/>
  <c r="GT107" i="3"/>
  <c r="GU107" i="3"/>
  <c r="GV107" i="3"/>
  <c r="GW107" i="3"/>
  <c r="GX107" i="3"/>
  <c r="GY107" i="3"/>
  <c r="GZ107" i="3"/>
  <c r="HA107" i="3"/>
  <c r="HB107" i="3"/>
  <c r="HC107" i="3"/>
  <c r="HD107" i="3"/>
  <c r="HE107" i="3"/>
  <c r="HF107" i="3"/>
  <c r="HG107" i="3"/>
  <c r="HH107" i="3"/>
  <c r="HI107" i="3"/>
  <c r="HJ107" i="3"/>
  <c r="HK107" i="3"/>
  <c r="HL107" i="3"/>
  <c r="HM107" i="3"/>
  <c r="HN107" i="3"/>
  <c r="HO107" i="3"/>
  <c r="HP107" i="3"/>
  <c r="HQ107" i="3"/>
  <c r="HR107" i="3"/>
  <c r="HS107" i="3"/>
  <c r="HT107" i="3"/>
  <c r="HU107" i="3"/>
  <c r="HV107" i="3"/>
  <c r="HW107" i="3"/>
  <c r="HX107" i="3"/>
  <c r="HY107" i="3"/>
  <c r="HZ107" i="3"/>
  <c r="IA107" i="3"/>
  <c r="IB107" i="3"/>
  <c r="IC107" i="3"/>
  <c r="ID107" i="3"/>
  <c r="IE107" i="3"/>
  <c r="IF107" i="3"/>
  <c r="IG107" i="3"/>
  <c r="IH107" i="3"/>
  <c r="II107" i="3"/>
  <c r="IJ107" i="3"/>
  <c r="IK107" i="3"/>
  <c r="IL107" i="3"/>
  <c r="IM107" i="3"/>
  <c r="IN107" i="3"/>
  <c r="IO107" i="3"/>
  <c r="IP107" i="3"/>
  <c r="IQ107" i="3"/>
  <c r="IR107" i="3"/>
  <c r="IS107" i="3"/>
  <c r="IT107" i="3"/>
  <c r="IU107" i="3"/>
  <c r="IV107" i="3"/>
  <c r="IW107" i="3"/>
  <c r="IX107" i="3"/>
  <c r="IY107" i="3"/>
  <c r="IZ107" i="3"/>
  <c r="JA107" i="3"/>
  <c r="JB107" i="3"/>
  <c r="JC107" i="3"/>
  <c r="JD107" i="3"/>
  <c r="JE107" i="3"/>
  <c r="JF107" i="3"/>
  <c r="JG107" i="3"/>
  <c r="JH107" i="3"/>
  <c r="JI107" i="3"/>
  <c r="JJ107" i="3"/>
  <c r="JK107" i="3"/>
  <c r="JL107" i="3"/>
  <c r="JM107" i="3"/>
  <c r="JN107" i="3"/>
  <c r="JO107" i="3"/>
  <c r="JP107" i="3"/>
  <c r="JQ107" i="3"/>
  <c r="JR107" i="3"/>
  <c r="JS107" i="3"/>
  <c r="JT107" i="3"/>
  <c r="JU107" i="3"/>
  <c r="JV107" i="3"/>
  <c r="JW107" i="3"/>
  <c r="JX107" i="3"/>
  <c r="JY107" i="3"/>
  <c r="JZ107" i="3"/>
  <c r="KA107" i="3"/>
  <c r="KB107" i="3"/>
  <c r="KC107" i="3"/>
  <c r="KD107" i="3"/>
  <c r="KE107" i="3"/>
  <c r="KF107" i="3"/>
  <c r="C107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GS105" i="3"/>
  <c r="GT105" i="3"/>
  <c r="GU105" i="3"/>
  <c r="GV105" i="3"/>
  <c r="GW105" i="3"/>
  <c r="GX105" i="3"/>
  <c r="GY105" i="3"/>
  <c r="GZ105" i="3"/>
  <c r="HA105" i="3"/>
  <c r="HB105" i="3"/>
  <c r="HC105" i="3"/>
  <c r="HD105" i="3"/>
  <c r="HE105" i="3"/>
  <c r="HF105" i="3"/>
  <c r="HG105" i="3"/>
  <c r="HH105" i="3"/>
  <c r="HI105" i="3"/>
  <c r="HJ105" i="3"/>
  <c r="HK105" i="3"/>
  <c r="HL105" i="3"/>
  <c r="HM105" i="3"/>
  <c r="HN105" i="3"/>
  <c r="HO105" i="3"/>
  <c r="HP105" i="3"/>
  <c r="HQ105" i="3"/>
  <c r="HR105" i="3"/>
  <c r="HS105" i="3"/>
  <c r="HT105" i="3"/>
  <c r="HU105" i="3"/>
  <c r="HV105" i="3"/>
  <c r="HW105" i="3"/>
  <c r="HX105" i="3"/>
  <c r="HY105" i="3"/>
  <c r="HZ105" i="3"/>
  <c r="IA105" i="3"/>
  <c r="IB105" i="3"/>
  <c r="IC105" i="3"/>
  <c r="ID105" i="3"/>
  <c r="IE105" i="3"/>
  <c r="IF105" i="3"/>
  <c r="IG105" i="3"/>
  <c r="IH105" i="3"/>
  <c r="II105" i="3"/>
  <c r="IJ105" i="3"/>
  <c r="IK105" i="3"/>
  <c r="IL105" i="3"/>
  <c r="IM105" i="3"/>
  <c r="IN105" i="3"/>
  <c r="IO105" i="3"/>
  <c r="IP105" i="3"/>
  <c r="IQ105" i="3"/>
  <c r="IR105" i="3"/>
  <c r="IS105" i="3"/>
  <c r="IT105" i="3"/>
  <c r="IU105" i="3"/>
  <c r="IV105" i="3"/>
  <c r="IW105" i="3"/>
  <c r="IX105" i="3"/>
  <c r="IY105" i="3"/>
  <c r="IZ105" i="3"/>
  <c r="JA105" i="3"/>
  <c r="JB105" i="3"/>
  <c r="JC105" i="3"/>
  <c r="JD105" i="3"/>
  <c r="JE105" i="3"/>
  <c r="JF105" i="3"/>
  <c r="JG105" i="3"/>
  <c r="JH105" i="3"/>
  <c r="JI105" i="3"/>
  <c r="JJ105" i="3"/>
  <c r="JK105" i="3"/>
  <c r="JL105" i="3"/>
  <c r="JM105" i="3"/>
  <c r="JN105" i="3"/>
  <c r="JO105" i="3"/>
  <c r="JP105" i="3"/>
  <c r="JQ105" i="3"/>
  <c r="JR105" i="3"/>
  <c r="JS105" i="3"/>
  <c r="JT105" i="3"/>
  <c r="JU105" i="3"/>
  <c r="JV105" i="3"/>
  <c r="JW105" i="3"/>
  <c r="JX105" i="3"/>
  <c r="JY105" i="3"/>
  <c r="JZ105" i="3"/>
  <c r="KA105" i="3"/>
  <c r="KB105" i="3"/>
  <c r="KC105" i="3"/>
  <c r="KD105" i="3"/>
  <c r="KE105" i="3"/>
  <c r="KF105" i="3"/>
  <c r="C105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GZ103" i="3"/>
  <c r="HA103" i="3"/>
  <c r="HB103" i="3"/>
  <c r="HC103" i="3"/>
  <c r="HD103" i="3"/>
  <c r="HE103" i="3"/>
  <c r="HF103" i="3"/>
  <c r="HG103" i="3"/>
  <c r="HH103" i="3"/>
  <c r="HI103" i="3"/>
  <c r="HJ103" i="3"/>
  <c r="HK103" i="3"/>
  <c r="HL103" i="3"/>
  <c r="HM103" i="3"/>
  <c r="HN103" i="3"/>
  <c r="HO103" i="3"/>
  <c r="HP103" i="3"/>
  <c r="HQ103" i="3"/>
  <c r="HR103" i="3"/>
  <c r="HS103" i="3"/>
  <c r="HT103" i="3"/>
  <c r="HU103" i="3"/>
  <c r="HV103" i="3"/>
  <c r="HW103" i="3"/>
  <c r="HX103" i="3"/>
  <c r="HY103" i="3"/>
  <c r="HZ103" i="3"/>
  <c r="IA103" i="3"/>
  <c r="IB103" i="3"/>
  <c r="IC103" i="3"/>
  <c r="ID103" i="3"/>
  <c r="IE103" i="3"/>
  <c r="IF103" i="3"/>
  <c r="IG103" i="3"/>
  <c r="IH103" i="3"/>
  <c r="II103" i="3"/>
  <c r="IJ103" i="3"/>
  <c r="IK103" i="3"/>
  <c r="IL103" i="3"/>
  <c r="IM103" i="3"/>
  <c r="IN103" i="3"/>
  <c r="IO103" i="3"/>
  <c r="IP103" i="3"/>
  <c r="IQ103" i="3"/>
  <c r="IR103" i="3"/>
  <c r="IS103" i="3"/>
  <c r="IT103" i="3"/>
  <c r="IU103" i="3"/>
  <c r="IV103" i="3"/>
  <c r="IW103" i="3"/>
  <c r="IX103" i="3"/>
  <c r="IY103" i="3"/>
  <c r="IZ103" i="3"/>
  <c r="JA103" i="3"/>
  <c r="JB103" i="3"/>
  <c r="JC103" i="3"/>
  <c r="JD103" i="3"/>
  <c r="JE103" i="3"/>
  <c r="JF103" i="3"/>
  <c r="JG103" i="3"/>
  <c r="JH103" i="3"/>
  <c r="JI103" i="3"/>
  <c r="JJ103" i="3"/>
  <c r="JK103" i="3"/>
  <c r="JL103" i="3"/>
  <c r="JM103" i="3"/>
  <c r="JN103" i="3"/>
  <c r="JO103" i="3"/>
  <c r="JP103" i="3"/>
  <c r="JQ103" i="3"/>
  <c r="JR103" i="3"/>
  <c r="JS103" i="3"/>
  <c r="JT103" i="3"/>
  <c r="JU103" i="3"/>
  <c r="JV103" i="3"/>
  <c r="JW103" i="3"/>
  <c r="JX103" i="3"/>
  <c r="JY103" i="3"/>
  <c r="JZ103" i="3"/>
  <c r="KA103" i="3"/>
  <c r="KB103" i="3"/>
  <c r="KC103" i="3"/>
  <c r="KD103" i="3"/>
  <c r="KE103" i="3"/>
  <c r="KF103" i="3"/>
  <c r="C103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GZ101" i="3"/>
  <c r="HA101" i="3"/>
  <c r="HB101" i="3"/>
  <c r="HC101" i="3"/>
  <c r="HD101" i="3"/>
  <c r="HE101" i="3"/>
  <c r="HF101" i="3"/>
  <c r="HG101" i="3"/>
  <c r="HH101" i="3"/>
  <c r="HI101" i="3"/>
  <c r="HJ101" i="3"/>
  <c r="HK101" i="3"/>
  <c r="HL101" i="3"/>
  <c r="HM101" i="3"/>
  <c r="HN101" i="3"/>
  <c r="HO101" i="3"/>
  <c r="HP101" i="3"/>
  <c r="HQ101" i="3"/>
  <c r="HR101" i="3"/>
  <c r="HS101" i="3"/>
  <c r="HT101" i="3"/>
  <c r="HU101" i="3"/>
  <c r="HV101" i="3"/>
  <c r="HW101" i="3"/>
  <c r="HX101" i="3"/>
  <c r="HY101" i="3"/>
  <c r="HZ101" i="3"/>
  <c r="IA101" i="3"/>
  <c r="IB101" i="3"/>
  <c r="IC101" i="3"/>
  <c r="ID101" i="3"/>
  <c r="IE101" i="3"/>
  <c r="IF101" i="3"/>
  <c r="IG101" i="3"/>
  <c r="IH101" i="3"/>
  <c r="II101" i="3"/>
  <c r="IJ101" i="3"/>
  <c r="IK101" i="3"/>
  <c r="IL101" i="3"/>
  <c r="IM101" i="3"/>
  <c r="IN101" i="3"/>
  <c r="IO101" i="3"/>
  <c r="IP101" i="3"/>
  <c r="IQ101" i="3"/>
  <c r="IR101" i="3"/>
  <c r="IS101" i="3"/>
  <c r="IT101" i="3"/>
  <c r="IU101" i="3"/>
  <c r="IV101" i="3"/>
  <c r="IW101" i="3"/>
  <c r="IX101" i="3"/>
  <c r="IY101" i="3"/>
  <c r="IZ101" i="3"/>
  <c r="JA101" i="3"/>
  <c r="JB101" i="3"/>
  <c r="JC101" i="3"/>
  <c r="JD101" i="3"/>
  <c r="JE101" i="3"/>
  <c r="JF101" i="3"/>
  <c r="JG101" i="3"/>
  <c r="JH101" i="3"/>
  <c r="JI101" i="3"/>
  <c r="JJ101" i="3"/>
  <c r="JK101" i="3"/>
  <c r="JL101" i="3"/>
  <c r="JM101" i="3"/>
  <c r="JN101" i="3"/>
  <c r="JO101" i="3"/>
  <c r="JP101" i="3"/>
  <c r="JQ101" i="3"/>
  <c r="JR101" i="3"/>
  <c r="JS101" i="3"/>
  <c r="JT101" i="3"/>
  <c r="JU101" i="3"/>
  <c r="JV101" i="3"/>
  <c r="JW101" i="3"/>
  <c r="JX101" i="3"/>
  <c r="JY101" i="3"/>
  <c r="JZ101" i="3"/>
  <c r="KA101" i="3"/>
  <c r="KB101" i="3"/>
  <c r="KC101" i="3"/>
  <c r="KD101" i="3"/>
  <c r="KE101" i="3"/>
  <c r="KF101" i="3"/>
  <c r="C101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HB99" i="3"/>
  <c r="HC99" i="3"/>
  <c r="HD99" i="3"/>
  <c r="HE99" i="3"/>
  <c r="HF99" i="3"/>
  <c r="HG99" i="3"/>
  <c r="HH99" i="3"/>
  <c r="HI99" i="3"/>
  <c r="HJ99" i="3"/>
  <c r="HK99" i="3"/>
  <c r="HL99" i="3"/>
  <c r="HM99" i="3"/>
  <c r="HN99" i="3"/>
  <c r="HO99" i="3"/>
  <c r="HP99" i="3"/>
  <c r="HQ99" i="3"/>
  <c r="HR99" i="3"/>
  <c r="HS99" i="3"/>
  <c r="HT99" i="3"/>
  <c r="HU99" i="3"/>
  <c r="HV99" i="3"/>
  <c r="HW99" i="3"/>
  <c r="HX99" i="3"/>
  <c r="HY99" i="3"/>
  <c r="HZ99" i="3"/>
  <c r="IA99" i="3"/>
  <c r="IB99" i="3"/>
  <c r="IC99" i="3"/>
  <c r="ID99" i="3"/>
  <c r="IE99" i="3"/>
  <c r="IF99" i="3"/>
  <c r="IG99" i="3"/>
  <c r="IH99" i="3"/>
  <c r="II99" i="3"/>
  <c r="IJ99" i="3"/>
  <c r="IK99" i="3"/>
  <c r="IL99" i="3"/>
  <c r="IM99" i="3"/>
  <c r="IN99" i="3"/>
  <c r="IO99" i="3"/>
  <c r="IP99" i="3"/>
  <c r="IQ99" i="3"/>
  <c r="IR99" i="3"/>
  <c r="IS99" i="3"/>
  <c r="IT99" i="3"/>
  <c r="IU99" i="3"/>
  <c r="IV99" i="3"/>
  <c r="IW99" i="3"/>
  <c r="IX99" i="3"/>
  <c r="IY99" i="3"/>
  <c r="IZ99" i="3"/>
  <c r="JA99" i="3"/>
  <c r="JB99" i="3"/>
  <c r="JC99" i="3"/>
  <c r="JD99" i="3"/>
  <c r="JE99" i="3"/>
  <c r="JF99" i="3"/>
  <c r="JG99" i="3"/>
  <c r="JH99" i="3"/>
  <c r="JI99" i="3"/>
  <c r="JJ99" i="3"/>
  <c r="JK99" i="3"/>
  <c r="JL99" i="3"/>
  <c r="JM99" i="3"/>
  <c r="JN99" i="3"/>
  <c r="JO99" i="3"/>
  <c r="JP99" i="3"/>
  <c r="JQ99" i="3"/>
  <c r="JR99" i="3"/>
  <c r="JS99" i="3"/>
  <c r="JT99" i="3"/>
  <c r="JU99" i="3"/>
  <c r="JV99" i="3"/>
  <c r="JW99" i="3"/>
  <c r="JX99" i="3"/>
  <c r="JY99" i="3"/>
  <c r="JZ99" i="3"/>
  <c r="KA99" i="3"/>
  <c r="KB99" i="3"/>
  <c r="KC99" i="3"/>
  <c r="KD99" i="3"/>
  <c r="KE99" i="3"/>
  <c r="KF99" i="3"/>
  <c r="C99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HB97" i="3"/>
  <c r="HC97" i="3"/>
  <c r="HD97" i="3"/>
  <c r="HE97" i="3"/>
  <c r="HF97" i="3"/>
  <c r="HG97" i="3"/>
  <c r="HH97" i="3"/>
  <c r="HI97" i="3"/>
  <c r="HJ97" i="3"/>
  <c r="HK97" i="3"/>
  <c r="HL97" i="3"/>
  <c r="HM97" i="3"/>
  <c r="HN97" i="3"/>
  <c r="HO97" i="3"/>
  <c r="HP97" i="3"/>
  <c r="HQ97" i="3"/>
  <c r="HR97" i="3"/>
  <c r="HS97" i="3"/>
  <c r="HT97" i="3"/>
  <c r="HU97" i="3"/>
  <c r="HV97" i="3"/>
  <c r="HW97" i="3"/>
  <c r="HX97" i="3"/>
  <c r="HY97" i="3"/>
  <c r="HZ97" i="3"/>
  <c r="IA97" i="3"/>
  <c r="IB97" i="3"/>
  <c r="IC97" i="3"/>
  <c r="ID97" i="3"/>
  <c r="IE97" i="3"/>
  <c r="IF97" i="3"/>
  <c r="IG97" i="3"/>
  <c r="IH97" i="3"/>
  <c r="II97" i="3"/>
  <c r="IJ97" i="3"/>
  <c r="IK97" i="3"/>
  <c r="IL97" i="3"/>
  <c r="IM97" i="3"/>
  <c r="IN97" i="3"/>
  <c r="IO97" i="3"/>
  <c r="IP97" i="3"/>
  <c r="IQ97" i="3"/>
  <c r="IR97" i="3"/>
  <c r="IS97" i="3"/>
  <c r="IT97" i="3"/>
  <c r="IU97" i="3"/>
  <c r="IV97" i="3"/>
  <c r="IW97" i="3"/>
  <c r="IX97" i="3"/>
  <c r="IY97" i="3"/>
  <c r="IZ97" i="3"/>
  <c r="JA97" i="3"/>
  <c r="JB97" i="3"/>
  <c r="JC97" i="3"/>
  <c r="JD97" i="3"/>
  <c r="JE97" i="3"/>
  <c r="JF97" i="3"/>
  <c r="JG97" i="3"/>
  <c r="JH97" i="3"/>
  <c r="JI97" i="3"/>
  <c r="JJ97" i="3"/>
  <c r="JK97" i="3"/>
  <c r="JL97" i="3"/>
  <c r="JM97" i="3"/>
  <c r="JN97" i="3"/>
  <c r="JO97" i="3"/>
  <c r="JP97" i="3"/>
  <c r="JQ97" i="3"/>
  <c r="JR97" i="3"/>
  <c r="JS97" i="3"/>
  <c r="JT97" i="3"/>
  <c r="JU97" i="3"/>
  <c r="JV97" i="3"/>
  <c r="JW97" i="3"/>
  <c r="JX97" i="3"/>
  <c r="JY97" i="3"/>
  <c r="JZ97" i="3"/>
  <c r="KA97" i="3"/>
  <c r="KB97" i="3"/>
  <c r="KC97" i="3"/>
  <c r="KD97" i="3"/>
  <c r="KE97" i="3"/>
  <c r="KF97" i="3"/>
  <c r="C97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GZ95" i="3"/>
  <c r="HA95" i="3"/>
  <c r="HB95" i="3"/>
  <c r="HC95" i="3"/>
  <c r="HD95" i="3"/>
  <c r="HE95" i="3"/>
  <c r="HF95" i="3"/>
  <c r="HG95" i="3"/>
  <c r="HH95" i="3"/>
  <c r="HI95" i="3"/>
  <c r="HJ95" i="3"/>
  <c r="HK95" i="3"/>
  <c r="HL95" i="3"/>
  <c r="HM95" i="3"/>
  <c r="HN95" i="3"/>
  <c r="HO95" i="3"/>
  <c r="HP95" i="3"/>
  <c r="HQ95" i="3"/>
  <c r="HR95" i="3"/>
  <c r="HS95" i="3"/>
  <c r="HT95" i="3"/>
  <c r="HU95" i="3"/>
  <c r="HV95" i="3"/>
  <c r="HW95" i="3"/>
  <c r="HX95" i="3"/>
  <c r="HY95" i="3"/>
  <c r="HZ95" i="3"/>
  <c r="IA95" i="3"/>
  <c r="IB95" i="3"/>
  <c r="IC95" i="3"/>
  <c r="ID95" i="3"/>
  <c r="IE95" i="3"/>
  <c r="IF95" i="3"/>
  <c r="IG95" i="3"/>
  <c r="IH95" i="3"/>
  <c r="II95" i="3"/>
  <c r="IJ95" i="3"/>
  <c r="IK95" i="3"/>
  <c r="IL95" i="3"/>
  <c r="IM95" i="3"/>
  <c r="IN95" i="3"/>
  <c r="IO95" i="3"/>
  <c r="IP95" i="3"/>
  <c r="IQ95" i="3"/>
  <c r="IR95" i="3"/>
  <c r="IS95" i="3"/>
  <c r="IT95" i="3"/>
  <c r="IU95" i="3"/>
  <c r="IV95" i="3"/>
  <c r="IW95" i="3"/>
  <c r="IX95" i="3"/>
  <c r="IY95" i="3"/>
  <c r="IZ95" i="3"/>
  <c r="JA95" i="3"/>
  <c r="JB95" i="3"/>
  <c r="JC95" i="3"/>
  <c r="JD95" i="3"/>
  <c r="JE95" i="3"/>
  <c r="JF95" i="3"/>
  <c r="JG95" i="3"/>
  <c r="JH95" i="3"/>
  <c r="JI95" i="3"/>
  <c r="JJ95" i="3"/>
  <c r="JK95" i="3"/>
  <c r="JL95" i="3"/>
  <c r="JM95" i="3"/>
  <c r="JN95" i="3"/>
  <c r="JO95" i="3"/>
  <c r="JP95" i="3"/>
  <c r="JQ95" i="3"/>
  <c r="JR95" i="3"/>
  <c r="JS95" i="3"/>
  <c r="JT95" i="3"/>
  <c r="JU95" i="3"/>
  <c r="JV95" i="3"/>
  <c r="JW95" i="3"/>
  <c r="JX95" i="3"/>
  <c r="JY95" i="3"/>
  <c r="JZ95" i="3"/>
  <c r="KA95" i="3"/>
  <c r="KB95" i="3"/>
  <c r="KC95" i="3"/>
  <c r="KD95" i="3"/>
  <c r="KE95" i="3"/>
  <c r="KF95" i="3"/>
  <c r="C95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HB93" i="3"/>
  <c r="HC93" i="3"/>
  <c r="HD93" i="3"/>
  <c r="HE93" i="3"/>
  <c r="HF93" i="3"/>
  <c r="HG93" i="3"/>
  <c r="HH93" i="3"/>
  <c r="HI93" i="3"/>
  <c r="HJ93" i="3"/>
  <c r="HK93" i="3"/>
  <c r="HL93" i="3"/>
  <c r="HM93" i="3"/>
  <c r="HN93" i="3"/>
  <c r="HO93" i="3"/>
  <c r="HP93" i="3"/>
  <c r="HQ93" i="3"/>
  <c r="HR93" i="3"/>
  <c r="HS93" i="3"/>
  <c r="HT93" i="3"/>
  <c r="HU93" i="3"/>
  <c r="HV93" i="3"/>
  <c r="HW93" i="3"/>
  <c r="HX93" i="3"/>
  <c r="HY93" i="3"/>
  <c r="HZ93" i="3"/>
  <c r="IA93" i="3"/>
  <c r="IB93" i="3"/>
  <c r="IC93" i="3"/>
  <c r="ID93" i="3"/>
  <c r="IE93" i="3"/>
  <c r="IF93" i="3"/>
  <c r="IG93" i="3"/>
  <c r="IH93" i="3"/>
  <c r="II93" i="3"/>
  <c r="IJ93" i="3"/>
  <c r="IK93" i="3"/>
  <c r="IL93" i="3"/>
  <c r="IM93" i="3"/>
  <c r="IN93" i="3"/>
  <c r="IO93" i="3"/>
  <c r="IP93" i="3"/>
  <c r="IQ93" i="3"/>
  <c r="IR93" i="3"/>
  <c r="IS93" i="3"/>
  <c r="IT93" i="3"/>
  <c r="IU93" i="3"/>
  <c r="IV93" i="3"/>
  <c r="IW93" i="3"/>
  <c r="IX93" i="3"/>
  <c r="IY93" i="3"/>
  <c r="IZ93" i="3"/>
  <c r="JA93" i="3"/>
  <c r="JB93" i="3"/>
  <c r="JC93" i="3"/>
  <c r="JD93" i="3"/>
  <c r="JE93" i="3"/>
  <c r="JF93" i="3"/>
  <c r="JG93" i="3"/>
  <c r="JH93" i="3"/>
  <c r="JI93" i="3"/>
  <c r="JJ93" i="3"/>
  <c r="JK93" i="3"/>
  <c r="JL93" i="3"/>
  <c r="JM93" i="3"/>
  <c r="JN93" i="3"/>
  <c r="JO93" i="3"/>
  <c r="JP93" i="3"/>
  <c r="JQ93" i="3"/>
  <c r="JR93" i="3"/>
  <c r="JS93" i="3"/>
  <c r="JT93" i="3"/>
  <c r="JU93" i="3"/>
  <c r="JV93" i="3"/>
  <c r="JW93" i="3"/>
  <c r="JX93" i="3"/>
  <c r="JY93" i="3"/>
  <c r="JZ93" i="3"/>
  <c r="KA93" i="3"/>
  <c r="KB93" i="3"/>
  <c r="KC93" i="3"/>
  <c r="KD93" i="3"/>
  <c r="KE93" i="3"/>
  <c r="KF93" i="3"/>
  <c r="C93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HB91" i="3"/>
  <c r="HC91" i="3"/>
  <c r="HD91" i="3"/>
  <c r="HE91" i="3"/>
  <c r="HF91" i="3"/>
  <c r="HG91" i="3"/>
  <c r="HH91" i="3"/>
  <c r="HI91" i="3"/>
  <c r="HJ91" i="3"/>
  <c r="HK91" i="3"/>
  <c r="HL91" i="3"/>
  <c r="HM91" i="3"/>
  <c r="HN91" i="3"/>
  <c r="HO91" i="3"/>
  <c r="HP91" i="3"/>
  <c r="HQ91" i="3"/>
  <c r="HR91" i="3"/>
  <c r="HS91" i="3"/>
  <c r="HT91" i="3"/>
  <c r="HU91" i="3"/>
  <c r="HV91" i="3"/>
  <c r="HW91" i="3"/>
  <c r="HX91" i="3"/>
  <c r="HY91" i="3"/>
  <c r="HZ91" i="3"/>
  <c r="IA91" i="3"/>
  <c r="IB91" i="3"/>
  <c r="IC91" i="3"/>
  <c r="ID91" i="3"/>
  <c r="IE91" i="3"/>
  <c r="IF91" i="3"/>
  <c r="IG91" i="3"/>
  <c r="IH91" i="3"/>
  <c r="II91" i="3"/>
  <c r="IJ91" i="3"/>
  <c r="IK91" i="3"/>
  <c r="IL91" i="3"/>
  <c r="IM91" i="3"/>
  <c r="IN91" i="3"/>
  <c r="IO91" i="3"/>
  <c r="IP91" i="3"/>
  <c r="IQ91" i="3"/>
  <c r="IR91" i="3"/>
  <c r="IS91" i="3"/>
  <c r="IT91" i="3"/>
  <c r="IU91" i="3"/>
  <c r="IV91" i="3"/>
  <c r="IW91" i="3"/>
  <c r="IX91" i="3"/>
  <c r="IY91" i="3"/>
  <c r="IZ91" i="3"/>
  <c r="JA91" i="3"/>
  <c r="JB91" i="3"/>
  <c r="JC91" i="3"/>
  <c r="JD91" i="3"/>
  <c r="JE91" i="3"/>
  <c r="JF91" i="3"/>
  <c r="JG91" i="3"/>
  <c r="JH91" i="3"/>
  <c r="JI91" i="3"/>
  <c r="JJ91" i="3"/>
  <c r="JK91" i="3"/>
  <c r="JL91" i="3"/>
  <c r="JM91" i="3"/>
  <c r="JN91" i="3"/>
  <c r="JO91" i="3"/>
  <c r="JP91" i="3"/>
  <c r="JQ91" i="3"/>
  <c r="JR91" i="3"/>
  <c r="JS91" i="3"/>
  <c r="JT91" i="3"/>
  <c r="JU91" i="3"/>
  <c r="JV91" i="3"/>
  <c r="JW91" i="3"/>
  <c r="JX91" i="3"/>
  <c r="JY91" i="3"/>
  <c r="JZ91" i="3"/>
  <c r="KA91" i="3"/>
  <c r="KB91" i="3"/>
  <c r="KC91" i="3"/>
  <c r="KD91" i="3"/>
  <c r="KE91" i="3"/>
  <c r="KF91" i="3"/>
  <c r="C91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HB89" i="3"/>
  <c r="HC89" i="3"/>
  <c r="HD89" i="3"/>
  <c r="HE89" i="3"/>
  <c r="HF89" i="3"/>
  <c r="HG89" i="3"/>
  <c r="HH89" i="3"/>
  <c r="HI89" i="3"/>
  <c r="HJ89" i="3"/>
  <c r="HK89" i="3"/>
  <c r="HL89" i="3"/>
  <c r="HM89" i="3"/>
  <c r="HN89" i="3"/>
  <c r="HO89" i="3"/>
  <c r="HP89" i="3"/>
  <c r="HQ89" i="3"/>
  <c r="HR89" i="3"/>
  <c r="HS89" i="3"/>
  <c r="HT89" i="3"/>
  <c r="HU89" i="3"/>
  <c r="HV89" i="3"/>
  <c r="HW89" i="3"/>
  <c r="HX89" i="3"/>
  <c r="HY89" i="3"/>
  <c r="HZ89" i="3"/>
  <c r="IA89" i="3"/>
  <c r="IB89" i="3"/>
  <c r="IC89" i="3"/>
  <c r="ID89" i="3"/>
  <c r="IE89" i="3"/>
  <c r="IF89" i="3"/>
  <c r="IG89" i="3"/>
  <c r="IH89" i="3"/>
  <c r="II89" i="3"/>
  <c r="IJ89" i="3"/>
  <c r="IK89" i="3"/>
  <c r="IL89" i="3"/>
  <c r="IM89" i="3"/>
  <c r="IN89" i="3"/>
  <c r="IO89" i="3"/>
  <c r="IP89" i="3"/>
  <c r="IQ89" i="3"/>
  <c r="IR89" i="3"/>
  <c r="IS89" i="3"/>
  <c r="IT89" i="3"/>
  <c r="IU89" i="3"/>
  <c r="IV89" i="3"/>
  <c r="IW89" i="3"/>
  <c r="IX89" i="3"/>
  <c r="IY89" i="3"/>
  <c r="IZ89" i="3"/>
  <c r="JA89" i="3"/>
  <c r="JB89" i="3"/>
  <c r="JC89" i="3"/>
  <c r="JD89" i="3"/>
  <c r="JE89" i="3"/>
  <c r="JF89" i="3"/>
  <c r="JG89" i="3"/>
  <c r="JH89" i="3"/>
  <c r="JI89" i="3"/>
  <c r="JJ89" i="3"/>
  <c r="JK89" i="3"/>
  <c r="JL89" i="3"/>
  <c r="JM89" i="3"/>
  <c r="JN89" i="3"/>
  <c r="JO89" i="3"/>
  <c r="JP89" i="3"/>
  <c r="JQ89" i="3"/>
  <c r="JR89" i="3"/>
  <c r="JS89" i="3"/>
  <c r="JT89" i="3"/>
  <c r="JU89" i="3"/>
  <c r="JV89" i="3"/>
  <c r="JW89" i="3"/>
  <c r="JX89" i="3"/>
  <c r="JY89" i="3"/>
  <c r="JZ89" i="3"/>
  <c r="KA89" i="3"/>
  <c r="KB89" i="3"/>
  <c r="KC89" i="3"/>
  <c r="KD89" i="3"/>
  <c r="KE89" i="3"/>
  <c r="KF89" i="3"/>
  <c r="C89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HP87" i="3"/>
  <c r="HQ87" i="3"/>
  <c r="HR87" i="3"/>
  <c r="HS87" i="3"/>
  <c r="HT87" i="3"/>
  <c r="HU87" i="3"/>
  <c r="HV87" i="3"/>
  <c r="HW87" i="3"/>
  <c r="HX87" i="3"/>
  <c r="HY87" i="3"/>
  <c r="HZ87" i="3"/>
  <c r="IA87" i="3"/>
  <c r="IB87" i="3"/>
  <c r="IC87" i="3"/>
  <c r="ID87" i="3"/>
  <c r="IE87" i="3"/>
  <c r="IF87" i="3"/>
  <c r="IG87" i="3"/>
  <c r="IH87" i="3"/>
  <c r="II87" i="3"/>
  <c r="IJ87" i="3"/>
  <c r="IK87" i="3"/>
  <c r="IL87" i="3"/>
  <c r="IM87" i="3"/>
  <c r="IN87" i="3"/>
  <c r="IO87" i="3"/>
  <c r="IP87" i="3"/>
  <c r="IQ87" i="3"/>
  <c r="IR87" i="3"/>
  <c r="IS87" i="3"/>
  <c r="IT87" i="3"/>
  <c r="IU87" i="3"/>
  <c r="IV87" i="3"/>
  <c r="IW87" i="3"/>
  <c r="IX87" i="3"/>
  <c r="IY87" i="3"/>
  <c r="IZ87" i="3"/>
  <c r="JA87" i="3"/>
  <c r="JB87" i="3"/>
  <c r="JC87" i="3"/>
  <c r="JD87" i="3"/>
  <c r="JE87" i="3"/>
  <c r="JF87" i="3"/>
  <c r="JG87" i="3"/>
  <c r="JH87" i="3"/>
  <c r="JI87" i="3"/>
  <c r="JJ87" i="3"/>
  <c r="JK87" i="3"/>
  <c r="JL87" i="3"/>
  <c r="JM87" i="3"/>
  <c r="JN87" i="3"/>
  <c r="JO87" i="3"/>
  <c r="JP87" i="3"/>
  <c r="JQ87" i="3"/>
  <c r="JR87" i="3"/>
  <c r="JS87" i="3"/>
  <c r="JT87" i="3"/>
  <c r="JU87" i="3"/>
  <c r="JV87" i="3"/>
  <c r="JW87" i="3"/>
  <c r="JX87" i="3"/>
  <c r="JY87" i="3"/>
  <c r="JZ87" i="3"/>
  <c r="KA87" i="3"/>
  <c r="KB87" i="3"/>
  <c r="KC87" i="3"/>
  <c r="KD87" i="3"/>
  <c r="KE87" i="3"/>
  <c r="KF87" i="3"/>
  <c r="C87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HP85" i="3"/>
  <c r="HQ85" i="3"/>
  <c r="HR85" i="3"/>
  <c r="HS85" i="3"/>
  <c r="HT85" i="3"/>
  <c r="HU85" i="3"/>
  <c r="HV85" i="3"/>
  <c r="HW85" i="3"/>
  <c r="HX85" i="3"/>
  <c r="HY85" i="3"/>
  <c r="HZ85" i="3"/>
  <c r="IA85" i="3"/>
  <c r="IB85" i="3"/>
  <c r="IC85" i="3"/>
  <c r="ID85" i="3"/>
  <c r="IE85" i="3"/>
  <c r="IF85" i="3"/>
  <c r="IG85" i="3"/>
  <c r="IH85" i="3"/>
  <c r="II85" i="3"/>
  <c r="IJ85" i="3"/>
  <c r="IK85" i="3"/>
  <c r="IL85" i="3"/>
  <c r="IM85" i="3"/>
  <c r="IN85" i="3"/>
  <c r="IO85" i="3"/>
  <c r="IP85" i="3"/>
  <c r="IQ85" i="3"/>
  <c r="IR85" i="3"/>
  <c r="IS85" i="3"/>
  <c r="IT85" i="3"/>
  <c r="IU85" i="3"/>
  <c r="IV85" i="3"/>
  <c r="IW85" i="3"/>
  <c r="IX85" i="3"/>
  <c r="IY85" i="3"/>
  <c r="IZ85" i="3"/>
  <c r="JA85" i="3"/>
  <c r="JB85" i="3"/>
  <c r="JC85" i="3"/>
  <c r="JD85" i="3"/>
  <c r="JE85" i="3"/>
  <c r="JF85" i="3"/>
  <c r="JG85" i="3"/>
  <c r="JH85" i="3"/>
  <c r="JI85" i="3"/>
  <c r="JJ85" i="3"/>
  <c r="JK85" i="3"/>
  <c r="JL85" i="3"/>
  <c r="JM85" i="3"/>
  <c r="JN85" i="3"/>
  <c r="JO85" i="3"/>
  <c r="JP85" i="3"/>
  <c r="JQ85" i="3"/>
  <c r="JR85" i="3"/>
  <c r="JS85" i="3"/>
  <c r="JT85" i="3"/>
  <c r="JU85" i="3"/>
  <c r="JV85" i="3"/>
  <c r="JW85" i="3"/>
  <c r="JX85" i="3"/>
  <c r="JY85" i="3"/>
  <c r="JZ85" i="3"/>
  <c r="KA85" i="3"/>
  <c r="KB85" i="3"/>
  <c r="KC85" i="3"/>
  <c r="KD85" i="3"/>
  <c r="KE85" i="3"/>
  <c r="KF85" i="3"/>
  <c r="C85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HP83" i="3"/>
  <c r="HQ83" i="3"/>
  <c r="HR83" i="3"/>
  <c r="HS83" i="3"/>
  <c r="HT83" i="3"/>
  <c r="HU83" i="3"/>
  <c r="HV83" i="3"/>
  <c r="HW83" i="3"/>
  <c r="HX83" i="3"/>
  <c r="HY83" i="3"/>
  <c r="HZ83" i="3"/>
  <c r="IA83" i="3"/>
  <c r="IB83" i="3"/>
  <c r="IC83" i="3"/>
  <c r="ID83" i="3"/>
  <c r="IE83" i="3"/>
  <c r="IF83" i="3"/>
  <c r="IG83" i="3"/>
  <c r="IH83" i="3"/>
  <c r="II83" i="3"/>
  <c r="IJ83" i="3"/>
  <c r="IK83" i="3"/>
  <c r="IL83" i="3"/>
  <c r="IM83" i="3"/>
  <c r="IN83" i="3"/>
  <c r="IO83" i="3"/>
  <c r="IP83" i="3"/>
  <c r="IQ83" i="3"/>
  <c r="IR83" i="3"/>
  <c r="IS83" i="3"/>
  <c r="IT83" i="3"/>
  <c r="IU83" i="3"/>
  <c r="IV83" i="3"/>
  <c r="IW83" i="3"/>
  <c r="IX83" i="3"/>
  <c r="IY83" i="3"/>
  <c r="IZ83" i="3"/>
  <c r="JA83" i="3"/>
  <c r="JB83" i="3"/>
  <c r="JC83" i="3"/>
  <c r="JD83" i="3"/>
  <c r="JE83" i="3"/>
  <c r="JF83" i="3"/>
  <c r="JG83" i="3"/>
  <c r="JH83" i="3"/>
  <c r="JI83" i="3"/>
  <c r="JJ83" i="3"/>
  <c r="JK83" i="3"/>
  <c r="JL83" i="3"/>
  <c r="JM83" i="3"/>
  <c r="JN83" i="3"/>
  <c r="JO83" i="3"/>
  <c r="JP83" i="3"/>
  <c r="JQ83" i="3"/>
  <c r="JR83" i="3"/>
  <c r="JS83" i="3"/>
  <c r="JT83" i="3"/>
  <c r="JU83" i="3"/>
  <c r="JV83" i="3"/>
  <c r="JW83" i="3"/>
  <c r="JX83" i="3"/>
  <c r="JY83" i="3"/>
  <c r="JZ83" i="3"/>
  <c r="KA83" i="3"/>
  <c r="KB83" i="3"/>
  <c r="KC83" i="3"/>
  <c r="KD83" i="3"/>
  <c r="KE83" i="3"/>
  <c r="KF83" i="3"/>
  <c r="C83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IW81" i="3"/>
  <c r="IX81" i="3"/>
  <c r="IY81" i="3"/>
  <c r="IZ81" i="3"/>
  <c r="JA81" i="3"/>
  <c r="JB81" i="3"/>
  <c r="JC81" i="3"/>
  <c r="JD81" i="3"/>
  <c r="JE81" i="3"/>
  <c r="JF81" i="3"/>
  <c r="JG81" i="3"/>
  <c r="JH81" i="3"/>
  <c r="JI81" i="3"/>
  <c r="JJ81" i="3"/>
  <c r="JK81" i="3"/>
  <c r="JL81" i="3"/>
  <c r="JM81" i="3"/>
  <c r="JN81" i="3"/>
  <c r="JO81" i="3"/>
  <c r="JP81" i="3"/>
  <c r="JQ81" i="3"/>
  <c r="JR81" i="3"/>
  <c r="JS81" i="3"/>
  <c r="JT81" i="3"/>
  <c r="JU81" i="3"/>
  <c r="JV81" i="3"/>
  <c r="JW81" i="3"/>
  <c r="JX81" i="3"/>
  <c r="JY81" i="3"/>
  <c r="JZ81" i="3"/>
  <c r="KA81" i="3"/>
  <c r="KB81" i="3"/>
  <c r="KC81" i="3"/>
  <c r="KD81" i="3"/>
  <c r="KE81" i="3"/>
  <c r="KF81" i="3"/>
  <c r="C81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C79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IW77" i="3"/>
  <c r="IX77" i="3"/>
  <c r="IY77" i="3"/>
  <c r="IZ77" i="3"/>
  <c r="JA77" i="3"/>
  <c r="JB77" i="3"/>
  <c r="JC77" i="3"/>
  <c r="JD77" i="3"/>
  <c r="JE77" i="3"/>
  <c r="JF77" i="3"/>
  <c r="JG77" i="3"/>
  <c r="JH77" i="3"/>
  <c r="JI77" i="3"/>
  <c r="JJ77" i="3"/>
  <c r="JK77" i="3"/>
  <c r="JL77" i="3"/>
  <c r="JM77" i="3"/>
  <c r="JN77" i="3"/>
  <c r="JO77" i="3"/>
  <c r="JP77" i="3"/>
  <c r="JQ77" i="3"/>
  <c r="JR77" i="3"/>
  <c r="JS77" i="3"/>
  <c r="JT77" i="3"/>
  <c r="JU77" i="3"/>
  <c r="JV77" i="3"/>
  <c r="JW77" i="3"/>
  <c r="JX77" i="3"/>
  <c r="JY77" i="3"/>
  <c r="JZ77" i="3"/>
  <c r="KA77" i="3"/>
  <c r="KB77" i="3"/>
  <c r="KC77" i="3"/>
  <c r="KD77" i="3"/>
  <c r="KE77" i="3"/>
  <c r="KF77" i="3"/>
  <c r="C77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IW75" i="3"/>
  <c r="IX75" i="3"/>
  <c r="IY75" i="3"/>
  <c r="IZ75" i="3"/>
  <c r="JA75" i="3"/>
  <c r="JB75" i="3"/>
  <c r="JC75" i="3"/>
  <c r="JD75" i="3"/>
  <c r="JE75" i="3"/>
  <c r="JF75" i="3"/>
  <c r="JG75" i="3"/>
  <c r="JH75" i="3"/>
  <c r="JI75" i="3"/>
  <c r="JJ75" i="3"/>
  <c r="JK75" i="3"/>
  <c r="JL75" i="3"/>
  <c r="JM75" i="3"/>
  <c r="JN75" i="3"/>
  <c r="JO75" i="3"/>
  <c r="JP75" i="3"/>
  <c r="JQ75" i="3"/>
  <c r="JR75" i="3"/>
  <c r="JS75" i="3"/>
  <c r="JT75" i="3"/>
  <c r="JU75" i="3"/>
  <c r="JV75" i="3"/>
  <c r="JW75" i="3"/>
  <c r="JX75" i="3"/>
  <c r="JY75" i="3"/>
  <c r="JZ75" i="3"/>
  <c r="KA75" i="3"/>
  <c r="KB75" i="3"/>
  <c r="KC75" i="3"/>
  <c r="KD75" i="3"/>
  <c r="KE75" i="3"/>
  <c r="KF75" i="3"/>
  <c r="C75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C73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IW71" i="3"/>
  <c r="IX71" i="3"/>
  <c r="IY71" i="3"/>
  <c r="IZ71" i="3"/>
  <c r="JA71" i="3"/>
  <c r="JB71" i="3"/>
  <c r="JC71" i="3"/>
  <c r="JD71" i="3"/>
  <c r="JE71" i="3"/>
  <c r="JF71" i="3"/>
  <c r="JG71" i="3"/>
  <c r="JH71" i="3"/>
  <c r="JI71" i="3"/>
  <c r="JJ71" i="3"/>
  <c r="JK71" i="3"/>
  <c r="JL71" i="3"/>
  <c r="JM71" i="3"/>
  <c r="JN71" i="3"/>
  <c r="JO71" i="3"/>
  <c r="JP71" i="3"/>
  <c r="JQ71" i="3"/>
  <c r="JR71" i="3"/>
  <c r="JS71" i="3"/>
  <c r="JT71" i="3"/>
  <c r="JU71" i="3"/>
  <c r="JV71" i="3"/>
  <c r="JW71" i="3"/>
  <c r="JX71" i="3"/>
  <c r="JY71" i="3"/>
  <c r="JZ71" i="3"/>
  <c r="KA71" i="3"/>
  <c r="KB71" i="3"/>
  <c r="KC71" i="3"/>
  <c r="KD71" i="3"/>
  <c r="KE71" i="3"/>
  <c r="KF71" i="3"/>
  <c r="C71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IW69" i="3"/>
  <c r="IX69" i="3"/>
  <c r="IY69" i="3"/>
  <c r="IZ69" i="3"/>
  <c r="JA69" i="3"/>
  <c r="JB69" i="3"/>
  <c r="JC69" i="3"/>
  <c r="JD69" i="3"/>
  <c r="JE69" i="3"/>
  <c r="JF69" i="3"/>
  <c r="JG69" i="3"/>
  <c r="JH69" i="3"/>
  <c r="JI69" i="3"/>
  <c r="JJ69" i="3"/>
  <c r="JK69" i="3"/>
  <c r="JL69" i="3"/>
  <c r="JM69" i="3"/>
  <c r="JN69" i="3"/>
  <c r="JO69" i="3"/>
  <c r="JP69" i="3"/>
  <c r="JQ69" i="3"/>
  <c r="JR69" i="3"/>
  <c r="JS69" i="3"/>
  <c r="JT69" i="3"/>
  <c r="JU69" i="3"/>
  <c r="JV69" i="3"/>
  <c r="JW69" i="3"/>
  <c r="JX69" i="3"/>
  <c r="JY69" i="3"/>
  <c r="JZ69" i="3"/>
  <c r="KA69" i="3"/>
  <c r="KB69" i="3"/>
  <c r="KC69" i="3"/>
  <c r="KD69" i="3"/>
  <c r="KE69" i="3"/>
  <c r="KF69" i="3"/>
  <c r="C69" i="3"/>
  <c r="KF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C67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C65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C63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C61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C59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C57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C55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C53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C51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C49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C47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C45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C43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C41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C39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C37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C3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C33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C31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C29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C27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C25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C2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C19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C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C15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C13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C11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C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C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C5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ata" description="Verbindung mit der Abfrage 'data' in der Arbeitsmappe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<sst xmlns="http://schemas.openxmlformats.org/spreadsheetml/2006/main" count="5583" uniqueCount="955">
  <si>
    <t>ArrayID</t>
  </si>
  <si>
    <t>Entitaet</t>
  </si>
  <si>
    <t>ADAMTS9</t>
  </si>
  <si>
    <t>COL5A1</t>
  </si>
  <si>
    <t>COL6A3</t>
  </si>
  <si>
    <t>DNAH8</t>
  </si>
  <si>
    <t>FAT1</t>
  </si>
  <si>
    <t>KLHL1</t>
  </si>
  <si>
    <t>MYC</t>
  </si>
  <si>
    <t>MYO1E</t>
  </si>
  <si>
    <t>MYO7A</t>
  </si>
  <si>
    <t>PTPRQ</t>
  </si>
  <si>
    <t>RELN</t>
  </si>
  <si>
    <t>STRN</t>
  </si>
  <si>
    <t>TP53</t>
  </si>
  <si>
    <t>USH2A</t>
  </si>
  <si>
    <t>BCOR</t>
  </si>
  <si>
    <t>BRINP3</t>
  </si>
  <si>
    <t>DMD</t>
  </si>
  <si>
    <t>FAT4</t>
  </si>
  <si>
    <t>GPR98</t>
  </si>
  <si>
    <t>KIT</t>
  </si>
  <si>
    <t>LRP1B</t>
  </si>
  <si>
    <t>PCM1</t>
  </si>
  <si>
    <t>ATM</t>
  </si>
  <si>
    <t>PCSK5</t>
  </si>
  <si>
    <t>PLXND1</t>
  </si>
  <si>
    <t>SBNO2</t>
  </si>
  <si>
    <t>SF3B1</t>
  </si>
  <si>
    <t>TET2</t>
  </si>
  <si>
    <t>DIS3L</t>
  </si>
  <si>
    <t>DSCAML1</t>
  </si>
  <si>
    <t>FAT3</t>
  </si>
  <si>
    <t>GLI2</t>
  </si>
  <si>
    <t>HMCN1</t>
  </si>
  <si>
    <t>IGSF9</t>
  </si>
  <si>
    <t>KMT2C</t>
  </si>
  <si>
    <t>PTPN11</t>
  </si>
  <si>
    <t>STK33</t>
  </si>
  <si>
    <t>ZFHX2</t>
  </si>
  <si>
    <t>DNAJC13</t>
  </si>
  <si>
    <t>HEATR1</t>
  </si>
  <si>
    <t>UNC13B</t>
  </si>
  <si>
    <t>AIM1</t>
  </si>
  <si>
    <t>CDC42BPB</t>
  </si>
  <si>
    <t>CLTCL1</t>
  </si>
  <si>
    <t>CSMD1</t>
  </si>
  <si>
    <t>DNAH10</t>
  </si>
  <si>
    <t>ITPR1</t>
  </si>
  <si>
    <t>LAMA2</t>
  </si>
  <si>
    <t>NEB</t>
  </si>
  <si>
    <t>PLCE1</t>
  </si>
  <si>
    <t>SEMA5B</t>
  </si>
  <si>
    <t>CHD7</t>
  </si>
  <si>
    <t>CSMD2</t>
  </si>
  <si>
    <t>ECE2</t>
  </si>
  <si>
    <t>SRSF2</t>
  </si>
  <si>
    <t>WDFY3</t>
  </si>
  <si>
    <t>AKAP1</t>
  </si>
  <si>
    <t>AKAP6</t>
  </si>
  <si>
    <t>ARHGEF17</t>
  </si>
  <si>
    <t>BCL11B</t>
  </si>
  <si>
    <t>DNAH17</t>
  </si>
  <si>
    <t>DSCAM</t>
  </si>
  <si>
    <t>FOXO1</t>
  </si>
  <si>
    <t>OBSCN</t>
  </si>
  <si>
    <t>PTK2B</t>
  </si>
  <si>
    <t>CNTNAP2</t>
  </si>
  <si>
    <t>NEDD9</t>
  </si>
  <si>
    <t>PPL</t>
  </si>
  <si>
    <t>SORL1</t>
  </si>
  <si>
    <t>CCDC88C</t>
  </si>
  <si>
    <t>RYR1</t>
  </si>
  <si>
    <t>ACADL</t>
  </si>
  <si>
    <t>CARD11</t>
  </si>
  <si>
    <t>DNAH9</t>
  </si>
  <si>
    <t>MCM8</t>
  </si>
  <si>
    <t>PCLO</t>
  </si>
  <si>
    <t>THBS2</t>
  </si>
  <si>
    <t>DYNC2H1</t>
  </si>
  <si>
    <t>EPB41L1</t>
  </si>
  <si>
    <t>SYNM</t>
  </si>
  <si>
    <t>THSD4</t>
  </si>
  <si>
    <t>TTN</t>
  </si>
  <si>
    <t>FRAS1</t>
  </si>
  <si>
    <t>NIPBL</t>
  </si>
  <si>
    <t>PIEZO1</t>
  </si>
  <si>
    <t>PLEC</t>
  </si>
  <si>
    <t>TMEM82</t>
  </si>
  <si>
    <t>ACACB</t>
  </si>
  <si>
    <t>ALMS1</t>
  </si>
  <si>
    <t>BIRC6</t>
  </si>
  <si>
    <t>DNMT3A</t>
  </si>
  <si>
    <t>FLT3</t>
  </si>
  <si>
    <t>OBSL1</t>
  </si>
  <si>
    <t>ARID1A</t>
  </si>
  <si>
    <t>CCND3</t>
  </si>
  <si>
    <t>FBXO11</t>
  </si>
  <si>
    <t>ID3</t>
  </si>
  <si>
    <t>IGDCC3</t>
  </si>
  <si>
    <t>PHF6</t>
  </si>
  <si>
    <t>CYP26B1</t>
  </si>
  <si>
    <t>DSP</t>
  </si>
  <si>
    <t>SMARCA4</t>
  </si>
  <si>
    <t>SPTA1</t>
  </si>
  <si>
    <t>CHD9</t>
  </si>
  <si>
    <t>HCN4</t>
  </si>
  <si>
    <t>LRBA</t>
  </si>
  <si>
    <t>MYCBP2</t>
  </si>
  <si>
    <t>PIK3C2G</t>
  </si>
  <si>
    <t>TFAP4</t>
  </si>
  <si>
    <t>FMO3</t>
  </si>
  <si>
    <t>KLHL6</t>
  </si>
  <si>
    <t>KMT2D</t>
  </si>
  <si>
    <t>VCAN</t>
  </si>
  <si>
    <t>BAI1</t>
  </si>
  <si>
    <t>BMP1</t>
  </si>
  <si>
    <t>EIF4G1</t>
  </si>
  <si>
    <t>MACF1</t>
  </si>
  <si>
    <t>PTPN14</t>
  </si>
  <si>
    <t>SMARCB1</t>
  </si>
  <si>
    <t>CREBBP</t>
  </si>
  <si>
    <t>TENM4</t>
  </si>
  <si>
    <t>DDX3X</t>
  </si>
  <si>
    <t>DDX60</t>
  </si>
  <si>
    <t>MYO15A</t>
  </si>
  <si>
    <t>AFF3</t>
  </si>
  <si>
    <t>COL6A5</t>
  </si>
  <si>
    <t>KMT2E</t>
  </si>
  <si>
    <t>MCTP2</t>
  </si>
  <si>
    <t>MKI67</t>
  </si>
  <si>
    <t>RBMXL2</t>
  </si>
  <si>
    <t>ALPK3</t>
  </si>
  <si>
    <t>GSE1</t>
  </si>
  <si>
    <t>C20orf26</t>
  </si>
  <si>
    <t>CDKN2A</t>
  </si>
  <si>
    <t>CSMD3</t>
  </si>
  <si>
    <t>NRXN3</t>
  </si>
  <si>
    <t>TBL1XR1</t>
  </si>
  <si>
    <t>TECTA</t>
  </si>
  <si>
    <t>ANK2</t>
  </si>
  <si>
    <t>CACNA1E</t>
  </si>
  <si>
    <t>RIMS1</t>
  </si>
  <si>
    <t>SLIT1</t>
  </si>
  <si>
    <t>NES</t>
  </si>
  <si>
    <t>ACAD10</t>
  </si>
  <si>
    <t>CACNA1A</t>
  </si>
  <si>
    <t>CDH12</t>
  </si>
  <si>
    <t>CNTNAP1</t>
  </si>
  <si>
    <t>ROBO2</t>
  </si>
  <si>
    <t>SCN5A</t>
  </si>
  <si>
    <t>CTNNA3</t>
  </si>
  <si>
    <t>DLC1</t>
  </si>
  <si>
    <t>NOTCH2</t>
  </si>
  <si>
    <t>ZFHX4</t>
  </si>
  <si>
    <t>TLN1</t>
  </si>
  <si>
    <t>AP4E1</t>
  </si>
  <si>
    <t>DNAH1</t>
  </si>
  <si>
    <t>GNAS</t>
  </si>
  <si>
    <t>GRM7</t>
  </si>
  <si>
    <t>KRAS</t>
  </si>
  <si>
    <t>FANCA</t>
  </si>
  <si>
    <t>GRID2IP</t>
  </si>
  <si>
    <t>NOTCH1</t>
  </si>
  <si>
    <t>USP25</t>
  </si>
  <si>
    <t>ZZEF1</t>
  </si>
  <si>
    <t>ASXL1</t>
  </si>
  <si>
    <t>BSN</t>
  </si>
  <si>
    <t>CIT</t>
  </si>
  <si>
    <t>MYH7B</t>
  </si>
  <si>
    <t>RIF1</t>
  </si>
  <si>
    <t>RYR3</t>
  </si>
  <si>
    <t>MYO16</t>
  </si>
  <si>
    <t>NTRK3</t>
  </si>
  <si>
    <t>BRAF</t>
  </si>
  <si>
    <t>EZH2</t>
  </si>
  <si>
    <t>PTPRG</t>
  </si>
  <si>
    <t>ZFYVE16</t>
  </si>
  <si>
    <t>DNAH5</t>
  </si>
  <si>
    <t>VPS13B</t>
  </si>
  <si>
    <t>ATP2C2</t>
  </si>
  <si>
    <t>CEP290</t>
  </si>
  <si>
    <t>DNAH2</t>
  </si>
  <si>
    <t>LGR5</t>
  </si>
  <si>
    <t>PLB1</t>
  </si>
  <si>
    <t>TRIO</t>
  </si>
  <si>
    <t>CALR</t>
  </si>
  <si>
    <t>DNAH3</t>
  </si>
  <si>
    <t>NRAS</t>
  </si>
  <si>
    <t>NT5C1B</t>
  </si>
  <si>
    <t>NT5C1B-RDH14</t>
  </si>
  <si>
    <t>DOPEY2</t>
  </si>
  <si>
    <t>FLII</t>
  </si>
  <si>
    <t>MYH8</t>
  </si>
  <si>
    <t>OTOGL</t>
  </si>
  <si>
    <t>PTCHD2</t>
  </si>
  <si>
    <t>ACOT4</t>
  </si>
  <si>
    <t>BCL7A</t>
  </si>
  <si>
    <t>CACNA1F</t>
  </si>
  <si>
    <t>COL14A1</t>
  </si>
  <si>
    <t>DTX1</t>
  </si>
  <si>
    <t>EP300</t>
  </si>
  <si>
    <t>LYST</t>
  </si>
  <si>
    <t>PCDH15</t>
  </si>
  <si>
    <t>RERE</t>
  </si>
  <si>
    <t>TENM3</t>
  </si>
  <si>
    <t>TNFRSF14</t>
  </si>
  <si>
    <t>ATP13A2</t>
  </si>
  <si>
    <t>BAZ2A</t>
  </si>
  <si>
    <t>C12orf55</t>
  </si>
  <si>
    <t>DOCK1</t>
  </si>
  <si>
    <t>TMEM5</t>
  </si>
  <si>
    <t>XIRP2</t>
  </si>
  <si>
    <t>DST</t>
  </si>
  <si>
    <t>FPGT-TNNI3K</t>
  </si>
  <si>
    <t>HIST1H1C</t>
  </si>
  <si>
    <t>TNNI3K</t>
  </si>
  <si>
    <t>RB1</t>
  </si>
  <si>
    <t>SOX6</t>
  </si>
  <si>
    <t>STAB1</t>
  </si>
  <si>
    <t>BCL2</t>
  </si>
  <si>
    <t>BTG2</t>
  </si>
  <si>
    <t>CCND1</t>
  </si>
  <si>
    <t>CD79B</t>
  </si>
  <si>
    <t>DNAH6</t>
  </si>
  <si>
    <t>DNAH7</t>
  </si>
  <si>
    <t>WDFY4</t>
  </si>
  <si>
    <t>SYNE1</t>
  </si>
  <si>
    <t>TTC18</t>
  </si>
  <si>
    <t>UNC13C</t>
  </si>
  <si>
    <t>ATP10A</t>
  </si>
  <si>
    <t>EMILIN2</t>
  </si>
  <si>
    <t>MEF2B</t>
  </si>
  <si>
    <t>OTOG</t>
  </si>
  <si>
    <t>ASXL2</t>
  </si>
  <si>
    <t>DNAH11</t>
  </si>
  <si>
    <t>PTPRD</t>
  </si>
  <si>
    <t>SIPA1L2</t>
  </si>
  <si>
    <t>SVEP1</t>
  </si>
  <si>
    <t>MYO10</t>
  </si>
  <si>
    <t>MYO1B</t>
  </si>
  <si>
    <t>SDK2</t>
  </si>
  <si>
    <t>KCNQ2</t>
  </si>
  <si>
    <t>TIAM1</t>
  </si>
  <si>
    <t>BCR</t>
  </si>
  <si>
    <t>QRICH2</t>
  </si>
  <si>
    <t>DNHD1</t>
  </si>
  <si>
    <t>COL11A1</t>
  </si>
  <si>
    <t>FBN2</t>
  </si>
  <si>
    <t>FER1L6</t>
  </si>
  <si>
    <t>LAMA5</t>
  </si>
  <si>
    <t>SOGA1</t>
  </si>
  <si>
    <t>UBR4</t>
  </si>
  <si>
    <t>CACNA1G</t>
  </si>
  <si>
    <t>PRKDC</t>
  </si>
  <si>
    <t>MYD88</t>
  </si>
  <si>
    <t>FLNB</t>
  </si>
  <si>
    <t>DCT</t>
  </si>
  <si>
    <t>RPAP1</t>
  </si>
  <si>
    <t>TRRAP</t>
  </si>
  <si>
    <t>ATP8B3</t>
  </si>
  <si>
    <t>NBAS</t>
  </si>
  <si>
    <t>DYSF</t>
  </si>
  <si>
    <t>KIF1A</t>
  </si>
  <si>
    <t>VPS13C</t>
  </si>
  <si>
    <t>CACNA1H</t>
  </si>
  <si>
    <t>KIF9</t>
  </si>
  <si>
    <t>TMEM132C</t>
  </si>
  <si>
    <t>EVPL</t>
  </si>
  <si>
    <t>DLG5</t>
  </si>
  <si>
    <t>MYH14</t>
  </si>
  <si>
    <t>AKAP9</t>
  </si>
  <si>
    <t>LAMA1</t>
  </si>
  <si>
    <t>MN1</t>
  </si>
  <si>
    <t>TANC1</t>
  </si>
  <si>
    <t>IGFN1</t>
  </si>
  <si>
    <t>KLHL26</t>
  </si>
  <si>
    <t>KIF26B</t>
  </si>
  <si>
    <t>ZFHX3</t>
  </si>
  <si>
    <t>FHOD3</t>
  </si>
  <si>
    <t>DIS3</t>
  </si>
  <si>
    <t>SIPA1L3</t>
  </si>
  <si>
    <t>RYR2</t>
  </si>
  <si>
    <t>ANKRD50</t>
  </si>
  <si>
    <t>CHD8</t>
  </si>
  <si>
    <t>FRYL</t>
  </si>
  <si>
    <t>NUDT17</t>
  </si>
  <si>
    <t>FAM46C</t>
  </si>
  <si>
    <t>NUP214</t>
  </si>
  <si>
    <t>DAPK1</t>
  </si>
  <si>
    <t>FLNC</t>
  </si>
  <si>
    <t>KIF21A</t>
  </si>
  <si>
    <t>MLL_00207</t>
  </si>
  <si>
    <t>MPAL</t>
  </si>
  <si>
    <t>MLL_01484</t>
  </si>
  <si>
    <t>CLL</t>
  </si>
  <si>
    <t>MLL_02331</t>
  </si>
  <si>
    <t>MLL_02364</t>
  </si>
  <si>
    <t>MLL_02422</t>
  </si>
  <si>
    <t>MLL_02428</t>
  </si>
  <si>
    <t>MLL_03297</t>
  </si>
  <si>
    <t>MLL_03816</t>
  </si>
  <si>
    <t>MLL_08473</t>
  </si>
  <si>
    <t>Spezialfall</t>
  </si>
  <si>
    <t>MLL_09922</t>
  </si>
  <si>
    <t>MLL_09926</t>
  </si>
  <si>
    <t>Lymphome, spez. C</t>
  </si>
  <si>
    <t>MLL_10651</t>
  </si>
  <si>
    <t>MLL_10974</t>
  </si>
  <si>
    <t>MDS</t>
  </si>
  <si>
    <t>MLL_11988</t>
  </si>
  <si>
    <t>MLL_12277</t>
  </si>
  <si>
    <t>DLBCL</t>
  </si>
  <si>
    <t>MLL_12299</t>
  </si>
  <si>
    <t>Burkitt</t>
  </si>
  <si>
    <t>MLL_12310</t>
  </si>
  <si>
    <t>MLL_12317</t>
  </si>
  <si>
    <t>MLL_12330</t>
  </si>
  <si>
    <t>MLL_12336</t>
  </si>
  <si>
    <t>MLL_12350</t>
  </si>
  <si>
    <t>MLL_12417</t>
  </si>
  <si>
    <t>MZL</t>
  </si>
  <si>
    <t>MLL_12424</t>
  </si>
  <si>
    <t>MLL_12425</t>
  </si>
  <si>
    <t>MLL_12426</t>
  </si>
  <si>
    <t>MLL_12427</t>
  </si>
  <si>
    <t>MLL_12428</t>
  </si>
  <si>
    <t>MLL_12431</t>
  </si>
  <si>
    <t>MLL_12434</t>
  </si>
  <si>
    <t>MLL_12497</t>
  </si>
  <si>
    <t>MLL_12499</t>
  </si>
  <si>
    <t>T-ALL</t>
  </si>
  <si>
    <t>MLL_12509</t>
  </si>
  <si>
    <t>AUL</t>
  </si>
  <si>
    <t>MLL_12549</t>
  </si>
  <si>
    <t>B-ALL</t>
  </si>
  <si>
    <t>MLL_12559</t>
  </si>
  <si>
    <t>MLL_127762</t>
  </si>
  <si>
    <t>AML</t>
  </si>
  <si>
    <t>MLL_13361</t>
  </si>
  <si>
    <t>MLL_13397</t>
  </si>
  <si>
    <t>MLL_13426</t>
  </si>
  <si>
    <t>MLL_14219</t>
  </si>
  <si>
    <t>MLL_14453</t>
  </si>
  <si>
    <t>MLL_14461</t>
  </si>
  <si>
    <t>MLL_14465</t>
  </si>
  <si>
    <t>MLL_14469</t>
  </si>
  <si>
    <t>MLL_14470</t>
  </si>
  <si>
    <t>MLL_14475</t>
  </si>
  <si>
    <t>MLL_14476</t>
  </si>
  <si>
    <t>MLL_14479</t>
  </si>
  <si>
    <t>MLL_14480</t>
  </si>
  <si>
    <t>MLL_14485</t>
  </si>
  <si>
    <t>MLL_14492</t>
  </si>
  <si>
    <t>MLL_14493</t>
  </si>
  <si>
    <t>MLL_14501</t>
  </si>
  <si>
    <t>MLL_14511</t>
  </si>
  <si>
    <t>MLL_14746</t>
  </si>
  <si>
    <t>CML</t>
  </si>
  <si>
    <t>MLL_14879</t>
  </si>
  <si>
    <t>MLL_16235</t>
  </si>
  <si>
    <t>MLL_17169</t>
  </si>
  <si>
    <t>CMML</t>
  </si>
  <si>
    <t>MLL_17459</t>
  </si>
  <si>
    <t>Multiples Myelom</t>
  </si>
  <si>
    <t>MLL_17460</t>
  </si>
  <si>
    <t>MLL_19081</t>
  </si>
  <si>
    <t>MLL_19282</t>
  </si>
  <si>
    <t>MLL_19288</t>
  </si>
  <si>
    <t>MLL_19289</t>
  </si>
  <si>
    <t>FL</t>
  </si>
  <si>
    <t>MLL_19293</t>
  </si>
  <si>
    <t>MLL_19694</t>
  </si>
  <si>
    <t>MDS_MPN-U</t>
  </si>
  <si>
    <t>MLL_19930</t>
  </si>
  <si>
    <t>*UNDEFINED*</t>
  </si>
  <si>
    <t>MLL_19962</t>
  </si>
  <si>
    <t>MLL_20112</t>
  </si>
  <si>
    <t>MLL_20354</t>
  </si>
  <si>
    <t>MLL_20365</t>
  </si>
  <si>
    <t>MLL_20382</t>
  </si>
  <si>
    <t>MLL_20392</t>
  </si>
  <si>
    <t>MLL_20402</t>
  </si>
  <si>
    <t>MLL_20411</t>
  </si>
  <si>
    <t>MPN-U</t>
  </si>
  <si>
    <t>MLL_20596</t>
  </si>
  <si>
    <t>MLL_20908</t>
  </si>
  <si>
    <t>MLL_20916</t>
  </si>
  <si>
    <t>MLL_21534</t>
  </si>
  <si>
    <t>HZL-v</t>
  </si>
  <si>
    <t>MLL_21535</t>
  </si>
  <si>
    <t>MLL_21556</t>
  </si>
  <si>
    <t>MLL_21852</t>
  </si>
  <si>
    <t>MCL</t>
  </si>
  <si>
    <t>MLL_21858</t>
  </si>
  <si>
    <t>MLL_21863</t>
  </si>
  <si>
    <t>MLL_21941</t>
  </si>
  <si>
    <t>HZL</t>
  </si>
  <si>
    <t>MLL_21948</t>
  </si>
  <si>
    <t>MLL_21963</t>
  </si>
  <si>
    <t>MLL_22168</t>
  </si>
  <si>
    <t>MLL_22363</t>
  </si>
  <si>
    <t>MLL_22394</t>
  </si>
  <si>
    <t>MLL_22504</t>
  </si>
  <si>
    <t>MLL_22515</t>
  </si>
  <si>
    <t>MLL_22519</t>
  </si>
  <si>
    <t>MLL_22520</t>
  </si>
  <si>
    <t>MLL_22538</t>
  </si>
  <si>
    <t>MLL_22601</t>
  </si>
  <si>
    <t>MLL_22607</t>
  </si>
  <si>
    <t>MLL_22609</t>
  </si>
  <si>
    <t>MLL_23198</t>
  </si>
  <si>
    <t>MLL_23221</t>
  </si>
  <si>
    <t>PPBL</t>
  </si>
  <si>
    <t>MLL_23944</t>
  </si>
  <si>
    <t>BPDCN</t>
  </si>
  <si>
    <t>MLL_24571</t>
  </si>
  <si>
    <t>MLL_24572</t>
  </si>
  <si>
    <t>MLL_24574</t>
  </si>
  <si>
    <t>MLL_24578</t>
  </si>
  <si>
    <t>MLL_24580</t>
  </si>
  <si>
    <t>MLL_24583</t>
  </si>
  <si>
    <t>MLL_24587</t>
  </si>
  <si>
    <t>MLL_25297</t>
  </si>
  <si>
    <t>MLL_25298</t>
  </si>
  <si>
    <t>MLL_25392</t>
  </si>
  <si>
    <t>MLL_25393</t>
  </si>
  <si>
    <t>MLL_25394</t>
  </si>
  <si>
    <t>MLL_25400</t>
  </si>
  <si>
    <t>MLL_25401</t>
  </si>
  <si>
    <t>MLL_25409</t>
  </si>
  <si>
    <t>MLL_25410</t>
  </si>
  <si>
    <t>MLL_25582</t>
  </si>
  <si>
    <t>MLL_25590</t>
  </si>
  <si>
    <t>MLL_25591</t>
  </si>
  <si>
    <t>MLL_25594</t>
  </si>
  <si>
    <t>MLL_25597</t>
  </si>
  <si>
    <t>MLL_25598</t>
  </si>
  <si>
    <t>MLL_25600</t>
  </si>
  <si>
    <t>MLL_25601</t>
  </si>
  <si>
    <t>MLL_25602</t>
  </si>
  <si>
    <t>MLL_25603</t>
  </si>
  <si>
    <t>MLL_25605</t>
  </si>
  <si>
    <t>MLL_25607</t>
  </si>
  <si>
    <t>MLL_25614</t>
  </si>
  <si>
    <t>MLL_26124</t>
  </si>
  <si>
    <t>MLL_27008</t>
  </si>
  <si>
    <t>MLL_27224</t>
  </si>
  <si>
    <t>MLL_27366</t>
  </si>
  <si>
    <t>T-PLL</t>
  </si>
  <si>
    <t>MLL_27380</t>
  </si>
  <si>
    <t>MLL_27887</t>
  </si>
  <si>
    <t>MLL_28031</t>
  </si>
  <si>
    <t>MLL_28042</t>
  </si>
  <si>
    <t>MLL_28367</t>
  </si>
  <si>
    <t>MLL_28822</t>
  </si>
  <si>
    <t>MLL_29549</t>
  </si>
  <si>
    <t>MLL_29550</t>
  </si>
  <si>
    <t>MLL_29554</t>
  </si>
  <si>
    <t>MLL_29558</t>
  </si>
  <si>
    <t>MLL_29681</t>
  </si>
  <si>
    <t>MLL_29684</t>
  </si>
  <si>
    <t>MLL_29688</t>
  </si>
  <si>
    <t>MLL_29703</t>
  </si>
  <si>
    <t>MLL_29705</t>
  </si>
  <si>
    <t>MLL_29709</t>
  </si>
  <si>
    <t>MLL_29710</t>
  </si>
  <si>
    <t>MLL_30307</t>
  </si>
  <si>
    <t>MLL_30486</t>
  </si>
  <si>
    <t>Sezary</t>
  </si>
  <si>
    <t>MLL_30885</t>
  </si>
  <si>
    <t>MLL_30896</t>
  </si>
  <si>
    <t>MLL_32253</t>
  </si>
  <si>
    <t>MLL_32263</t>
  </si>
  <si>
    <t>MLL_32265</t>
  </si>
  <si>
    <t>MLL_32450</t>
  </si>
  <si>
    <t>MLL_32454</t>
  </si>
  <si>
    <t>MLL_32462</t>
  </si>
  <si>
    <t>MLL_32470</t>
  </si>
  <si>
    <t>MLL_32471</t>
  </si>
  <si>
    <t>MLL_32473</t>
  </si>
  <si>
    <t>MLL_32474</t>
  </si>
  <si>
    <t>MLL_32475</t>
  </si>
  <si>
    <t>MLL_32477</t>
  </si>
  <si>
    <t>MLL_32480</t>
  </si>
  <si>
    <t>MLL_32993</t>
  </si>
  <si>
    <t>MLL_32994</t>
  </si>
  <si>
    <t>MLL_32999</t>
  </si>
  <si>
    <t>MLL_33002</t>
  </si>
  <si>
    <t>MLL_33007</t>
  </si>
  <si>
    <t>MLL_33009</t>
  </si>
  <si>
    <t>MLL_33010</t>
  </si>
  <si>
    <t>MLL_33011</t>
  </si>
  <si>
    <t>MLL_33012</t>
  </si>
  <si>
    <t>MLL_33013</t>
  </si>
  <si>
    <t>MLL_33014</t>
  </si>
  <si>
    <t>MLL_33015</t>
  </si>
  <si>
    <t>MLL_33017</t>
  </si>
  <si>
    <t>MLL_33018</t>
  </si>
  <si>
    <t>MLL_33020</t>
  </si>
  <si>
    <t>MLL_33024</t>
  </si>
  <si>
    <t>MLL_33031</t>
  </si>
  <si>
    <t>MLL_33582</t>
  </si>
  <si>
    <t>MLL_33585</t>
  </si>
  <si>
    <t>MLL_33586</t>
  </si>
  <si>
    <t>MLL_34897</t>
  </si>
  <si>
    <t>MLL_44795</t>
  </si>
  <si>
    <t>s-AML</t>
  </si>
  <si>
    <t>MLL_45211</t>
  </si>
  <si>
    <t>MLL_53787</t>
  </si>
  <si>
    <t>MLL_54191</t>
  </si>
  <si>
    <t>MLL_54452</t>
  </si>
  <si>
    <t>MLL_54969</t>
  </si>
  <si>
    <t>MLL_57051</t>
  </si>
  <si>
    <t>MLL_57543</t>
  </si>
  <si>
    <t>MLL_57807</t>
  </si>
  <si>
    <t>MLL_58203</t>
  </si>
  <si>
    <t>MLL_58255</t>
  </si>
  <si>
    <t>MLL_58256</t>
  </si>
  <si>
    <t>CLL/PL</t>
  </si>
  <si>
    <t>MLL_58258</t>
  </si>
  <si>
    <t>MLL_58262</t>
  </si>
  <si>
    <t>MLL_58270</t>
  </si>
  <si>
    <t>MLL_58272</t>
  </si>
  <si>
    <t>MLL_58280</t>
  </si>
  <si>
    <t>MLL_58281</t>
  </si>
  <si>
    <t>MLL_58295</t>
  </si>
  <si>
    <t>MLL_58308</t>
  </si>
  <si>
    <t>MLL_58313</t>
  </si>
  <si>
    <t>MLL_58323</t>
  </si>
  <si>
    <t>MLL_61868</t>
  </si>
  <si>
    <t>MLL_61877</t>
  </si>
  <si>
    <t>MLL_62402</t>
  </si>
  <si>
    <t>MLL_62403</t>
  </si>
  <si>
    <t>MLL_62408</t>
  </si>
  <si>
    <t>MLL_62411</t>
  </si>
  <si>
    <t>MLL_62412</t>
  </si>
  <si>
    <t>MLL_62413</t>
  </si>
  <si>
    <t>MLL_62414</t>
  </si>
  <si>
    <t>MLL_62434</t>
  </si>
  <si>
    <t>MLL_62435</t>
  </si>
  <si>
    <t>MLL_62438</t>
  </si>
  <si>
    <t>MLL_62445</t>
  </si>
  <si>
    <t>MLL_62448</t>
  </si>
  <si>
    <t>MLL_62453</t>
  </si>
  <si>
    <t>MLL_62454</t>
  </si>
  <si>
    <t>MGUS</t>
  </si>
  <si>
    <t>MUC_00204</t>
  </si>
  <si>
    <t>Translokation</t>
  </si>
  <si>
    <t>Partnergen/e</t>
  </si>
  <si>
    <t>Gen</t>
  </si>
  <si>
    <t>Anzahl Patienten (mind 5)</t>
  </si>
  <si>
    <t>Entitäten</t>
  </si>
  <si>
    <t>MPAL,Burkitt,MM</t>
  </si>
  <si>
    <t>Lymphome,spez.C,Vurkitt,MM</t>
  </si>
  <si>
    <t>Lymphome-spez.C,Burkitt,MM,T-PLL,MCL,HZL-v</t>
  </si>
  <si>
    <t>DLBCL,MZL,MM,Burkitt</t>
  </si>
  <si>
    <t>MPAL,Burkitt,HZL,MM</t>
  </si>
  <si>
    <t>MZL,B-ALL,CMML,Burkitt,MCL,HZL-v,DLBCl,s-AML,Lymphome-spez.C,MM</t>
  </si>
  <si>
    <t>CLL,T-ALL,MM,Lymphome-spez.C</t>
  </si>
  <si>
    <t>CLL;MPAL,DLBCL,Burkitt,MM,Spezialfall</t>
  </si>
  <si>
    <t>CLL,BPDCN,MM,Lymphome-spez.C</t>
  </si>
  <si>
    <t>HZL,MM,Sezary,Burkitt</t>
  </si>
  <si>
    <t>MPAL,MM,Burkitt</t>
  </si>
  <si>
    <t>Burkitt,HZL-v,MM,Lymphome-spez.C</t>
  </si>
  <si>
    <t>Burkitt,B-ALL,MM</t>
  </si>
  <si>
    <t>MLL,CLL/PL,Lymphoome-spez.C,MPAL</t>
  </si>
  <si>
    <t>Burkitt,T-ALL,HZL,T,PLL,MM</t>
  </si>
  <si>
    <t>CLL,Burkitt,AML,T-ALL,MM,BPDCN</t>
  </si>
  <si>
    <t>DLBCL,Burkitt,B-ALL,MM,T-PLL,Lymphome-spez.C,Spezialfall,T-ALL</t>
  </si>
  <si>
    <t>AUL,AML,BPDCN,s-AML,Burkitt,Lymphome-spez.C</t>
  </si>
  <si>
    <t>Burkitt,AML,CMML;MM,T-ALL</t>
  </si>
  <si>
    <t>CLL,Spezialfall,Lymphome-spez.C,MDS,B-ALL,MCl,MZL,MM,T-PLL</t>
  </si>
  <si>
    <t>B-ALL,MM,T-ALL,CLL</t>
  </si>
  <si>
    <t>+Undefined*,DLBCL;MM</t>
  </si>
  <si>
    <t>DLBCL,MM,s-AML,MGUS</t>
  </si>
  <si>
    <t>Burkitt,MCL,MM</t>
  </si>
  <si>
    <t>BUrkitt,T-ALL,MM</t>
  </si>
  <si>
    <t>Burkitt,MM</t>
  </si>
  <si>
    <t>Burkitt,Spezialfall</t>
  </si>
  <si>
    <t>DLBCL,Burkitt,MM</t>
  </si>
  <si>
    <t>CLL,Lymphome-spez.C,T-ALL,Sezary,MM</t>
  </si>
  <si>
    <t>CLL,Lymphome-spez.C,Spezialfall,T-PLL,Sezary,Burkitt</t>
  </si>
  <si>
    <t>Burkitt,T-ALL,MM</t>
  </si>
  <si>
    <t>MPAL,DLBCL,MM</t>
  </si>
  <si>
    <t>Burkitt,sezary,MM,CLL</t>
  </si>
  <si>
    <t>T-ALL,AML,DLBCL,MM</t>
  </si>
  <si>
    <t>CLL,Burkitt,T-PLL,MM,MCL</t>
  </si>
  <si>
    <t>AUL,DLBCL,MM</t>
  </si>
  <si>
    <t>Burkitt,DLBCL,MM,MPAL,HZL-v</t>
  </si>
  <si>
    <t>Burkitt,B-ALL,DLBCL,MM</t>
  </si>
  <si>
    <t>Lymphome-spez.C,Burkitt,FL,MM</t>
  </si>
  <si>
    <t>Burkitt,MZL,T-PLL,MM</t>
  </si>
  <si>
    <t>DLBCL,Burkitt,MM,Spezialfall</t>
  </si>
  <si>
    <t>AML,Burkitt,MM,Lymphome-spez.C</t>
  </si>
  <si>
    <t>DLBCL,MM</t>
  </si>
  <si>
    <t>B-ALL,Burkitt,MM</t>
  </si>
  <si>
    <t>Lymphome-spez.C,DLBCL,Burkitt,FL</t>
  </si>
  <si>
    <t>CLL,Burkitt,MM,T-PLL,CLL/PL</t>
  </si>
  <si>
    <t>Burkitt,DLBCL,MCL,MGUS</t>
  </si>
  <si>
    <t>DLBCL,BUrkitt,Spezialfall,HZL-v</t>
  </si>
  <si>
    <t>Burkitt,MM,Spezialfall</t>
  </si>
  <si>
    <t>CLL,Lymphome-spez.C,s-AML,MM</t>
  </si>
  <si>
    <t>Lymphome-spez.C,T-ALL,HZL-v,MM</t>
  </si>
  <si>
    <t>Burkitt,B-ALL,DLBCL</t>
  </si>
  <si>
    <t>B-ALL,MZL,MM,s-AML,Lymphome-spez.C</t>
  </si>
  <si>
    <t>CLL,Burkitt,Fl,HZL-v,BPDCN</t>
  </si>
  <si>
    <t>MM,T-PLL,Lymphome-spez.C,Burkitt</t>
  </si>
  <si>
    <t>Burkitt,DLBCL,AML,MM,CLL</t>
  </si>
  <si>
    <t>AUL,MZL,MM,T-PLL,Sezary</t>
  </si>
  <si>
    <t>CLL;Burkit,MM,Sezary</t>
  </si>
  <si>
    <t>Burkitt,FL,MM</t>
  </si>
  <si>
    <t>Lymphome-spez.C,Burkitt,BPDCN,MM,PPBL</t>
  </si>
  <si>
    <t>Spezialfall,T-ALL,MM,Sezary,Lymphome-spez.C</t>
  </si>
  <si>
    <t>MPAL,MZL,DLBCL,MM,a-AML,Lxmphome-spez.C</t>
  </si>
  <si>
    <t>MPAL,MZL,DLBCL,CMML,MM,T-PLL, T-ALL</t>
  </si>
  <si>
    <t>MZL,DLBCL,MM,B-ALL,Burkitt</t>
  </si>
  <si>
    <t>CML,MM,BUrkitt</t>
  </si>
  <si>
    <t>DLBCL,MM,Spezialfall</t>
  </si>
  <si>
    <t>Burkitt,B-ALL,DLBCL,FL,MM,Spezialfall,Lymphome-spez.C</t>
  </si>
  <si>
    <t>CLL,Burkitt,DLBCl,MM,Lymphome-spez.C,T-PLL,BPDCN,T-ALL</t>
  </si>
  <si>
    <t>CLL,DLBCL,Lymphome-spez.V,MDS-MPN-U,AUL,s-AML,MM</t>
  </si>
  <si>
    <t>Burkitt,T-ALL,AML,HZL-v,BPDCN,MM,T-PLL,Lymphome,spez.C</t>
  </si>
  <si>
    <t>BUrkitt,MM,s-AML,Spezialfall</t>
  </si>
  <si>
    <t>MM,PPBL,MGUS,T-PLL</t>
  </si>
  <si>
    <t>FL;DLBCL,BUrkit,,MM,CLL/PL</t>
  </si>
  <si>
    <t>Burkitt,DLBCL,Spezialfall,B-ALL,Lymphome-spez.C,MM</t>
  </si>
  <si>
    <t>Burkitt, MM</t>
  </si>
  <si>
    <t>BPDCN,MM,T-PLL,B-ALL,MGUS</t>
  </si>
  <si>
    <t>CLL,DLBCL,MM,s-AML</t>
  </si>
  <si>
    <t>Burkitt,DLBCL,MPN-U,MM</t>
  </si>
  <si>
    <t>MCL,AML,Lymphome-spez.C,MM</t>
  </si>
  <si>
    <t>CLL,T_ALL,Burkitt,MM,B-ALL</t>
  </si>
  <si>
    <t>Burkitt,DLBCL,*undefined*,MM,Spezialfall</t>
  </si>
  <si>
    <t>B-ALL,MM,Spezialfall,MCL,Lymphome-spez.C.</t>
  </si>
  <si>
    <t>B-ALL,Burkitt,MM,AML,Spezialfall</t>
  </si>
  <si>
    <t>AML,DLBCL,T-ALL,Burkitt,MM,MPAL</t>
  </si>
  <si>
    <t>Burkitt,MM,Lymphome-spez.C,DLBCL,AML</t>
  </si>
  <si>
    <t>Burkitt,B-ALL,T-PLL,MM,LYmphome-spez.C</t>
  </si>
  <si>
    <t>MPAL,MZL,DLBCL,MM,HZL-v</t>
  </si>
  <si>
    <t>Lymphome-spez.C,T-ALL,DLBCL,CML,Sezary,MM</t>
  </si>
  <si>
    <t>CLL,T-ALL;DLBCL,BUrkitt,MM</t>
  </si>
  <si>
    <t>BUrkitt,MM</t>
  </si>
  <si>
    <t>CLL,Burkitt,Spezialfall,B-ALL,MDS_MPN-U,MM,Lymphome-spez.C</t>
  </si>
  <si>
    <t>CLL,DLBCL,Burkitt,MPN-U,HZL-v,MM</t>
  </si>
  <si>
    <t>Spezialfall,FL,MM;,s-AML,CLL/PL</t>
  </si>
  <si>
    <t>MPAL,Burkitt,MPN-U,T-PLL,MCL,s-AML,T-ALL,Lymphome-spez.C,AUL</t>
  </si>
  <si>
    <t>BUrkitt,MM,Sezary</t>
  </si>
  <si>
    <t>MPAL,HZL-v,MM,MGUS</t>
  </si>
  <si>
    <t>CLL,Burkitt,AUL,MM</t>
  </si>
  <si>
    <t>CLL,Burkitt,Spezialfall,CML</t>
  </si>
  <si>
    <t>DLBCL,Burkitt,MM,Lymphome-spez.C</t>
  </si>
  <si>
    <t>MPAL,MZL,Burkitt,AUL,HZL,Spezialfall,MM</t>
  </si>
  <si>
    <t>MM,T-PLL,Spezialfall,CLL</t>
  </si>
  <si>
    <t>CLL;Burkitt,DLBCL,HZL-v,T-PLL,MM</t>
  </si>
  <si>
    <t>Burkitt,MM,DLBCl</t>
  </si>
  <si>
    <t>DLBCL,Burkitt,MM,CLL</t>
  </si>
  <si>
    <t>MPAL,DLBCL,Burkitt,MM</t>
  </si>
  <si>
    <t>MCL,PPBL,MM</t>
  </si>
  <si>
    <t>T-ALL,AML,DLBCL,FL,AUL,Lymphome-spez.C</t>
  </si>
  <si>
    <t>MM</t>
  </si>
  <si>
    <t>T-ALL;DLBCL,CMML,T-PLL,CLL/PL</t>
  </si>
  <si>
    <t>MPAL,DLBCL,MM,Burkitt,Spezialfall</t>
  </si>
  <si>
    <t>CLL,BUrkitt,CMML,T-ALL,MM,AML</t>
  </si>
  <si>
    <t>CLL,MPAL,B-ALL,DLBCL,AUL,MM,Lymphome-spez.C,ZL-v</t>
  </si>
  <si>
    <t>CML,FL;Lymphome-spez.C,MM</t>
  </si>
  <si>
    <t>DLBCL,Burkitt</t>
  </si>
  <si>
    <t>CML,MM;Burkitt</t>
  </si>
  <si>
    <t>Burkitt,BPDCN,MM,T-PLL</t>
  </si>
  <si>
    <t>MPAL,MCL,MM,Burkitt,Spezialfall</t>
  </si>
  <si>
    <t>DLBCL,BPDCN,MM</t>
  </si>
  <si>
    <t>MM,PPBL,Burkitt,HZL-v</t>
  </si>
  <si>
    <t>MPAL,T-ALL,AML,AUL,T-PLL</t>
  </si>
  <si>
    <t>Burkitt,DLBCL,MM</t>
  </si>
  <si>
    <t>CLL,Burkitt,B-ALL,DLBCL,Lymphome-spez.C</t>
  </si>
  <si>
    <t>MDS,DLBCL,FL,MM</t>
  </si>
  <si>
    <t>MM,Sezary,Lymphome-spez.C</t>
  </si>
  <si>
    <t>CLL,MM</t>
  </si>
  <si>
    <t>Burkitt,*undefined*,MM,T-PLL,s-AML</t>
  </si>
  <si>
    <t>CLL,Spezialfall,Burkitt,MM,T-PLL,Burkitt</t>
  </si>
  <si>
    <t>T-ALL,MDS-MPN-U,MM,Spezialfall,MM</t>
  </si>
  <si>
    <t>Burkitt,MM,T-PLL</t>
  </si>
  <si>
    <t>Burkitt,MM,MGUS</t>
  </si>
  <si>
    <t>CLL,AML,MM</t>
  </si>
  <si>
    <t>DLBCL,MM,BUrkitt</t>
  </si>
  <si>
    <t>CLL,T-ALL,DLBCL,MM,T-PLL</t>
  </si>
  <si>
    <t>DLBCL,Burkitt,Spezialfall,T-ALL,MM</t>
  </si>
  <si>
    <t>CLL,DLBCL,HZL-v,MM</t>
  </si>
  <si>
    <t>FL,MM</t>
  </si>
  <si>
    <t>CLL,B-ALL,MM</t>
  </si>
  <si>
    <t>MM,HZL-v,BPDCN</t>
  </si>
  <si>
    <t>DLBCL,MM,T-PLL</t>
  </si>
  <si>
    <t>MM,CLL/PL,MGUS</t>
  </si>
  <si>
    <t>MPAL,MZL,Sezary,MM</t>
  </si>
  <si>
    <t>FL,MZL,MM,CLL/PL</t>
  </si>
  <si>
    <t>CLL;DLBCL,MM</t>
  </si>
  <si>
    <t>Burkitt,DLBCL,B-ALL,FL,Spezialfall,HZL-v,BPDCN</t>
  </si>
  <si>
    <t>MZL,BUrkitt,MM</t>
  </si>
  <si>
    <t>Burkitt,AUL,B-ALL,T-ALL,MM,Spezialfall,MGUS</t>
  </si>
  <si>
    <t>HZL,BUrkitt,MM,MCL</t>
  </si>
  <si>
    <t>CLL;Burkitt,*Undefined*,MCL,MM</t>
  </si>
  <si>
    <t>CML,Burkitt,*Undefined*,HZL-v,Sezary,MM</t>
  </si>
  <si>
    <t>B-ALL,DLBCL,Burkitt,MCL,MM</t>
  </si>
  <si>
    <t>Burkitt,DLBCL,MM,T-PLL</t>
  </si>
  <si>
    <t>CLL,Burkitt,DLBCL,HZL,Lymphome-spez.C,MM</t>
  </si>
  <si>
    <t>DLBCL,MM,HZL-v,MDS-MPN-U</t>
  </si>
  <si>
    <t>BUrkitt,T-ALL,DLBCL,FL,MM,AUL</t>
  </si>
  <si>
    <t>Lymphome-spez.C,BUrkitt,MM,PPBL,MCL</t>
  </si>
  <si>
    <t>DLBCL,Burkitt,MCL,Spezialfall</t>
  </si>
  <si>
    <t>MIKI67</t>
  </si>
  <si>
    <t>MZL,DLBCL,s-AML,MM</t>
  </si>
  <si>
    <t>HZL,T-ALL,MM,Burkitt</t>
  </si>
  <si>
    <t>MPAL,DLBCL,Burkitt,MZL,B-ALL,Spezialfall,T-PLL,Lymphome-spez.C,MM</t>
  </si>
  <si>
    <t>Lymphome-spez.C,Burkitt,CMML,DLBCL,CLL/PL</t>
  </si>
  <si>
    <t>AUL,DLBCL,MCL,Burkitt,MM,Lymphome-spez.C</t>
  </si>
  <si>
    <t>T-ALL,DLBCL,Burkitt,CMML</t>
  </si>
  <si>
    <t>MCL,MM,Sezary,Lymphome-spez.C</t>
  </si>
  <si>
    <t>Burkitt,*Undefined*,T-ALL,MM</t>
  </si>
  <si>
    <t>MPAL,Lymphome-spez.C, DLBCL,MM</t>
  </si>
  <si>
    <t>MPAL,MZL,Burkitt,MM</t>
  </si>
  <si>
    <t>B-ALL,AML,DLBCL,MM,MZL,Burkitt</t>
  </si>
  <si>
    <t>B-ALL,DLBCL,Burkitt,HZL-v</t>
  </si>
  <si>
    <t>CLL,DLBCL,MM,MCL,s-AML,Burkitt</t>
  </si>
  <si>
    <t>Spezialfall,PPBL,T-PLL,Lymphome-spez.C</t>
  </si>
  <si>
    <t>Lymphome,spez.C,Burkitt,MM</t>
  </si>
  <si>
    <t>MDS,MM</t>
  </si>
  <si>
    <t>T-ALL,Burkitt,MM,Spezialfall</t>
  </si>
  <si>
    <t>Burkitt,DLBCL,Spezialfall</t>
  </si>
  <si>
    <t>B-ALL,CMML,T-ALL,Burkitt,BPDCN,MM,MPAL,Lymphome-spez.C</t>
  </si>
  <si>
    <t>Burkitt,MM,T-ALL,CL/Pl</t>
  </si>
  <si>
    <t>B-ALL;Burkitt,CMML;Sezary,MM</t>
  </si>
  <si>
    <t>B-ALL,Burkitt,CMML,Sezary,MM</t>
  </si>
  <si>
    <t>B-ALL,Burkitt,MM,Spezialfall</t>
  </si>
  <si>
    <t>MM,Burkitt</t>
  </si>
  <si>
    <t>MM,T-PLL</t>
  </si>
  <si>
    <t>CLL;Burkitt,T-ALL,DLBCL,B-ALL,MM,Lymphome-spez.C</t>
  </si>
  <si>
    <t>MPAL,B-ALL,MM,HZL</t>
  </si>
  <si>
    <t>DLBCL,BPDCN,*Undefined*,MM,CLL,CLL/PL</t>
  </si>
  <si>
    <t>T-ALL,MCL,AUL,MM,Burkitt</t>
  </si>
  <si>
    <t>CLL,MM,*undefined*,HZL-v</t>
  </si>
  <si>
    <t>Lymphome-spez.C,Burkitt,DLBCL,MM,T-PLL,PPBL</t>
  </si>
  <si>
    <t>CLL,Burkitt,MM</t>
  </si>
  <si>
    <t>DLBCL;BUrkitt,B-ALL,Sezary</t>
  </si>
  <si>
    <t>MDS,Burkitt,MM,Sezary,B-ALL,LYmphomes-spez.C</t>
  </si>
  <si>
    <t>Burkitt,B-ALL,MM,MGUS</t>
  </si>
  <si>
    <t>B-ALL,MM,MCL,Burkitt</t>
  </si>
  <si>
    <t xml:space="preserve">PLCE1 </t>
  </si>
  <si>
    <t>CLL,HZL-v,Burkitt,MM</t>
  </si>
  <si>
    <t>MDS,CMML;HZL,DLBCL,Burkitt,MM,LYmphome-spez.C</t>
  </si>
  <si>
    <t>CLL,T-ALL,MM</t>
  </si>
  <si>
    <t>Spezialfall,T-ALL,MM,Burkitt</t>
  </si>
  <si>
    <t>MM,DLBCL,MPN-U</t>
  </si>
  <si>
    <t>T-ALL,Burkitt,AUL,MM</t>
  </si>
  <si>
    <t>CLL,DLBCL,BPDCN,Lymphome-spez.C,MM</t>
  </si>
  <si>
    <t>Burkitt,MM,MCL</t>
  </si>
  <si>
    <t>T-ALL,B-ALL,*Undefined*,MM,HZL-v</t>
  </si>
  <si>
    <t>MPAL,Burkitt,MZL,MM,MCL</t>
  </si>
  <si>
    <t>Burkitt,FL,MM,BPDCN,MCL</t>
  </si>
  <si>
    <t>MZL,Sezary,MM,CLL</t>
  </si>
  <si>
    <t>MPAL,Burkitt,MM,MGUS</t>
  </si>
  <si>
    <t>DLBCL,Burkitt,MM,HZL-v</t>
  </si>
  <si>
    <t>AUL,B-ALL;Burkitt,MM</t>
  </si>
  <si>
    <t>Burkitt,MM,B-ALL,MPAL</t>
  </si>
  <si>
    <t>Lymphome-spez.C,MM,MCL,Burkitt</t>
  </si>
  <si>
    <t>Burkitt,MM,Lymphome-spez.C,CLL/PL</t>
  </si>
  <si>
    <t>CLL,Lymphome-spez.C,Burkitt,DLBCL,HZL-v,T-PLL,Sezary,Spezialfall</t>
  </si>
  <si>
    <t>MM,Lymphome-spez.C,s-AML</t>
  </si>
  <si>
    <t>AUL,B-ALL;MM,T-PLL,Spezialfall,AML</t>
  </si>
  <si>
    <t>CLL,Bukitt,HZL,MM</t>
  </si>
  <si>
    <t>Lymphome-spez.C,CMML,MM,T-PLL</t>
  </si>
  <si>
    <t>CLL,DLBCL,Burkitt,MM,T-PLL</t>
  </si>
  <si>
    <t>CLL;Lymphome-spez.C,MDS,DLBCL,MDS_MPN-U,BPDCN,HZL-v</t>
  </si>
  <si>
    <t>Burkitt,FL,MMM,T-PLL</t>
  </si>
  <si>
    <t>BUrkitt,FL,DLBCL,Lymphome-spez.C</t>
  </si>
  <si>
    <t>CML,T-PLL,MM,Burkitt</t>
  </si>
  <si>
    <t>Spezialfall,Burkitt,DLBCL,BPDCN,MM</t>
  </si>
  <si>
    <t>Burkitt,Lymphome-spez.C,MM</t>
  </si>
  <si>
    <t>Burkitt,Lymphome-spez.C,FL,MM,Sezary</t>
  </si>
  <si>
    <t>CLL,Burkitt,B-ALL,FL,MM,Sezary,s-AML,HZL-v,MPAL</t>
  </si>
  <si>
    <t>CLL,AML,CMML,MM,s-AML</t>
  </si>
  <si>
    <t>MPAL,MZL,Burkitt,HZL-v,MM</t>
  </si>
  <si>
    <t>Burkitt,MCL,PPBL,T-PLL,MM</t>
  </si>
  <si>
    <t>DLBCL,Spezialfall,B-ALL,MM,Burkitt</t>
  </si>
  <si>
    <t>MPAL,Spezialfall,MZL,MM</t>
  </si>
  <si>
    <t>HZL,Burkitt,MM</t>
  </si>
  <si>
    <t>Burkitt, Spezialfall</t>
  </si>
  <si>
    <t>Burkitt,DLBCL,MM,Spezialfall</t>
  </si>
  <si>
    <t>DLBCL,MM,MGUS</t>
  </si>
  <si>
    <t>Burkitt,AUL,T-ALL,MM,MGUS</t>
  </si>
  <si>
    <t>CLL,Burkitt,DLBCL,AUL,CMML,AML</t>
  </si>
  <si>
    <t>Burkitt,MPN-U,DLBCL,AML</t>
  </si>
  <si>
    <t>Lymphome-spez.C,CMML,MM</t>
  </si>
  <si>
    <t>Burkitt,MPN-U,MM,s-AML,Spezialfall</t>
  </si>
  <si>
    <t>MDS,Burkitt,AML,HZL-v,PPBL,CLL,Lymphome-spez.C,MM</t>
  </si>
  <si>
    <t>BUrkitt,MM,CLL/PL</t>
  </si>
  <si>
    <t>DLBCL,BUrkitt,B-ALL,FL,Spezialfall</t>
  </si>
  <si>
    <t>MPAL,CLL,Burkitt,MZL,Lymphome-spez.C,DLBCl,MZL,HZL-v,AML,BPDCN,T-PLL,MM,MCL,CLL/PLL,HZL,MDS_MPN-U</t>
  </si>
  <si>
    <t>BUrkitt,CML,MZL,MM,Lymphome-spez.C</t>
  </si>
  <si>
    <t>B-ALL,MM,T-PLL,Lymphome-spez.C</t>
  </si>
  <si>
    <t>DLBCL,BPDCN,MMM,Burkitt</t>
  </si>
  <si>
    <t>MPAL,Burkitt,AML,Spezialfall,B-ALL,DLBCL,*Undefined*,HZL-v,MM,T-PLL,s-AML,FL,AML, Lymphome-spez.C</t>
  </si>
  <si>
    <t>AUL,CMML;MM,Spezialfall</t>
  </si>
  <si>
    <t>CLL,DLBCL,Lymphome-spez.C</t>
  </si>
  <si>
    <t>DLBCL,Burkitt,B-ALL,MM</t>
  </si>
  <si>
    <t>MPAL,MZL,T-ALL,DLBCL,MM,T-PLL,CLL,Lymphome-spez.C,HZL-v</t>
  </si>
  <si>
    <t>T-ALL,AML,MM,Lymphome-spez.C</t>
  </si>
  <si>
    <t>Burkitt,MZL,AUL,HZL-v,MCL</t>
  </si>
  <si>
    <t>AML,Spezialfall,MCL,MM,T-PLL</t>
  </si>
  <si>
    <t>DLBCL,MCL,MM</t>
  </si>
  <si>
    <t>CLL,Burkitt,AML,T-ALL,MM</t>
  </si>
  <si>
    <t>BUrkitt,Sezary,MM,HZL-v</t>
  </si>
  <si>
    <t>Burkitt,CML,MM,Lymphome-spez.C,MGUS</t>
  </si>
  <si>
    <t>CLL,*Undefined*,DLBCL,MM,PPBL</t>
  </si>
  <si>
    <t>Burkitt,AML,MM</t>
  </si>
  <si>
    <t>T-ALL,*Undefined*,MM</t>
  </si>
  <si>
    <t>T-ALL,B-ALL,DLBCL,MM,MDS-MPN-U,Burkitt,Lymphome-spez.C</t>
  </si>
  <si>
    <t>In Kontrolle_Gesamt</t>
  </si>
  <si>
    <t>Funktion</t>
  </si>
  <si>
    <t>Entität</t>
  </si>
  <si>
    <t>AML_MYC-</t>
  </si>
  <si>
    <t>B-ALL_MYC-</t>
  </si>
  <si>
    <t>Burkitt_MYC-</t>
  </si>
  <si>
    <t>CLL_MYC-</t>
  </si>
  <si>
    <t>CML_MYC-</t>
  </si>
  <si>
    <t>CMML_MYC-</t>
  </si>
  <si>
    <t>HZL_MYC-</t>
  </si>
  <si>
    <t>MZL_MYC-</t>
  </si>
  <si>
    <t>MCL_MYC-</t>
  </si>
  <si>
    <t>Multiples Myelom_MYC-</t>
  </si>
  <si>
    <t>AUL_MYC-</t>
  </si>
  <si>
    <t>MPAL_MYC-</t>
  </si>
  <si>
    <t>s-AML_MYC-</t>
  </si>
  <si>
    <t>Sezary_MYC-</t>
  </si>
  <si>
    <t>MGUS_MYC-</t>
  </si>
  <si>
    <t>FL_MYC-</t>
  </si>
  <si>
    <t>T-ALL_MYC-</t>
  </si>
  <si>
    <t>T-PLL_MYC-</t>
  </si>
  <si>
    <t>PPBL_MYC-</t>
  </si>
  <si>
    <t>BPDCN_MYC-</t>
  </si>
  <si>
    <t>*Undefined*_MYC-</t>
  </si>
  <si>
    <t>HZL-v_MYC-</t>
  </si>
  <si>
    <t>Anzahl Patienten</t>
  </si>
  <si>
    <t>Spezialfall_MYC-</t>
  </si>
  <si>
    <t>DLBCL_MYC-</t>
  </si>
  <si>
    <t>MPN-U_MYC-</t>
  </si>
  <si>
    <t>MDS_MPN-U_MYC-</t>
  </si>
  <si>
    <t>in%</t>
  </si>
  <si>
    <t xml:space="preserve">in% </t>
  </si>
  <si>
    <t>B-ALL_MYC+</t>
  </si>
  <si>
    <t>AML_MYC+</t>
  </si>
  <si>
    <t>Burkitt_MYC+</t>
  </si>
  <si>
    <t>CLL_MYC+</t>
  </si>
  <si>
    <t>CMML_MYC+</t>
  </si>
  <si>
    <t>HZL_MYC+</t>
  </si>
  <si>
    <t>MZL_MYC+</t>
  </si>
  <si>
    <t>Multiples Myelom_MYC+</t>
  </si>
  <si>
    <t>MCL_MYC+</t>
  </si>
  <si>
    <t>AUL_MYC+</t>
  </si>
  <si>
    <t>MPAL_MYC+</t>
  </si>
  <si>
    <t>s-AML_MYC+</t>
  </si>
  <si>
    <t>Sezary_MYC+</t>
  </si>
  <si>
    <t>MGUS_MYC+</t>
  </si>
  <si>
    <t>FL_MYC+</t>
  </si>
  <si>
    <t>T-ALL_MYC+</t>
  </si>
  <si>
    <t>T-PLL_MYC+</t>
  </si>
  <si>
    <t>PPBL_MYC+</t>
  </si>
  <si>
    <t>BPDCN_MYC+</t>
  </si>
  <si>
    <t>CML_MYC+</t>
  </si>
  <si>
    <t>HZL-v_MYC+</t>
  </si>
  <si>
    <t>Spezialfall_MYC+</t>
  </si>
  <si>
    <t>DLBCL_MYC+</t>
  </si>
  <si>
    <t>MPN-U_MYC+</t>
  </si>
  <si>
    <t>MDS_MPN-U_MYC+</t>
  </si>
  <si>
    <t>CLL-PL_MYC+</t>
  </si>
  <si>
    <t>CLL-PL_MYC-</t>
  </si>
  <si>
    <t>MDS_MYC-</t>
  </si>
  <si>
    <t>MDS_MYC+</t>
  </si>
  <si>
    <t>Undefined_MYC+</t>
  </si>
  <si>
    <t xml:space="preserve">   </t>
  </si>
  <si>
    <t>Lymphome,spez. C_MYC-</t>
  </si>
  <si>
    <t>Lymphome,spez. C_MYC+</t>
  </si>
  <si>
    <t>BCOR1L</t>
  </si>
  <si>
    <t>CBL</t>
  </si>
  <si>
    <t>CEBPA</t>
  </si>
  <si>
    <t>CSF3R</t>
  </si>
  <si>
    <t>ETV6</t>
  </si>
  <si>
    <t>IDH1</t>
  </si>
  <si>
    <t>IDH2</t>
  </si>
  <si>
    <t>JAK2</t>
  </si>
  <si>
    <t>MPL</t>
  </si>
  <si>
    <t>NF1</t>
  </si>
  <si>
    <t>NPM1</t>
  </si>
  <si>
    <t>PPM1D</t>
  </si>
  <si>
    <t>RAD21</t>
  </si>
  <si>
    <t>RUNX1</t>
  </si>
  <si>
    <t>SETBP1</t>
  </si>
  <si>
    <t>SMC3</t>
  </si>
  <si>
    <t>STAG2</t>
  </si>
  <si>
    <t>U2AF1</t>
  </si>
  <si>
    <t>ZRSR2</t>
  </si>
  <si>
    <t>ATRX</t>
  </si>
  <si>
    <t>BRCC3</t>
  </si>
  <si>
    <t>CDH23</t>
  </si>
  <si>
    <t>CSNK1A1</t>
  </si>
  <si>
    <t>CTCF</t>
  </si>
  <si>
    <t>CUX1</t>
  </si>
  <si>
    <t>DDX41</t>
  </si>
  <si>
    <t>DDX54</t>
  </si>
  <si>
    <t>DHX29</t>
  </si>
  <si>
    <t>ETNK1</t>
  </si>
  <si>
    <t>GATA1</t>
  </si>
  <si>
    <t>GATA2</t>
  </si>
  <si>
    <t>GNB1</t>
  </si>
  <si>
    <t>KDM5A</t>
  </si>
  <si>
    <t>KDM6A</t>
  </si>
  <si>
    <t>PIGA</t>
  </si>
  <si>
    <t>SF1</t>
  </si>
  <si>
    <t>SF3A1</t>
  </si>
  <si>
    <t>SH2B3</t>
  </si>
  <si>
    <t>SMC1A</t>
  </si>
  <si>
    <t>SUZ12</t>
  </si>
  <si>
    <t>U2AF2</t>
  </si>
  <si>
    <t>WT1</t>
  </si>
  <si>
    <t>ZBTB7A</t>
  </si>
  <si>
    <t>FLT3-ITD</t>
  </si>
  <si>
    <t>FLT3-TKD</t>
  </si>
  <si>
    <t>BIRC3</t>
  </si>
  <si>
    <t>BTK</t>
  </si>
  <si>
    <t>CD79A</t>
  </si>
  <si>
    <t>CXCR4</t>
  </si>
  <si>
    <t>FAS</t>
  </si>
  <si>
    <t>FBXW7</t>
  </si>
  <si>
    <t>IKBKB</t>
  </si>
  <si>
    <t>JAK1</t>
  </si>
  <si>
    <t>JAK3</t>
  </si>
  <si>
    <t>KLF2</t>
  </si>
  <si>
    <t>MAP2K1</t>
  </si>
  <si>
    <t>MAPK1</t>
  </si>
  <si>
    <t>MYBBP1A</t>
  </si>
  <si>
    <t>NFKBIE</t>
  </si>
  <si>
    <t>PLCG2</t>
  </si>
  <si>
    <t>POT1</t>
  </si>
  <si>
    <t>RPS15</t>
  </si>
  <si>
    <t>STAT3</t>
  </si>
  <si>
    <t>STAT5B</t>
  </si>
  <si>
    <t>TCF3</t>
  </si>
  <si>
    <t>TLR2</t>
  </si>
  <si>
    <t>TNFAIP3</t>
  </si>
  <si>
    <t>UBR5</t>
  </si>
  <si>
    <t>WHSC1</t>
  </si>
  <si>
    <t>XPO1</t>
  </si>
  <si>
    <t>ZMYM3</t>
  </si>
  <si>
    <t>Undefined_MYC-</t>
  </si>
  <si>
    <t>Lymphome,spez.C_MYC-</t>
  </si>
  <si>
    <t>Lymphome,spez.C_MYC+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</si>
</sst>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3" borderId="0" xfId="0" applyNumberFormat="1" applyFont="1" applyFill="1"/>
    <xf numFmtId="0" fontId="0" fillId="3" borderId="0" xfId="0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NumberFormat="1" applyFill="1"/>
    <xf numFmtId="0" fontId="4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3" borderId="0" xfId="0" applyFont="1" applyFill="1"/>
    <xf numFmtId="0" fontId="1" fillId="4" borderId="0" xfId="0" applyNumberFormat="1" applyFont="1" applyFill="1"/>
    <xf numFmtId="0" fontId="3" fillId="4" borderId="0" xfId="0" applyNumberFormat="1" applyFon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NumberFormat="1" applyFill="1"/>
    <xf numFmtId="0" fontId="5" fillId="4" borderId="0" xfId="0" applyFont="1" applyFill="1" applyAlignment="1">
      <alignment vertical="center" wrapText="1"/>
    </xf>
    <xf numFmtId="0" fontId="0" fillId="5" borderId="0" xfId="0" applyNumberFormat="1" applyFont="1" applyFill="1"/>
    <xf numFmtId="0" fontId="0" fillId="5" borderId="0" xfId="0" applyNumberFormat="1" applyFill="1"/>
    <xf numFmtId="0" fontId="0" fillId="5" borderId="0" xfId="0" applyFill="1" applyAlignment="1">
      <alignment vertical="center" wrapText="1"/>
    </xf>
    <xf numFmtId="0" fontId="0" fillId="5" borderId="0" xfId="0" applyFill="1"/>
    <xf numFmtId="0" fontId="4" fillId="5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3" fillId="5" borderId="0" xfId="0" applyNumberFormat="1" applyFont="1" applyFill="1"/>
    <xf numFmtId="0" fontId="1" fillId="5" borderId="0" xfId="0" applyNumberFormat="1" applyFont="1" applyFill="1"/>
    <xf numFmtId="0" fontId="0" fillId="5" borderId="0" xfId="0" applyNumberFormat="1" applyFill="1" applyAlignment="1">
      <alignment vertical="center" wrapText="1"/>
    </xf>
    <xf numFmtId="0" fontId="0" fillId="6" borderId="0" xfId="0" applyNumberFormat="1" applyFill="1"/>
    <xf numFmtId="0" fontId="0" fillId="6" borderId="0" xfId="0" applyFill="1" applyAlignment="1">
      <alignment vertical="center" wrapText="1"/>
    </xf>
    <xf numFmtId="0" fontId="0" fillId="6" borderId="0" xfId="0" applyFill="1"/>
    <xf numFmtId="0" fontId="3" fillId="6" borderId="0" xfId="0" applyNumberFormat="1" applyFont="1" applyFill="1"/>
    <xf numFmtId="0" fontId="5" fillId="3" borderId="0" xfId="0" applyNumberFormat="1" applyFont="1" applyFill="1"/>
    <xf numFmtId="0" fontId="5" fillId="3" borderId="0" xfId="0" applyFont="1" applyFill="1"/>
    <xf numFmtId="0" fontId="5" fillId="5" borderId="0" xfId="0" applyNumberFormat="1" applyFont="1" applyFill="1"/>
    <xf numFmtId="0" fontId="5" fillId="5" borderId="0" xfId="0" applyFont="1" applyFill="1" applyAlignment="1">
      <alignment vertical="center" wrapText="1"/>
    </xf>
    <xf numFmtId="0" fontId="5" fillId="5" borderId="0" xfId="0" applyFont="1" applyFill="1"/>
    <xf numFmtId="0" fontId="6" fillId="3" borderId="0" xfId="0" applyFont="1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5" fillId="0" borderId="0" xfId="0" applyFont="1" applyFill="1"/>
    <xf numFmtId="0" fontId="0" fillId="7" borderId="0" xfId="0" applyFill="1"/>
    <xf numFmtId="0" fontId="0" fillId="0" borderId="0" xfId="0" applyAlignment="1">
      <alignment vertical="center" wrapText="1"/>
    </xf>
  </cellXfs>
  <cellStyles count="1">
    <cellStyle name="Standard" xfId="0" builtinId="0"/>
  </cellStyles>
  <dxfs count="19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H228" totalsRowShown="0">
  <autoFilter ref="A1:KH228" xr:uid="{00000000-0009-0000-0100-000001000000}"/>
  <tableColumns count="294">
    <tableColumn id="2" xr3:uid="{00000000-0010-0000-0000-000002000000}" name="ArrayID" dataDxfId="196"/>
    <tableColumn id="3" xr3:uid="{00000000-0010-0000-0000-000003000000}" name="Entitaet" dataDxfId="195"/>
    <tableColumn id="306" xr3:uid="{00000000-0010-0000-0000-000032010000}" name="Translokation" dataDxfId="194"/>
    <tableColumn id="307" xr3:uid="{00000000-0010-0000-0000-000033010000}" name="Partnergen/e" dataDxfId="193"/>
    <tableColumn id="4" xr3:uid="{00000000-0010-0000-0000-000004000000}" name="ADAMTS9"/>
    <tableColumn id="5" xr3:uid="{00000000-0010-0000-0000-000005000000}" name="COL5A1"/>
    <tableColumn id="6" xr3:uid="{00000000-0010-0000-0000-000006000000}" name="COL6A3"/>
    <tableColumn id="7" xr3:uid="{00000000-0010-0000-0000-000007000000}" name="DNAH8"/>
    <tableColumn id="8" xr3:uid="{00000000-0010-0000-0000-000008000000}" name="FAT1"/>
    <tableColumn id="9" xr3:uid="{00000000-0010-0000-0000-000009000000}" name="KLHL1"/>
    <tableColumn id="10" xr3:uid="{00000000-0010-0000-0000-00000A000000}" name="MYC"/>
    <tableColumn id="11" xr3:uid="{00000000-0010-0000-0000-00000B000000}" name="MYO1E"/>
    <tableColumn id="12" xr3:uid="{00000000-0010-0000-0000-00000C000000}" name="MYO7A"/>
    <tableColumn id="13" xr3:uid="{00000000-0010-0000-0000-00000D000000}" name="PTPRQ"/>
    <tableColumn id="14" xr3:uid="{00000000-0010-0000-0000-00000E000000}" name="RELN"/>
    <tableColumn id="15" xr3:uid="{00000000-0010-0000-0000-00000F000000}" name="STRN"/>
    <tableColumn id="16" xr3:uid="{00000000-0010-0000-0000-000010000000}" name="TP53"/>
    <tableColumn id="17" xr3:uid="{00000000-0010-0000-0000-000011000000}" name="USH2A"/>
    <tableColumn id="18" xr3:uid="{00000000-0010-0000-0000-000012000000}" name="BCOR"/>
    <tableColumn id="19" xr3:uid="{00000000-0010-0000-0000-000013000000}" name="BRINP3"/>
    <tableColumn id="20" xr3:uid="{00000000-0010-0000-0000-000014000000}" name="DMD"/>
    <tableColumn id="21" xr3:uid="{00000000-0010-0000-0000-000015000000}" name="FAT4"/>
    <tableColumn id="22" xr3:uid="{00000000-0010-0000-0000-000016000000}" name="GPR98"/>
    <tableColumn id="23" xr3:uid="{00000000-0010-0000-0000-000017000000}" name="KIT"/>
    <tableColumn id="24" xr3:uid="{00000000-0010-0000-0000-000018000000}" name="LRP1B"/>
    <tableColumn id="25" xr3:uid="{00000000-0010-0000-0000-000019000000}" name="PCM1"/>
    <tableColumn id="26" xr3:uid="{00000000-0010-0000-0000-00001A000000}" name="ATM"/>
    <tableColumn id="27" xr3:uid="{00000000-0010-0000-0000-00001B000000}" name="PCSK5"/>
    <tableColumn id="28" xr3:uid="{00000000-0010-0000-0000-00001C000000}" name="PLXND1"/>
    <tableColumn id="29" xr3:uid="{00000000-0010-0000-0000-00001D000000}" name="SBNO2"/>
    <tableColumn id="30" xr3:uid="{00000000-0010-0000-0000-00001E000000}" name="SF3B1"/>
    <tableColumn id="31" xr3:uid="{00000000-0010-0000-0000-00001F000000}" name="TET2"/>
    <tableColumn id="32" xr3:uid="{00000000-0010-0000-0000-000020000000}" name="DIS3L"/>
    <tableColumn id="33" xr3:uid="{00000000-0010-0000-0000-000021000000}" name="DSCAML1"/>
    <tableColumn id="34" xr3:uid="{00000000-0010-0000-0000-000022000000}" name="FAT3"/>
    <tableColumn id="35" xr3:uid="{00000000-0010-0000-0000-000023000000}" name="GLI2"/>
    <tableColumn id="36" xr3:uid="{00000000-0010-0000-0000-000024000000}" name="HMCN1"/>
    <tableColumn id="37" xr3:uid="{00000000-0010-0000-0000-000025000000}" name="IGSF9"/>
    <tableColumn id="38" xr3:uid="{00000000-0010-0000-0000-000026000000}" name="KMT2C"/>
    <tableColumn id="39" xr3:uid="{00000000-0010-0000-0000-000027000000}" name="PTPN11"/>
    <tableColumn id="40" xr3:uid="{00000000-0010-0000-0000-000028000000}" name="STK33"/>
    <tableColumn id="41" xr3:uid="{00000000-0010-0000-0000-000029000000}" name="ZFHX2"/>
    <tableColumn id="42" xr3:uid="{00000000-0010-0000-0000-00002A000000}" name="DNAJC13"/>
    <tableColumn id="43" xr3:uid="{00000000-0010-0000-0000-00002B000000}" name="HEATR1"/>
    <tableColumn id="44" xr3:uid="{00000000-0010-0000-0000-00002C000000}" name="UNC13B"/>
    <tableColumn id="45" xr3:uid="{00000000-0010-0000-0000-00002D000000}" name="AIM1"/>
    <tableColumn id="46" xr3:uid="{00000000-0010-0000-0000-00002E000000}" name="CDC42BPB"/>
    <tableColumn id="47" xr3:uid="{00000000-0010-0000-0000-00002F000000}" name="CLTCL1"/>
    <tableColumn id="48" xr3:uid="{00000000-0010-0000-0000-000030000000}" name="CSMD1"/>
    <tableColumn id="49" xr3:uid="{00000000-0010-0000-0000-000031000000}" name="DNAH10"/>
    <tableColumn id="50" xr3:uid="{00000000-0010-0000-0000-000032000000}" name="ITPR1"/>
    <tableColumn id="51" xr3:uid="{00000000-0010-0000-0000-000033000000}" name="LAMA2"/>
    <tableColumn id="52" xr3:uid="{00000000-0010-0000-0000-000034000000}" name="NEB"/>
    <tableColumn id="53" xr3:uid="{00000000-0010-0000-0000-000035000000}" name="PLCE1"/>
    <tableColumn id="54" xr3:uid="{00000000-0010-0000-0000-000036000000}" name="SEMA5B"/>
    <tableColumn id="55" xr3:uid="{00000000-0010-0000-0000-000037000000}" name="CHD7"/>
    <tableColumn id="56" xr3:uid="{00000000-0010-0000-0000-000038000000}" name="CSMD2"/>
    <tableColumn id="57" xr3:uid="{00000000-0010-0000-0000-000039000000}" name="ECE2"/>
    <tableColumn id="58" xr3:uid="{00000000-0010-0000-0000-00003A000000}" name="SRSF2"/>
    <tableColumn id="59" xr3:uid="{00000000-0010-0000-0000-00003B000000}" name="WDFY3"/>
    <tableColumn id="60" xr3:uid="{00000000-0010-0000-0000-00003C000000}" name="AKAP1"/>
    <tableColumn id="61" xr3:uid="{00000000-0010-0000-0000-00003D000000}" name="AKAP6"/>
    <tableColumn id="62" xr3:uid="{00000000-0010-0000-0000-00003E000000}" name="ARHGEF17"/>
    <tableColumn id="63" xr3:uid="{00000000-0010-0000-0000-00003F000000}" name="BCL11B"/>
    <tableColumn id="64" xr3:uid="{00000000-0010-0000-0000-000040000000}" name="DNAH17"/>
    <tableColumn id="65" xr3:uid="{00000000-0010-0000-0000-000041000000}" name="DSCAM"/>
    <tableColumn id="66" xr3:uid="{00000000-0010-0000-0000-000042000000}" name="FOXO1"/>
    <tableColumn id="67" xr3:uid="{00000000-0010-0000-0000-000043000000}" name="OBSCN"/>
    <tableColumn id="68" xr3:uid="{00000000-0010-0000-0000-000044000000}" name="PTK2B"/>
    <tableColumn id="69" xr3:uid="{00000000-0010-0000-0000-000045000000}" name="CNTNAP2"/>
    <tableColumn id="70" xr3:uid="{00000000-0010-0000-0000-000046000000}" name="NEDD9"/>
    <tableColumn id="71" xr3:uid="{00000000-0010-0000-0000-000047000000}" name="PPL"/>
    <tableColumn id="72" xr3:uid="{00000000-0010-0000-0000-000048000000}" name="SORL1"/>
    <tableColumn id="73" xr3:uid="{00000000-0010-0000-0000-000049000000}" name="CCDC88C"/>
    <tableColumn id="74" xr3:uid="{00000000-0010-0000-0000-00004A000000}" name="RYR1"/>
    <tableColumn id="75" xr3:uid="{00000000-0010-0000-0000-00004B000000}" name="ACADL"/>
    <tableColumn id="76" xr3:uid="{00000000-0010-0000-0000-00004C000000}" name="CARD11"/>
    <tableColumn id="77" xr3:uid="{00000000-0010-0000-0000-00004D000000}" name="DNAH9"/>
    <tableColumn id="78" xr3:uid="{00000000-0010-0000-0000-00004E000000}" name="MCM8"/>
    <tableColumn id="79" xr3:uid="{00000000-0010-0000-0000-00004F000000}" name="PCLO"/>
    <tableColumn id="80" xr3:uid="{00000000-0010-0000-0000-000050000000}" name="THBS2"/>
    <tableColumn id="81" xr3:uid="{00000000-0010-0000-0000-000051000000}" name="DYNC2H1"/>
    <tableColumn id="82" xr3:uid="{00000000-0010-0000-0000-000052000000}" name="EPB41L1"/>
    <tableColumn id="83" xr3:uid="{00000000-0010-0000-0000-000053000000}" name="SYNM"/>
    <tableColumn id="84" xr3:uid="{00000000-0010-0000-0000-000054000000}" name="THSD4"/>
    <tableColumn id="85" xr3:uid="{00000000-0010-0000-0000-000055000000}" name="TTN"/>
    <tableColumn id="86" xr3:uid="{00000000-0010-0000-0000-000056000000}" name="FRAS1"/>
    <tableColumn id="87" xr3:uid="{00000000-0010-0000-0000-000057000000}" name="NIPBL"/>
    <tableColumn id="88" xr3:uid="{00000000-0010-0000-0000-000058000000}" name="PIEZO1"/>
    <tableColumn id="89" xr3:uid="{00000000-0010-0000-0000-000059000000}" name="PLEC"/>
    <tableColumn id="90" xr3:uid="{00000000-0010-0000-0000-00005A000000}" name="TMEM82"/>
    <tableColumn id="91" xr3:uid="{00000000-0010-0000-0000-00005B000000}" name="ACACB"/>
    <tableColumn id="92" xr3:uid="{00000000-0010-0000-0000-00005C000000}" name="ALMS1"/>
    <tableColumn id="93" xr3:uid="{00000000-0010-0000-0000-00005D000000}" name="BIRC6"/>
    <tableColumn id="94" xr3:uid="{00000000-0010-0000-0000-00005E000000}" name="DNMT3A"/>
    <tableColumn id="95" xr3:uid="{00000000-0010-0000-0000-00005F000000}" name="FLT3"/>
    <tableColumn id="96" xr3:uid="{00000000-0010-0000-0000-000060000000}" name="OBSL1"/>
    <tableColumn id="97" xr3:uid="{00000000-0010-0000-0000-000061000000}" name="ARID1A"/>
    <tableColumn id="98" xr3:uid="{00000000-0010-0000-0000-000062000000}" name="CCND3"/>
    <tableColumn id="99" xr3:uid="{00000000-0010-0000-0000-000063000000}" name="FBXO11"/>
    <tableColumn id="100" xr3:uid="{00000000-0010-0000-0000-000064000000}" name="ID3"/>
    <tableColumn id="101" xr3:uid="{00000000-0010-0000-0000-000065000000}" name="IGDCC3"/>
    <tableColumn id="102" xr3:uid="{00000000-0010-0000-0000-000066000000}" name="PHF6"/>
    <tableColumn id="103" xr3:uid="{00000000-0010-0000-0000-000067000000}" name="CYP26B1"/>
    <tableColumn id="104" xr3:uid="{00000000-0010-0000-0000-000068000000}" name="DSP"/>
    <tableColumn id="105" xr3:uid="{00000000-0010-0000-0000-000069000000}" name="SMARCA4"/>
    <tableColumn id="106" xr3:uid="{00000000-0010-0000-0000-00006A000000}" name="SPTA1"/>
    <tableColumn id="107" xr3:uid="{00000000-0010-0000-0000-00006B000000}" name="CHD9"/>
    <tableColumn id="108" xr3:uid="{00000000-0010-0000-0000-00006C000000}" name="HCN4"/>
    <tableColumn id="109" xr3:uid="{00000000-0010-0000-0000-00006D000000}" name="LRBA"/>
    <tableColumn id="110" xr3:uid="{00000000-0010-0000-0000-00006E000000}" name="MYCBP2"/>
    <tableColumn id="111" xr3:uid="{00000000-0010-0000-0000-00006F000000}" name="PIK3C2G"/>
    <tableColumn id="112" xr3:uid="{00000000-0010-0000-0000-000070000000}" name="TFAP4"/>
    <tableColumn id="113" xr3:uid="{00000000-0010-0000-0000-000071000000}" name="FMO3"/>
    <tableColumn id="114" xr3:uid="{00000000-0010-0000-0000-000072000000}" name="KLHL6"/>
    <tableColumn id="115" xr3:uid="{00000000-0010-0000-0000-000073000000}" name="KMT2D"/>
    <tableColumn id="116" xr3:uid="{00000000-0010-0000-0000-000074000000}" name="VCAN"/>
    <tableColumn id="117" xr3:uid="{00000000-0010-0000-0000-000075000000}" name="BAI1"/>
    <tableColumn id="118" xr3:uid="{00000000-0010-0000-0000-000076000000}" name="BMP1"/>
    <tableColumn id="119" xr3:uid="{00000000-0010-0000-0000-000077000000}" name="EIF4G1"/>
    <tableColumn id="120" xr3:uid="{00000000-0010-0000-0000-000078000000}" name="MACF1"/>
    <tableColumn id="121" xr3:uid="{00000000-0010-0000-0000-000079000000}" name="PTPN14"/>
    <tableColumn id="122" xr3:uid="{00000000-0010-0000-0000-00007A000000}" name="SMARCB1"/>
    <tableColumn id="123" xr3:uid="{00000000-0010-0000-0000-00007B000000}" name="CREBBP"/>
    <tableColumn id="124" xr3:uid="{00000000-0010-0000-0000-00007C000000}" name="TENM4"/>
    <tableColumn id="125" xr3:uid="{00000000-0010-0000-0000-00007D000000}" name="DDX3X"/>
    <tableColumn id="126" xr3:uid="{00000000-0010-0000-0000-00007E000000}" name="DDX60"/>
    <tableColumn id="127" xr3:uid="{00000000-0010-0000-0000-00007F000000}" name="MYO15A"/>
    <tableColumn id="128" xr3:uid="{00000000-0010-0000-0000-000080000000}" name="AFF3"/>
    <tableColumn id="129" xr3:uid="{00000000-0010-0000-0000-000081000000}" name="COL6A5"/>
    <tableColumn id="130" xr3:uid="{00000000-0010-0000-0000-000082000000}" name="KMT2E"/>
    <tableColumn id="131" xr3:uid="{00000000-0010-0000-0000-000083000000}" name="MCTP2"/>
    <tableColumn id="132" xr3:uid="{00000000-0010-0000-0000-000084000000}" name="MKI67"/>
    <tableColumn id="133" xr3:uid="{00000000-0010-0000-0000-000085000000}" name="RBMXL2"/>
    <tableColumn id="134" xr3:uid="{00000000-0010-0000-0000-000086000000}" name="ALPK3"/>
    <tableColumn id="135" xr3:uid="{00000000-0010-0000-0000-000087000000}" name="GSE1"/>
    <tableColumn id="136" xr3:uid="{00000000-0010-0000-0000-000088000000}" name="C20orf26"/>
    <tableColumn id="137" xr3:uid="{00000000-0010-0000-0000-000089000000}" name="CDKN2A"/>
    <tableColumn id="138" xr3:uid="{00000000-0010-0000-0000-00008A000000}" name="CSMD3"/>
    <tableColumn id="139" xr3:uid="{00000000-0010-0000-0000-00008B000000}" name="NRXN3"/>
    <tableColumn id="140" xr3:uid="{00000000-0010-0000-0000-00008C000000}" name="TBL1XR1"/>
    <tableColumn id="141" xr3:uid="{00000000-0010-0000-0000-00008D000000}" name="TECTA"/>
    <tableColumn id="142" xr3:uid="{00000000-0010-0000-0000-00008E000000}" name="ANK2"/>
    <tableColumn id="143" xr3:uid="{00000000-0010-0000-0000-00008F000000}" name="CACNA1E"/>
    <tableColumn id="144" xr3:uid="{00000000-0010-0000-0000-000090000000}" name="RIMS1"/>
    <tableColumn id="145" xr3:uid="{00000000-0010-0000-0000-000091000000}" name="SLIT1"/>
    <tableColumn id="146" xr3:uid="{00000000-0010-0000-0000-000092000000}" name="NES"/>
    <tableColumn id="147" xr3:uid="{00000000-0010-0000-0000-000093000000}" name="ACAD10"/>
    <tableColumn id="148" xr3:uid="{00000000-0010-0000-0000-000094000000}" name="CACNA1A"/>
    <tableColumn id="149" xr3:uid="{00000000-0010-0000-0000-000095000000}" name="CDH12"/>
    <tableColumn id="150" xr3:uid="{00000000-0010-0000-0000-000096000000}" name="CNTNAP1"/>
    <tableColumn id="151" xr3:uid="{00000000-0010-0000-0000-000097000000}" name="ROBO2"/>
    <tableColumn id="152" xr3:uid="{00000000-0010-0000-0000-000098000000}" name="SCN5A"/>
    <tableColumn id="153" xr3:uid="{00000000-0010-0000-0000-000099000000}" name="CTNNA3"/>
    <tableColumn id="154" xr3:uid="{00000000-0010-0000-0000-00009A000000}" name="DLC1"/>
    <tableColumn id="155" xr3:uid="{00000000-0010-0000-0000-00009B000000}" name="NOTCH2"/>
    <tableColumn id="156" xr3:uid="{00000000-0010-0000-0000-00009C000000}" name="ZFHX4"/>
    <tableColumn id="157" xr3:uid="{00000000-0010-0000-0000-00009D000000}" name="TLN1"/>
    <tableColumn id="158" xr3:uid="{00000000-0010-0000-0000-00009E000000}" name="AP4E1"/>
    <tableColumn id="159" xr3:uid="{00000000-0010-0000-0000-00009F000000}" name="DNAH1"/>
    <tableColumn id="160" xr3:uid="{00000000-0010-0000-0000-0000A0000000}" name="GNAS"/>
    <tableColumn id="161" xr3:uid="{00000000-0010-0000-0000-0000A1000000}" name="GRM7"/>
    <tableColumn id="162" xr3:uid="{00000000-0010-0000-0000-0000A2000000}" name="KRAS"/>
    <tableColumn id="163" xr3:uid="{00000000-0010-0000-0000-0000A3000000}" name="FANCA"/>
    <tableColumn id="164" xr3:uid="{00000000-0010-0000-0000-0000A4000000}" name="GRID2IP"/>
    <tableColumn id="165" xr3:uid="{00000000-0010-0000-0000-0000A5000000}" name="NOTCH1"/>
    <tableColumn id="166" xr3:uid="{00000000-0010-0000-0000-0000A6000000}" name="USP25"/>
    <tableColumn id="167" xr3:uid="{00000000-0010-0000-0000-0000A7000000}" name="ZZEF1"/>
    <tableColumn id="168" xr3:uid="{00000000-0010-0000-0000-0000A8000000}" name="ASXL1"/>
    <tableColumn id="169" xr3:uid="{00000000-0010-0000-0000-0000A9000000}" name="BSN"/>
    <tableColumn id="170" xr3:uid="{00000000-0010-0000-0000-0000AA000000}" name="CIT"/>
    <tableColumn id="171" xr3:uid="{00000000-0010-0000-0000-0000AB000000}" name="MYH7B"/>
    <tableColumn id="172" xr3:uid="{00000000-0010-0000-0000-0000AC000000}" name="RIF1"/>
    <tableColumn id="173" xr3:uid="{00000000-0010-0000-0000-0000AD000000}" name="RYR3"/>
    <tableColumn id="174" xr3:uid="{00000000-0010-0000-0000-0000AE000000}" name="MYO16"/>
    <tableColumn id="175" xr3:uid="{00000000-0010-0000-0000-0000AF000000}" name="NTRK3"/>
    <tableColumn id="176" xr3:uid="{00000000-0010-0000-0000-0000B0000000}" name="BRAF"/>
    <tableColumn id="177" xr3:uid="{00000000-0010-0000-0000-0000B1000000}" name="EZH2"/>
    <tableColumn id="178" xr3:uid="{00000000-0010-0000-0000-0000B2000000}" name="PTPRG"/>
    <tableColumn id="179" xr3:uid="{00000000-0010-0000-0000-0000B3000000}" name="ZFYVE16"/>
    <tableColumn id="180" xr3:uid="{00000000-0010-0000-0000-0000B4000000}" name="DNAH5"/>
    <tableColumn id="181" xr3:uid="{00000000-0010-0000-0000-0000B5000000}" name="VPS13B"/>
    <tableColumn id="182" xr3:uid="{00000000-0010-0000-0000-0000B6000000}" name="ATP2C2"/>
    <tableColumn id="183" xr3:uid="{00000000-0010-0000-0000-0000B7000000}" name="CEP290"/>
    <tableColumn id="184" xr3:uid="{00000000-0010-0000-0000-0000B8000000}" name="DNAH2"/>
    <tableColumn id="185" xr3:uid="{00000000-0010-0000-0000-0000B9000000}" name="LGR5"/>
    <tableColumn id="186" xr3:uid="{00000000-0010-0000-0000-0000BA000000}" name="PLB1"/>
    <tableColumn id="187" xr3:uid="{00000000-0010-0000-0000-0000BB000000}" name="TRIO"/>
    <tableColumn id="188" xr3:uid="{00000000-0010-0000-0000-0000BC000000}" name="CALR"/>
    <tableColumn id="189" xr3:uid="{00000000-0010-0000-0000-0000BD000000}" name="DNAH3"/>
    <tableColumn id="190" xr3:uid="{00000000-0010-0000-0000-0000BE000000}" name="NRAS"/>
    <tableColumn id="191" xr3:uid="{00000000-0010-0000-0000-0000BF000000}" name="NT5C1B"/>
    <tableColumn id="192" xr3:uid="{00000000-0010-0000-0000-0000C0000000}" name="NT5C1B-RDH14"/>
    <tableColumn id="193" xr3:uid="{00000000-0010-0000-0000-0000C1000000}" name="DOPEY2"/>
    <tableColumn id="194" xr3:uid="{00000000-0010-0000-0000-0000C2000000}" name="FLII"/>
    <tableColumn id="195" xr3:uid="{00000000-0010-0000-0000-0000C3000000}" name="MYH8"/>
    <tableColumn id="196" xr3:uid="{00000000-0010-0000-0000-0000C4000000}" name="OTOGL"/>
    <tableColumn id="197" xr3:uid="{00000000-0010-0000-0000-0000C5000000}" name="PTCHD2"/>
    <tableColumn id="198" xr3:uid="{00000000-0010-0000-0000-0000C6000000}" name="ACOT4"/>
    <tableColumn id="199" xr3:uid="{00000000-0010-0000-0000-0000C7000000}" name="BCL7A"/>
    <tableColumn id="200" xr3:uid="{00000000-0010-0000-0000-0000C8000000}" name="CACNA1F"/>
    <tableColumn id="201" xr3:uid="{00000000-0010-0000-0000-0000C9000000}" name="COL14A1"/>
    <tableColumn id="202" xr3:uid="{00000000-0010-0000-0000-0000CA000000}" name="DTX1"/>
    <tableColumn id="203" xr3:uid="{00000000-0010-0000-0000-0000CB000000}" name="EP300"/>
    <tableColumn id="204" xr3:uid="{00000000-0010-0000-0000-0000CC000000}" name="LYST"/>
    <tableColumn id="205" xr3:uid="{00000000-0010-0000-0000-0000CD000000}" name="PCDH15"/>
    <tableColumn id="206" xr3:uid="{00000000-0010-0000-0000-0000CE000000}" name="RERE"/>
    <tableColumn id="207" xr3:uid="{00000000-0010-0000-0000-0000CF000000}" name="TENM3"/>
    <tableColumn id="208" xr3:uid="{00000000-0010-0000-0000-0000D0000000}" name="TNFRSF14"/>
    <tableColumn id="209" xr3:uid="{00000000-0010-0000-0000-0000D1000000}" name="ATP13A2"/>
    <tableColumn id="210" xr3:uid="{00000000-0010-0000-0000-0000D2000000}" name="BAZ2A"/>
    <tableColumn id="211" xr3:uid="{00000000-0010-0000-0000-0000D3000000}" name="C12orf55"/>
    <tableColumn id="212" xr3:uid="{00000000-0010-0000-0000-0000D4000000}" name="DOCK1"/>
    <tableColumn id="213" xr3:uid="{00000000-0010-0000-0000-0000D5000000}" name="TMEM5"/>
    <tableColumn id="214" xr3:uid="{00000000-0010-0000-0000-0000D6000000}" name="XIRP2"/>
    <tableColumn id="215" xr3:uid="{00000000-0010-0000-0000-0000D7000000}" name="DST"/>
    <tableColumn id="216" xr3:uid="{00000000-0010-0000-0000-0000D8000000}" name="FPGT-TNNI3K"/>
    <tableColumn id="217" xr3:uid="{00000000-0010-0000-0000-0000D9000000}" name="HIST1H1C"/>
    <tableColumn id="218" xr3:uid="{00000000-0010-0000-0000-0000DA000000}" name="TNNI3K"/>
    <tableColumn id="219" xr3:uid="{00000000-0010-0000-0000-0000DB000000}" name="RB1"/>
    <tableColumn id="220" xr3:uid="{00000000-0010-0000-0000-0000DC000000}" name="SOX6"/>
    <tableColumn id="221" xr3:uid="{00000000-0010-0000-0000-0000DD000000}" name="STAB1"/>
    <tableColumn id="222" xr3:uid="{00000000-0010-0000-0000-0000DE000000}" name="BCL2"/>
    <tableColumn id="223" xr3:uid="{00000000-0010-0000-0000-0000DF000000}" name="BTG2"/>
    <tableColumn id="224" xr3:uid="{00000000-0010-0000-0000-0000E0000000}" name="CCND1"/>
    <tableColumn id="225" xr3:uid="{00000000-0010-0000-0000-0000E1000000}" name="CD79B"/>
    <tableColumn id="226" xr3:uid="{00000000-0010-0000-0000-0000E2000000}" name="DNAH6"/>
    <tableColumn id="227" xr3:uid="{00000000-0010-0000-0000-0000E3000000}" name="DNAH7"/>
    <tableColumn id="228" xr3:uid="{00000000-0010-0000-0000-0000E4000000}" name="WDFY4"/>
    <tableColumn id="229" xr3:uid="{00000000-0010-0000-0000-0000E5000000}" name="SYNE1"/>
    <tableColumn id="230" xr3:uid="{00000000-0010-0000-0000-0000E6000000}" name="TTC18"/>
    <tableColumn id="231" xr3:uid="{00000000-0010-0000-0000-0000E7000000}" name="UNC13C"/>
    <tableColumn id="232" xr3:uid="{00000000-0010-0000-0000-0000E8000000}" name="ATP10A"/>
    <tableColumn id="233" xr3:uid="{00000000-0010-0000-0000-0000E9000000}" name="EMILIN2"/>
    <tableColumn id="234" xr3:uid="{00000000-0010-0000-0000-0000EA000000}" name="MEF2B"/>
    <tableColumn id="236" xr3:uid="{00000000-0010-0000-0000-0000EC000000}" name="OTOG"/>
    <tableColumn id="238" xr3:uid="{00000000-0010-0000-0000-0000EE000000}" name="ASXL2"/>
    <tableColumn id="239" xr3:uid="{00000000-0010-0000-0000-0000EF000000}" name="DNAH11"/>
    <tableColumn id="240" xr3:uid="{00000000-0010-0000-0000-0000F0000000}" name="PTPRD"/>
    <tableColumn id="241" xr3:uid="{00000000-0010-0000-0000-0000F1000000}" name="SIPA1L2"/>
    <tableColumn id="242" xr3:uid="{00000000-0010-0000-0000-0000F2000000}" name="SVEP1"/>
    <tableColumn id="243" xr3:uid="{00000000-0010-0000-0000-0000F3000000}" name="MYO10"/>
    <tableColumn id="244" xr3:uid="{00000000-0010-0000-0000-0000F4000000}" name="MYO1B"/>
    <tableColumn id="245" xr3:uid="{00000000-0010-0000-0000-0000F5000000}" name="SDK2"/>
    <tableColumn id="246" xr3:uid="{00000000-0010-0000-0000-0000F6000000}" name="KCNQ2"/>
    <tableColumn id="247" xr3:uid="{00000000-0010-0000-0000-0000F7000000}" name="TIAM1"/>
    <tableColumn id="248" xr3:uid="{00000000-0010-0000-0000-0000F8000000}" name="BCR"/>
    <tableColumn id="249" xr3:uid="{00000000-0010-0000-0000-0000F9000000}" name="QRICH2"/>
    <tableColumn id="250" xr3:uid="{00000000-0010-0000-0000-0000FA000000}" name="DNHD1"/>
    <tableColumn id="251" xr3:uid="{00000000-0010-0000-0000-0000FB000000}" name="COL11A1"/>
    <tableColumn id="252" xr3:uid="{00000000-0010-0000-0000-0000FC000000}" name="FBN2"/>
    <tableColumn id="253" xr3:uid="{00000000-0010-0000-0000-0000FD000000}" name="FER1L6"/>
    <tableColumn id="254" xr3:uid="{00000000-0010-0000-0000-0000FE000000}" name="LAMA5"/>
    <tableColumn id="255" xr3:uid="{00000000-0010-0000-0000-0000FF000000}" name="SOGA1"/>
    <tableColumn id="257" xr3:uid="{00000000-0010-0000-0000-000001010000}" name="UBR4"/>
    <tableColumn id="258" xr3:uid="{00000000-0010-0000-0000-000002010000}" name="CACNA1G"/>
    <tableColumn id="260" xr3:uid="{00000000-0010-0000-0000-000004010000}" name="PRKDC"/>
    <tableColumn id="261" xr3:uid="{00000000-0010-0000-0000-000005010000}" name="MYD88"/>
    <tableColumn id="262" xr3:uid="{00000000-0010-0000-0000-000006010000}" name="FLNB"/>
    <tableColumn id="264" xr3:uid="{00000000-0010-0000-0000-000008010000}" name="DCT"/>
    <tableColumn id="265" xr3:uid="{00000000-0010-0000-0000-000009010000}" name="RPAP1"/>
    <tableColumn id="266" xr3:uid="{00000000-0010-0000-0000-00000A010000}" name="TRRAP"/>
    <tableColumn id="267" xr3:uid="{00000000-0010-0000-0000-00000B010000}" name="ATP8B3"/>
    <tableColumn id="268" xr3:uid="{00000000-0010-0000-0000-00000C010000}" name="NBAS"/>
    <tableColumn id="269" xr3:uid="{00000000-0010-0000-0000-00000D010000}" name="DYSF"/>
    <tableColumn id="270" xr3:uid="{00000000-0010-0000-0000-00000E010000}" name="KIF1A"/>
    <tableColumn id="271" xr3:uid="{00000000-0010-0000-0000-00000F010000}" name="VPS13C"/>
    <tableColumn id="273" xr3:uid="{00000000-0010-0000-0000-000011010000}" name="CACNA1H"/>
    <tableColumn id="275" xr3:uid="{00000000-0010-0000-0000-000013010000}" name="KIF9"/>
    <tableColumn id="276" xr3:uid="{00000000-0010-0000-0000-000014010000}" name="TMEM132C"/>
    <tableColumn id="277" xr3:uid="{00000000-0010-0000-0000-000015010000}" name="EVPL"/>
    <tableColumn id="278" xr3:uid="{00000000-0010-0000-0000-000016010000}" name="DLG5"/>
    <tableColumn id="279" xr3:uid="{00000000-0010-0000-0000-000017010000}" name="MYH14"/>
    <tableColumn id="280" xr3:uid="{00000000-0010-0000-0000-000018010000}" name="AKAP9"/>
    <tableColumn id="281" xr3:uid="{00000000-0010-0000-0000-000019010000}" name="LAMA1"/>
    <tableColumn id="283" xr3:uid="{00000000-0010-0000-0000-00001B010000}" name="MN1"/>
    <tableColumn id="284" xr3:uid="{00000000-0010-0000-0000-00001C010000}" name="TANC1"/>
    <tableColumn id="285" xr3:uid="{00000000-0010-0000-0000-00001D010000}" name="IGFN1"/>
    <tableColumn id="286" xr3:uid="{00000000-0010-0000-0000-00001E010000}" name="KLHL26"/>
    <tableColumn id="287" xr3:uid="{00000000-0010-0000-0000-00001F010000}" name="KIF26B"/>
    <tableColumn id="288" xr3:uid="{00000000-0010-0000-0000-000020010000}" name="ZFHX3"/>
    <tableColumn id="290" xr3:uid="{00000000-0010-0000-0000-000022010000}" name="FHOD3"/>
    <tableColumn id="292" xr3:uid="{00000000-0010-0000-0000-000024010000}" name="DIS3"/>
    <tableColumn id="293" xr3:uid="{00000000-0010-0000-0000-000025010000}" name="SIPA1L3"/>
    <tableColumn id="294" xr3:uid="{00000000-0010-0000-0000-000026010000}" name="RYR2"/>
    <tableColumn id="295" xr3:uid="{00000000-0010-0000-0000-000027010000}" name="ANKRD50"/>
    <tableColumn id="296" xr3:uid="{00000000-0010-0000-0000-000028010000}" name="CHD8"/>
    <tableColumn id="297" xr3:uid="{00000000-0010-0000-0000-000029010000}" name="FRYL"/>
    <tableColumn id="298" xr3:uid="{00000000-0010-0000-0000-00002A010000}" name="NUDT17"/>
    <tableColumn id="299" xr3:uid="{00000000-0010-0000-0000-00002B010000}" name="FAM46C"/>
    <tableColumn id="300" xr3:uid="{00000000-0010-0000-0000-00002C010000}" name="NUP214"/>
    <tableColumn id="301" xr3:uid="{00000000-0010-0000-0000-00002D010000}" name="DAPK1"/>
    <tableColumn id="302" xr3:uid="{00000000-0010-0000-0000-00002E010000}" name="FLNC"/>
    <tableColumn id="305" xr3:uid="{00000000-0010-0000-0000-000031010000}" name="KIF21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G291" totalsRowShown="0">
  <autoFilter ref="A1:G291" xr:uid="{00000000-0009-0000-0100-000002000000}"/>
  <tableColumns count="7">
    <tableColumn id="1" xr3:uid="{00000000-0010-0000-0100-000001000000}" name="Gen"/>
    <tableColumn id="2" xr3:uid="{00000000-0010-0000-0100-000002000000}" name="Anzahl Patienten (mind 5)"/>
    <tableColumn id="3" xr3:uid="{00000000-0010-0000-0100-000003000000}" name="Entitäten"/>
    <tableColumn id="7" xr3:uid="{00000000-0010-0000-0100-000007000000}" name="Funktion"/>
    <tableColumn id="4" xr3:uid="{00000000-0010-0000-0100-000004000000}" name="In Kontrolle_Gesamt"/>
    <tableColumn id="5" xr3:uid="{00000000-0010-0000-0100-000005000000}" name="MM"/>
    <tableColumn id="6" xr3:uid="{00000000-0010-0000-0100-000006000000}" name="Burkit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14" displayName="Tabelle14" ref="A1:KF297" totalsRowShown="0">
  <autoFilter ref="A1:KF297" xr:uid="{00000000-0009-0000-0100-000003000000}"/>
  <tableColumns count="292">
    <tableColumn id="3" xr3:uid="{00000000-0010-0000-0200-000003000000}" name="Entität" dataDxfId="192"/>
    <tableColumn id="309" xr3:uid="{00000000-0010-0000-0200-000035010000}" name="Anzahl Patienten" dataDxfId="191"/>
    <tableColumn id="4" xr3:uid="{00000000-0010-0000-0200-000004000000}" name="ACACB"/>
    <tableColumn id="5" xr3:uid="{00000000-0010-0000-0200-000005000000}" name="ACAD10" dataDxfId="190"/>
    <tableColumn id="6" xr3:uid="{00000000-0010-0000-0200-000006000000}" name="ACADL" dataDxfId="189"/>
    <tableColumn id="7" xr3:uid="{00000000-0010-0000-0200-000007000000}" name="ACOT4" dataDxfId="188"/>
    <tableColumn id="8" xr3:uid="{00000000-0010-0000-0200-000008000000}" name="ADAMTS9"/>
    <tableColumn id="9" xr3:uid="{00000000-0010-0000-0200-000009000000}" name="AFF3" dataDxfId="187"/>
    <tableColumn id="10" xr3:uid="{00000000-0010-0000-0200-00000A000000}" name="AIM1" dataDxfId="186"/>
    <tableColumn id="11" xr3:uid="{00000000-0010-0000-0200-00000B000000}" name="AKAP1"/>
    <tableColumn id="12" xr3:uid="{00000000-0010-0000-0200-00000C000000}" name="AKAP6"/>
    <tableColumn id="13" xr3:uid="{00000000-0010-0000-0200-00000D000000}" name="AKAP9"/>
    <tableColumn id="14" xr3:uid="{00000000-0010-0000-0200-00000E000000}" name="ALMS1"/>
    <tableColumn id="15" xr3:uid="{00000000-0010-0000-0200-00000F000000}" name="ALPK3"/>
    <tableColumn id="16" xr3:uid="{00000000-0010-0000-0200-000010000000}" name="ANK2"/>
    <tableColumn id="17" xr3:uid="{00000000-0010-0000-0200-000011000000}" name="ANKRD50" dataDxfId="185"/>
    <tableColumn id="18" xr3:uid="{00000000-0010-0000-0200-000012000000}" name="AP4E1" dataDxfId="184"/>
    <tableColumn id="19" xr3:uid="{00000000-0010-0000-0200-000013000000}" name="ARHGEF17"/>
    <tableColumn id="20" xr3:uid="{00000000-0010-0000-0200-000014000000}" name="ARID1A"/>
    <tableColumn id="21" xr3:uid="{00000000-0010-0000-0200-000015000000}" name="ASXL1"/>
    <tableColumn id="22" xr3:uid="{00000000-0010-0000-0200-000016000000}" name="ASXL2"/>
    <tableColumn id="23" xr3:uid="{00000000-0010-0000-0200-000017000000}" name="ATM"/>
    <tableColumn id="24" xr3:uid="{00000000-0010-0000-0200-000018000000}" name="ATP10A"/>
    <tableColumn id="25" xr3:uid="{00000000-0010-0000-0200-000019000000}" name="ATP13A2" dataDxfId="183"/>
    <tableColumn id="26" xr3:uid="{00000000-0010-0000-0200-00001A000000}" name="ATP2C2"/>
    <tableColumn id="27" xr3:uid="{00000000-0010-0000-0200-00001B000000}" name="ATP8B3"/>
    <tableColumn id="28" xr3:uid="{00000000-0010-0000-0200-00001C000000}" name="BAI1" dataDxfId="182"/>
    <tableColumn id="29" xr3:uid="{00000000-0010-0000-0200-00001D000000}" name="BAZ2A"/>
    <tableColumn id="30" xr3:uid="{00000000-0010-0000-0200-00001E000000}" name="BCL11B" dataDxfId="181"/>
    <tableColumn id="31" xr3:uid="{00000000-0010-0000-0200-00001F000000}" name="BCL2"/>
    <tableColumn id="32" xr3:uid="{00000000-0010-0000-0200-000020000000}" name="BCL7A" dataDxfId="180"/>
    <tableColumn id="33" xr3:uid="{00000000-0010-0000-0200-000021000000}" name="BCOR"/>
    <tableColumn id="34" xr3:uid="{00000000-0010-0000-0200-000022000000}" name="BCR"/>
    <tableColumn id="35" xr3:uid="{00000000-0010-0000-0200-000023000000}" name="BIRC6" dataDxfId="179"/>
    <tableColumn id="36" xr3:uid="{00000000-0010-0000-0200-000024000000}" name="BMP1" dataDxfId="178"/>
    <tableColumn id="37" xr3:uid="{00000000-0010-0000-0200-000025000000}" name="BRAF" dataDxfId="177"/>
    <tableColumn id="38" xr3:uid="{00000000-0010-0000-0200-000026000000}" name="BRINP3" dataDxfId="176"/>
    <tableColumn id="39" xr3:uid="{00000000-0010-0000-0200-000027000000}" name="BSN"/>
    <tableColumn id="40" xr3:uid="{00000000-0010-0000-0200-000028000000}" name="BTG2"/>
    <tableColumn id="41" xr3:uid="{00000000-0010-0000-0200-000029000000}" name="C12orf55" dataDxfId="175"/>
    <tableColumn id="42" xr3:uid="{00000000-0010-0000-0200-00002A000000}" name="C20orf26" dataDxfId="174"/>
    <tableColumn id="43" xr3:uid="{00000000-0010-0000-0200-00002B000000}" name="CACNA1A"/>
    <tableColumn id="44" xr3:uid="{00000000-0010-0000-0200-00002C000000}" name="CACNA1E" dataDxfId="173"/>
    <tableColumn id="45" xr3:uid="{00000000-0010-0000-0200-00002D000000}" name="CACNA1F" dataDxfId="172"/>
    <tableColumn id="46" xr3:uid="{00000000-0010-0000-0200-00002E000000}" name="CACNA1G" dataDxfId="171"/>
    <tableColumn id="47" xr3:uid="{00000000-0010-0000-0200-00002F000000}" name="CACNA1H" dataDxfId="170"/>
    <tableColumn id="48" xr3:uid="{00000000-0010-0000-0200-000030000000}" name="CALR" dataDxfId="169"/>
    <tableColumn id="49" xr3:uid="{00000000-0010-0000-0200-000031000000}" name="CARD11" dataDxfId="168"/>
    <tableColumn id="50" xr3:uid="{00000000-0010-0000-0200-000032000000}" name="CCDC88C"/>
    <tableColumn id="51" xr3:uid="{00000000-0010-0000-0200-000033000000}" name="CCND1" dataDxfId="167"/>
    <tableColumn id="52" xr3:uid="{00000000-0010-0000-0200-000034000000}" name="CCND3" dataDxfId="166"/>
    <tableColumn id="53" xr3:uid="{00000000-0010-0000-0200-000035000000}" name="CD79B" dataDxfId="165"/>
    <tableColumn id="54" xr3:uid="{00000000-0010-0000-0200-000036000000}" name="CDC42BPB" dataDxfId="164"/>
    <tableColumn id="55" xr3:uid="{00000000-0010-0000-0200-000037000000}" name="CDH12" dataDxfId="163"/>
    <tableColumn id="56" xr3:uid="{00000000-0010-0000-0200-000038000000}" name="CDKN2A" dataDxfId="162"/>
    <tableColumn id="57" xr3:uid="{00000000-0010-0000-0200-000039000000}" name="CEP290" dataDxfId="161"/>
    <tableColumn id="58" xr3:uid="{00000000-0010-0000-0200-00003A000000}" name="CHD7"/>
    <tableColumn id="59" xr3:uid="{00000000-0010-0000-0200-00003B000000}" name="CHD8"/>
    <tableColumn id="60" xr3:uid="{00000000-0010-0000-0200-00003C000000}" name="CHD9" dataDxfId="160"/>
    <tableColumn id="61" xr3:uid="{00000000-0010-0000-0200-00003D000000}" name="CIT" dataDxfId="159"/>
    <tableColumn id="62" xr3:uid="{00000000-0010-0000-0200-00003E000000}" name="CLTCL1"/>
    <tableColumn id="63" xr3:uid="{00000000-0010-0000-0200-00003F000000}" name="CNTNAP1" dataDxfId="158"/>
    <tableColumn id="64" xr3:uid="{00000000-0010-0000-0200-000040000000}" name="CNTNAP2"/>
    <tableColumn id="65" xr3:uid="{00000000-0010-0000-0200-000041000000}" name="COL11A1" dataDxfId="157"/>
    <tableColumn id="66" xr3:uid="{00000000-0010-0000-0200-000042000000}" name="COL14A1"/>
    <tableColumn id="67" xr3:uid="{00000000-0010-0000-0200-000043000000}" name="COL5A1"/>
    <tableColumn id="68" xr3:uid="{00000000-0010-0000-0200-000044000000}" name="COL6A3" dataDxfId="156"/>
    <tableColumn id="69" xr3:uid="{00000000-0010-0000-0200-000045000000}" name="COL6A5" dataDxfId="155"/>
    <tableColumn id="70" xr3:uid="{00000000-0010-0000-0200-000046000000}" name="CREBBP" dataDxfId="154"/>
    <tableColumn id="71" xr3:uid="{00000000-0010-0000-0200-000047000000}" name="CSMD1" dataDxfId="153"/>
    <tableColumn id="72" xr3:uid="{00000000-0010-0000-0200-000048000000}" name="CSMD2" dataDxfId="152"/>
    <tableColumn id="73" xr3:uid="{00000000-0010-0000-0200-000049000000}" name="CSMD3" dataDxfId="151"/>
    <tableColumn id="74" xr3:uid="{00000000-0010-0000-0200-00004A000000}" name="CTNNA3" dataDxfId="150"/>
    <tableColumn id="75" xr3:uid="{00000000-0010-0000-0200-00004B000000}" name="CYP26B1" dataDxfId="149"/>
    <tableColumn id="76" xr3:uid="{00000000-0010-0000-0200-00004C000000}" name="DAPK1" dataDxfId="148"/>
    <tableColumn id="77" xr3:uid="{00000000-0010-0000-0200-00004D000000}" name="DCT" dataDxfId="147"/>
    <tableColumn id="78" xr3:uid="{00000000-0010-0000-0200-00004E000000}" name="DDX3X" dataDxfId="146"/>
    <tableColumn id="79" xr3:uid="{00000000-0010-0000-0200-00004F000000}" name="DDX60" dataDxfId="145"/>
    <tableColumn id="80" xr3:uid="{00000000-0010-0000-0200-000050000000}" name="DIS3" dataDxfId="144"/>
    <tableColumn id="81" xr3:uid="{00000000-0010-0000-0200-000051000000}" name="DIS3L" dataDxfId="143"/>
    <tableColumn id="82" xr3:uid="{00000000-0010-0000-0200-000052000000}" name="DLC1" dataDxfId="142"/>
    <tableColumn id="83" xr3:uid="{00000000-0010-0000-0200-000053000000}" name="DLG5" dataDxfId="141"/>
    <tableColumn id="84" xr3:uid="{00000000-0010-0000-0200-000054000000}" name="DMD" dataDxfId="140"/>
    <tableColumn id="85" xr3:uid="{00000000-0010-0000-0200-000055000000}" name="DNAH1"/>
    <tableColumn id="86" xr3:uid="{00000000-0010-0000-0200-000056000000}" name="DNAH10" dataDxfId="139"/>
    <tableColumn id="87" xr3:uid="{00000000-0010-0000-0200-000057000000}" name="DNAH11" dataDxfId="138"/>
    <tableColumn id="88" xr3:uid="{00000000-0010-0000-0200-000058000000}" name="DNAH17"/>
    <tableColumn id="89" xr3:uid="{00000000-0010-0000-0200-000059000000}" name="DNAH2" dataDxfId="137"/>
    <tableColumn id="90" xr3:uid="{00000000-0010-0000-0200-00005A000000}" name="DNAH3"/>
    <tableColumn id="91" xr3:uid="{00000000-0010-0000-0200-00005B000000}" name="DNAH5" dataDxfId="136"/>
    <tableColumn id="92" xr3:uid="{00000000-0010-0000-0200-00005C000000}" name="DNAH6" dataDxfId="135"/>
    <tableColumn id="93" xr3:uid="{00000000-0010-0000-0200-00005D000000}" name="DNAH7" dataDxfId="134"/>
    <tableColumn id="94" xr3:uid="{00000000-0010-0000-0200-00005E000000}" name="DNAH8"/>
    <tableColumn id="95" xr3:uid="{00000000-0010-0000-0200-00005F000000}" name="DNAH9"/>
    <tableColumn id="96" xr3:uid="{00000000-0010-0000-0200-000060000000}" name="DNAJC13"/>
    <tableColumn id="97" xr3:uid="{00000000-0010-0000-0200-000061000000}" name="DNHD1"/>
    <tableColumn id="98" xr3:uid="{00000000-0010-0000-0200-000062000000}" name="DNMT3A" dataDxfId="133"/>
    <tableColumn id="99" xr3:uid="{00000000-0010-0000-0200-000063000000}" name="DOCK1" dataDxfId="132"/>
    <tableColumn id="100" xr3:uid="{00000000-0010-0000-0200-000064000000}" name="DOPEY2" dataDxfId="131"/>
    <tableColumn id="101" xr3:uid="{00000000-0010-0000-0200-000065000000}" name="DSCAM" dataDxfId="130"/>
    <tableColumn id="102" xr3:uid="{00000000-0010-0000-0200-000066000000}" name="DSCAML1"/>
    <tableColumn id="103" xr3:uid="{00000000-0010-0000-0200-000067000000}" name="DSP" dataDxfId="129"/>
    <tableColumn id="104" xr3:uid="{00000000-0010-0000-0200-000068000000}" name="DST" dataDxfId="128"/>
    <tableColumn id="105" xr3:uid="{00000000-0010-0000-0200-000069000000}" name="DTX1" dataDxfId="127"/>
    <tableColumn id="106" xr3:uid="{00000000-0010-0000-0200-00006A000000}" name="DYNC2H1" dataDxfId="126"/>
    <tableColumn id="107" xr3:uid="{00000000-0010-0000-0200-00006B000000}" name="DYSF"/>
    <tableColumn id="108" xr3:uid="{00000000-0010-0000-0200-00006C000000}" name="ECE2" dataDxfId="125"/>
    <tableColumn id="109" xr3:uid="{00000000-0010-0000-0200-00006D000000}" name="EIF4G1" dataDxfId="124"/>
    <tableColumn id="110" xr3:uid="{00000000-0010-0000-0200-00006E000000}" name="EMILIN2" dataDxfId="123"/>
    <tableColumn id="111" xr3:uid="{00000000-0010-0000-0200-00006F000000}" name="EP300"/>
    <tableColumn id="112" xr3:uid="{00000000-0010-0000-0200-000070000000}" name="EPB41L1"/>
    <tableColumn id="113" xr3:uid="{00000000-0010-0000-0200-000071000000}" name="EVPL" dataDxfId="122"/>
    <tableColumn id="114" xr3:uid="{00000000-0010-0000-0200-000072000000}" name="EZH2" dataDxfId="121"/>
    <tableColumn id="115" xr3:uid="{00000000-0010-0000-0200-000073000000}" name="FAM46C"/>
    <tableColumn id="116" xr3:uid="{00000000-0010-0000-0200-000074000000}" name="FANCA" dataDxfId="120"/>
    <tableColumn id="117" xr3:uid="{00000000-0010-0000-0200-000075000000}" name="FAT1" dataDxfId="119"/>
    <tableColumn id="118" xr3:uid="{00000000-0010-0000-0200-000076000000}" name="FAT3" dataDxfId="118"/>
    <tableColumn id="119" xr3:uid="{00000000-0010-0000-0200-000077000000}" name="FAT4" dataDxfId="117"/>
    <tableColumn id="120" xr3:uid="{00000000-0010-0000-0200-000078000000}" name="FBN2" dataDxfId="116"/>
    <tableColumn id="121" xr3:uid="{00000000-0010-0000-0200-000079000000}" name="FBXO11" dataDxfId="115"/>
    <tableColumn id="122" xr3:uid="{00000000-0010-0000-0200-00007A000000}" name="FER1L6" dataDxfId="114"/>
    <tableColumn id="123" xr3:uid="{00000000-0010-0000-0200-00007B000000}" name="FHOD3"/>
    <tableColumn id="124" xr3:uid="{00000000-0010-0000-0200-00007C000000}" name="FLII" dataDxfId="113"/>
    <tableColumn id="125" xr3:uid="{00000000-0010-0000-0200-00007D000000}" name="FLNB"/>
    <tableColumn id="126" xr3:uid="{00000000-0010-0000-0200-00007E000000}" name="FLNC" dataDxfId="112"/>
    <tableColumn id="127" xr3:uid="{00000000-0010-0000-0200-00007F000000}" name="FLT3" dataDxfId="111"/>
    <tableColumn id="128" xr3:uid="{00000000-0010-0000-0200-000080000000}" name="FMO3"/>
    <tableColumn id="129" xr3:uid="{00000000-0010-0000-0200-000081000000}" name="FOXO1"/>
    <tableColumn id="130" xr3:uid="{00000000-0010-0000-0200-000082000000}" name="FPGT-TNNI3K" dataDxfId="110"/>
    <tableColumn id="131" xr3:uid="{00000000-0010-0000-0200-000083000000}" name="FRAS1" dataDxfId="109"/>
    <tableColumn id="132" xr3:uid="{00000000-0010-0000-0200-000084000000}" name="FRYL" dataDxfId="108"/>
    <tableColumn id="133" xr3:uid="{00000000-0010-0000-0200-000085000000}" name="GLI2" dataDxfId="107"/>
    <tableColumn id="134" xr3:uid="{00000000-0010-0000-0200-000086000000}" name="GNAS" dataDxfId="106"/>
    <tableColumn id="135" xr3:uid="{00000000-0010-0000-0200-000087000000}" name="GPR98" dataDxfId="105"/>
    <tableColumn id="136" xr3:uid="{00000000-0010-0000-0200-000088000000}" name="GRID2IP"/>
    <tableColumn id="137" xr3:uid="{00000000-0010-0000-0200-000089000000}" name="GRM7"/>
    <tableColumn id="138" xr3:uid="{00000000-0010-0000-0200-00008A000000}" name="GSE1"/>
    <tableColumn id="139" xr3:uid="{00000000-0010-0000-0200-00008B000000}" name="HCN4" dataDxfId="104"/>
    <tableColumn id="140" xr3:uid="{00000000-0010-0000-0200-00008C000000}" name="HEATR1" dataDxfId="103"/>
    <tableColumn id="141" xr3:uid="{00000000-0010-0000-0200-00008D000000}" name="HIST1H1C" dataDxfId="102"/>
    <tableColumn id="142" xr3:uid="{00000000-0010-0000-0200-00008E000000}" name="HMCN1"/>
    <tableColumn id="143" xr3:uid="{00000000-0010-0000-0200-00008F000000}" name="ID3" dataDxfId="101"/>
    <tableColumn id="144" xr3:uid="{00000000-0010-0000-0200-000090000000}" name="IGDCC3"/>
    <tableColumn id="145" xr3:uid="{00000000-0010-0000-0200-000091000000}" name="IGFN1" dataDxfId="100"/>
    <tableColumn id="146" xr3:uid="{00000000-0010-0000-0200-000092000000}" name="IGSF9" dataDxfId="99"/>
    <tableColumn id="147" xr3:uid="{00000000-0010-0000-0200-000093000000}" name="ITPR1" dataDxfId="98"/>
    <tableColumn id="148" xr3:uid="{00000000-0010-0000-0200-000094000000}" name="KCNQ2" dataDxfId="97"/>
    <tableColumn id="149" xr3:uid="{00000000-0010-0000-0200-000095000000}" name="KIF1A" dataDxfId="96"/>
    <tableColumn id="150" xr3:uid="{00000000-0010-0000-0200-000096000000}" name="KIF21A" dataDxfId="95"/>
    <tableColumn id="151" xr3:uid="{00000000-0010-0000-0200-000097000000}" name="KIF26B" dataDxfId="94"/>
    <tableColumn id="152" xr3:uid="{00000000-0010-0000-0200-000098000000}" name="KIF9" dataDxfId="93"/>
    <tableColumn id="153" xr3:uid="{00000000-0010-0000-0200-000099000000}" name="KIT" dataDxfId="92"/>
    <tableColumn id="154" xr3:uid="{00000000-0010-0000-0200-00009A000000}" name="KLHL1" dataDxfId="91"/>
    <tableColumn id="155" xr3:uid="{00000000-0010-0000-0200-00009B000000}" name="KLHL26" dataDxfId="90"/>
    <tableColumn id="156" xr3:uid="{00000000-0010-0000-0200-00009C000000}" name="KLHL6"/>
    <tableColumn id="157" xr3:uid="{00000000-0010-0000-0200-00009D000000}" name="KMT2C" dataDxfId="89"/>
    <tableColumn id="158" xr3:uid="{00000000-0010-0000-0200-00009E000000}" name="KMT2D" dataDxfId="88"/>
    <tableColumn id="159" xr3:uid="{00000000-0010-0000-0200-00009F000000}" name="KMT2E" dataDxfId="87"/>
    <tableColumn id="160" xr3:uid="{00000000-0010-0000-0200-0000A0000000}" name="KRAS" dataDxfId="86"/>
    <tableColumn id="161" xr3:uid="{00000000-0010-0000-0200-0000A1000000}" name="LAMA1" dataDxfId="85"/>
    <tableColumn id="162" xr3:uid="{00000000-0010-0000-0200-0000A2000000}" name="LAMA2"/>
    <tableColumn id="163" xr3:uid="{00000000-0010-0000-0200-0000A3000000}" name="LAMA5" dataDxfId="84"/>
    <tableColumn id="164" xr3:uid="{00000000-0010-0000-0200-0000A4000000}" name="LGR5" dataDxfId="83"/>
    <tableColumn id="165" xr3:uid="{00000000-0010-0000-0200-0000A5000000}" name="LRBA" dataDxfId="82"/>
    <tableColumn id="166" xr3:uid="{00000000-0010-0000-0200-0000A6000000}" name="LRP1B"/>
    <tableColumn id="167" xr3:uid="{00000000-0010-0000-0200-0000A7000000}" name="LYST"/>
    <tableColumn id="168" xr3:uid="{00000000-0010-0000-0200-0000A8000000}" name="MACF1"/>
    <tableColumn id="169" xr3:uid="{00000000-0010-0000-0200-0000A9000000}" name="MCM8" dataDxfId="81"/>
    <tableColumn id="170" xr3:uid="{00000000-0010-0000-0200-0000AA000000}" name="MCTP2" dataDxfId="80"/>
    <tableColumn id="171" xr3:uid="{00000000-0010-0000-0200-0000AB000000}" name="MEF2B" dataDxfId="79"/>
    <tableColumn id="172" xr3:uid="{00000000-0010-0000-0200-0000AC000000}" name="MKI67"/>
    <tableColumn id="173" xr3:uid="{00000000-0010-0000-0200-0000AD000000}" name="MN1"/>
    <tableColumn id="174" xr3:uid="{00000000-0010-0000-0200-0000AE000000}" name="MYC"/>
    <tableColumn id="175" xr3:uid="{00000000-0010-0000-0200-0000AF000000}" name="MYCBP2"/>
    <tableColumn id="176" xr3:uid="{00000000-0010-0000-0200-0000B0000000}" name="MYD88"/>
    <tableColumn id="177" xr3:uid="{00000000-0010-0000-0200-0000B1000000}" name="MYH14"/>
    <tableColumn id="178" xr3:uid="{00000000-0010-0000-0200-0000B2000000}" name="MYH7B"/>
    <tableColumn id="179" xr3:uid="{00000000-0010-0000-0200-0000B3000000}" name="MYH8" dataDxfId="78"/>
    <tableColumn id="180" xr3:uid="{00000000-0010-0000-0200-0000B4000000}" name="MYO10"/>
    <tableColumn id="181" xr3:uid="{00000000-0010-0000-0200-0000B5000000}" name="MYO15A"/>
    <tableColumn id="182" xr3:uid="{00000000-0010-0000-0200-0000B6000000}" name="MYO16"/>
    <tableColumn id="183" xr3:uid="{00000000-0010-0000-0200-0000B7000000}" name="MYO1B"/>
    <tableColumn id="184" xr3:uid="{00000000-0010-0000-0200-0000B8000000}" name="MYO1E"/>
    <tableColumn id="185" xr3:uid="{00000000-0010-0000-0200-0000B9000000}" name="MYO7A"/>
    <tableColumn id="186" xr3:uid="{00000000-0010-0000-0200-0000BA000000}" name="NBAS"/>
    <tableColumn id="187" xr3:uid="{00000000-0010-0000-0200-0000BB000000}" name="NEB"/>
    <tableColumn id="188" xr3:uid="{00000000-0010-0000-0200-0000BC000000}" name="NEDD9"/>
    <tableColumn id="189" xr3:uid="{00000000-0010-0000-0200-0000BD000000}" name="NES"/>
    <tableColumn id="190" xr3:uid="{00000000-0010-0000-0200-0000BE000000}" name="NIPBL"/>
    <tableColumn id="191" xr3:uid="{00000000-0010-0000-0200-0000BF000000}" name="NOTCH1"/>
    <tableColumn id="192" xr3:uid="{00000000-0010-0000-0200-0000C0000000}" name="NOTCH2"/>
    <tableColumn id="193" xr3:uid="{00000000-0010-0000-0200-0000C1000000}" name="NRAS"/>
    <tableColumn id="194" xr3:uid="{00000000-0010-0000-0200-0000C2000000}" name="NRXN3"/>
    <tableColumn id="195" xr3:uid="{00000000-0010-0000-0200-0000C3000000}" name="NT5C1B"/>
    <tableColumn id="196" xr3:uid="{00000000-0010-0000-0200-0000C4000000}" name="NT5C1B-RDH14"/>
    <tableColumn id="197" xr3:uid="{00000000-0010-0000-0200-0000C5000000}" name="NTRK3"/>
    <tableColumn id="198" xr3:uid="{00000000-0010-0000-0200-0000C6000000}" name="NUDT17"/>
    <tableColumn id="199" xr3:uid="{00000000-0010-0000-0200-0000C7000000}" name="NUP214"/>
    <tableColumn id="200" xr3:uid="{00000000-0010-0000-0200-0000C8000000}" name="OBSCN"/>
    <tableColumn id="201" xr3:uid="{00000000-0010-0000-0200-0000C9000000}" name="OBSL1"/>
    <tableColumn id="202" xr3:uid="{00000000-0010-0000-0200-0000CA000000}" name="OTOG"/>
    <tableColumn id="203" xr3:uid="{00000000-0010-0000-0200-0000CB000000}" name="OTOGL"/>
    <tableColumn id="204" xr3:uid="{00000000-0010-0000-0200-0000CC000000}" name="PCDH15"/>
    <tableColumn id="205" xr3:uid="{00000000-0010-0000-0200-0000CD000000}" name="PCLO"/>
    <tableColumn id="206" xr3:uid="{00000000-0010-0000-0200-0000CE000000}" name="PCM1"/>
    <tableColumn id="207" xr3:uid="{00000000-0010-0000-0200-0000CF000000}" name="PCSK5"/>
    <tableColumn id="208" xr3:uid="{00000000-0010-0000-0200-0000D0000000}" name="PHF6"/>
    <tableColumn id="209" xr3:uid="{00000000-0010-0000-0200-0000D1000000}" name="PIEZO1"/>
    <tableColumn id="210" xr3:uid="{00000000-0010-0000-0200-0000D2000000}" name="PIK3C2G"/>
    <tableColumn id="211" xr3:uid="{00000000-0010-0000-0200-0000D3000000}" name="PLB1"/>
    <tableColumn id="212" xr3:uid="{00000000-0010-0000-0200-0000D4000000}" name="PLCE1"/>
    <tableColumn id="213" xr3:uid="{00000000-0010-0000-0200-0000D5000000}" name="PLEC"/>
    <tableColumn id="214" xr3:uid="{00000000-0010-0000-0200-0000D6000000}" name="PLXND1"/>
    <tableColumn id="215" xr3:uid="{00000000-0010-0000-0200-0000D7000000}" name="PPL"/>
    <tableColumn id="216" xr3:uid="{00000000-0010-0000-0200-0000D8000000}" name="PRKDC"/>
    <tableColumn id="217" xr3:uid="{00000000-0010-0000-0200-0000D9000000}" name="PTCHD2"/>
    <tableColumn id="218" xr3:uid="{00000000-0010-0000-0200-0000DA000000}" name="PTK2B"/>
    <tableColumn id="219" xr3:uid="{00000000-0010-0000-0200-0000DB000000}" name="PTPN11"/>
    <tableColumn id="220" xr3:uid="{00000000-0010-0000-0200-0000DC000000}" name="PTPN14"/>
    <tableColumn id="221" xr3:uid="{00000000-0010-0000-0200-0000DD000000}" name="PTPRD"/>
    <tableColumn id="222" xr3:uid="{00000000-0010-0000-0200-0000DE000000}" name="PTPRG"/>
    <tableColumn id="223" xr3:uid="{00000000-0010-0000-0200-0000DF000000}" name="PTPRQ"/>
    <tableColumn id="224" xr3:uid="{00000000-0010-0000-0200-0000E0000000}" name="QRICH2"/>
    <tableColumn id="225" xr3:uid="{00000000-0010-0000-0200-0000E1000000}" name="RB1"/>
    <tableColumn id="226" xr3:uid="{00000000-0010-0000-0200-0000E2000000}" name="RBMXL2"/>
    <tableColumn id="227" xr3:uid="{00000000-0010-0000-0200-0000E3000000}" name="RELN"/>
    <tableColumn id="228" xr3:uid="{00000000-0010-0000-0200-0000E4000000}" name="RERE"/>
    <tableColumn id="229" xr3:uid="{00000000-0010-0000-0200-0000E5000000}" name="RIF1"/>
    <tableColumn id="230" xr3:uid="{00000000-0010-0000-0200-0000E6000000}" name="RIMS1"/>
    <tableColumn id="231" xr3:uid="{00000000-0010-0000-0200-0000E7000000}" name="ROBO2"/>
    <tableColumn id="232" xr3:uid="{00000000-0010-0000-0200-0000E8000000}" name="RPAP1"/>
    <tableColumn id="233" xr3:uid="{00000000-0010-0000-0200-0000E9000000}" name="RYR1"/>
    <tableColumn id="234" xr3:uid="{00000000-0010-0000-0200-0000EA000000}" name="RYR2"/>
    <tableColumn id="236" xr3:uid="{00000000-0010-0000-0200-0000EC000000}" name="RYR3"/>
    <tableColumn id="238" xr3:uid="{00000000-0010-0000-0200-0000EE000000}" name="SBNO2"/>
    <tableColumn id="239" xr3:uid="{00000000-0010-0000-0200-0000EF000000}" name="SCN5A"/>
    <tableColumn id="240" xr3:uid="{00000000-0010-0000-0200-0000F0000000}" name="SDK2"/>
    <tableColumn id="241" xr3:uid="{00000000-0010-0000-0200-0000F1000000}" name="SEMA5B"/>
    <tableColumn id="242" xr3:uid="{00000000-0010-0000-0200-0000F2000000}" name="SF3B1"/>
    <tableColumn id="243" xr3:uid="{00000000-0010-0000-0200-0000F3000000}" name="SIPA1L2"/>
    <tableColumn id="244" xr3:uid="{00000000-0010-0000-0200-0000F4000000}" name="SIPA1L3"/>
    <tableColumn id="245" xr3:uid="{00000000-0010-0000-0200-0000F5000000}" name="SLIT1"/>
    <tableColumn id="246" xr3:uid="{00000000-0010-0000-0200-0000F6000000}" name="SMARCA4"/>
    <tableColumn id="247" xr3:uid="{00000000-0010-0000-0200-0000F7000000}" name="SMARCB1"/>
    <tableColumn id="248" xr3:uid="{00000000-0010-0000-0200-0000F8000000}" name="SOGA1"/>
    <tableColumn id="249" xr3:uid="{00000000-0010-0000-0200-0000F9000000}" name="SORL1"/>
    <tableColumn id="250" xr3:uid="{00000000-0010-0000-0200-0000FA000000}" name="SOX6"/>
    <tableColumn id="251" xr3:uid="{00000000-0010-0000-0200-0000FB000000}" name="SPTA1"/>
    <tableColumn id="252" xr3:uid="{00000000-0010-0000-0200-0000FC000000}" name="SRSF2"/>
    <tableColumn id="253" xr3:uid="{00000000-0010-0000-0200-0000FD000000}" name="STAB1"/>
    <tableColumn id="254" xr3:uid="{00000000-0010-0000-0200-0000FE000000}" name="STK33"/>
    <tableColumn id="255" xr3:uid="{00000000-0010-0000-0200-0000FF000000}" name="STRN"/>
    <tableColumn id="257" xr3:uid="{00000000-0010-0000-0200-000001010000}" name="SVEP1"/>
    <tableColumn id="258" xr3:uid="{00000000-0010-0000-0200-000002010000}" name="SYNE1"/>
    <tableColumn id="260" xr3:uid="{00000000-0010-0000-0200-000004010000}" name="SYNM"/>
    <tableColumn id="261" xr3:uid="{00000000-0010-0000-0200-000005010000}" name="TANC1"/>
    <tableColumn id="262" xr3:uid="{00000000-0010-0000-0200-000006010000}" name="TBL1XR1"/>
    <tableColumn id="264" xr3:uid="{00000000-0010-0000-0200-000008010000}" name="TECTA"/>
    <tableColumn id="265" xr3:uid="{00000000-0010-0000-0200-000009010000}" name="TENM3"/>
    <tableColumn id="266" xr3:uid="{00000000-0010-0000-0200-00000A010000}" name="TENM4"/>
    <tableColumn id="267" xr3:uid="{00000000-0010-0000-0200-00000B010000}" name="TET2"/>
    <tableColumn id="268" xr3:uid="{00000000-0010-0000-0200-00000C010000}" name="TFAP4"/>
    <tableColumn id="269" xr3:uid="{00000000-0010-0000-0200-00000D010000}" name="THBS2"/>
    <tableColumn id="270" xr3:uid="{00000000-0010-0000-0200-00000E010000}" name="THSD4"/>
    <tableColumn id="271" xr3:uid="{00000000-0010-0000-0200-00000F010000}" name="TIAM1"/>
    <tableColumn id="273" xr3:uid="{00000000-0010-0000-0200-000011010000}" name="TLN1"/>
    <tableColumn id="275" xr3:uid="{00000000-0010-0000-0200-000013010000}" name="TMEM132C"/>
    <tableColumn id="276" xr3:uid="{00000000-0010-0000-0200-000014010000}" name="TMEM5"/>
    <tableColumn id="277" xr3:uid="{00000000-0010-0000-0200-000015010000}" name="TMEM82"/>
    <tableColumn id="278" xr3:uid="{00000000-0010-0000-0200-000016010000}" name="TNFRSF14"/>
    <tableColumn id="279" xr3:uid="{00000000-0010-0000-0200-000017010000}" name="TNNI3K"/>
    <tableColumn id="280" xr3:uid="{00000000-0010-0000-0200-000018010000}" name="TP53"/>
    <tableColumn id="281" xr3:uid="{00000000-0010-0000-0200-000019010000}" name="TRIO"/>
    <tableColumn id="283" xr3:uid="{00000000-0010-0000-0200-00001B010000}" name="TRRAP"/>
    <tableColumn id="284" xr3:uid="{00000000-0010-0000-0200-00001C010000}" name="TTC18"/>
    <tableColumn id="285" xr3:uid="{00000000-0010-0000-0200-00001D010000}" name="TTN"/>
    <tableColumn id="286" xr3:uid="{00000000-0010-0000-0200-00001E010000}" name="UBR4"/>
    <tableColumn id="287" xr3:uid="{00000000-0010-0000-0200-00001F010000}" name="UNC13B"/>
    <tableColumn id="288" xr3:uid="{00000000-0010-0000-0200-000020010000}" name="UNC13C"/>
    <tableColumn id="290" xr3:uid="{00000000-0010-0000-0200-000022010000}" name="USH2A"/>
    <tableColumn id="292" xr3:uid="{00000000-0010-0000-0200-000024010000}" name="USP25"/>
    <tableColumn id="293" xr3:uid="{00000000-0010-0000-0200-000025010000}" name="VCAN"/>
    <tableColumn id="294" xr3:uid="{00000000-0010-0000-0200-000026010000}" name="VPS13B"/>
    <tableColumn id="295" xr3:uid="{00000000-0010-0000-0200-000027010000}" name="VPS13C"/>
    <tableColumn id="296" xr3:uid="{00000000-0010-0000-0200-000028010000}" name="WDFY3"/>
    <tableColumn id="297" xr3:uid="{00000000-0010-0000-0200-000029010000}" name="WDFY4"/>
    <tableColumn id="298" xr3:uid="{00000000-0010-0000-0200-00002A010000}" name="XIRP2"/>
    <tableColumn id="299" xr3:uid="{00000000-0010-0000-0200-00002B010000}" name="ZFHX2"/>
    <tableColumn id="300" xr3:uid="{00000000-0010-0000-0200-00002C010000}" name="ZFHX3"/>
    <tableColumn id="301" xr3:uid="{00000000-0010-0000-0200-00002D010000}" name="ZFHX4"/>
    <tableColumn id="302" xr3:uid="{00000000-0010-0000-0200-00002E010000}" name="ZFYVE16"/>
    <tableColumn id="305" xr3:uid="{00000000-0010-0000-0200-000031010000}" name="ZZEF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4A6CE-A4F4-42F7-8F67-1877771D7DFD}" name="Tabelle145" displayName="Tabelle145" ref="A1:JI292" totalsRowShown="0">
  <autoFilter ref="A1:JI292" xr:uid="{00000000-0009-0000-0100-000003000000}"/>
  <tableColumns count="269">
    <tableColumn id="3" xr3:uid="{B89FFA21-57A5-43DB-854D-CA4E8986CD59}" name="Entität" dataDxfId="77"/>
    <tableColumn id="309" xr3:uid="{9F320DAA-8C79-49A8-821F-289ADFD959A2}" name="Anzahl Patienten" dataDxfId="76"/>
    <tableColumn id="4" xr3:uid="{F7FC1D48-D12F-4334-BA7E-E5BFB335C239}" name="ACACB"/>
    <tableColumn id="6" xr3:uid="{5118290B-47C2-4762-997A-1FCB5F3305B5}" name="ACADL" dataDxfId="75"/>
    <tableColumn id="7" xr3:uid="{C41C85F5-BC07-49E1-B25A-493EB405F1EF}" name="ACOT4" dataDxfId="74"/>
    <tableColumn id="9" xr3:uid="{3D127B6A-9D3B-4D74-83CA-C4264ACBC215}" name="AFF3" dataDxfId="73"/>
    <tableColumn id="12" xr3:uid="{6A3B41F6-1B63-4E8A-9FA5-EDDE86E271A3}" name="AKAP6"/>
    <tableColumn id="14" xr3:uid="{85C87202-0A25-4D63-9200-CB69F7B4B21A}" name="ALMS1"/>
    <tableColumn id="16" xr3:uid="{A538B749-FD37-4153-B2A8-E784DA5CBE79}" name="ANK2"/>
    <tableColumn id="20" xr3:uid="{091AEF47-8E94-4EAC-A3D1-CD2560C029F7}" name="ARID1A"/>
    <tableColumn id="21" xr3:uid="{097424A0-B4BA-4DC2-91B5-14D3AB9B7A3D}" name="ASXL1"/>
    <tableColumn id="22" xr3:uid="{1430574F-D872-462A-A97B-A1CCDB39C763}" name="ASXL2"/>
    <tableColumn id="23" xr3:uid="{2FAE12D2-64BF-4256-8F3A-8626CD635BBA}" name="ATM"/>
    <tableColumn id="26" xr3:uid="{C19E90F7-CB56-4C9D-8FC5-883431DF64CD}" name="ATP2C2"/>
    <tableColumn id="45" xr3:uid="{87409888-5C8E-4830-8D78-897BDAF89AD0}" name="ATRX"/>
    <tableColumn id="28" xr3:uid="{CC091F2D-FA01-49B0-BBE0-55FD804E0327}" name="BAI1" dataDxfId="72"/>
    <tableColumn id="30" xr3:uid="{5997214C-BB30-47A7-A20F-300E61DFBD14}" name="BCL11B" dataDxfId="71"/>
    <tableColumn id="31" xr3:uid="{46A28C8C-A28D-40CD-B4E7-8BF4CF6D1BEB}" name="BCL2"/>
    <tableColumn id="32" xr3:uid="{C30FAA1B-4163-4E3A-898F-9C4EA72958A1}" name="BCL7A" dataDxfId="70"/>
    <tableColumn id="33" xr3:uid="{0F002312-79D1-4945-96D9-E59BAF6C5ED6}" name="BCOR"/>
    <tableColumn id="1" xr3:uid="{511DD93A-6D90-4505-A9EF-1325DE288B9E}" name="BCOR1L"/>
    <tableColumn id="34" xr3:uid="{71666BE6-1EC6-44CB-83DC-BE003FFB1E7C}" name="BCR"/>
    <tableColumn id="128" xr3:uid="{4737832E-BCED-4233-8B00-C6D8C69FCE04}" name="BIRC3"/>
    <tableColumn id="35" xr3:uid="{C67C30FE-AADC-4150-9E49-7A7B83C832D0}" name="BIRC6" dataDxfId="69"/>
    <tableColumn id="36" xr3:uid="{FB57D3FC-5512-4947-A22B-62B302E92A2E}" name="BMP1" dataDxfId="68"/>
    <tableColumn id="37" xr3:uid="{91C24061-62FE-4ECF-9703-80CACB3FCD83}" name="BRAF" dataDxfId="67"/>
    <tableColumn id="50" xr3:uid="{9DD879FE-B788-47BA-B892-4761C66C93EE}" name="BRCC3"/>
    <tableColumn id="40" xr3:uid="{606DC89A-A1C4-486D-A46D-01E59C79BC21}" name="BTG2"/>
    <tableColumn id="130" xr3:uid="{D60A43CA-C9AC-4448-9B3F-F47F29929475}" name="BTK"/>
    <tableColumn id="41" xr3:uid="{2A9D1CC8-AD02-4903-8A8D-FFFD4D7E24A9}" name="C12orf55" dataDxfId="66"/>
    <tableColumn id="44" xr3:uid="{60D4F1E3-2FC5-4692-B15F-31FB2EBABDF6}" name="CACNA1E" dataDxfId="65"/>
    <tableColumn id="46" xr3:uid="{429382B7-525A-4AF6-84C6-CD7D6B4445C9}" name="CACNA1G" dataDxfId="64"/>
    <tableColumn id="47" xr3:uid="{217072AD-94EB-4235-BD2B-D5FCCD359A2B}" name="CACNA1H" dataDxfId="63"/>
    <tableColumn id="48" xr3:uid="{3E5DF895-0F53-4F8D-A54E-430A0CA14738}" name="CALR" dataDxfId="62"/>
    <tableColumn id="49" xr3:uid="{96C31DE8-BF9B-4F41-851B-006C5F95A16F}" name="CARD11" dataDxfId="61"/>
    <tableColumn id="2" xr3:uid="{4A10BA3A-33B2-44C9-A942-F406763AEFD5}" name="CBL"/>
    <tableColumn id="51" xr3:uid="{F81064ED-B0C9-4931-86DC-6B7F721CC368}" name="CCND1" dataDxfId="60"/>
    <tableColumn id="52" xr3:uid="{74BAFF5D-93C1-4667-B381-C6FC830B5F0C}" name="CCND3" dataDxfId="59"/>
    <tableColumn id="133" xr3:uid="{D0EB5EB8-599E-4E77-A141-6C3DF80D1D47}" name="CD79A"/>
    <tableColumn id="53" xr3:uid="{D257358A-AC80-49F9-8AC5-8AC0D1579D1D}" name="CD79B" dataDxfId="58"/>
    <tableColumn id="54" xr3:uid="{56A239E9-3AD7-4CCE-986A-8865AD625FA8}" name="CDC42BPB" dataDxfId="57"/>
    <tableColumn id="55" xr3:uid="{30FF4E57-E5F8-48F8-B94B-38356E70F5A5}" name="CDH12" dataDxfId="56"/>
    <tableColumn id="63" xr3:uid="{94748181-8EB3-492D-B462-8C862C1969A8}" name="CDH23"/>
    <tableColumn id="56" xr3:uid="{D8F85CA6-80C6-4568-8446-8A35CF25AA97}" name="CDKN2A" dataDxfId="55"/>
    <tableColumn id="5" xr3:uid="{13A2F131-9CE7-43AD-AE04-3E545C3E3AB3}" name="CEBPA"/>
    <tableColumn id="57" xr3:uid="{95B89CE8-7DF9-471A-AE4E-FE9A0879B491}" name="CEP290" dataDxfId="54"/>
    <tableColumn id="58" xr3:uid="{435F0891-C2B7-4263-BF4E-9EFFB0C590CB}" name="CHD7"/>
    <tableColumn id="59" xr3:uid="{659B6CDA-4DD5-42DC-BC1C-F33A1D46DCF7}" name="CHD8"/>
    <tableColumn id="60" xr3:uid="{72289953-AD31-498B-B7BC-1B75A03CEB42}" name="CHD9" dataDxfId="53"/>
    <tableColumn id="61" xr3:uid="{F28CCAE5-BC71-49E6-ACAA-90848D064A8F}" name="CIT" dataDxfId="52"/>
    <tableColumn id="62" xr3:uid="{56B73C33-B604-4FD2-9F1E-941622825E88}" name="CLTCL1"/>
    <tableColumn id="65" xr3:uid="{4CA1DC0F-DC46-4369-8081-B83B0E3F343C}" name="COL11A1" dataDxfId="51"/>
    <tableColumn id="68" xr3:uid="{435856DD-A420-4ECA-B430-F1AA6D83EDDB}" name="COL6A3" dataDxfId="50"/>
    <tableColumn id="69" xr3:uid="{9E826044-5581-4A32-AF04-5EDAB40A8B0C}" name="COL6A5" dataDxfId="49"/>
    <tableColumn id="70" xr3:uid="{616CF885-3187-4C16-BF8D-12642D4491AA}" name="CREBBP" dataDxfId="48"/>
    <tableColumn id="8" xr3:uid="{5704C851-05D8-45AA-8764-3A267175DE93}" name="CSF3R"/>
    <tableColumn id="71" xr3:uid="{64F1B9F9-4593-4BF6-B5D7-05CBCC7054F1}" name="CSMD1" dataDxfId="47"/>
    <tableColumn id="72" xr3:uid="{45E0DCD8-23FC-4A6A-A07A-956DEB19A3B3}" name="CSMD2" dataDxfId="46"/>
    <tableColumn id="73" xr3:uid="{EC8627D5-B67A-4C0D-883D-165CBF7CEFB2}" name="CSMD3" dataDxfId="45"/>
    <tableColumn id="64" xr3:uid="{98DE8651-8DCF-46CC-8BFB-E2CEF183E6D7}" name="CSNK1A1"/>
    <tableColumn id="66" xr3:uid="{A26C9446-227B-4FC7-AD3A-01EC38C0E3D3}" name="CTCF"/>
    <tableColumn id="67" xr3:uid="{D417840F-6006-41AA-9347-940585E8CA6D}" name="CUX1"/>
    <tableColumn id="136" xr3:uid="{5B3169FE-0BEC-4003-B1B6-5D6C5482AE5B}" name="CXCR4"/>
    <tableColumn id="78" xr3:uid="{3242EE4D-0988-4381-A2A0-938B4B69C3CF}" name="DDX3X" dataDxfId="44"/>
    <tableColumn id="74" xr3:uid="{B8D5AFD4-D9A2-4433-AAE3-EACA703B9131}" name="DDX41"/>
    <tableColumn id="75" xr3:uid="{53A02128-B7D7-4D93-8DB4-8F755B19EB73}" name="DDX54"/>
    <tableColumn id="76" xr3:uid="{79CBC96D-1C9D-478E-8CDD-580AFD6A2885}" name="DHX29"/>
    <tableColumn id="80" xr3:uid="{0F98693F-D750-4052-BA16-ECF5ADD95F94}" name="DIS3" dataDxfId="43"/>
    <tableColumn id="82" xr3:uid="{485485E9-F576-4B85-AFC0-FBF1966F25AA}" name="DLC1" dataDxfId="42"/>
    <tableColumn id="84" xr3:uid="{EC75013A-E43B-4F98-AFCC-9C26E0DD90CC}" name="DMD" dataDxfId="41"/>
    <tableColumn id="85" xr3:uid="{B3591EB7-F257-4B7E-A62C-610FD3E8D319}" name="DNAH1"/>
    <tableColumn id="86" xr3:uid="{EFF4C995-B328-405E-AD7C-A0E296FC67C4}" name="DNAH10" dataDxfId="40"/>
    <tableColumn id="87" xr3:uid="{0B9CAE65-79E4-4674-BADF-75606391838B}" name="DNAH11" dataDxfId="39"/>
    <tableColumn id="88" xr3:uid="{05E3036C-417C-4CD9-8272-D9A3BBE107B7}" name="DNAH17"/>
    <tableColumn id="89" xr3:uid="{AAA583F0-4AF7-4E30-96DA-2FAE1A3BAB3B}" name="DNAH2" dataDxfId="38"/>
    <tableColumn id="90" xr3:uid="{86E83E29-CA3E-408A-B017-158555E8312E}" name="DNAH3"/>
    <tableColumn id="91" xr3:uid="{58EC50D9-6568-450F-890A-02682BCC1D3E}" name="DNAH5" dataDxfId="37"/>
    <tableColumn id="92" xr3:uid="{ECCEBDD9-3461-4DDB-AB13-4D2A64B384BC}" name="DNAH6" dataDxfId="36"/>
    <tableColumn id="93" xr3:uid="{0A6BB4A5-527A-4100-8240-1DBA7F0CD491}" name="DNAH7" dataDxfId="35"/>
    <tableColumn id="94" xr3:uid="{54077CC0-1B76-4119-8455-CF5CBAB43E15}" name="DNAH8"/>
    <tableColumn id="95" xr3:uid="{E00F200D-9732-4FD2-808D-0B077E92711D}" name="DNAH9"/>
    <tableColumn id="97" xr3:uid="{60C190B5-F2BA-4860-BCD8-9FA388825666}" name="DNHD1"/>
    <tableColumn id="98" xr3:uid="{16019A71-B3AA-48BC-A06C-78B45E4F95F3}" name="DNMT3A" dataDxfId="34"/>
    <tableColumn id="101" xr3:uid="{3E834D07-F5C0-496F-A28E-1EEBC1E2ED06}" name="DSCAM" dataDxfId="33"/>
    <tableColumn id="103" xr3:uid="{FA91741A-80FA-438A-9EE5-E798F3CEC56D}" name="DSP" dataDxfId="32"/>
    <tableColumn id="104" xr3:uid="{A3B1F8DE-165D-418D-BC67-FDCE9DE562AA}" name="DST" dataDxfId="31"/>
    <tableColumn id="105" xr3:uid="{E3211478-F3E5-4AB1-9A9E-A765C0AE0186}" name="DTX1" dataDxfId="30"/>
    <tableColumn id="106" xr3:uid="{BDF1ACF6-91FC-469C-AD25-251E511C90F8}" name="DYNC2H1" dataDxfId="29"/>
    <tableColumn id="107" xr3:uid="{40D0F19A-F3EF-46F4-8FEB-C53A8CF33604}" name="DYSF"/>
    <tableColumn id="109" xr3:uid="{E7EA4781-F76B-4B23-97AA-C41FFF8E1EF8}" name="EIF4G1" dataDxfId="28"/>
    <tableColumn id="111" xr3:uid="{A4F5F6EC-5466-4760-AF45-9E5509B68C40}" name="EP300"/>
    <tableColumn id="77" xr3:uid="{9A228034-0E8F-4EBB-A111-73B6CA59D403}" name="ETNK1"/>
    <tableColumn id="10" xr3:uid="{B116474F-3127-4898-9745-AC8B2A0E87C9}" name="ETV6"/>
    <tableColumn id="114" xr3:uid="{1D22B1A0-84F2-4F5B-A55E-C4371A8CB1A0}" name="EZH2" dataDxfId="27"/>
    <tableColumn id="115" xr3:uid="{41106126-99A4-4A60-919A-437AEA4B5958}" name="FAM46C"/>
    <tableColumn id="137" xr3:uid="{8DBEA1CC-A86F-41CE-A8E1-86F11F0D494D}" name="FAS"/>
    <tableColumn id="117" xr3:uid="{64282DE5-58BA-4DC1-9C8F-C226D4A49E81}" name="FAT1" dataDxfId="26"/>
    <tableColumn id="118" xr3:uid="{B46E0AB3-E948-4228-A89D-234410535B41}" name="FAT3" dataDxfId="25"/>
    <tableColumn id="119" xr3:uid="{31848FF4-6BFD-4F89-AF40-61B758668C1C}" name="FAT4" dataDxfId="24"/>
    <tableColumn id="120" xr3:uid="{27C265CD-A483-43D9-91E7-7E18EA5792E0}" name="FBN2" dataDxfId="23"/>
    <tableColumn id="121" xr3:uid="{1CDE40F1-0EAB-4488-8DFF-2E019808100B}" name="FBXO11" dataDxfId="22"/>
    <tableColumn id="138" xr3:uid="{E0CDA6C8-2F60-4A97-A456-2578DCB7D94D}" name="FBXW7"/>
    <tableColumn id="125" xr3:uid="{0FEA23DD-4120-428C-A487-153239B8CC61}" name="FLNB"/>
    <tableColumn id="127" xr3:uid="{14CB1FCC-6CCA-46DF-B103-46FDAD32780C}" name="FLT3" dataDxfId="21"/>
    <tableColumn id="124" xr3:uid="{E95572BC-E3E4-4428-AC02-B18F05FA0E18}" name="FLT3-ITD"/>
    <tableColumn id="126" xr3:uid="{F659A6D7-53B4-4D26-942D-53C34E1E5B6A}" name="FLT3-TKD"/>
    <tableColumn id="129" xr3:uid="{77887468-CB58-49BE-9316-BB923B15DB6A}" name="FOXO1"/>
    <tableColumn id="131" xr3:uid="{EA71B7B9-368D-4FAF-8D56-D41DECC1042C}" name="FRAS1" dataDxfId="20"/>
    <tableColumn id="132" xr3:uid="{29BBD0A7-7517-4A47-B333-1407B1589A64}" name="FRYL" dataDxfId="19"/>
    <tableColumn id="79" xr3:uid="{ED490E32-80D7-4163-A0FC-CBBBA59C9C45}" name="GATA1"/>
    <tableColumn id="81" xr3:uid="{A39BB721-F6B2-4815-A12C-8562DE2D8646}" name="GATA2"/>
    <tableColumn id="134" xr3:uid="{EF97552B-5591-4697-850F-FADB9BC0CBB9}" name="GNAS" dataDxfId="18"/>
    <tableColumn id="83" xr3:uid="{C8E394B8-AC26-45BF-A8A9-88DEC512A537}" name="GNB1"/>
    <tableColumn id="135" xr3:uid="{8F74C14B-9419-4CE0-9E53-9A04EC10C499}" name="GPR98" dataDxfId="17"/>
    <tableColumn id="141" xr3:uid="{D8395822-7F91-435F-B833-A852770DA7B9}" name="HIST1H1C" dataDxfId="16"/>
    <tableColumn id="142" xr3:uid="{2C60408B-EF6D-4FF1-9626-15340F5D83C1}" name="HMCN1"/>
    <tableColumn id="143" xr3:uid="{BDD96F7D-5F0E-4CAA-9F43-96A96908CBAD}" name="ID3" dataDxfId="15"/>
    <tableColumn id="11" xr3:uid="{7E3AB6DF-DF75-4650-A886-FBC244544FA8}" name="IDH1"/>
    <tableColumn id="13" xr3:uid="{2BD1998A-8D80-45FD-BD1D-9EAB4F483933}" name="IDH2"/>
    <tableColumn id="139" xr3:uid="{FFB85CAE-5CEA-43DE-8DF8-BEDA9B6525A6}" name="IKBKB"/>
    <tableColumn id="140" xr3:uid="{D5F93367-7752-4760-AB3E-3A643EF2D398}" name="JAK1"/>
    <tableColumn id="15" xr3:uid="{10E8E0D4-968A-499D-8B11-1E7BCBE1E851}" name="JAK2"/>
    <tableColumn id="144" xr3:uid="{AEF33AAE-845D-4D05-A34B-916BC5E785BC}" name="JAK3"/>
    <tableColumn id="148" xr3:uid="{38680253-0CF7-499E-B109-73EBEDA3C7DF}" name="KCNQ2" dataDxfId="14"/>
    <tableColumn id="96" xr3:uid="{B979EA9D-3F07-41BF-9307-0BB07A6489E5}" name="KDM5A"/>
    <tableColumn id="99" xr3:uid="{A02A3C52-E438-4FAC-A310-0712AD904652}" name="KDM6A"/>
    <tableColumn id="149" xr3:uid="{574EE6F6-917F-4254-B9BD-95D8EA8EB469}" name="KIF1A" dataDxfId="13"/>
    <tableColumn id="150" xr3:uid="{CAF683CD-16A9-448A-AA77-0D4DDBDECAC4}" name="KIF21A" dataDxfId="12"/>
    <tableColumn id="151" xr3:uid="{7EB37FB0-A0BD-427C-A68A-5C8EF286BB78}" name="KIF26B" dataDxfId="11"/>
    <tableColumn id="153" xr3:uid="{239A123C-DB4C-416F-B773-F3EF6CB28405}" name="KIT" dataDxfId="10"/>
    <tableColumn id="145" xr3:uid="{7E963C38-3900-43BC-ADA3-1A89B54B465F}" name="KLF2"/>
    <tableColumn id="156" xr3:uid="{59CD408D-F34C-44E8-B40D-CC118D8D3020}" name="KLHL6"/>
    <tableColumn id="157" xr3:uid="{D0FD3745-4710-47B3-AAEF-822FFB579755}" name="KMT2C" dataDxfId="9"/>
    <tableColumn id="158" xr3:uid="{6060511C-06C7-4127-B602-6C5BD3CBF1F2}" name="KMT2D" dataDxfId="8"/>
    <tableColumn id="159" xr3:uid="{94CA23C4-456F-4485-9ADB-6A3CE53F81D2}" name="KMT2E" dataDxfId="7"/>
    <tableColumn id="160" xr3:uid="{5CD5F09E-C357-4C94-868A-1C33ADEFC965}" name="KRAS" dataDxfId="6"/>
    <tableColumn id="161" xr3:uid="{1568CBCE-CAC2-4D5F-A1BA-A99FDF73D614}" name="LAMA1" dataDxfId="5"/>
    <tableColumn id="162" xr3:uid="{02D45F70-DA69-466A-AB13-0C9944816B01}" name="LAMA2"/>
    <tableColumn id="163" xr3:uid="{1BDD8C44-AB4B-4941-BBAD-892BB538A682}" name="LAMA5" dataDxfId="4"/>
    <tableColumn id="165" xr3:uid="{0E5C2E60-D2F9-413E-976A-01553AD7DFB3}" name="LRBA" dataDxfId="3"/>
    <tableColumn id="166" xr3:uid="{F546F83D-CB82-4044-AD9C-5ED20600CA8C}" name="LRP1B"/>
    <tableColumn id="167" xr3:uid="{E8E6C690-2DF4-4C13-823C-18A4419C721E}" name="LYST"/>
    <tableColumn id="168" xr3:uid="{5BCAEBFE-E45E-4DEC-BEE4-48F3B2225522}" name="MACF1"/>
    <tableColumn id="146" xr3:uid="{581EECE8-CF81-4805-BBA9-D78DAD2DE861}" name="MAP2K1"/>
    <tableColumn id="147" xr3:uid="{943ABD2B-5B90-4C3F-8EB2-2EAF6CE73950}" name="MAPK1"/>
    <tableColumn id="169" xr3:uid="{91345232-3435-4F7D-833F-22EEF76B5C3B}" name="MCM8" dataDxfId="2"/>
    <tableColumn id="171" xr3:uid="{6E8998CC-BC03-4BAC-9772-25A60D9D94B8}" name="MEF2B" dataDxfId="1"/>
    <tableColumn id="173" xr3:uid="{DF58DEA5-37E2-44DA-83F5-BADE3A28DA55}" name="MN1"/>
    <tableColumn id="17" xr3:uid="{862BC8F8-5A39-4C53-8558-3AA9BB559BE9}" name="MPL"/>
    <tableColumn id="152" xr3:uid="{47F50D4B-9B51-4496-865A-3EB04F51B920}" name="MYBBP1A"/>
    <tableColumn id="174" xr3:uid="{9A14205F-F53A-48A5-ADC8-00828F2ECC5E}" name="MYC"/>
    <tableColumn id="176" xr3:uid="{7A82C94D-8111-4F78-9103-060F13A03717}" name="MYD88"/>
    <tableColumn id="178" xr3:uid="{FD16C4AB-3F43-4F58-ACD4-D734AFD34E56}" name="MYH7B"/>
    <tableColumn id="179" xr3:uid="{33405514-8884-4F94-9E18-A249A6D84C6E}" name="MYH8" dataDxfId="0"/>
    <tableColumn id="181" xr3:uid="{7DD95517-B441-4230-89F6-B3E47CBFC0F4}" name="MYO15A"/>
    <tableColumn id="185" xr3:uid="{EF4385C3-783B-4C6C-99D5-C6CAF26AFC83}" name="MYO7A"/>
    <tableColumn id="186" xr3:uid="{94AAFFB7-95DF-48AF-9C24-10B2BADDECD4}" name="NBAS"/>
    <tableColumn id="187" xr3:uid="{9FFD9776-7725-4B8C-B0B4-CECE5425AA19}" name="NEB"/>
    <tableColumn id="18" xr3:uid="{55A7B209-6972-47E6-A7A6-DF6EE27FF094}" name="NF1"/>
    <tableColumn id="154" xr3:uid="{AD580612-34B4-48D9-A64E-87DD6150BE4F}" name="NFKBIE"/>
    <tableColumn id="190" xr3:uid="{CD0683C5-CEE1-4BE4-BC55-60498A7EDBD0}" name="NIPBL"/>
    <tableColumn id="191" xr3:uid="{B2EC58FB-6BE4-4994-921C-0C4B8B05E5C9}" name="NOTCH1"/>
    <tableColumn id="192" xr3:uid="{FFE1E97C-5633-43C4-A7CE-222BFD1DF267}" name="NOTCH2"/>
    <tableColumn id="19" xr3:uid="{D4107814-68A8-4DC1-B74B-D4111E10374E}" name="NPM1"/>
    <tableColumn id="193" xr3:uid="{9612FFD5-DF28-4DD8-8506-23F5123D33E4}" name="NRAS"/>
    <tableColumn id="198" xr3:uid="{FDB64D41-C414-4182-983A-A7D9E156210A}" name="NUDT17"/>
    <tableColumn id="199" xr3:uid="{1D8DBD57-FAF0-4F13-8156-318220D2D6FB}" name="NUP214"/>
    <tableColumn id="200" xr3:uid="{C388ED11-4989-4AC8-B161-524BF1EE7E06}" name="OBSCN"/>
    <tableColumn id="201" xr3:uid="{863FEC4D-FF26-4019-B56D-40ED18CFB9BD}" name="OBSL1"/>
    <tableColumn id="203" xr3:uid="{95093AE0-2354-4910-BBC2-E5B558439890}" name="OTOGL"/>
    <tableColumn id="205" xr3:uid="{4C04EC24-D647-48BF-AFB9-AA5AB1C5EAAA}" name="PCLO"/>
    <tableColumn id="207" xr3:uid="{EE38F9B6-A201-4A72-B208-5C7990682F72}" name="PCSK5"/>
    <tableColumn id="208" xr3:uid="{AE9EBB0A-BAF6-4D8B-8C9B-201AC87A5734}" name="PHF6"/>
    <tableColumn id="209" xr3:uid="{FF8D4F07-9066-4B4C-B8C3-9AC1703C3CBE}" name="PIEZO1"/>
    <tableColumn id="100" xr3:uid="{7E620A16-3C8E-4096-8916-BF0218F5F7BE}" name="PIGA"/>
    <tableColumn id="210" xr3:uid="{3783AA14-DE77-4F87-B8CE-9D53FD2E5693}" name="PIK3C2G"/>
    <tableColumn id="211" xr3:uid="{7170FEB2-2F2F-46BB-AD97-2411AD0667F7}" name="PLB1"/>
    <tableColumn id="155" xr3:uid="{A7C4AC23-6655-4903-9847-AC8B319A108C}" name="PLCG2"/>
    <tableColumn id="213" xr3:uid="{CE8A30FB-8EFD-4C12-98DB-E9DFEA008EE9}" name="PLEC"/>
    <tableColumn id="214" xr3:uid="{1848CDF6-8523-440D-A3DD-BA2B81C64FB5}" name="PLXND1"/>
    <tableColumn id="164" xr3:uid="{C47A41C4-B00D-4243-A908-7F1F54BAAF02}" name="POT1"/>
    <tableColumn id="215" xr3:uid="{17506A6A-13DD-456F-9470-9C684E496F08}" name="PPL"/>
    <tableColumn id="24" xr3:uid="{99195AE3-1DEA-4221-889D-60B8812226E8}" name="PPM1D"/>
    <tableColumn id="216" xr3:uid="{13808131-F23C-4B2C-A810-8BADCF4563A5}" name="PRKDC"/>
    <tableColumn id="219" xr3:uid="{8AE76C7B-070A-4ED1-8ECA-64EB6DBB5047}" name="PTPN11"/>
    <tableColumn id="220" xr3:uid="{1D445685-9CCD-4DE2-82C4-1BD1E1BE44E5}" name="PTPN14"/>
    <tableColumn id="221" xr3:uid="{E927242C-84B9-4D61-84A4-B8EA447A32C6}" name="PTPRD"/>
    <tableColumn id="223" xr3:uid="{70B76A25-D53A-4500-BD77-B06F73ED5163}" name="PTPRQ"/>
    <tableColumn id="25" xr3:uid="{94B812F1-F65C-44E2-868E-D015E9CCD2DE}" name="RAD21"/>
    <tableColumn id="225" xr3:uid="{3CC50E67-97C8-4399-BC0B-744322A9AA71}" name="RB1"/>
    <tableColumn id="227" xr3:uid="{FD03FC94-B6A1-4E06-B60A-3527D4DBDF39}" name="RELN"/>
    <tableColumn id="230" xr3:uid="{5E0BE5F1-96C1-4BCE-8920-1FB2D66D39A0}" name="RIMS1"/>
    <tableColumn id="231" xr3:uid="{BACDC340-A243-45F9-A8ED-A5D288514318}" name="ROBO2"/>
    <tableColumn id="232" xr3:uid="{203AB64A-0AD2-4963-97E5-3DDE03DC62DF}" name="RPAP1"/>
    <tableColumn id="170" xr3:uid="{F10839B5-5960-4AF3-8562-CB31B5A8DB7C}" name="RPS15"/>
    <tableColumn id="27" xr3:uid="{9093E8B7-DE62-443A-87FB-642A300A94D5}" name="RUNX1"/>
    <tableColumn id="233" xr3:uid="{1F4BFFE8-477B-4211-A096-370AC511EF40}" name="RYR1"/>
    <tableColumn id="234" xr3:uid="{0EE4630A-60FE-45E4-86FF-97858E836025}" name="RYR2"/>
    <tableColumn id="236" xr3:uid="{299AE4AB-320F-401C-8FF9-D100E27E35C3}" name="RYR3"/>
    <tableColumn id="238" xr3:uid="{67DAED81-4D71-4A66-A808-D9391DD75909}" name="SBNO2"/>
    <tableColumn id="239" xr3:uid="{AA7AEBA3-87B4-4FE6-85D6-0FCB4D30DF1D}" name="SCN5A"/>
    <tableColumn id="240" xr3:uid="{BD74C760-4C45-4491-8206-272AD7C1AC2E}" name="SDK2"/>
    <tableColumn id="241" xr3:uid="{4B49ACCB-651F-4F89-94E2-274058A65903}" name="SEMA5B"/>
    <tableColumn id="29" xr3:uid="{B5225DE2-F63F-4416-9912-C63DDB95FADE}" name="SETBP1"/>
    <tableColumn id="102" xr3:uid="{3AF97FFE-D44F-48CC-BC18-9A8E7DB46563}" name="SF1"/>
    <tableColumn id="108" xr3:uid="{2E0B6D3F-0E58-4063-B26C-8BF6ECA16AD5}" name="SF3A1"/>
    <tableColumn id="242" xr3:uid="{742F7FBE-2DF3-4279-930D-0250126185CC}" name="SF3B1"/>
    <tableColumn id="110" xr3:uid="{D3AEF0C8-3E86-43CE-80B3-B339BDB5C834}" name="SH2B3"/>
    <tableColumn id="243" xr3:uid="{558E37D2-0E12-4BE3-BE9E-47E97B4960D2}" name="SIPA1L2"/>
    <tableColumn id="244" xr3:uid="{D89EF19A-30CA-4061-87E8-B7F23D55EE17}" name="SIPA1L3"/>
    <tableColumn id="245" xr3:uid="{363737EE-BCA6-4E6E-8957-67FA7497F3DE}" name="SLIT1"/>
    <tableColumn id="246" xr3:uid="{ABE37F0A-65ED-4590-AAFC-64B7D2849E7B}" name="SMARCA4"/>
    <tableColumn id="247" xr3:uid="{3E4C7922-4555-4DF6-8458-DB1FDC9EE76C}" name="SMARCB1"/>
    <tableColumn id="112" xr3:uid="{0B35207E-9DBD-4BAF-926F-CE3DDB4CAC8E}" name="SMC1A"/>
    <tableColumn id="38" xr3:uid="{2B127F99-D621-4A27-BA99-B28F9EC03DE8}" name="SMC3"/>
    <tableColumn id="250" xr3:uid="{86822C32-A613-464E-80AC-913171B8FB38}" name="SOX6"/>
    <tableColumn id="251" xr3:uid="{7D418815-6D46-4413-87E6-1E852BE7227F}" name="SPTA1"/>
    <tableColumn id="252" xr3:uid="{96E2F693-AC5F-401D-8BFD-C538989962AE}" name="SRSF2"/>
    <tableColumn id="253" xr3:uid="{DBEFA299-D848-4EBC-A277-F01CE8431BE5}" name="STAB1"/>
    <tableColumn id="39" xr3:uid="{6ED29860-A6A8-48AE-8B74-B7F5EBA64576}" name="STAG2"/>
    <tableColumn id="172" xr3:uid="{41460122-B1AE-47B9-824B-46F7A44FCF65}" name="STAT3"/>
    <tableColumn id="175" xr3:uid="{CDFD10BF-446C-4D06-A6B5-488F41585FB4}" name="STAT5B"/>
    <tableColumn id="254" xr3:uid="{9BDA3B73-1AF7-4B3E-8E55-9FD84CC94B7B}" name="STK33"/>
    <tableColumn id="113" xr3:uid="{F2BFDBF6-0E48-4B8B-86EF-10EE96E6059B}" name="SUZ12"/>
    <tableColumn id="257" xr3:uid="{1FA4D1FD-2986-4096-97D9-186A39A69C36}" name="SVEP1"/>
    <tableColumn id="258" xr3:uid="{113DC513-7EC1-4BD3-8CF6-E59FA300738B}" name="SYNE1"/>
    <tableColumn id="261" xr3:uid="{8BA9692A-DFD8-4E46-9501-47F4AC49A690}" name="TANC1"/>
    <tableColumn id="262" xr3:uid="{5708D783-BFEF-4145-88F5-87156B69C3C5}" name="TBL1XR1"/>
    <tableColumn id="177" xr3:uid="{2C753472-D146-422B-A79D-181825324866}" name="TCF3"/>
    <tableColumn id="264" xr3:uid="{190F3F72-E3E3-462B-82A2-E109A7F73B87}" name="TECTA"/>
    <tableColumn id="265" xr3:uid="{B30C465F-5600-4466-BC98-DFACDFA21731}" name="TENM3"/>
    <tableColumn id="266" xr3:uid="{9E39DA82-345D-4B16-A5D2-4038BF1338B3}" name="TENM4"/>
    <tableColumn id="267" xr3:uid="{FD58C071-33A7-457B-BE26-3325646C46A4}" name="TET2"/>
    <tableColumn id="268" xr3:uid="{A8559E07-DD72-44AE-85D1-6BB175BA02E7}" name="TFAP4"/>
    <tableColumn id="270" xr3:uid="{2FB27FE4-DA91-40F4-A0A4-ECCDFF37FB60}" name="THSD4"/>
    <tableColumn id="271" xr3:uid="{F92DA9FC-DEF6-446D-B7FE-4FB656B42EEE}" name="TIAM1"/>
    <tableColumn id="273" xr3:uid="{CB2245A9-DBE0-4966-8480-F8B048DC2FC8}" name="TLN1"/>
    <tableColumn id="180" xr3:uid="{49FD77D5-264A-4BC0-BF0C-A79856F6A17D}" name="TLR2"/>
    <tableColumn id="275" xr3:uid="{5E3204BE-83FD-4D6C-A8D7-024D973EAD90}" name="TMEM132C"/>
    <tableColumn id="276" xr3:uid="{B93532D3-CC56-4053-A140-C78EC36E2B59}" name="TMEM5"/>
    <tableColumn id="277" xr3:uid="{779F349D-B43E-4750-9A0F-4B050CD5DA11}" name="TMEM82"/>
    <tableColumn id="182" xr3:uid="{5F7D3493-176F-492F-9FB3-441F0B139CD3}" name="TNFAIP3"/>
    <tableColumn id="278" xr3:uid="{6DB4B9A5-BBDB-435D-9AB0-BEF0EB547EB8}" name="TNFRSF14"/>
    <tableColumn id="279" xr3:uid="{96CFC470-7A77-4CE0-8A22-4BC290597B78}" name="TNNI3K"/>
    <tableColumn id="280" xr3:uid="{5A67FEB8-FE9E-43A6-A13E-FF33B88F3F34}" name="TP53"/>
    <tableColumn id="281" xr3:uid="{2AFD1B39-6C91-4CB4-8EC4-42AFADE41FC6}" name="TRIO"/>
    <tableColumn id="283" xr3:uid="{0B9200A5-3A28-43DA-8A2D-B97CEA483A65}" name="TRRAP"/>
    <tableColumn id="284" xr3:uid="{2B49A99B-60C2-4E6F-A697-A264DD917B75}" name="TTC18"/>
    <tableColumn id="42" xr3:uid="{DC86515B-0B89-43AD-8282-A4C7443678BC}" name="U2AF1"/>
    <tableColumn id="116" xr3:uid="{FC0BB1F5-1804-477D-BE49-E2E6CA9D1401}" name="U2AF2"/>
    <tableColumn id="286" xr3:uid="{0C3CDE57-C7E5-47E8-8AB6-2DB43E75C536}" name="UBR4"/>
    <tableColumn id="183" xr3:uid="{2F499511-8FBE-4BAA-B11B-FBD11B3152EC}" name="UBR5"/>
    <tableColumn id="287" xr3:uid="{7E023C8E-A58B-4B1A-B1DD-1E85E0E087CA}" name="UNC13B"/>
    <tableColumn id="290" xr3:uid="{B716583A-5FB3-4E02-ACC0-27A038E75853}" name="USH2A"/>
    <tableColumn id="293" xr3:uid="{C41705A7-2967-4EA4-B732-7AB4C16F8D1A}" name="VCAN"/>
    <tableColumn id="294" xr3:uid="{5E6E98FE-B0F5-47D7-974B-D80AF701CFE2}" name="VPS13B"/>
    <tableColumn id="295" xr3:uid="{8FD44FB8-AF97-4D97-B4CE-FEA151D9D1D4}" name="VPS13C"/>
    <tableColumn id="297" xr3:uid="{F990364E-D918-4E93-80DD-61A8BC060734}" name="WDFY4"/>
    <tableColumn id="184" xr3:uid="{F3AA2CF6-BC77-4186-9C92-7F35A5169712}" name="WHSC1"/>
    <tableColumn id="122" xr3:uid="{861BF52B-B6EB-49C3-95F9-66F006F2E439}" name="WT1"/>
    <tableColumn id="298" xr3:uid="{C3709B74-D5E5-4EBB-9F2B-034B62E5AD46}" name="XIRP2"/>
    <tableColumn id="188" xr3:uid="{75C29A1D-0379-4B10-86D7-39D15AB0EA0F}" name="XPO1"/>
    <tableColumn id="123" xr3:uid="{1E772397-58B1-497C-8842-D59A765712FE}" name="ZBTB7A"/>
    <tableColumn id="300" xr3:uid="{3674A1FC-8390-4DBB-BBF6-9C5D0DC2D135}" name="ZFHX3"/>
    <tableColumn id="301" xr3:uid="{02BA5C90-D143-405A-AF5A-51F806E90DDA}" name="ZFHX4"/>
    <tableColumn id="302" xr3:uid="{6D31F53E-0466-4719-9A6B-34DE8F183E35}" name="ZFYVE16"/>
    <tableColumn id="189" xr3:uid="{CAEDF830-DD5A-4CDC-BEBF-73414A03E049}" name="ZMYM3"/>
    <tableColumn id="43" xr3:uid="{88373CF6-74A1-4C6D-B7D0-2B813411E3EF}" name="ZRSR2"/>
    <tableColumn id="305" xr3:uid="{AC1F1E13-6231-488B-AF83-0449BF50DEDB}" name="ZZEF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228"/>
  <sheetViews>
    <sheetView workbookViewId="0">
      <pane xSplit="1" topLeftCell="B1" activePane="topRight" state="frozen"/>
      <selection pane="topRight" activeCell="K19" sqref="K19"/>
    </sheetView>
  </sheetViews>
  <sheetFormatPr baseColWidth="10" defaultRowHeight="15" x14ac:dyDescent="0.25"/>
  <cols>
    <col min="2" max="2" width="18.140625" bestFit="1" customWidth="1"/>
    <col min="3" max="4" width="18.140625" customWidth="1"/>
    <col min="5" max="5" width="12" bestFit="1" customWidth="1"/>
    <col min="6" max="7" width="10" bestFit="1" customWidth="1"/>
    <col min="8" max="8" width="9.5703125" bestFit="1" customWidth="1"/>
    <col min="9" max="9" width="7.5703125" bestFit="1" customWidth="1"/>
    <col min="10" max="10" width="8.42578125" bestFit="1" customWidth="1"/>
    <col min="11" max="11" width="7.42578125" bestFit="1" customWidth="1"/>
    <col min="12" max="12" width="9.7109375" bestFit="1" customWidth="1"/>
    <col min="13" max="13" width="10" bestFit="1" customWidth="1"/>
    <col min="14" max="14" width="9.140625" bestFit="1" customWidth="1"/>
    <col min="15" max="15" width="7.7109375" bestFit="1" customWidth="1"/>
    <col min="16" max="16" width="7.85546875" bestFit="1" customWidth="1"/>
    <col min="17" max="17" width="7.42578125" bestFit="1" customWidth="1"/>
    <col min="18" max="18" width="9.28515625" bestFit="1" customWidth="1"/>
    <col min="19" max="19" width="8.140625" bestFit="1" customWidth="1"/>
    <col min="20" max="20" width="9.7109375" bestFit="1" customWidth="1"/>
    <col min="21" max="21" width="7.7109375" bestFit="1" customWidth="1"/>
    <col min="22" max="22" width="7.5703125" bestFit="1" customWidth="1"/>
    <col min="23" max="23" width="9" bestFit="1" customWidth="1"/>
    <col min="24" max="24" width="6" bestFit="1" customWidth="1"/>
    <col min="25" max="25" width="8.5703125" bestFit="1" customWidth="1"/>
    <col min="26" max="26" width="8.42578125" bestFit="1" customWidth="1"/>
    <col min="27" max="27" width="7.42578125" bestFit="1" customWidth="1"/>
    <col min="28" max="28" width="8.7109375" bestFit="1" customWidth="1"/>
    <col min="29" max="29" width="10.140625" bestFit="1" customWidth="1"/>
    <col min="30" max="30" width="9.28515625" bestFit="1" customWidth="1"/>
    <col min="31" max="31" width="8.42578125" bestFit="1" customWidth="1"/>
    <col min="32" max="32" width="7.28515625" bestFit="1" customWidth="1"/>
    <col min="33" max="33" width="8" bestFit="1" customWidth="1"/>
    <col min="34" max="34" width="11.7109375" bestFit="1" customWidth="1"/>
    <col min="35" max="35" width="7.5703125" bestFit="1" customWidth="1"/>
    <col min="36" max="36" width="7.140625" bestFit="1" customWidth="1"/>
    <col min="37" max="37" width="10" bestFit="1" customWidth="1"/>
    <col min="38" max="38" width="8.28515625" bestFit="1" customWidth="1"/>
    <col min="39" max="39" width="9.42578125" bestFit="1" customWidth="1"/>
    <col min="40" max="40" width="10" bestFit="1" customWidth="1"/>
    <col min="41" max="41" width="8.42578125" bestFit="1" customWidth="1"/>
    <col min="42" max="42" width="8.7109375" bestFit="1" customWidth="1"/>
    <col min="43" max="43" width="11.140625" bestFit="1" customWidth="1"/>
    <col min="44" max="44" width="10" bestFit="1" customWidth="1"/>
    <col min="45" max="45" width="10.42578125" bestFit="1" customWidth="1"/>
    <col min="46" max="46" width="8" bestFit="1" customWidth="1"/>
    <col min="47" max="47" width="12.28515625" bestFit="1" customWidth="1"/>
    <col min="48" max="48" width="9.28515625" bestFit="1" customWidth="1"/>
    <col min="49" max="49" width="9.5703125" bestFit="1" customWidth="1"/>
    <col min="50" max="50" width="10.5703125" bestFit="1" customWidth="1"/>
    <col min="51" max="51" width="8.140625" bestFit="1" customWidth="1"/>
    <col min="52" max="52" width="9.5703125" bestFit="1" customWidth="1"/>
    <col min="53" max="53" width="6.85546875" bestFit="1" customWidth="1"/>
    <col min="54" max="54" width="8.42578125" bestFit="1" customWidth="1"/>
    <col min="55" max="55" width="10.5703125" bestFit="1" customWidth="1"/>
    <col min="56" max="56" width="8" bestFit="1" customWidth="1"/>
    <col min="57" max="57" width="9.5703125" bestFit="1" customWidth="1"/>
    <col min="58" max="58" width="7.42578125" bestFit="1" customWidth="1"/>
    <col min="59" max="59" width="8.42578125" bestFit="1" customWidth="1"/>
    <col min="60" max="60" width="9.7109375" bestFit="1" customWidth="1"/>
    <col min="61" max="62" width="9.140625" bestFit="1" customWidth="1"/>
    <col min="63" max="63" width="12.42578125" bestFit="1" customWidth="1"/>
    <col min="64" max="64" width="9.5703125" bestFit="1" customWidth="1"/>
    <col min="65" max="65" width="10.5703125" bestFit="1" customWidth="1"/>
    <col min="66" max="66" width="9.85546875" bestFit="1" customWidth="1"/>
    <col min="67" max="67" width="9.28515625" bestFit="1" customWidth="1"/>
    <col min="68" max="68" width="9.42578125" bestFit="1" customWidth="1"/>
    <col min="69" max="69" width="8.7109375" bestFit="1" customWidth="1"/>
    <col min="70" max="70" width="11.7109375" bestFit="1" customWidth="1"/>
    <col min="71" max="71" width="9.28515625" bestFit="1" customWidth="1"/>
    <col min="72" max="72" width="6.42578125" bestFit="1" customWidth="1"/>
    <col min="73" max="73" width="8.7109375" bestFit="1" customWidth="1"/>
    <col min="74" max="74" width="11.140625" bestFit="1" customWidth="1"/>
    <col min="75" max="75" width="7.7109375" bestFit="1" customWidth="1"/>
    <col min="76" max="76" width="9.140625" bestFit="1" customWidth="1"/>
    <col min="77" max="77" width="10.140625" bestFit="1" customWidth="1"/>
    <col min="78" max="78" width="9.5703125" bestFit="1" customWidth="1"/>
    <col min="79" max="79" width="9.140625" bestFit="1" customWidth="1"/>
    <col min="80" max="80" width="7.85546875" bestFit="1" customWidth="1"/>
    <col min="81" max="81" width="8.7109375" bestFit="1" customWidth="1"/>
    <col min="82" max="82" width="11.5703125" bestFit="1" customWidth="1"/>
    <col min="83" max="83" width="10.42578125" bestFit="1" customWidth="1"/>
    <col min="84" max="84" width="8.7109375" bestFit="1" customWidth="1"/>
    <col min="85" max="85" width="8.85546875" bestFit="1" customWidth="1"/>
    <col min="86" max="86" width="6.7109375" bestFit="1" customWidth="1"/>
    <col min="87" max="87" width="8.7109375" bestFit="1" customWidth="1"/>
    <col min="88" max="88" width="8.42578125" bestFit="1" customWidth="1"/>
    <col min="89" max="89" width="9.42578125" bestFit="1" customWidth="1"/>
    <col min="90" max="90" width="7.42578125" bestFit="1" customWidth="1"/>
    <col min="91" max="91" width="11" bestFit="1" customWidth="1"/>
    <col min="92" max="93" width="9.28515625" bestFit="1" customWidth="1"/>
    <col min="94" max="94" width="8.28515625" bestFit="1" customWidth="1"/>
    <col min="95" max="95" width="11.140625" bestFit="1" customWidth="1"/>
    <col min="96" max="96" width="7.140625" bestFit="1" customWidth="1"/>
    <col min="97" max="97" width="8.7109375" bestFit="1" customWidth="1"/>
    <col min="98" max="98" width="9.85546875" bestFit="1" customWidth="1"/>
    <col min="99" max="99" width="9.28515625" bestFit="1" customWidth="1"/>
    <col min="100" max="100" width="10" bestFit="1" customWidth="1"/>
    <col min="101" max="101" width="6.140625" bestFit="1" customWidth="1"/>
    <col min="102" max="102" width="9.85546875" bestFit="1" customWidth="1"/>
    <col min="103" max="103" width="7.7109375" bestFit="1" customWidth="1"/>
    <col min="104" max="104" width="10.85546875" bestFit="1" customWidth="1"/>
    <col min="105" max="105" width="6.7109375" bestFit="1" customWidth="1"/>
    <col min="106" max="106" width="12" bestFit="1" customWidth="1"/>
    <col min="107" max="107" width="8.7109375" bestFit="1" customWidth="1"/>
    <col min="108" max="108" width="8" bestFit="1" customWidth="1"/>
    <col min="109" max="109" width="8.140625" bestFit="1" customWidth="1"/>
    <col min="110" max="110" width="7.7109375" bestFit="1" customWidth="1"/>
    <col min="111" max="112" width="10.7109375" bestFit="1" customWidth="1"/>
    <col min="113" max="113" width="8.7109375" bestFit="1" customWidth="1"/>
    <col min="114" max="114" width="8.5703125" bestFit="1" customWidth="1"/>
    <col min="115" max="115" width="8.42578125" bestFit="1" customWidth="1"/>
    <col min="116" max="116" width="9.5703125" bestFit="1" customWidth="1"/>
    <col min="117" max="117" width="8.42578125" bestFit="1" customWidth="1"/>
    <col min="118" max="118" width="7.28515625" bestFit="1" customWidth="1"/>
    <col min="119" max="119" width="8.42578125" bestFit="1" customWidth="1"/>
    <col min="120" max="120" width="9.28515625" bestFit="1" customWidth="1"/>
    <col min="121" max="121" width="9.5703125" bestFit="1" customWidth="1"/>
    <col min="122" max="122" width="10" bestFit="1" customWidth="1"/>
    <col min="123" max="123" width="11.85546875" bestFit="1" customWidth="1"/>
    <col min="124" max="124" width="10" bestFit="1" customWidth="1"/>
    <col min="125" max="125" width="9.5703125" bestFit="1" customWidth="1"/>
    <col min="126" max="126" width="9.140625" bestFit="1" customWidth="1"/>
    <col min="127" max="127" width="9" bestFit="1" customWidth="1"/>
    <col min="128" max="128" width="11" bestFit="1" customWidth="1"/>
    <col min="129" max="129" width="7.5703125" bestFit="1" customWidth="1"/>
    <col min="130" max="130" width="10" bestFit="1" customWidth="1"/>
    <col min="131" max="131" width="9.28515625" bestFit="1" customWidth="1"/>
    <col min="132" max="132" width="9.42578125" bestFit="1" customWidth="1"/>
    <col min="133" max="133" width="8.85546875" bestFit="1" customWidth="1"/>
    <col min="134" max="134" width="10.42578125" bestFit="1" customWidth="1"/>
    <col min="135" max="135" width="8.7109375" bestFit="1" customWidth="1"/>
    <col min="136" max="136" width="7.7109375" bestFit="1" customWidth="1"/>
    <col min="137" max="137" width="11" bestFit="1" customWidth="1"/>
    <col min="138" max="138" width="10.5703125" bestFit="1" customWidth="1"/>
    <col min="139" max="139" width="9.5703125" bestFit="1" customWidth="1"/>
    <col min="140" max="140" width="9.42578125" bestFit="1" customWidth="1"/>
    <col min="141" max="141" width="10.5703125" bestFit="1" customWidth="1"/>
    <col min="142" max="142" width="8.7109375" bestFit="1" customWidth="1"/>
    <col min="143" max="143" width="8.140625" bestFit="1" customWidth="1"/>
    <col min="144" max="144" width="11.5703125" bestFit="1" customWidth="1"/>
    <col min="145" max="145" width="8.85546875" bestFit="1" customWidth="1"/>
    <col min="146" max="146" width="7.7109375" bestFit="1" customWidth="1"/>
    <col min="147" max="147" width="6.7109375" bestFit="1" customWidth="1"/>
    <col min="148" max="148" width="10.28515625" bestFit="1" customWidth="1"/>
    <col min="149" max="149" width="11.85546875" bestFit="1" customWidth="1"/>
    <col min="150" max="150" width="9" bestFit="1" customWidth="1"/>
    <col min="151" max="151" width="11.7109375" bestFit="1" customWidth="1"/>
    <col min="152" max="152" width="9.42578125" bestFit="1" customWidth="1"/>
    <col min="153" max="153" width="9.140625" bestFit="1" customWidth="1"/>
    <col min="154" max="154" width="10.5703125" bestFit="1" customWidth="1"/>
    <col min="155" max="155" width="7.5703125" bestFit="1" customWidth="1"/>
    <col min="156" max="156" width="10.5703125" bestFit="1" customWidth="1"/>
    <col min="157" max="157" width="8.7109375" bestFit="1" customWidth="1"/>
    <col min="158" max="158" width="7.5703125" bestFit="1" customWidth="1"/>
    <col min="159" max="159" width="8.7109375" bestFit="1" customWidth="1"/>
    <col min="160" max="160" width="9.5703125" bestFit="1" customWidth="1"/>
    <col min="161" max="161" width="8.42578125" bestFit="1" customWidth="1"/>
    <col min="162" max="162" width="8.7109375" bestFit="1" customWidth="1"/>
    <col min="163" max="163" width="7.85546875" bestFit="1" customWidth="1"/>
    <col min="164" max="164" width="9.42578125" bestFit="1" customWidth="1"/>
    <col min="165" max="165" width="10.42578125" bestFit="1" customWidth="1"/>
    <col min="166" max="166" width="10.5703125" bestFit="1" customWidth="1"/>
    <col min="167" max="167" width="8.85546875" bestFit="1" customWidth="1"/>
    <col min="168" max="168" width="8.28515625" bestFit="1" customWidth="1"/>
    <col min="169" max="169" width="8.5703125" bestFit="1" customWidth="1"/>
    <col min="170" max="170" width="6.85546875" bestFit="1" customWidth="1"/>
    <col min="171" max="171" width="6" bestFit="1" customWidth="1"/>
    <col min="172" max="172" width="9.7109375" bestFit="1" customWidth="1"/>
    <col min="173" max="173" width="7" bestFit="1" customWidth="1"/>
    <col min="174" max="174" width="7.7109375" bestFit="1" customWidth="1"/>
    <col min="175" max="175" width="9.7109375" bestFit="1" customWidth="1"/>
    <col min="176" max="176" width="9" bestFit="1" customWidth="1"/>
    <col min="177" max="177" width="7.85546875" bestFit="1" customWidth="1"/>
    <col min="178" max="178" width="7.5703125" bestFit="1" customWidth="1"/>
    <col min="179" max="179" width="9.140625" bestFit="1" customWidth="1"/>
    <col min="180" max="180" width="10.7109375" bestFit="1" customWidth="1"/>
    <col min="181" max="181" width="9.5703125" bestFit="1" customWidth="1"/>
    <col min="182" max="183" width="9.85546875" bestFit="1" customWidth="1"/>
    <col min="184" max="185" width="9.5703125" bestFit="1" customWidth="1"/>
    <col min="186" max="186" width="7.7109375" bestFit="1" customWidth="1"/>
    <col min="187" max="188" width="7.42578125" bestFit="1" customWidth="1"/>
    <col min="189" max="189" width="7.7109375" bestFit="1" customWidth="1"/>
    <col min="190" max="190" width="9.5703125" bestFit="1" customWidth="1"/>
    <col min="191" max="191" width="8.140625" bestFit="1" customWidth="1"/>
    <col min="192" max="192" width="10" bestFit="1" customWidth="1"/>
    <col min="193" max="193" width="16.42578125" bestFit="1" customWidth="1"/>
    <col min="194" max="194" width="10.28515625" bestFit="1" customWidth="1"/>
    <col min="195" max="195" width="6.28515625" bestFit="1" customWidth="1"/>
    <col min="196" max="196" width="8.5703125" bestFit="1" customWidth="1"/>
    <col min="197" max="197" width="9.42578125" bestFit="1" customWidth="1"/>
    <col min="198" max="198" width="10.140625" bestFit="1" customWidth="1"/>
    <col min="199" max="199" width="9.140625" bestFit="1" customWidth="1"/>
    <col min="200" max="200" width="8.7109375" bestFit="1" customWidth="1"/>
    <col min="201" max="201" width="11.5703125" bestFit="1" customWidth="1"/>
    <col min="202" max="202" width="11" bestFit="1" customWidth="1"/>
    <col min="203" max="203" width="7.7109375" bestFit="1" customWidth="1"/>
    <col min="204" max="204" width="8.42578125" bestFit="1" customWidth="1"/>
    <col min="205" max="205" width="7.28515625" bestFit="1" customWidth="1"/>
    <col min="206" max="206" width="10.140625" bestFit="1" customWidth="1"/>
    <col min="207" max="207" width="7.5703125" bestFit="1" customWidth="1"/>
    <col min="208" max="208" width="9.5703125" bestFit="1" customWidth="1"/>
    <col min="209" max="209" width="11.85546875" bestFit="1" customWidth="1"/>
    <col min="210" max="210" width="11" bestFit="1" customWidth="1"/>
    <col min="211" max="211" width="9" bestFit="1" customWidth="1"/>
    <col min="212" max="212" width="11" bestFit="1" customWidth="1"/>
    <col min="213" max="213" width="9.28515625" bestFit="1" customWidth="1"/>
    <col min="214" max="214" width="10" bestFit="1" customWidth="1"/>
    <col min="215" max="215" width="8.28515625" bestFit="1" customWidth="1"/>
    <col min="216" max="216" width="6.5703125" bestFit="1" customWidth="1"/>
    <col min="217" max="217" width="15.140625" bestFit="1" customWidth="1"/>
    <col min="218" max="218" width="11.5703125" bestFit="1" customWidth="1"/>
    <col min="219" max="219" width="9.85546875" bestFit="1" customWidth="1"/>
    <col min="220" max="220" width="6.5703125" bestFit="1" customWidth="1"/>
    <col min="221" max="221" width="7.85546875" bestFit="1" customWidth="1"/>
    <col min="222" max="222" width="8.7109375" bestFit="1" customWidth="1"/>
    <col min="223" max="223" width="7.42578125" bestFit="1" customWidth="1"/>
    <col min="224" max="224" width="7.85546875" bestFit="1" customWidth="1"/>
    <col min="225" max="225" width="9.28515625" bestFit="1" customWidth="1"/>
    <col min="226" max="226" width="8.85546875" bestFit="1" customWidth="1"/>
    <col min="227" max="228" width="9.5703125" bestFit="1" customWidth="1"/>
    <col min="229" max="229" width="9.7109375" bestFit="1" customWidth="1"/>
    <col min="230" max="230" width="8.85546875" bestFit="1" customWidth="1"/>
    <col min="231" max="231" width="8.42578125" bestFit="1" customWidth="1"/>
    <col min="232" max="232" width="10.42578125" bestFit="1" customWidth="1"/>
    <col min="233" max="233" width="10" bestFit="1" customWidth="1"/>
    <col min="234" max="234" width="10.5703125" bestFit="1" customWidth="1"/>
    <col min="235" max="235" width="9.28515625" bestFit="1" customWidth="1"/>
    <col min="236" max="236" width="12.85546875" customWidth="1"/>
    <col min="237" max="237" width="8.5703125" bestFit="1" customWidth="1"/>
    <col min="238" max="238" width="10.5703125" bestFit="1" customWidth="1"/>
    <col min="239" max="239" width="9" bestFit="1" customWidth="1"/>
    <col min="240" max="240" width="10.140625" bestFit="1" customWidth="1"/>
    <col min="241" max="241" width="8.7109375" bestFit="1" customWidth="1"/>
    <col min="242" max="243" width="10" customWidth="1"/>
    <col min="244" max="244" width="7.7109375" bestFit="1" customWidth="1"/>
    <col min="245" max="245" width="9.42578125" bestFit="1" customWidth="1"/>
    <col min="246" max="246" width="9" bestFit="1" customWidth="1"/>
    <col min="247" max="247" width="6.7109375" bestFit="1" customWidth="1"/>
    <col min="248" max="248" width="9.85546875" bestFit="1" customWidth="1"/>
    <col min="249" max="249" width="9.5703125" bestFit="1" customWidth="1"/>
    <col min="250" max="250" width="11" bestFit="1" customWidth="1"/>
    <col min="251" max="251" width="7.85546875" bestFit="1" customWidth="1"/>
    <col min="252" max="252" width="9.28515625" bestFit="1" customWidth="1"/>
    <col min="253" max="253" width="9.5703125" bestFit="1" customWidth="1"/>
    <col min="254" max="254" width="9.42578125" bestFit="1" customWidth="1"/>
    <col min="255" max="255" width="8" bestFit="1" customWidth="1"/>
    <col min="256" max="256" width="12" bestFit="1" customWidth="1"/>
    <col min="257" max="257" width="9.140625" bestFit="1" customWidth="1"/>
    <col min="258" max="258" width="9.5703125" bestFit="1" customWidth="1"/>
    <col min="259" max="259" width="7.7109375" bestFit="1" customWidth="1"/>
    <col min="260" max="260" width="6.7109375" bestFit="1" customWidth="1"/>
    <col min="261" max="262" width="9" bestFit="1" customWidth="1"/>
    <col min="263" max="263" width="9.85546875" bestFit="1" customWidth="1"/>
    <col min="264" max="264" width="8.140625" bestFit="1" customWidth="1"/>
    <col min="265" max="265" width="7.7109375" bestFit="1" customWidth="1"/>
    <col min="266" max="266" width="8.28515625" bestFit="1" customWidth="1"/>
    <col min="267" max="267" width="9.85546875" bestFit="1" customWidth="1"/>
    <col min="268" max="268" width="11.85546875" bestFit="1" customWidth="1"/>
    <col min="269" max="269" width="7" bestFit="1" customWidth="1"/>
    <col min="270" max="270" width="13.140625" bestFit="1" customWidth="1"/>
    <col min="271" max="271" width="7.5703125" bestFit="1" customWidth="1"/>
    <col min="272" max="272" width="7.85546875" bestFit="1" customWidth="1"/>
    <col min="273" max="273" width="9.5703125" bestFit="1" customWidth="1"/>
    <col min="274" max="274" width="9.140625" bestFit="1" customWidth="1"/>
    <col min="275" max="275" width="9.5703125" bestFit="1" customWidth="1"/>
    <col min="276" max="276" width="7.5703125" bestFit="1" customWidth="1"/>
    <col min="277" max="277" width="9.140625" bestFit="1" customWidth="1"/>
    <col min="278" max="278" width="8.7109375" bestFit="1" customWidth="1"/>
    <col min="279" max="279" width="9.42578125" bestFit="1" customWidth="1"/>
    <col min="280" max="280" width="9.140625" bestFit="1" customWidth="1"/>
    <col min="281" max="281" width="8.7109375" bestFit="1" customWidth="1"/>
    <col min="282" max="282" width="9.28515625" bestFit="1" customWidth="1"/>
    <col min="283" max="283" width="14.28515625" customWidth="1"/>
    <col min="284" max="284" width="10.140625" bestFit="1" customWidth="1"/>
    <col min="285" max="285" width="7.7109375" bestFit="1" customWidth="1"/>
    <col min="286" max="286" width="11.5703125" bestFit="1" customWidth="1"/>
    <col min="287" max="287" width="8" bestFit="1" customWidth="1"/>
    <col min="288" max="288" width="7.42578125" bestFit="1" customWidth="1"/>
    <col min="289" max="289" width="10.42578125" bestFit="1" customWidth="1"/>
    <col min="290" max="290" width="10.5703125" bestFit="1" customWidth="1"/>
    <col min="291" max="291" width="10.28515625" bestFit="1" customWidth="1"/>
    <col min="292" max="292" width="9.140625" bestFit="1" customWidth="1"/>
    <col min="293" max="293" width="7.7109375" bestFit="1" customWidth="1"/>
    <col min="294" max="294" width="9.28515625" bestFit="1" customWidth="1"/>
  </cols>
  <sheetData>
    <row r="1" spans="1:294" x14ac:dyDescent="0.25">
      <c r="A1" t="s">
        <v>0</v>
      </c>
      <c r="B1" t="s">
        <v>1</v>
      </c>
      <c r="C1" t="s">
        <v>548</v>
      </c>
      <c r="D1" t="s">
        <v>549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</row>
    <row r="2" spans="1:294" x14ac:dyDescent="0.25">
      <c r="A2" s="1" t="s">
        <v>292</v>
      </c>
      <c r="B2" s="1" t="s">
        <v>293</v>
      </c>
      <c r="C2" s="1"/>
      <c r="D2" s="1"/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1</v>
      </c>
    </row>
    <row r="3" spans="1:294" x14ac:dyDescent="0.25">
      <c r="A3" s="1" t="s">
        <v>294</v>
      </c>
      <c r="B3" s="1" t="s">
        <v>295</v>
      </c>
      <c r="C3" s="1"/>
      <c r="D3" s="1"/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94" x14ac:dyDescent="0.25">
      <c r="A4" s="1" t="s">
        <v>296</v>
      </c>
      <c r="B4" s="1" t="s">
        <v>295</v>
      </c>
      <c r="C4" s="1"/>
      <c r="D4" s="1"/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294" x14ac:dyDescent="0.25">
      <c r="A5" s="1" t="s">
        <v>297</v>
      </c>
      <c r="B5" s="1" t="s">
        <v>295</v>
      </c>
      <c r="C5" s="1"/>
      <c r="D5" s="1"/>
      <c r="AE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294" x14ac:dyDescent="0.25">
      <c r="A6" s="1" t="s">
        <v>298</v>
      </c>
      <c r="B6" s="1" t="s">
        <v>295</v>
      </c>
      <c r="C6" s="1"/>
      <c r="D6" s="1"/>
      <c r="Q6">
        <v>1</v>
      </c>
      <c r="AQ6">
        <v>1</v>
      </c>
      <c r="AR6">
        <v>1</v>
      </c>
      <c r="AS6">
        <v>1</v>
      </c>
    </row>
    <row r="7" spans="1:294" x14ac:dyDescent="0.25">
      <c r="A7" s="1" t="s">
        <v>299</v>
      </c>
      <c r="B7" s="1" t="s">
        <v>295</v>
      </c>
      <c r="C7" s="1"/>
      <c r="D7" s="1"/>
      <c r="AK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</row>
    <row r="8" spans="1:294" x14ac:dyDescent="0.25">
      <c r="A8" s="1" t="s">
        <v>300</v>
      </c>
      <c r="B8" s="1" t="s">
        <v>295</v>
      </c>
      <c r="C8" s="1"/>
      <c r="D8" s="1"/>
      <c r="Q8">
        <v>1</v>
      </c>
      <c r="W8">
        <v>1</v>
      </c>
      <c r="AW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294" x14ac:dyDescent="0.25">
      <c r="A9" s="1" t="s">
        <v>301</v>
      </c>
      <c r="B9" s="1" t="s">
        <v>295</v>
      </c>
      <c r="C9" s="1"/>
      <c r="D9" s="1"/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</row>
    <row r="10" spans="1:294" x14ac:dyDescent="0.25">
      <c r="A10" s="1" t="s">
        <v>302</v>
      </c>
      <c r="B10" s="1" t="s">
        <v>303</v>
      </c>
      <c r="C10" s="1"/>
      <c r="D10" s="1"/>
      <c r="W10">
        <v>1</v>
      </c>
      <c r="AA10">
        <v>3</v>
      </c>
      <c r="BR10">
        <v>1</v>
      </c>
      <c r="BS10">
        <v>1</v>
      </c>
      <c r="BT10">
        <v>1</v>
      </c>
      <c r="BU10">
        <v>1</v>
      </c>
    </row>
    <row r="11" spans="1:294" x14ac:dyDescent="0.25">
      <c r="A11" s="1" t="s">
        <v>304</v>
      </c>
      <c r="B11" s="1" t="s">
        <v>295</v>
      </c>
      <c r="C11" s="1"/>
      <c r="D11" s="1"/>
      <c r="BV11">
        <v>1</v>
      </c>
      <c r="BW11">
        <v>1</v>
      </c>
    </row>
    <row r="12" spans="1:294" x14ac:dyDescent="0.25">
      <c r="A12" s="1" t="s">
        <v>305</v>
      </c>
      <c r="B12" s="1" t="s">
        <v>306</v>
      </c>
      <c r="C12" s="1"/>
      <c r="D12" s="1"/>
      <c r="AA12">
        <v>1</v>
      </c>
      <c r="AE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</row>
    <row r="13" spans="1:294" x14ac:dyDescent="0.25">
      <c r="A13" s="1" t="s">
        <v>307</v>
      </c>
      <c r="B13" s="1" t="s">
        <v>293</v>
      </c>
      <c r="C13" s="1"/>
      <c r="D13" s="1"/>
      <c r="I13">
        <v>1</v>
      </c>
      <c r="V13">
        <v>1</v>
      </c>
      <c r="CD13">
        <v>1</v>
      </c>
      <c r="CE13">
        <v>1</v>
      </c>
      <c r="CF13">
        <v>1</v>
      </c>
      <c r="CG13">
        <v>1</v>
      </c>
      <c r="CH13">
        <v>1</v>
      </c>
    </row>
    <row r="14" spans="1:294" x14ac:dyDescent="0.25">
      <c r="A14" s="1" t="s">
        <v>308</v>
      </c>
      <c r="B14" s="1" t="s">
        <v>309</v>
      </c>
      <c r="C14" s="1"/>
      <c r="D14" s="1"/>
      <c r="AA14">
        <v>1</v>
      </c>
      <c r="AE14">
        <v>1</v>
      </c>
      <c r="CI14">
        <v>1</v>
      </c>
      <c r="CJ14">
        <v>1</v>
      </c>
      <c r="CK14">
        <v>1</v>
      </c>
      <c r="CL14">
        <v>1</v>
      </c>
      <c r="CM14">
        <v>2</v>
      </c>
    </row>
    <row r="15" spans="1:294" x14ac:dyDescent="0.25">
      <c r="A15" s="1" t="s">
        <v>310</v>
      </c>
      <c r="B15" s="1" t="s">
        <v>293</v>
      </c>
      <c r="C15" s="1"/>
      <c r="D15" s="1"/>
      <c r="H15">
        <v>1</v>
      </c>
      <c r="BI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</row>
    <row r="16" spans="1:294" x14ac:dyDescent="0.25">
      <c r="A16" s="1" t="s">
        <v>311</v>
      </c>
      <c r="B16" s="1" t="s">
        <v>312</v>
      </c>
      <c r="C16" s="1"/>
      <c r="D16" s="1"/>
      <c r="K16">
        <v>1</v>
      </c>
      <c r="Q16">
        <v>1</v>
      </c>
      <c r="AM16">
        <v>1</v>
      </c>
      <c r="AS16">
        <v>1</v>
      </c>
      <c r="BA16">
        <v>1</v>
      </c>
      <c r="BY16">
        <v>1</v>
      </c>
      <c r="CT16">
        <v>1</v>
      </c>
      <c r="CU16">
        <v>1</v>
      </c>
      <c r="CV16">
        <v>1</v>
      </c>
      <c r="CW16">
        <v>2</v>
      </c>
      <c r="CX16">
        <v>1</v>
      </c>
      <c r="CY16">
        <v>1</v>
      </c>
    </row>
    <row r="17" spans="1:168" x14ac:dyDescent="0.25">
      <c r="A17" s="1" t="s">
        <v>313</v>
      </c>
      <c r="B17" s="1" t="s">
        <v>314</v>
      </c>
      <c r="C17" s="1"/>
      <c r="D17" s="1"/>
      <c r="K17">
        <v>1</v>
      </c>
      <c r="Q17">
        <v>2</v>
      </c>
      <c r="BD17">
        <v>1</v>
      </c>
      <c r="CU17">
        <v>1</v>
      </c>
      <c r="CW17">
        <v>1</v>
      </c>
      <c r="CZ17">
        <v>1</v>
      </c>
      <c r="DA17">
        <v>1</v>
      </c>
      <c r="DB17">
        <v>1</v>
      </c>
      <c r="DC17">
        <v>1</v>
      </c>
    </row>
    <row r="18" spans="1:168" x14ac:dyDescent="0.25">
      <c r="A18" s="1" t="s">
        <v>315</v>
      </c>
      <c r="B18" s="1" t="s">
        <v>314</v>
      </c>
      <c r="C18" s="1"/>
      <c r="D18" s="1"/>
      <c r="K18">
        <v>1</v>
      </c>
      <c r="Q18">
        <v>1</v>
      </c>
      <c r="BF18">
        <v>1</v>
      </c>
      <c r="CU18">
        <v>1</v>
      </c>
      <c r="CV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</row>
    <row r="19" spans="1:168" x14ac:dyDescent="0.25">
      <c r="A19" s="1" t="s">
        <v>316</v>
      </c>
      <c r="B19" s="1" t="s">
        <v>314</v>
      </c>
      <c r="C19" s="1"/>
      <c r="D19" s="1"/>
      <c r="K19">
        <v>4</v>
      </c>
      <c r="N19">
        <v>1</v>
      </c>
      <c r="Q19">
        <v>1</v>
      </c>
      <c r="Y19">
        <v>1</v>
      </c>
      <c r="BI19">
        <v>1</v>
      </c>
      <c r="CT19">
        <v>1</v>
      </c>
      <c r="CU19">
        <v>1</v>
      </c>
      <c r="CW19">
        <v>1</v>
      </c>
      <c r="DJ19">
        <v>1</v>
      </c>
      <c r="DK19">
        <v>1</v>
      </c>
      <c r="DL19">
        <v>1</v>
      </c>
      <c r="DM19">
        <v>1</v>
      </c>
    </row>
    <row r="20" spans="1:168" x14ac:dyDescent="0.25">
      <c r="A20" s="1" t="s">
        <v>317</v>
      </c>
      <c r="B20" s="1" t="s">
        <v>314</v>
      </c>
      <c r="C20" s="1"/>
      <c r="D20" s="1"/>
      <c r="K20">
        <v>2</v>
      </c>
      <c r="Q20">
        <v>2</v>
      </c>
      <c r="BM20">
        <v>1</v>
      </c>
      <c r="BW20">
        <v>1</v>
      </c>
      <c r="CM20">
        <v>2</v>
      </c>
      <c r="CU20">
        <v>1</v>
      </c>
      <c r="CW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</row>
    <row r="21" spans="1:168" x14ac:dyDescent="0.25">
      <c r="A21" s="1" t="s">
        <v>318</v>
      </c>
      <c r="B21" s="1" t="s">
        <v>314</v>
      </c>
      <c r="C21" s="1"/>
      <c r="D21" s="1"/>
      <c r="Q21">
        <v>1</v>
      </c>
      <c r="CU21">
        <v>1</v>
      </c>
      <c r="CW21">
        <v>2</v>
      </c>
      <c r="DB21">
        <v>1</v>
      </c>
      <c r="DJ21">
        <v>1</v>
      </c>
      <c r="DT21">
        <v>1</v>
      </c>
      <c r="DU21">
        <v>1</v>
      </c>
    </row>
    <row r="22" spans="1:168" x14ac:dyDescent="0.25">
      <c r="A22" s="1" t="s">
        <v>319</v>
      </c>
      <c r="B22" s="1" t="s">
        <v>314</v>
      </c>
      <c r="C22" s="1"/>
      <c r="D22" s="1"/>
      <c r="Q22">
        <v>1</v>
      </c>
      <c r="AD22">
        <v>1</v>
      </c>
      <c r="AH22">
        <v>1</v>
      </c>
      <c r="CT22">
        <v>1</v>
      </c>
      <c r="CV22">
        <v>1</v>
      </c>
      <c r="DA22">
        <v>1</v>
      </c>
      <c r="DS22">
        <v>1</v>
      </c>
      <c r="DV22">
        <v>2</v>
      </c>
      <c r="DW22">
        <v>1</v>
      </c>
      <c r="DX22">
        <v>1</v>
      </c>
    </row>
    <row r="23" spans="1:168" x14ac:dyDescent="0.25">
      <c r="A23" s="1" t="s">
        <v>320</v>
      </c>
      <c r="B23" s="1" t="s">
        <v>321</v>
      </c>
      <c r="C23" s="1"/>
      <c r="D23" s="1"/>
      <c r="F23">
        <v>1</v>
      </c>
      <c r="G23">
        <v>1</v>
      </c>
      <c r="H23">
        <v>1</v>
      </c>
      <c r="J23">
        <v>1</v>
      </c>
      <c r="K23">
        <v>1</v>
      </c>
      <c r="M23">
        <v>1</v>
      </c>
      <c r="N23">
        <v>1</v>
      </c>
      <c r="P23">
        <v>1</v>
      </c>
      <c r="Q23">
        <v>1</v>
      </c>
      <c r="R23">
        <v>1</v>
      </c>
      <c r="CD23">
        <v>1</v>
      </c>
      <c r="DM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</row>
    <row r="24" spans="1:168" x14ac:dyDescent="0.25">
      <c r="A24" s="1" t="s">
        <v>322</v>
      </c>
      <c r="B24" s="1" t="s">
        <v>314</v>
      </c>
      <c r="C24" s="1"/>
      <c r="D24" s="1"/>
      <c r="BP24">
        <v>1</v>
      </c>
      <c r="CH24">
        <v>1</v>
      </c>
      <c r="CW24">
        <v>1</v>
      </c>
      <c r="EE24">
        <v>1</v>
      </c>
      <c r="EF24">
        <v>1</v>
      </c>
    </row>
    <row r="25" spans="1:168" x14ac:dyDescent="0.25">
      <c r="A25" s="1" t="s">
        <v>323</v>
      </c>
      <c r="B25" s="1" t="s">
        <v>314</v>
      </c>
      <c r="C25" s="1"/>
      <c r="D25" s="1"/>
      <c r="E25">
        <v>1</v>
      </c>
      <c r="K25">
        <v>1</v>
      </c>
      <c r="W25">
        <v>1</v>
      </c>
      <c r="CU25">
        <v>1</v>
      </c>
      <c r="CW25">
        <v>3</v>
      </c>
      <c r="DB25">
        <v>1</v>
      </c>
      <c r="DH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</row>
    <row r="26" spans="1:168" x14ac:dyDescent="0.25">
      <c r="A26" s="1" t="s">
        <v>324</v>
      </c>
      <c r="B26" s="1" t="s">
        <v>314</v>
      </c>
      <c r="C26" s="1"/>
      <c r="D26" s="1"/>
      <c r="K26">
        <v>1</v>
      </c>
      <c r="Q26">
        <v>1</v>
      </c>
      <c r="BO26">
        <v>1</v>
      </c>
      <c r="CD26">
        <v>1</v>
      </c>
      <c r="CG26">
        <v>1</v>
      </c>
      <c r="CT26">
        <v>1</v>
      </c>
      <c r="CU26">
        <v>1</v>
      </c>
      <c r="CV26">
        <v>1</v>
      </c>
      <c r="CW26">
        <v>2</v>
      </c>
      <c r="DI26">
        <v>2</v>
      </c>
      <c r="EM26">
        <v>1</v>
      </c>
      <c r="EN26">
        <v>1</v>
      </c>
      <c r="EO26">
        <v>1</v>
      </c>
      <c r="EP26">
        <v>1</v>
      </c>
    </row>
    <row r="27" spans="1:168" x14ac:dyDescent="0.25">
      <c r="A27" s="1" t="s">
        <v>325</v>
      </c>
      <c r="B27" s="1" t="s">
        <v>306</v>
      </c>
      <c r="C27" s="1"/>
      <c r="D27" s="1"/>
      <c r="S27">
        <v>1</v>
      </c>
      <c r="BL27">
        <v>1</v>
      </c>
      <c r="CB27">
        <v>1</v>
      </c>
      <c r="EQ27">
        <v>1</v>
      </c>
    </row>
    <row r="28" spans="1:168" x14ac:dyDescent="0.25">
      <c r="A28" s="1" t="s">
        <v>326</v>
      </c>
      <c r="B28" s="1" t="s">
        <v>306</v>
      </c>
      <c r="C28" s="1"/>
      <c r="D28" s="1"/>
      <c r="L28">
        <v>1</v>
      </c>
      <c r="Q28">
        <v>1</v>
      </c>
      <c r="AU28">
        <v>1</v>
      </c>
      <c r="BW28">
        <v>1</v>
      </c>
      <c r="DC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</row>
    <row r="29" spans="1:168" x14ac:dyDescent="0.25">
      <c r="A29" s="1" t="s">
        <v>327</v>
      </c>
      <c r="B29" s="1" t="s">
        <v>314</v>
      </c>
      <c r="C29" s="1"/>
      <c r="D29" s="1"/>
      <c r="AF29">
        <v>1</v>
      </c>
      <c r="AO29">
        <v>1</v>
      </c>
      <c r="AW29">
        <v>1</v>
      </c>
      <c r="DN29">
        <v>1</v>
      </c>
      <c r="DP29">
        <v>1</v>
      </c>
      <c r="DV29">
        <v>1</v>
      </c>
      <c r="EF29">
        <v>1</v>
      </c>
      <c r="EJ29">
        <v>1</v>
      </c>
      <c r="EX29">
        <v>1</v>
      </c>
      <c r="EY29">
        <v>1</v>
      </c>
      <c r="EZ29">
        <v>1</v>
      </c>
      <c r="FA29">
        <v>1</v>
      </c>
    </row>
    <row r="30" spans="1:168" x14ac:dyDescent="0.25">
      <c r="A30" s="1" t="s">
        <v>328</v>
      </c>
      <c r="B30" s="1" t="s">
        <v>314</v>
      </c>
      <c r="C30" s="1"/>
      <c r="D30" s="1"/>
      <c r="Q30">
        <v>1</v>
      </c>
      <c r="CH30">
        <v>1</v>
      </c>
      <c r="CU30">
        <v>1</v>
      </c>
      <c r="CW30">
        <v>3</v>
      </c>
      <c r="CY30">
        <v>1</v>
      </c>
      <c r="DB30">
        <v>1</v>
      </c>
      <c r="DI30">
        <v>1</v>
      </c>
      <c r="EK30">
        <v>1</v>
      </c>
      <c r="ER30">
        <v>1</v>
      </c>
      <c r="FB30">
        <v>1</v>
      </c>
    </row>
    <row r="31" spans="1:168" x14ac:dyDescent="0.25">
      <c r="A31" s="1" t="s">
        <v>329</v>
      </c>
      <c r="B31" s="1" t="s">
        <v>314</v>
      </c>
      <c r="C31" s="1"/>
      <c r="D31" s="1"/>
      <c r="K31">
        <v>1</v>
      </c>
      <c r="CT31">
        <v>1</v>
      </c>
      <c r="CV31">
        <v>1</v>
      </c>
      <c r="CW31">
        <v>2</v>
      </c>
      <c r="DV31">
        <v>1</v>
      </c>
      <c r="FC31">
        <v>1</v>
      </c>
      <c r="FD31">
        <v>1</v>
      </c>
      <c r="FE31">
        <v>1</v>
      </c>
      <c r="FF31">
        <v>1</v>
      </c>
      <c r="FG31">
        <v>1</v>
      </c>
    </row>
    <row r="32" spans="1:168" x14ac:dyDescent="0.25">
      <c r="A32" s="1" t="s">
        <v>330</v>
      </c>
      <c r="B32" s="1" t="s">
        <v>331</v>
      </c>
      <c r="C32" s="1"/>
      <c r="D32" s="1"/>
      <c r="U32">
        <v>1</v>
      </c>
      <c r="AC32">
        <v>1</v>
      </c>
      <c r="AK32">
        <v>1</v>
      </c>
      <c r="AW32">
        <v>1</v>
      </c>
      <c r="BZ32">
        <v>1</v>
      </c>
      <c r="DQ32">
        <v>1</v>
      </c>
      <c r="DU32">
        <v>1</v>
      </c>
      <c r="FH32">
        <v>1</v>
      </c>
      <c r="FI32">
        <v>1</v>
      </c>
      <c r="FJ32">
        <v>2</v>
      </c>
      <c r="FK32">
        <v>1</v>
      </c>
      <c r="FL32">
        <v>1</v>
      </c>
    </row>
    <row r="33" spans="1:241" x14ac:dyDescent="0.25">
      <c r="A33" s="1" t="s">
        <v>332</v>
      </c>
      <c r="B33" s="1" t="s">
        <v>333</v>
      </c>
      <c r="C33" s="1"/>
      <c r="D33" s="1"/>
      <c r="FG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</row>
    <row r="34" spans="1:241" x14ac:dyDescent="0.25">
      <c r="A34" s="1" t="s">
        <v>334</v>
      </c>
      <c r="B34" s="1" t="s">
        <v>335</v>
      </c>
      <c r="C34" s="1"/>
      <c r="D34" s="1"/>
      <c r="AA34">
        <v>1</v>
      </c>
      <c r="CS34">
        <v>1</v>
      </c>
      <c r="DY34">
        <v>1</v>
      </c>
      <c r="FS34">
        <v>1</v>
      </c>
      <c r="FT34">
        <v>1</v>
      </c>
    </row>
    <row r="35" spans="1:241" x14ac:dyDescent="0.25">
      <c r="A35" s="1" t="s">
        <v>336</v>
      </c>
      <c r="B35" s="1" t="s">
        <v>331</v>
      </c>
      <c r="C35" s="1"/>
      <c r="D35" s="1"/>
      <c r="R35">
        <v>1</v>
      </c>
      <c r="BR35">
        <v>1</v>
      </c>
      <c r="BT35">
        <v>1</v>
      </c>
      <c r="CR35">
        <v>1</v>
      </c>
      <c r="EI35">
        <v>1</v>
      </c>
      <c r="FU35">
        <v>1</v>
      </c>
      <c r="FV35">
        <v>1</v>
      </c>
      <c r="FW35">
        <v>1</v>
      </c>
      <c r="FX35">
        <v>1</v>
      </c>
    </row>
    <row r="36" spans="1:241" x14ac:dyDescent="0.25">
      <c r="A36" s="1" t="s">
        <v>337</v>
      </c>
      <c r="B36" s="1" t="s">
        <v>338</v>
      </c>
      <c r="C36" s="1"/>
      <c r="D36" s="1"/>
      <c r="X36">
        <v>1</v>
      </c>
      <c r="AN36">
        <v>1</v>
      </c>
      <c r="AR36">
        <v>1</v>
      </c>
      <c r="CH36">
        <v>1</v>
      </c>
      <c r="CR36">
        <v>1</v>
      </c>
      <c r="EI36">
        <v>1</v>
      </c>
      <c r="FA36">
        <v>1</v>
      </c>
      <c r="FM36">
        <v>1</v>
      </c>
      <c r="FU36">
        <v>1</v>
      </c>
      <c r="FV36">
        <v>1</v>
      </c>
      <c r="FY36">
        <v>1</v>
      </c>
      <c r="FZ36">
        <v>1</v>
      </c>
    </row>
    <row r="37" spans="1:241" x14ac:dyDescent="0.25">
      <c r="A37" s="1" t="s">
        <v>339</v>
      </c>
      <c r="B37" s="1" t="s">
        <v>335</v>
      </c>
      <c r="C37" s="1"/>
      <c r="D37" s="1"/>
      <c r="V37">
        <v>1</v>
      </c>
      <c r="AY37">
        <v>1</v>
      </c>
      <c r="EG37">
        <v>1</v>
      </c>
      <c r="EH37">
        <v>1</v>
      </c>
      <c r="FG37">
        <v>1</v>
      </c>
      <c r="FL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</row>
    <row r="38" spans="1:241" x14ac:dyDescent="0.25">
      <c r="A38" s="1" t="s">
        <v>340</v>
      </c>
      <c r="B38" s="1" t="s">
        <v>335</v>
      </c>
      <c r="C38" s="1"/>
      <c r="D38" s="1"/>
      <c r="K38">
        <v>1</v>
      </c>
      <c r="BO38">
        <v>1</v>
      </c>
      <c r="CH38">
        <v>1</v>
      </c>
      <c r="CT38">
        <v>1</v>
      </c>
      <c r="DH38">
        <v>1</v>
      </c>
      <c r="DL38">
        <v>2</v>
      </c>
      <c r="DT38">
        <v>1</v>
      </c>
      <c r="FR38">
        <v>1</v>
      </c>
      <c r="FW38">
        <v>1</v>
      </c>
      <c r="GG38">
        <v>1</v>
      </c>
      <c r="GH38">
        <v>1</v>
      </c>
      <c r="GI38">
        <v>1</v>
      </c>
      <c r="GJ38">
        <v>1</v>
      </c>
      <c r="GK38">
        <v>1</v>
      </c>
    </row>
    <row r="39" spans="1:241" x14ac:dyDescent="0.25">
      <c r="A39" s="1" t="s">
        <v>341</v>
      </c>
      <c r="B39" s="1" t="s">
        <v>293</v>
      </c>
      <c r="C39" s="1"/>
      <c r="D39" s="1"/>
      <c r="CQ39">
        <v>1</v>
      </c>
      <c r="CR39">
        <v>1</v>
      </c>
      <c r="GL39">
        <v>1</v>
      </c>
      <c r="GM39">
        <v>1</v>
      </c>
    </row>
    <row r="40" spans="1:241" x14ac:dyDescent="0.25">
      <c r="A40" s="1" t="s">
        <v>342</v>
      </c>
      <c r="B40" s="1" t="s">
        <v>331</v>
      </c>
      <c r="C40" s="1"/>
      <c r="D40" s="1"/>
      <c r="AX40">
        <v>1</v>
      </c>
      <c r="BP40">
        <v>1</v>
      </c>
      <c r="DR40">
        <v>1</v>
      </c>
      <c r="FX40">
        <v>1</v>
      </c>
      <c r="GN40">
        <v>1</v>
      </c>
      <c r="GO40">
        <v>1</v>
      </c>
      <c r="GP40">
        <v>1</v>
      </c>
    </row>
    <row r="41" spans="1:241" x14ac:dyDescent="0.25">
      <c r="A41" s="1" t="s">
        <v>343</v>
      </c>
      <c r="B41" s="1" t="s">
        <v>312</v>
      </c>
      <c r="C41" s="1"/>
      <c r="D41" s="1"/>
      <c r="Q41">
        <v>1</v>
      </c>
      <c r="R41">
        <v>1</v>
      </c>
      <c r="V41">
        <v>1</v>
      </c>
      <c r="Y41">
        <v>1</v>
      </c>
      <c r="AE41">
        <v>1</v>
      </c>
      <c r="AG41">
        <v>1</v>
      </c>
      <c r="AM41">
        <v>1</v>
      </c>
      <c r="AQ41">
        <v>1</v>
      </c>
      <c r="BO41">
        <v>3</v>
      </c>
      <c r="CP41">
        <v>1</v>
      </c>
      <c r="CT41">
        <v>1</v>
      </c>
      <c r="DD41">
        <v>1</v>
      </c>
      <c r="DJ41">
        <v>1</v>
      </c>
      <c r="DL41">
        <v>1</v>
      </c>
      <c r="DQ41">
        <v>1</v>
      </c>
      <c r="DV41">
        <v>1</v>
      </c>
      <c r="DZ41">
        <v>1</v>
      </c>
      <c r="GN41">
        <v>1</v>
      </c>
      <c r="GQ41">
        <v>2</v>
      </c>
      <c r="GR41">
        <v>1</v>
      </c>
      <c r="GS41">
        <v>1</v>
      </c>
      <c r="GT41">
        <v>1</v>
      </c>
      <c r="GU41">
        <v>3</v>
      </c>
      <c r="GV41">
        <v>2</v>
      </c>
      <c r="GW41">
        <v>1</v>
      </c>
      <c r="GX41">
        <v>1</v>
      </c>
      <c r="GY41">
        <v>1</v>
      </c>
      <c r="GZ41">
        <v>1</v>
      </c>
      <c r="HA41">
        <v>1</v>
      </c>
    </row>
    <row r="42" spans="1:241" x14ac:dyDescent="0.25">
      <c r="A42" s="1" t="s">
        <v>344</v>
      </c>
      <c r="B42" s="1" t="s">
        <v>314</v>
      </c>
      <c r="C42" s="1"/>
      <c r="D42" s="1"/>
      <c r="V42">
        <v>1</v>
      </c>
      <c r="AO42">
        <v>1</v>
      </c>
      <c r="BO42">
        <v>1</v>
      </c>
      <c r="CU42">
        <v>1</v>
      </c>
      <c r="DL42">
        <v>1</v>
      </c>
      <c r="EB42">
        <v>1</v>
      </c>
      <c r="FG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</row>
    <row r="43" spans="1:241" x14ac:dyDescent="0.25">
      <c r="A43" s="1" t="s">
        <v>345</v>
      </c>
      <c r="B43" s="1" t="s">
        <v>312</v>
      </c>
      <c r="C43" s="1"/>
      <c r="D43" s="1"/>
      <c r="H43">
        <v>1</v>
      </c>
      <c r="K43">
        <v>1</v>
      </c>
      <c r="AF43">
        <v>1</v>
      </c>
      <c r="BI43">
        <v>1</v>
      </c>
      <c r="CY43">
        <v>1</v>
      </c>
      <c r="DL43">
        <v>1</v>
      </c>
      <c r="FM43">
        <v>1</v>
      </c>
      <c r="GU43">
        <v>1</v>
      </c>
      <c r="HH43">
        <v>1</v>
      </c>
      <c r="HI43">
        <v>1</v>
      </c>
      <c r="HJ43">
        <v>1</v>
      </c>
      <c r="HK43">
        <v>1</v>
      </c>
    </row>
    <row r="44" spans="1:241" x14ac:dyDescent="0.25">
      <c r="A44" s="1" t="s">
        <v>346</v>
      </c>
      <c r="B44" s="1" t="s">
        <v>314</v>
      </c>
      <c r="C44" s="1"/>
      <c r="D44" s="1"/>
      <c r="M44">
        <v>1</v>
      </c>
      <c r="Q44">
        <v>1</v>
      </c>
      <c r="AV44">
        <v>1</v>
      </c>
      <c r="CB44">
        <v>2</v>
      </c>
      <c r="DA44">
        <v>1</v>
      </c>
      <c r="DL44">
        <v>2</v>
      </c>
      <c r="DT44">
        <v>2</v>
      </c>
      <c r="EK44">
        <v>1</v>
      </c>
      <c r="HG44">
        <v>1</v>
      </c>
      <c r="HL44">
        <v>1</v>
      </c>
      <c r="HM44">
        <v>1</v>
      </c>
      <c r="HN44">
        <v>1</v>
      </c>
    </row>
    <row r="45" spans="1:241" x14ac:dyDescent="0.25">
      <c r="A45" s="1" t="s">
        <v>347</v>
      </c>
      <c r="B45" s="1" t="s">
        <v>314</v>
      </c>
      <c r="C45" s="1"/>
      <c r="D45" s="1"/>
      <c r="V45">
        <v>1</v>
      </c>
      <c r="Y45">
        <v>1</v>
      </c>
      <c r="AZ45">
        <v>1</v>
      </c>
      <c r="BO45">
        <v>1</v>
      </c>
      <c r="BX45">
        <v>1</v>
      </c>
      <c r="BY45">
        <v>1</v>
      </c>
      <c r="CA45">
        <v>1</v>
      </c>
      <c r="CB45">
        <v>1</v>
      </c>
      <c r="CN45">
        <v>1</v>
      </c>
      <c r="CT45">
        <v>1</v>
      </c>
      <c r="CX45">
        <v>1</v>
      </c>
      <c r="DL45">
        <v>1</v>
      </c>
      <c r="FF45">
        <v>1</v>
      </c>
      <c r="GR45">
        <v>1</v>
      </c>
      <c r="HO45">
        <v>1</v>
      </c>
      <c r="HP45">
        <v>1</v>
      </c>
      <c r="HQ45">
        <v>2</v>
      </c>
      <c r="HR45">
        <v>3</v>
      </c>
      <c r="HS45">
        <v>1</v>
      </c>
      <c r="HT45">
        <v>1</v>
      </c>
      <c r="HU45">
        <v>1</v>
      </c>
    </row>
    <row r="46" spans="1:241" x14ac:dyDescent="0.25">
      <c r="A46" s="1" t="s">
        <v>348</v>
      </c>
      <c r="B46" s="1" t="s">
        <v>312</v>
      </c>
      <c r="C46" s="1"/>
      <c r="D46" s="1"/>
      <c r="G46">
        <v>1</v>
      </c>
      <c r="H46">
        <v>1</v>
      </c>
      <c r="I46">
        <v>1</v>
      </c>
      <c r="K46">
        <v>2</v>
      </c>
      <c r="V46">
        <v>1</v>
      </c>
      <c r="AW46">
        <v>1</v>
      </c>
      <c r="BC46">
        <v>1</v>
      </c>
      <c r="BE46">
        <v>1</v>
      </c>
      <c r="BO46">
        <v>1</v>
      </c>
      <c r="BW46">
        <v>1</v>
      </c>
      <c r="BZ46">
        <v>1</v>
      </c>
      <c r="CI46">
        <v>1</v>
      </c>
      <c r="DF46">
        <v>1</v>
      </c>
      <c r="DT46">
        <v>1</v>
      </c>
      <c r="EH46">
        <v>1</v>
      </c>
      <c r="FD46">
        <v>1</v>
      </c>
      <c r="FP46">
        <v>1</v>
      </c>
      <c r="GR46">
        <v>3</v>
      </c>
      <c r="HQ46">
        <v>3</v>
      </c>
      <c r="HV46">
        <v>1</v>
      </c>
      <c r="HW46">
        <v>1</v>
      </c>
      <c r="HX46">
        <v>1</v>
      </c>
    </row>
    <row r="47" spans="1:241" x14ac:dyDescent="0.25">
      <c r="A47" s="1" t="s">
        <v>349</v>
      </c>
      <c r="B47" s="1" t="s">
        <v>312</v>
      </c>
      <c r="C47" s="1"/>
      <c r="D47" s="1"/>
      <c r="V47">
        <v>1</v>
      </c>
      <c r="AS47">
        <v>1</v>
      </c>
      <c r="DY47">
        <v>1</v>
      </c>
      <c r="EL47">
        <v>1</v>
      </c>
      <c r="EY47">
        <v>1</v>
      </c>
      <c r="FL47">
        <v>1</v>
      </c>
      <c r="FU47">
        <v>1</v>
      </c>
      <c r="FY47">
        <v>1</v>
      </c>
      <c r="HL47">
        <v>1</v>
      </c>
      <c r="HY47">
        <v>1</v>
      </c>
      <c r="HZ47">
        <v>1</v>
      </c>
      <c r="IA47">
        <v>4</v>
      </c>
      <c r="IB47">
        <v>1</v>
      </c>
    </row>
    <row r="48" spans="1:241" x14ac:dyDescent="0.25">
      <c r="A48" s="1" t="s">
        <v>350</v>
      </c>
      <c r="B48" s="1" t="s">
        <v>314</v>
      </c>
      <c r="C48" s="1"/>
      <c r="D48" s="1"/>
      <c r="K48">
        <v>1</v>
      </c>
      <c r="Q48">
        <v>1</v>
      </c>
      <c r="T48">
        <v>1</v>
      </c>
      <c r="CT48">
        <v>1</v>
      </c>
      <c r="CU48">
        <v>1</v>
      </c>
      <c r="DQ48">
        <v>1</v>
      </c>
      <c r="EK48">
        <v>1</v>
      </c>
      <c r="ES48">
        <v>1</v>
      </c>
      <c r="FT48">
        <v>1</v>
      </c>
      <c r="GN48">
        <v>1</v>
      </c>
      <c r="HI48">
        <v>1</v>
      </c>
      <c r="HK48">
        <v>1</v>
      </c>
      <c r="IC48">
        <v>1</v>
      </c>
      <c r="ID48">
        <v>1</v>
      </c>
      <c r="IE48">
        <v>1</v>
      </c>
      <c r="IF48">
        <v>1</v>
      </c>
      <c r="IG48">
        <v>1</v>
      </c>
    </row>
    <row r="49" spans="1:260" x14ac:dyDescent="0.25">
      <c r="A49" s="1" t="s">
        <v>351</v>
      </c>
      <c r="B49" s="1" t="s">
        <v>314</v>
      </c>
      <c r="C49" s="1"/>
      <c r="D49" s="1"/>
      <c r="AQ49">
        <v>1</v>
      </c>
      <c r="AW49">
        <v>1</v>
      </c>
      <c r="DQ49">
        <v>1</v>
      </c>
      <c r="DT49">
        <v>1</v>
      </c>
      <c r="EI49">
        <v>1</v>
      </c>
      <c r="EQ49">
        <v>1</v>
      </c>
      <c r="GR49">
        <v>2</v>
      </c>
      <c r="HA49">
        <v>1</v>
      </c>
      <c r="HO49">
        <v>2</v>
      </c>
      <c r="HX49">
        <v>1</v>
      </c>
      <c r="IA49">
        <v>1</v>
      </c>
      <c r="IE49">
        <v>1</v>
      </c>
      <c r="IH49">
        <v>1</v>
      </c>
      <c r="II49">
        <v>1</v>
      </c>
      <c r="IJ49">
        <v>1</v>
      </c>
    </row>
    <row r="50" spans="1:260" x14ac:dyDescent="0.25">
      <c r="A50" s="1" t="s">
        <v>352</v>
      </c>
      <c r="B50" s="1" t="s">
        <v>314</v>
      </c>
      <c r="C50" s="1"/>
      <c r="D50" s="1"/>
      <c r="E50">
        <v>1</v>
      </c>
      <c r="AW50">
        <v>1</v>
      </c>
      <c r="BH50">
        <v>1</v>
      </c>
      <c r="BK50">
        <v>1</v>
      </c>
      <c r="BN50">
        <v>1</v>
      </c>
      <c r="BU50">
        <v>1</v>
      </c>
      <c r="CB50">
        <v>1</v>
      </c>
      <c r="CQ50">
        <v>1</v>
      </c>
      <c r="DL50">
        <v>1</v>
      </c>
      <c r="DT50">
        <v>2</v>
      </c>
      <c r="FD50">
        <v>1</v>
      </c>
      <c r="HR50">
        <v>1</v>
      </c>
    </row>
    <row r="51" spans="1:260" x14ac:dyDescent="0.25">
      <c r="A51" s="1" t="s">
        <v>353</v>
      </c>
      <c r="B51" s="1" t="s">
        <v>312</v>
      </c>
      <c r="C51" s="1"/>
      <c r="D51" s="1"/>
      <c r="Q51">
        <v>1</v>
      </c>
      <c r="BP51">
        <v>1</v>
      </c>
      <c r="DL51">
        <v>1</v>
      </c>
      <c r="DT51">
        <v>1</v>
      </c>
      <c r="EC51">
        <v>1</v>
      </c>
      <c r="FH51">
        <v>1</v>
      </c>
      <c r="FV51">
        <v>1</v>
      </c>
      <c r="GV51">
        <v>3</v>
      </c>
      <c r="GZ51">
        <v>1</v>
      </c>
      <c r="IA51">
        <v>1</v>
      </c>
      <c r="IK51">
        <v>1</v>
      </c>
      <c r="IL51">
        <v>1</v>
      </c>
    </row>
    <row r="52" spans="1:260" x14ac:dyDescent="0.25">
      <c r="A52" s="1" t="s">
        <v>354</v>
      </c>
      <c r="B52" s="1" t="s">
        <v>314</v>
      </c>
      <c r="C52" s="1"/>
      <c r="D52" s="1"/>
      <c r="AI52">
        <v>2</v>
      </c>
      <c r="BO52">
        <v>1</v>
      </c>
      <c r="BY52">
        <v>1</v>
      </c>
      <c r="CT52">
        <v>1</v>
      </c>
      <c r="CY52">
        <v>1</v>
      </c>
      <c r="DL52">
        <v>2</v>
      </c>
      <c r="DT52">
        <v>1</v>
      </c>
      <c r="GH52">
        <v>1</v>
      </c>
      <c r="GJ52">
        <v>1</v>
      </c>
      <c r="GK52">
        <v>1</v>
      </c>
      <c r="GV52">
        <v>1</v>
      </c>
      <c r="IH52">
        <v>1</v>
      </c>
      <c r="IM52">
        <v>2</v>
      </c>
      <c r="IN52">
        <v>1</v>
      </c>
    </row>
    <row r="53" spans="1:260" x14ac:dyDescent="0.25">
      <c r="A53" s="1" t="s">
        <v>355</v>
      </c>
      <c r="B53" s="1" t="s">
        <v>303</v>
      </c>
      <c r="C53" s="1"/>
      <c r="D53" s="1"/>
      <c r="K53">
        <v>1</v>
      </c>
      <c r="S53">
        <v>2</v>
      </c>
      <c r="AH53">
        <v>1</v>
      </c>
      <c r="BM53">
        <v>1</v>
      </c>
      <c r="CF53">
        <v>1</v>
      </c>
      <c r="CH53">
        <v>1</v>
      </c>
      <c r="DV53">
        <v>1</v>
      </c>
      <c r="EK53">
        <v>1</v>
      </c>
      <c r="FZ53">
        <v>1</v>
      </c>
      <c r="HV53">
        <v>1</v>
      </c>
      <c r="IO53">
        <v>1</v>
      </c>
    </row>
    <row r="54" spans="1:260" x14ac:dyDescent="0.25">
      <c r="A54" s="1" t="s">
        <v>356</v>
      </c>
      <c r="B54" s="1" t="s">
        <v>335</v>
      </c>
      <c r="C54" s="1"/>
      <c r="D54" s="1"/>
      <c r="V54">
        <v>1</v>
      </c>
      <c r="AO54">
        <v>1</v>
      </c>
      <c r="BM54">
        <v>1</v>
      </c>
      <c r="BP54">
        <v>1</v>
      </c>
      <c r="CH54">
        <v>1</v>
      </c>
      <c r="CY54">
        <v>1</v>
      </c>
      <c r="DL54">
        <v>1</v>
      </c>
      <c r="DT54">
        <v>2</v>
      </c>
      <c r="EH54">
        <v>1</v>
      </c>
      <c r="EM54">
        <v>1</v>
      </c>
      <c r="FQ54">
        <v>1</v>
      </c>
      <c r="HA54">
        <v>1</v>
      </c>
      <c r="HT54">
        <v>1</v>
      </c>
      <c r="HV54">
        <v>1</v>
      </c>
    </row>
    <row r="55" spans="1:260" x14ac:dyDescent="0.25">
      <c r="A55" s="1" t="s">
        <v>357</v>
      </c>
      <c r="B55" s="1" t="s">
        <v>358</v>
      </c>
      <c r="C55" s="1"/>
      <c r="D55" s="1"/>
      <c r="AH55">
        <v>1</v>
      </c>
      <c r="BZ55">
        <v>1</v>
      </c>
      <c r="HG55">
        <v>1</v>
      </c>
      <c r="IP55">
        <v>1</v>
      </c>
      <c r="IQ55">
        <v>1</v>
      </c>
      <c r="IR55">
        <v>1</v>
      </c>
      <c r="IS55">
        <v>1</v>
      </c>
      <c r="IT55">
        <v>1</v>
      </c>
    </row>
    <row r="56" spans="1:260" x14ac:dyDescent="0.25">
      <c r="A56" s="1" t="s">
        <v>359</v>
      </c>
      <c r="B56" s="1" t="s">
        <v>333</v>
      </c>
      <c r="C56" s="1"/>
      <c r="D56" s="1"/>
      <c r="AF56">
        <v>1</v>
      </c>
      <c r="CD56">
        <v>1</v>
      </c>
      <c r="DM56">
        <v>1</v>
      </c>
      <c r="FV56">
        <v>1</v>
      </c>
      <c r="IU56">
        <v>1</v>
      </c>
    </row>
    <row r="57" spans="1:260" x14ac:dyDescent="0.25">
      <c r="A57" s="1" t="s">
        <v>360</v>
      </c>
      <c r="B57" s="1" t="s">
        <v>338</v>
      </c>
      <c r="C57" s="1"/>
      <c r="D57" s="1"/>
      <c r="Q57">
        <v>2</v>
      </c>
      <c r="CM57">
        <v>1</v>
      </c>
      <c r="FK57">
        <v>1</v>
      </c>
      <c r="IV57">
        <v>1</v>
      </c>
    </row>
    <row r="58" spans="1:260" x14ac:dyDescent="0.25">
      <c r="A58" s="1" t="s">
        <v>361</v>
      </c>
      <c r="B58" s="1" t="s">
        <v>362</v>
      </c>
      <c r="C58" s="1"/>
      <c r="D58" s="1"/>
      <c r="G58">
        <v>1</v>
      </c>
      <c r="AF58">
        <v>1</v>
      </c>
      <c r="CL58">
        <v>1</v>
      </c>
      <c r="DY58">
        <v>1</v>
      </c>
      <c r="FH58">
        <v>1</v>
      </c>
      <c r="GI58">
        <v>2</v>
      </c>
      <c r="GJ58">
        <v>1</v>
      </c>
      <c r="GK58">
        <v>1</v>
      </c>
      <c r="IU58">
        <v>1</v>
      </c>
    </row>
    <row r="59" spans="1:260" x14ac:dyDescent="0.25">
      <c r="A59" s="1" t="s">
        <v>363</v>
      </c>
      <c r="B59" s="1" t="s">
        <v>364</v>
      </c>
      <c r="C59" s="1"/>
      <c r="D59" s="1"/>
      <c r="Z59">
        <v>1</v>
      </c>
      <c r="AJ59">
        <v>1</v>
      </c>
      <c r="CS59">
        <v>1</v>
      </c>
      <c r="DH59">
        <v>2</v>
      </c>
      <c r="EW59">
        <v>1</v>
      </c>
      <c r="HH59">
        <v>1</v>
      </c>
      <c r="HS59">
        <v>1</v>
      </c>
      <c r="IW59">
        <v>1</v>
      </c>
    </row>
    <row r="60" spans="1:260" x14ac:dyDescent="0.25">
      <c r="A60" s="1" t="s">
        <v>365</v>
      </c>
      <c r="B60" s="1" t="s">
        <v>306</v>
      </c>
      <c r="C60" s="1"/>
      <c r="D60" s="1"/>
      <c r="BE60">
        <v>1</v>
      </c>
      <c r="CM60">
        <v>2</v>
      </c>
      <c r="HM60">
        <v>1</v>
      </c>
      <c r="HS60">
        <v>1</v>
      </c>
      <c r="IX60">
        <v>1</v>
      </c>
    </row>
    <row r="61" spans="1:260" x14ac:dyDescent="0.25">
      <c r="A61" s="1" t="s">
        <v>366</v>
      </c>
      <c r="B61" s="1" t="s">
        <v>338</v>
      </c>
      <c r="C61" s="1"/>
      <c r="D61" s="1"/>
      <c r="AF61">
        <v>1</v>
      </c>
      <c r="BG61">
        <v>1</v>
      </c>
      <c r="BH61">
        <v>1</v>
      </c>
      <c r="BK61">
        <v>1</v>
      </c>
      <c r="DD61">
        <v>1</v>
      </c>
      <c r="FR61">
        <v>1</v>
      </c>
      <c r="FS61">
        <v>1</v>
      </c>
      <c r="HS61">
        <v>1</v>
      </c>
      <c r="IC61">
        <v>1</v>
      </c>
    </row>
    <row r="62" spans="1:260" x14ac:dyDescent="0.25">
      <c r="A62" s="1" t="s">
        <v>367</v>
      </c>
      <c r="B62" s="1" t="s">
        <v>314</v>
      </c>
      <c r="C62" s="1"/>
      <c r="D62" s="1"/>
      <c r="I62">
        <v>1</v>
      </c>
      <c r="Q62">
        <v>1</v>
      </c>
      <c r="BV62">
        <v>1</v>
      </c>
      <c r="CK62">
        <v>1</v>
      </c>
      <c r="DY62">
        <v>1</v>
      </c>
      <c r="EM62">
        <v>1</v>
      </c>
      <c r="FP62">
        <v>1</v>
      </c>
      <c r="GY62">
        <v>1</v>
      </c>
      <c r="IS62">
        <v>1</v>
      </c>
      <c r="IX62">
        <v>1</v>
      </c>
    </row>
    <row r="63" spans="1:260" x14ac:dyDescent="0.25">
      <c r="A63" s="1" t="s">
        <v>368</v>
      </c>
      <c r="B63" s="1" t="s">
        <v>312</v>
      </c>
      <c r="C63" s="1"/>
      <c r="D63" s="1"/>
      <c r="AA63">
        <v>1</v>
      </c>
      <c r="AL63">
        <v>1</v>
      </c>
      <c r="DF63">
        <v>1</v>
      </c>
      <c r="EL63">
        <v>1</v>
      </c>
      <c r="GW63">
        <v>1</v>
      </c>
      <c r="GX63">
        <v>2</v>
      </c>
      <c r="IW63">
        <v>1</v>
      </c>
      <c r="IY63">
        <v>1</v>
      </c>
    </row>
    <row r="64" spans="1:260" x14ac:dyDescent="0.25">
      <c r="A64" s="1" t="s">
        <v>369</v>
      </c>
      <c r="B64" s="1" t="s">
        <v>370</v>
      </c>
      <c r="C64" s="1"/>
      <c r="D64" s="1"/>
      <c r="BD64">
        <v>1</v>
      </c>
      <c r="CI64">
        <v>1</v>
      </c>
      <c r="DC64">
        <v>1</v>
      </c>
      <c r="DL64">
        <v>1</v>
      </c>
      <c r="DT64">
        <v>1</v>
      </c>
      <c r="EX64">
        <v>1</v>
      </c>
      <c r="FV64">
        <v>1</v>
      </c>
      <c r="HA64">
        <v>1</v>
      </c>
      <c r="IN64">
        <v>1</v>
      </c>
      <c r="IQ64">
        <v>1</v>
      </c>
      <c r="IZ64">
        <v>1</v>
      </c>
    </row>
    <row r="65" spans="1:270" x14ac:dyDescent="0.25">
      <c r="A65" s="1" t="s">
        <v>371</v>
      </c>
      <c r="B65" s="1" t="s">
        <v>314</v>
      </c>
      <c r="C65" s="1"/>
      <c r="D65" s="1"/>
      <c r="P65">
        <v>1</v>
      </c>
      <c r="BY65">
        <v>1</v>
      </c>
      <c r="BZ65">
        <v>1</v>
      </c>
      <c r="DT65">
        <v>1</v>
      </c>
      <c r="EA65">
        <v>1</v>
      </c>
      <c r="EH65">
        <v>1</v>
      </c>
      <c r="FQ65">
        <v>1</v>
      </c>
      <c r="GS65">
        <v>1</v>
      </c>
      <c r="HL65">
        <v>1</v>
      </c>
      <c r="HP65">
        <v>3</v>
      </c>
      <c r="ID65">
        <v>1</v>
      </c>
      <c r="JA65">
        <v>1</v>
      </c>
      <c r="JB65">
        <v>1</v>
      </c>
    </row>
    <row r="66" spans="1:270" x14ac:dyDescent="0.25">
      <c r="A66" s="1" t="s">
        <v>372</v>
      </c>
      <c r="B66" s="1" t="s">
        <v>373</v>
      </c>
      <c r="C66" s="1"/>
      <c r="D66" s="1"/>
      <c r="Q66">
        <v>1</v>
      </c>
      <c r="AE66">
        <v>1</v>
      </c>
      <c r="BE66">
        <v>1</v>
      </c>
      <c r="BM66">
        <v>1</v>
      </c>
      <c r="FI66">
        <v>1</v>
      </c>
      <c r="FL66">
        <v>1</v>
      </c>
      <c r="GW66">
        <v>1</v>
      </c>
    </row>
    <row r="67" spans="1:270" x14ac:dyDescent="0.25">
      <c r="A67" s="1" t="s">
        <v>374</v>
      </c>
      <c r="B67" s="1" t="s">
        <v>375</v>
      </c>
      <c r="C67" s="1"/>
      <c r="D67" s="1"/>
      <c r="Z67">
        <v>1</v>
      </c>
      <c r="AP67">
        <v>1</v>
      </c>
      <c r="AZ67">
        <v>1</v>
      </c>
      <c r="CH67">
        <v>1</v>
      </c>
      <c r="FD67">
        <v>1</v>
      </c>
      <c r="FE67">
        <v>1</v>
      </c>
      <c r="FW67">
        <v>1</v>
      </c>
      <c r="FX67">
        <v>1</v>
      </c>
      <c r="IB67">
        <v>1</v>
      </c>
      <c r="II67">
        <v>1</v>
      </c>
      <c r="IS67">
        <v>1</v>
      </c>
      <c r="JC67">
        <v>1</v>
      </c>
    </row>
    <row r="68" spans="1:270" x14ac:dyDescent="0.25">
      <c r="A68" s="1" t="s">
        <v>376</v>
      </c>
      <c r="B68" s="1" t="s">
        <v>335</v>
      </c>
      <c r="C68" s="1"/>
      <c r="D68" s="1"/>
      <c r="HX68">
        <v>1</v>
      </c>
      <c r="JD68">
        <v>1</v>
      </c>
    </row>
    <row r="69" spans="1:270" x14ac:dyDescent="0.25">
      <c r="A69" s="1" t="s">
        <v>377</v>
      </c>
      <c r="B69" s="1" t="s">
        <v>364</v>
      </c>
      <c r="C69" s="1"/>
      <c r="D69" s="1"/>
      <c r="ER69">
        <v>1</v>
      </c>
      <c r="HG69">
        <v>1</v>
      </c>
      <c r="IK69">
        <v>1</v>
      </c>
      <c r="IP69">
        <v>1</v>
      </c>
      <c r="IR69">
        <v>1</v>
      </c>
      <c r="JE69">
        <v>1</v>
      </c>
      <c r="JF69">
        <v>1</v>
      </c>
    </row>
    <row r="70" spans="1:270" x14ac:dyDescent="0.25">
      <c r="A70" s="1" t="s">
        <v>378</v>
      </c>
      <c r="B70" s="1" t="s">
        <v>312</v>
      </c>
      <c r="C70" s="1"/>
      <c r="D70" s="1"/>
      <c r="AK70">
        <v>1</v>
      </c>
      <c r="BU70">
        <v>1</v>
      </c>
      <c r="CT70">
        <v>2</v>
      </c>
      <c r="CU70">
        <v>1</v>
      </c>
      <c r="CW70">
        <v>2</v>
      </c>
      <c r="CY70">
        <v>1</v>
      </c>
    </row>
    <row r="71" spans="1:270" x14ac:dyDescent="0.25">
      <c r="A71" s="1" t="s">
        <v>379</v>
      </c>
      <c r="B71" s="1" t="s">
        <v>312</v>
      </c>
      <c r="C71" s="1"/>
      <c r="D71" s="1"/>
      <c r="K71">
        <v>2</v>
      </c>
      <c r="V71">
        <v>1</v>
      </c>
      <c r="BO71">
        <v>1</v>
      </c>
      <c r="CB71">
        <v>1</v>
      </c>
      <c r="CE71">
        <v>1</v>
      </c>
      <c r="CH71">
        <v>1</v>
      </c>
      <c r="CI71">
        <v>1</v>
      </c>
      <c r="CU71">
        <v>1</v>
      </c>
      <c r="CW71">
        <v>1</v>
      </c>
      <c r="DF71">
        <v>1</v>
      </c>
      <c r="DK71">
        <v>1</v>
      </c>
      <c r="DL71">
        <v>1</v>
      </c>
      <c r="DX71">
        <v>1</v>
      </c>
      <c r="EG71">
        <v>1</v>
      </c>
      <c r="EZ71">
        <v>1</v>
      </c>
      <c r="FS71">
        <v>1</v>
      </c>
      <c r="GD71">
        <v>1</v>
      </c>
      <c r="HS71">
        <v>1</v>
      </c>
      <c r="JG71">
        <v>1</v>
      </c>
    </row>
    <row r="72" spans="1:270" x14ac:dyDescent="0.25">
      <c r="A72" s="1" t="s">
        <v>380</v>
      </c>
      <c r="B72" s="1" t="s">
        <v>362</v>
      </c>
      <c r="C72" s="1"/>
      <c r="D72" s="1"/>
      <c r="AF72">
        <v>1</v>
      </c>
      <c r="AI72">
        <v>1</v>
      </c>
      <c r="BG72">
        <v>1</v>
      </c>
      <c r="CC72">
        <v>1</v>
      </c>
      <c r="DY72">
        <v>1</v>
      </c>
      <c r="EW72">
        <v>1</v>
      </c>
      <c r="GI72">
        <v>1</v>
      </c>
      <c r="GN72">
        <v>1</v>
      </c>
      <c r="IC72">
        <v>1</v>
      </c>
      <c r="IX72">
        <v>1</v>
      </c>
      <c r="JB72">
        <v>1</v>
      </c>
    </row>
    <row r="73" spans="1:270" x14ac:dyDescent="0.25">
      <c r="A73" s="1" t="s">
        <v>381</v>
      </c>
      <c r="B73" s="1" t="s">
        <v>312</v>
      </c>
      <c r="C73" s="1"/>
      <c r="D73" s="1"/>
      <c r="Q73">
        <v>1</v>
      </c>
      <c r="AW73">
        <v>1</v>
      </c>
      <c r="BF73">
        <v>1</v>
      </c>
      <c r="CU73">
        <v>1</v>
      </c>
      <c r="DJ73">
        <v>1</v>
      </c>
      <c r="DV73">
        <v>1</v>
      </c>
      <c r="DY73">
        <v>1</v>
      </c>
    </row>
    <row r="74" spans="1:270" x14ac:dyDescent="0.25">
      <c r="A74" s="1" t="s">
        <v>382</v>
      </c>
      <c r="B74" s="1" t="s">
        <v>331</v>
      </c>
      <c r="C74" s="1"/>
      <c r="D74" s="1"/>
      <c r="AI74">
        <v>1</v>
      </c>
      <c r="BH74">
        <v>1</v>
      </c>
      <c r="DN74">
        <v>1</v>
      </c>
      <c r="ET74">
        <v>1</v>
      </c>
      <c r="FC74">
        <v>1</v>
      </c>
      <c r="FY74">
        <v>1</v>
      </c>
      <c r="GI74">
        <v>1</v>
      </c>
    </row>
    <row r="75" spans="1:270" x14ac:dyDescent="0.25">
      <c r="A75" s="1" t="s">
        <v>383</v>
      </c>
      <c r="B75" s="1" t="s">
        <v>384</v>
      </c>
      <c r="C75" s="1"/>
      <c r="D75" s="1"/>
      <c r="AQ75">
        <v>1</v>
      </c>
      <c r="CQ75">
        <v>1</v>
      </c>
      <c r="DI75">
        <v>1</v>
      </c>
      <c r="EY75">
        <v>1</v>
      </c>
      <c r="HF75">
        <v>1</v>
      </c>
      <c r="IW75">
        <v>1</v>
      </c>
    </row>
    <row r="76" spans="1:270" x14ac:dyDescent="0.25">
      <c r="A76" s="1" t="s">
        <v>385</v>
      </c>
      <c r="B76" s="1" t="s">
        <v>312</v>
      </c>
      <c r="C76" s="1"/>
      <c r="D76" s="1"/>
      <c r="H76">
        <v>1</v>
      </c>
      <c r="AK76">
        <v>1</v>
      </c>
      <c r="AM76">
        <v>1</v>
      </c>
      <c r="AX76">
        <v>1</v>
      </c>
      <c r="BP76">
        <v>1</v>
      </c>
      <c r="DY76">
        <v>1</v>
      </c>
      <c r="DZ76">
        <v>1</v>
      </c>
      <c r="EC76">
        <v>1</v>
      </c>
      <c r="HL76">
        <v>1</v>
      </c>
      <c r="IX76">
        <v>1</v>
      </c>
      <c r="IZ76">
        <v>1</v>
      </c>
      <c r="JH76">
        <v>1</v>
      </c>
    </row>
    <row r="77" spans="1:270" x14ac:dyDescent="0.25">
      <c r="A77" s="1" t="s">
        <v>386</v>
      </c>
      <c r="B77" s="1" t="s">
        <v>312</v>
      </c>
      <c r="C77" s="1"/>
      <c r="D77" s="1"/>
      <c r="Q77">
        <v>1</v>
      </c>
      <c r="AK77">
        <v>1</v>
      </c>
      <c r="DG77">
        <v>1</v>
      </c>
      <c r="GV77">
        <v>1</v>
      </c>
      <c r="JC77">
        <v>1</v>
      </c>
      <c r="JI77">
        <v>1</v>
      </c>
    </row>
    <row r="78" spans="1:270" x14ac:dyDescent="0.25">
      <c r="A78" s="1" t="s">
        <v>387</v>
      </c>
      <c r="B78" s="1" t="s">
        <v>314</v>
      </c>
      <c r="C78" s="1"/>
      <c r="D78" s="1"/>
      <c r="Q78">
        <v>1</v>
      </c>
      <c r="AX78">
        <v>1</v>
      </c>
      <c r="CN78">
        <v>1</v>
      </c>
      <c r="CU78">
        <v>1</v>
      </c>
      <c r="CW78">
        <v>1</v>
      </c>
      <c r="FY78">
        <v>1</v>
      </c>
      <c r="GD78">
        <v>1</v>
      </c>
      <c r="GP78">
        <v>1</v>
      </c>
      <c r="IC78">
        <v>1</v>
      </c>
    </row>
    <row r="79" spans="1:270" x14ac:dyDescent="0.25">
      <c r="A79" s="1" t="s">
        <v>388</v>
      </c>
      <c r="B79" s="1" t="s">
        <v>389</v>
      </c>
      <c r="C79" s="1"/>
      <c r="D79" s="1"/>
      <c r="P79">
        <v>1</v>
      </c>
      <c r="Q79">
        <v>1</v>
      </c>
      <c r="AL79">
        <v>1</v>
      </c>
      <c r="AQ79">
        <v>1</v>
      </c>
      <c r="BB79">
        <v>1</v>
      </c>
      <c r="BF79">
        <v>1</v>
      </c>
      <c r="CH79">
        <v>1</v>
      </c>
      <c r="CM79">
        <v>2</v>
      </c>
      <c r="DM79">
        <v>1</v>
      </c>
      <c r="DY79">
        <v>1</v>
      </c>
      <c r="EE79">
        <v>1</v>
      </c>
      <c r="EI79">
        <v>1</v>
      </c>
      <c r="ET79">
        <v>2</v>
      </c>
      <c r="IS79">
        <v>1</v>
      </c>
    </row>
    <row r="80" spans="1:270" x14ac:dyDescent="0.25">
      <c r="A80" s="1" t="s">
        <v>390</v>
      </c>
      <c r="B80" s="1" t="s">
        <v>314</v>
      </c>
      <c r="C80" s="1"/>
      <c r="D80" s="1"/>
      <c r="BI80">
        <v>1</v>
      </c>
      <c r="CD80">
        <v>1</v>
      </c>
      <c r="IS80">
        <v>1</v>
      </c>
      <c r="JJ80">
        <v>1</v>
      </c>
    </row>
    <row r="81" spans="1:281" x14ac:dyDescent="0.25">
      <c r="A81" s="1" t="s">
        <v>391</v>
      </c>
      <c r="B81" s="1" t="s">
        <v>312</v>
      </c>
      <c r="C81" s="1"/>
      <c r="D81" s="1"/>
      <c r="F81">
        <v>1</v>
      </c>
      <c r="K81">
        <v>2</v>
      </c>
      <c r="L81">
        <v>1</v>
      </c>
      <c r="CU81">
        <v>1</v>
      </c>
      <c r="DI81">
        <v>1</v>
      </c>
      <c r="DP81">
        <v>1</v>
      </c>
      <c r="FN81">
        <v>1</v>
      </c>
      <c r="HD81">
        <v>1</v>
      </c>
    </row>
    <row r="82" spans="1:281" x14ac:dyDescent="0.25">
      <c r="A82" s="1" t="s">
        <v>392</v>
      </c>
      <c r="B82" s="1" t="s">
        <v>393</v>
      </c>
      <c r="C82" s="1"/>
      <c r="D82" s="1"/>
      <c r="DY82">
        <v>1</v>
      </c>
      <c r="FP82">
        <v>1</v>
      </c>
      <c r="FZ82">
        <v>1</v>
      </c>
      <c r="GD82">
        <v>1</v>
      </c>
      <c r="IG82">
        <v>1</v>
      </c>
      <c r="JK82">
        <v>1</v>
      </c>
    </row>
    <row r="83" spans="1:281" x14ac:dyDescent="0.25">
      <c r="A83" s="1" t="s">
        <v>394</v>
      </c>
      <c r="B83" s="1" t="s">
        <v>393</v>
      </c>
      <c r="C83" s="1"/>
      <c r="D83" s="1"/>
      <c r="AZ83">
        <v>1</v>
      </c>
      <c r="DM83">
        <v>1</v>
      </c>
      <c r="GO83">
        <v>1</v>
      </c>
      <c r="HB83">
        <v>1</v>
      </c>
    </row>
    <row r="84" spans="1:281" x14ac:dyDescent="0.25">
      <c r="A84" s="1" t="s">
        <v>395</v>
      </c>
      <c r="B84" s="1" t="s">
        <v>393</v>
      </c>
      <c r="C84" s="1"/>
      <c r="D84" s="1"/>
      <c r="AA84">
        <v>1</v>
      </c>
      <c r="CH84">
        <v>1</v>
      </c>
      <c r="CQ84">
        <v>1</v>
      </c>
      <c r="DL84">
        <v>1</v>
      </c>
      <c r="FN84">
        <v>1</v>
      </c>
      <c r="GM84">
        <v>1</v>
      </c>
      <c r="IA84">
        <v>1</v>
      </c>
      <c r="JG84">
        <v>1</v>
      </c>
      <c r="JL84">
        <v>1</v>
      </c>
      <c r="JM84">
        <v>1</v>
      </c>
    </row>
    <row r="85" spans="1:281" x14ac:dyDescent="0.25">
      <c r="A85" s="1" t="s">
        <v>396</v>
      </c>
      <c r="B85" s="1" t="s">
        <v>397</v>
      </c>
      <c r="C85" s="1"/>
      <c r="D85" s="1"/>
      <c r="E85">
        <v>1</v>
      </c>
      <c r="Q85">
        <v>1</v>
      </c>
      <c r="Y85">
        <v>1</v>
      </c>
      <c r="AD85">
        <v>1</v>
      </c>
      <c r="CD85">
        <v>1</v>
      </c>
      <c r="CL85">
        <v>1</v>
      </c>
      <c r="CS85">
        <v>1</v>
      </c>
      <c r="FC85">
        <v>1</v>
      </c>
      <c r="JN85">
        <v>1</v>
      </c>
      <c r="JO85">
        <v>1</v>
      </c>
      <c r="JP85">
        <v>1</v>
      </c>
      <c r="JQ85">
        <v>1</v>
      </c>
    </row>
    <row r="86" spans="1:281" x14ac:dyDescent="0.25">
      <c r="A86" s="1" t="s">
        <v>398</v>
      </c>
      <c r="B86" s="1" t="s">
        <v>370</v>
      </c>
      <c r="C86" s="1"/>
      <c r="D86" s="1"/>
      <c r="AO86">
        <v>1</v>
      </c>
      <c r="BY86">
        <v>1</v>
      </c>
      <c r="CH86">
        <v>1</v>
      </c>
      <c r="DB86">
        <v>1</v>
      </c>
      <c r="DL86">
        <v>2</v>
      </c>
      <c r="DQ86">
        <v>1</v>
      </c>
      <c r="DT86">
        <v>2</v>
      </c>
      <c r="EP86">
        <v>1</v>
      </c>
      <c r="ES86">
        <v>1</v>
      </c>
      <c r="IO86">
        <v>1</v>
      </c>
      <c r="JR86">
        <v>1</v>
      </c>
      <c r="JS86">
        <v>1</v>
      </c>
    </row>
    <row r="87" spans="1:281" x14ac:dyDescent="0.25">
      <c r="A87" s="1" t="s">
        <v>399</v>
      </c>
      <c r="B87" s="1" t="s">
        <v>312</v>
      </c>
      <c r="C87" s="1"/>
      <c r="D87" s="1"/>
      <c r="K87">
        <v>3</v>
      </c>
      <c r="Q87">
        <v>1</v>
      </c>
      <c r="BP87">
        <v>1</v>
      </c>
      <c r="BQ87">
        <v>1</v>
      </c>
      <c r="CH87">
        <v>1</v>
      </c>
      <c r="CL87">
        <v>1</v>
      </c>
      <c r="CT87">
        <v>1</v>
      </c>
      <c r="CU87">
        <v>1</v>
      </c>
      <c r="CW87">
        <v>4</v>
      </c>
      <c r="DY87">
        <v>1</v>
      </c>
      <c r="HV87">
        <v>1</v>
      </c>
    </row>
    <row r="88" spans="1:281" x14ac:dyDescent="0.25">
      <c r="A88" s="1" t="s">
        <v>400</v>
      </c>
      <c r="B88" s="1" t="s">
        <v>331</v>
      </c>
      <c r="C88" s="1"/>
      <c r="D88" s="1"/>
      <c r="AT88">
        <v>1</v>
      </c>
      <c r="BK88">
        <v>1</v>
      </c>
      <c r="BL88">
        <v>1</v>
      </c>
      <c r="CT88">
        <v>1</v>
      </c>
      <c r="FG88">
        <v>1</v>
      </c>
      <c r="FJ88">
        <v>1</v>
      </c>
      <c r="II88">
        <v>1</v>
      </c>
      <c r="IM88">
        <v>1</v>
      </c>
      <c r="JP88">
        <v>1</v>
      </c>
    </row>
    <row r="89" spans="1:281" x14ac:dyDescent="0.25">
      <c r="A89" s="1" t="s">
        <v>401</v>
      </c>
      <c r="B89" s="1" t="s">
        <v>389</v>
      </c>
      <c r="C89" s="1"/>
      <c r="D89" s="1"/>
      <c r="Q89">
        <v>1</v>
      </c>
      <c r="Z89">
        <v>1</v>
      </c>
      <c r="BD89">
        <v>1</v>
      </c>
      <c r="BW89">
        <v>1</v>
      </c>
      <c r="CH89">
        <v>1</v>
      </c>
      <c r="DC89">
        <v>1</v>
      </c>
      <c r="GL89">
        <v>1</v>
      </c>
      <c r="JF89">
        <v>1</v>
      </c>
    </row>
    <row r="90" spans="1:281" x14ac:dyDescent="0.25">
      <c r="A90" s="1" t="s">
        <v>402</v>
      </c>
      <c r="B90" s="1" t="s">
        <v>314</v>
      </c>
      <c r="C90" s="1"/>
      <c r="D90" s="1"/>
      <c r="K90">
        <v>1</v>
      </c>
      <c r="AF90">
        <v>1</v>
      </c>
      <c r="BB90">
        <v>1</v>
      </c>
      <c r="CA90">
        <v>1</v>
      </c>
      <c r="CT90">
        <v>1</v>
      </c>
      <c r="CU90">
        <v>1</v>
      </c>
      <c r="CW90">
        <v>2</v>
      </c>
      <c r="FE90">
        <v>1</v>
      </c>
      <c r="GH90">
        <v>1</v>
      </c>
      <c r="JT90">
        <v>1</v>
      </c>
    </row>
    <row r="91" spans="1:281" x14ac:dyDescent="0.25">
      <c r="A91" s="1" t="s">
        <v>403</v>
      </c>
      <c r="B91" s="1" t="s">
        <v>314</v>
      </c>
      <c r="C91" s="1"/>
      <c r="D91" s="1"/>
      <c r="Q91">
        <v>1</v>
      </c>
      <c r="BI91">
        <v>1</v>
      </c>
      <c r="CB91">
        <v>1</v>
      </c>
      <c r="CL91">
        <v>1</v>
      </c>
      <c r="CT91">
        <v>1</v>
      </c>
      <c r="CU91">
        <v>1</v>
      </c>
      <c r="CV91">
        <v>1</v>
      </c>
      <c r="CW91">
        <v>2</v>
      </c>
      <c r="DV91">
        <v>1</v>
      </c>
      <c r="EU91">
        <v>1</v>
      </c>
      <c r="GM91">
        <v>1</v>
      </c>
      <c r="HZ91">
        <v>1</v>
      </c>
      <c r="IV91">
        <v>1</v>
      </c>
      <c r="IZ91">
        <v>1</v>
      </c>
      <c r="JB91">
        <v>1</v>
      </c>
      <c r="JC91">
        <v>1</v>
      </c>
      <c r="JQ91">
        <v>1</v>
      </c>
      <c r="JU91">
        <v>1</v>
      </c>
    </row>
    <row r="92" spans="1:281" x14ac:dyDescent="0.25">
      <c r="A92" s="1" t="s">
        <v>404</v>
      </c>
      <c r="B92" s="1" t="s">
        <v>333</v>
      </c>
      <c r="C92" s="1"/>
      <c r="D92" s="1"/>
      <c r="V92">
        <v>1</v>
      </c>
      <c r="AF92">
        <v>1</v>
      </c>
      <c r="BE92">
        <v>1</v>
      </c>
      <c r="BN92">
        <v>1</v>
      </c>
      <c r="CQ92">
        <v>1</v>
      </c>
      <c r="CR92">
        <v>1</v>
      </c>
      <c r="DQ92">
        <v>1</v>
      </c>
      <c r="DU92">
        <v>1</v>
      </c>
      <c r="GO92">
        <v>1</v>
      </c>
      <c r="GP92">
        <v>1</v>
      </c>
    </row>
    <row r="93" spans="1:281" x14ac:dyDescent="0.25">
      <c r="A93" s="1" t="s">
        <v>405</v>
      </c>
      <c r="B93" s="1" t="s">
        <v>314</v>
      </c>
      <c r="C93" s="1"/>
      <c r="D93" s="1"/>
      <c r="K93">
        <v>1</v>
      </c>
      <c r="BW93">
        <v>1</v>
      </c>
      <c r="CB93">
        <v>1</v>
      </c>
      <c r="GI93">
        <v>1</v>
      </c>
      <c r="IZ93">
        <v>1</v>
      </c>
      <c r="JO93">
        <v>1</v>
      </c>
    </row>
    <row r="94" spans="1:281" x14ac:dyDescent="0.25">
      <c r="A94" s="1" t="s">
        <v>406</v>
      </c>
      <c r="B94" s="1" t="s">
        <v>314</v>
      </c>
      <c r="C94" s="1"/>
      <c r="D94" s="1"/>
      <c r="Q94">
        <v>1</v>
      </c>
      <c r="AB94">
        <v>1</v>
      </c>
      <c r="AQ94">
        <v>1</v>
      </c>
      <c r="BO94">
        <v>1</v>
      </c>
      <c r="FJ94">
        <v>1</v>
      </c>
      <c r="GG94">
        <v>1</v>
      </c>
      <c r="GU94">
        <v>1</v>
      </c>
      <c r="HD94">
        <v>1</v>
      </c>
      <c r="HL94">
        <v>1</v>
      </c>
      <c r="HP94">
        <v>1</v>
      </c>
    </row>
    <row r="95" spans="1:281" x14ac:dyDescent="0.25">
      <c r="A95" s="1" t="s">
        <v>407</v>
      </c>
      <c r="B95" s="1" t="s">
        <v>314</v>
      </c>
      <c r="C95" s="1"/>
      <c r="D95" s="1"/>
      <c r="Q95">
        <v>1</v>
      </c>
      <c r="U95">
        <v>1</v>
      </c>
      <c r="CH95">
        <v>1</v>
      </c>
      <c r="CQ95">
        <v>2</v>
      </c>
      <c r="DL95">
        <v>1</v>
      </c>
      <c r="DP95">
        <v>1</v>
      </c>
      <c r="DY95">
        <v>1</v>
      </c>
      <c r="EZ95">
        <v>1</v>
      </c>
      <c r="IR95">
        <v>1</v>
      </c>
    </row>
    <row r="96" spans="1:281" x14ac:dyDescent="0.25">
      <c r="A96" s="1" t="s">
        <v>408</v>
      </c>
      <c r="B96" s="1" t="s">
        <v>312</v>
      </c>
      <c r="C96" s="1"/>
      <c r="D96" s="1"/>
      <c r="Q96">
        <v>1</v>
      </c>
      <c r="AP96">
        <v>1</v>
      </c>
      <c r="CH96">
        <v>1</v>
      </c>
      <c r="CW96">
        <v>1</v>
      </c>
      <c r="DB96">
        <v>1</v>
      </c>
      <c r="DL96">
        <v>2</v>
      </c>
      <c r="DT96">
        <v>1</v>
      </c>
      <c r="FN96">
        <v>1</v>
      </c>
      <c r="JD96">
        <v>1</v>
      </c>
    </row>
    <row r="97" spans="1:289" x14ac:dyDescent="0.25">
      <c r="A97" s="1" t="s">
        <v>409</v>
      </c>
      <c r="B97" s="1" t="s">
        <v>314</v>
      </c>
      <c r="C97" s="1"/>
      <c r="D97" s="1"/>
      <c r="K97">
        <v>1</v>
      </c>
      <c r="Q97">
        <v>1</v>
      </c>
      <c r="DP97">
        <v>1</v>
      </c>
      <c r="DX97">
        <v>1</v>
      </c>
      <c r="JD97">
        <v>1</v>
      </c>
      <c r="JV97">
        <v>1</v>
      </c>
    </row>
    <row r="98" spans="1:289" x14ac:dyDescent="0.25">
      <c r="A98" s="1" t="s">
        <v>410</v>
      </c>
      <c r="B98" s="1" t="s">
        <v>314</v>
      </c>
      <c r="C98" s="1"/>
      <c r="D98" s="1"/>
      <c r="K98">
        <v>1</v>
      </c>
      <c r="O98">
        <v>1</v>
      </c>
      <c r="U98">
        <v>1</v>
      </c>
      <c r="AF98">
        <v>2</v>
      </c>
      <c r="BC98">
        <v>1</v>
      </c>
      <c r="CE98">
        <v>1</v>
      </c>
      <c r="EV98">
        <v>1</v>
      </c>
      <c r="EZ98">
        <v>1</v>
      </c>
      <c r="JO98">
        <v>1</v>
      </c>
    </row>
    <row r="99" spans="1:289" x14ac:dyDescent="0.25">
      <c r="A99" s="1" t="s">
        <v>411</v>
      </c>
      <c r="B99" s="1" t="s">
        <v>321</v>
      </c>
      <c r="C99" s="1"/>
      <c r="D99" s="1"/>
      <c r="E99">
        <v>1</v>
      </c>
      <c r="AA99">
        <v>1</v>
      </c>
      <c r="CF99">
        <v>1</v>
      </c>
      <c r="EN99">
        <v>1</v>
      </c>
      <c r="FO99">
        <v>1</v>
      </c>
      <c r="FS99">
        <v>1</v>
      </c>
      <c r="GB99">
        <v>1</v>
      </c>
      <c r="GQ99">
        <v>2</v>
      </c>
      <c r="JB99">
        <v>2</v>
      </c>
      <c r="JS99">
        <v>1</v>
      </c>
    </row>
    <row r="100" spans="1:289" x14ac:dyDescent="0.25">
      <c r="A100" s="1" t="s">
        <v>412</v>
      </c>
      <c r="B100" s="1" t="s">
        <v>413</v>
      </c>
      <c r="C100" s="1"/>
      <c r="D100" s="1"/>
      <c r="CM100">
        <v>1</v>
      </c>
      <c r="JK100">
        <v>1</v>
      </c>
    </row>
    <row r="101" spans="1:289" x14ac:dyDescent="0.25">
      <c r="A101" s="1" t="s">
        <v>414</v>
      </c>
      <c r="B101" s="1" t="s">
        <v>415</v>
      </c>
      <c r="C101" s="1"/>
      <c r="D101" s="1"/>
      <c r="Q101">
        <v>1</v>
      </c>
      <c r="AW101">
        <v>1</v>
      </c>
      <c r="BJ101">
        <v>1</v>
      </c>
      <c r="BQ101">
        <v>1</v>
      </c>
      <c r="BU101">
        <v>1</v>
      </c>
      <c r="EI101">
        <v>1</v>
      </c>
      <c r="EU101">
        <v>1</v>
      </c>
      <c r="FM101">
        <v>1</v>
      </c>
      <c r="GI101">
        <v>1</v>
      </c>
      <c r="IB101">
        <v>1</v>
      </c>
      <c r="IN101">
        <v>1</v>
      </c>
      <c r="JF101">
        <v>1</v>
      </c>
      <c r="JV101">
        <v>1</v>
      </c>
      <c r="JW101">
        <v>1</v>
      </c>
    </row>
    <row r="102" spans="1:289" x14ac:dyDescent="0.25">
      <c r="A102" s="1" t="s">
        <v>416</v>
      </c>
      <c r="B102" s="1" t="s">
        <v>364</v>
      </c>
      <c r="C102" s="1"/>
      <c r="D102" s="1"/>
      <c r="O102">
        <v>1</v>
      </c>
      <c r="AA102">
        <v>1</v>
      </c>
      <c r="BV102">
        <v>1</v>
      </c>
      <c r="CK102">
        <v>1</v>
      </c>
      <c r="DW102">
        <v>1</v>
      </c>
      <c r="DY102">
        <v>1</v>
      </c>
      <c r="EX102">
        <v>1</v>
      </c>
      <c r="FE102">
        <v>1</v>
      </c>
      <c r="GI102">
        <v>1</v>
      </c>
      <c r="IS102">
        <v>1</v>
      </c>
      <c r="JK102">
        <v>1</v>
      </c>
      <c r="JX102">
        <v>1</v>
      </c>
    </row>
    <row r="103" spans="1:289" x14ac:dyDescent="0.25">
      <c r="A103" s="1" t="s">
        <v>417</v>
      </c>
      <c r="B103" s="1" t="s">
        <v>364</v>
      </c>
      <c r="C103" s="1"/>
      <c r="D103" s="1"/>
      <c r="M103">
        <v>1</v>
      </c>
      <c r="BW103">
        <v>1</v>
      </c>
      <c r="CM103">
        <v>2</v>
      </c>
      <c r="FE103">
        <v>1</v>
      </c>
      <c r="FK103">
        <v>1</v>
      </c>
      <c r="GI103">
        <v>1</v>
      </c>
    </row>
    <row r="104" spans="1:289" x14ac:dyDescent="0.25">
      <c r="A104" s="1" t="s">
        <v>418</v>
      </c>
      <c r="B104" s="1" t="s">
        <v>364</v>
      </c>
      <c r="C104" s="1"/>
      <c r="D104" s="1"/>
      <c r="F104">
        <v>1</v>
      </c>
      <c r="DA104">
        <v>1</v>
      </c>
      <c r="FG104">
        <v>1</v>
      </c>
      <c r="GI104">
        <v>1</v>
      </c>
      <c r="HJ104">
        <v>1</v>
      </c>
      <c r="HN104">
        <v>1</v>
      </c>
      <c r="HR104">
        <v>1</v>
      </c>
      <c r="IB104">
        <v>1</v>
      </c>
      <c r="IV104">
        <v>2</v>
      </c>
      <c r="JJ104">
        <v>1</v>
      </c>
      <c r="JY104">
        <v>1</v>
      </c>
    </row>
    <row r="105" spans="1:289" x14ac:dyDescent="0.25">
      <c r="A105" s="1" t="s">
        <v>419</v>
      </c>
      <c r="B105" s="1" t="s">
        <v>364</v>
      </c>
      <c r="C105" s="1"/>
      <c r="D105" s="1"/>
      <c r="H105">
        <v>1</v>
      </c>
      <c r="AI105">
        <v>1</v>
      </c>
      <c r="AN105">
        <v>1</v>
      </c>
      <c r="AO105">
        <v>1</v>
      </c>
      <c r="BU105">
        <v>1</v>
      </c>
      <c r="BW105">
        <v>1</v>
      </c>
      <c r="CG105">
        <v>1</v>
      </c>
      <c r="CH105">
        <v>1</v>
      </c>
      <c r="CL105">
        <v>1</v>
      </c>
      <c r="JU105">
        <v>1</v>
      </c>
      <c r="JY105">
        <v>1</v>
      </c>
    </row>
    <row r="106" spans="1:289" x14ac:dyDescent="0.25">
      <c r="A106" s="1" t="s">
        <v>420</v>
      </c>
      <c r="B106" s="1" t="s">
        <v>364</v>
      </c>
      <c r="C106" s="1"/>
      <c r="D106" s="1"/>
      <c r="R106">
        <v>1</v>
      </c>
      <c r="CH106">
        <v>1</v>
      </c>
      <c r="DY106">
        <v>1</v>
      </c>
      <c r="EE106">
        <v>1</v>
      </c>
      <c r="FG106">
        <v>1</v>
      </c>
      <c r="HT106">
        <v>1</v>
      </c>
    </row>
    <row r="107" spans="1:289" x14ac:dyDescent="0.25">
      <c r="A107" s="1" t="s">
        <v>421</v>
      </c>
      <c r="B107" s="1" t="s">
        <v>364</v>
      </c>
      <c r="C107" s="1"/>
      <c r="D107" s="1"/>
      <c r="H107">
        <v>1</v>
      </c>
      <c r="I107">
        <v>1</v>
      </c>
      <c r="P107">
        <v>1</v>
      </c>
      <c r="AN107">
        <v>1</v>
      </c>
      <c r="AO107">
        <v>1</v>
      </c>
      <c r="CJ107">
        <v>1</v>
      </c>
      <c r="DQ107">
        <v>1</v>
      </c>
      <c r="EW107">
        <v>1</v>
      </c>
      <c r="FG107">
        <v>2</v>
      </c>
      <c r="FR107">
        <v>1</v>
      </c>
    </row>
    <row r="108" spans="1:289" x14ac:dyDescent="0.25">
      <c r="A108" s="1" t="s">
        <v>422</v>
      </c>
      <c r="B108" s="1" t="s">
        <v>364</v>
      </c>
      <c r="C108" s="1"/>
      <c r="D108" s="1"/>
      <c r="BK108">
        <v>1</v>
      </c>
      <c r="DH108">
        <v>1</v>
      </c>
      <c r="EB108">
        <v>1</v>
      </c>
      <c r="FG108">
        <v>1</v>
      </c>
      <c r="FQ108">
        <v>1</v>
      </c>
    </row>
    <row r="109" spans="1:289" x14ac:dyDescent="0.25">
      <c r="A109" s="1" t="s">
        <v>423</v>
      </c>
      <c r="B109" s="1" t="s">
        <v>364</v>
      </c>
      <c r="C109" s="1"/>
      <c r="D109" s="1"/>
      <c r="E109">
        <v>1</v>
      </c>
      <c r="AI109">
        <v>1</v>
      </c>
      <c r="DK109">
        <v>2</v>
      </c>
      <c r="EP109">
        <v>1</v>
      </c>
      <c r="FA109">
        <v>1</v>
      </c>
      <c r="FF109">
        <v>1</v>
      </c>
      <c r="FX109">
        <v>1</v>
      </c>
      <c r="GI109">
        <v>1</v>
      </c>
      <c r="HJ109">
        <v>1</v>
      </c>
      <c r="IB109">
        <v>1</v>
      </c>
      <c r="IL109">
        <v>1</v>
      </c>
      <c r="JZ109">
        <v>1</v>
      </c>
    </row>
    <row r="110" spans="1:289" x14ac:dyDescent="0.25">
      <c r="A110" s="1" t="s">
        <v>424</v>
      </c>
      <c r="B110" s="1" t="s">
        <v>364</v>
      </c>
      <c r="C110" s="1"/>
      <c r="D110" s="1"/>
      <c r="AW110">
        <v>1</v>
      </c>
      <c r="CB110">
        <v>1</v>
      </c>
      <c r="DZ110">
        <v>1</v>
      </c>
      <c r="EJ110">
        <v>1</v>
      </c>
      <c r="EW110">
        <v>1</v>
      </c>
      <c r="GE110">
        <v>1</v>
      </c>
      <c r="GS110">
        <v>1</v>
      </c>
      <c r="IH110">
        <v>1</v>
      </c>
      <c r="JR110">
        <v>1</v>
      </c>
    </row>
    <row r="111" spans="1:289" x14ac:dyDescent="0.25">
      <c r="A111" s="1" t="s">
        <v>425</v>
      </c>
      <c r="B111" s="1" t="s">
        <v>364</v>
      </c>
      <c r="C111" s="1"/>
      <c r="D111" s="1"/>
      <c r="AB111">
        <v>1</v>
      </c>
      <c r="AO111">
        <v>1</v>
      </c>
      <c r="BA111">
        <v>1</v>
      </c>
      <c r="EG111">
        <v>1</v>
      </c>
      <c r="GE111">
        <v>1</v>
      </c>
      <c r="GH111">
        <v>1</v>
      </c>
      <c r="GO111">
        <v>1</v>
      </c>
      <c r="HC111">
        <v>1</v>
      </c>
      <c r="IJ111">
        <v>1</v>
      </c>
      <c r="KA111">
        <v>1</v>
      </c>
    </row>
    <row r="112" spans="1:289" x14ac:dyDescent="0.25">
      <c r="A112" s="1" t="s">
        <v>426</v>
      </c>
      <c r="B112" s="1" t="s">
        <v>364</v>
      </c>
      <c r="C112" s="1"/>
      <c r="D112" s="1"/>
      <c r="AC112">
        <v>1</v>
      </c>
      <c r="CI112">
        <v>1</v>
      </c>
      <c r="FG112">
        <v>1</v>
      </c>
      <c r="IB112">
        <v>1</v>
      </c>
      <c r="JQ112">
        <v>1</v>
      </c>
      <c r="KB112">
        <v>1</v>
      </c>
      <c r="KC112">
        <v>1</v>
      </c>
    </row>
    <row r="113" spans="1:293" x14ac:dyDescent="0.25">
      <c r="A113" s="1" t="s">
        <v>427</v>
      </c>
      <c r="B113" s="1" t="s">
        <v>364</v>
      </c>
      <c r="C113" s="1"/>
      <c r="D113" s="1"/>
      <c r="I113">
        <v>1</v>
      </c>
      <c r="BU113">
        <v>1</v>
      </c>
      <c r="FB113">
        <v>1</v>
      </c>
      <c r="FG113">
        <v>1</v>
      </c>
      <c r="FO113">
        <v>1</v>
      </c>
      <c r="GO113">
        <v>1</v>
      </c>
      <c r="HV113">
        <v>1</v>
      </c>
      <c r="IW113">
        <v>1</v>
      </c>
      <c r="KD113">
        <v>1</v>
      </c>
    </row>
    <row r="114" spans="1:293" x14ac:dyDescent="0.25">
      <c r="A114" s="1" t="s">
        <v>428</v>
      </c>
      <c r="B114" s="1" t="s">
        <v>364</v>
      </c>
      <c r="C114" s="1"/>
      <c r="D114" s="1"/>
      <c r="G114">
        <v>1</v>
      </c>
      <c r="AG114">
        <v>1</v>
      </c>
      <c r="CH114">
        <v>1</v>
      </c>
      <c r="DA114">
        <v>1</v>
      </c>
      <c r="DG114">
        <v>1</v>
      </c>
      <c r="EU114">
        <v>1</v>
      </c>
      <c r="FG114">
        <v>1</v>
      </c>
      <c r="GF114">
        <v>1</v>
      </c>
      <c r="GI114">
        <v>1</v>
      </c>
      <c r="GX114">
        <v>1</v>
      </c>
      <c r="HE114">
        <v>1</v>
      </c>
      <c r="JG114">
        <v>1</v>
      </c>
    </row>
    <row r="115" spans="1:293" x14ac:dyDescent="0.25">
      <c r="A115" s="1" t="s">
        <v>429</v>
      </c>
      <c r="B115" s="1" t="s">
        <v>364</v>
      </c>
      <c r="C115" s="1"/>
      <c r="D115" s="1"/>
      <c r="AZ115">
        <v>1</v>
      </c>
      <c r="BW115">
        <v>1</v>
      </c>
      <c r="CB115">
        <v>1</v>
      </c>
      <c r="CH115">
        <v>2</v>
      </c>
      <c r="DP115">
        <v>1</v>
      </c>
      <c r="GA115">
        <v>1</v>
      </c>
      <c r="GC115">
        <v>1</v>
      </c>
      <c r="GI115">
        <v>2</v>
      </c>
      <c r="GR115">
        <v>1</v>
      </c>
      <c r="GU115">
        <v>2</v>
      </c>
      <c r="HL115">
        <v>1</v>
      </c>
    </row>
    <row r="116" spans="1:293" x14ac:dyDescent="0.25">
      <c r="A116" s="1" t="s">
        <v>430</v>
      </c>
      <c r="B116" s="1" t="s">
        <v>364</v>
      </c>
      <c r="C116" s="1"/>
      <c r="D116" s="1"/>
      <c r="AO116">
        <v>1</v>
      </c>
      <c r="BJ116">
        <v>1</v>
      </c>
      <c r="BP116">
        <v>1</v>
      </c>
      <c r="BV116">
        <v>1</v>
      </c>
      <c r="CC116">
        <v>1</v>
      </c>
      <c r="CH116">
        <v>1</v>
      </c>
      <c r="CP116">
        <v>1</v>
      </c>
      <c r="DC116">
        <v>1</v>
      </c>
      <c r="EA116">
        <v>1</v>
      </c>
      <c r="EF116">
        <v>1</v>
      </c>
      <c r="GL116">
        <v>1</v>
      </c>
      <c r="HM116">
        <v>1</v>
      </c>
      <c r="IH116">
        <v>1</v>
      </c>
      <c r="IN116">
        <v>1</v>
      </c>
      <c r="JC116">
        <v>1</v>
      </c>
      <c r="JV116">
        <v>1</v>
      </c>
      <c r="KE116">
        <v>1</v>
      </c>
    </row>
    <row r="117" spans="1:293" x14ac:dyDescent="0.25">
      <c r="A117" s="1" t="s">
        <v>431</v>
      </c>
      <c r="B117" s="1" t="s">
        <v>364</v>
      </c>
      <c r="C117" s="1"/>
      <c r="D117" s="1"/>
      <c r="Q117">
        <v>1</v>
      </c>
      <c r="W117">
        <v>1</v>
      </c>
      <c r="CA117">
        <v>1</v>
      </c>
      <c r="FB117">
        <v>1</v>
      </c>
      <c r="KC117">
        <v>1</v>
      </c>
    </row>
    <row r="118" spans="1:293" x14ac:dyDescent="0.25">
      <c r="A118" s="1" t="s">
        <v>432</v>
      </c>
      <c r="B118" s="1" t="s">
        <v>364</v>
      </c>
      <c r="C118" s="1"/>
      <c r="D118" s="1"/>
      <c r="I118">
        <v>1</v>
      </c>
      <c r="AC118">
        <v>1</v>
      </c>
      <c r="DW118">
        <v>1</v>
      </c>
      <c r="EI118">
        <v>1</v>
      </c>
      <c r="EQ118">
        <v>1</v>
      </c>
      <c r="FE118">
        <v>1</v>
      </c>
      <c r="FZ118">
        <v>1</v>
      </c>
      <c r="HZ118">
        <v>1</v>
      </c>
      <c r="IE118">
        <v>1</v>
      </c>
    </row>
    <row r="119" spans="1:293" x14ac:dyDescent="0.25">
      <c r="A119" s="1" t="s">
        <v>433</v>
      </c>
      <c r="B119" s="1" t="s">
        <v>364</v>
      </c>
      <c r="C119" s="1"/>
      <c r="D119" s="1"/>
      <c r="H119">
        <v>1</v>
      </c>
      <c r="U119">
        <v>1</v>
      </c>
      <c r="CD119">
        <v>1</v>
      </c>
      <c r="CH119">
        <v>1</v>
      </c>
      <c r="CN119">
        <v>1</v>
      </c>
      <c r="DY119">
        <v>1</v>
      </c>
      <c r="EJ119">
        <v>1</v>
      </c>
      <c r="EP119">
        <v>1</v>
      </c>
      <c r="FG119">
        <v>1</v>
      </c>
      <c r="GQ119">
        <v>1</v>
      </c>
      <c r="HF119">
        <v>1</v>
      </c>
      <c r="IJ119">
        <v>1</v>
      </c>
      <c r="JY119">
        <v>1</v>
      </c>
    </row>
    <row r="120" spans="1:293" x14ac:dyDescent="0.25">
      <c r="A120" s="1" t="s">
        <v>434</v>
      </c>
      <c r="B120" s="1" t="s">
        <v>364</v>
      </c>
      <c r="C120" s="1"/>
      <c r="D120" s="1"/>
      <c r="AC120">
        <v>1</v>
      </c>
      <c r="AK120">
        <v>1</v>
      </c>
      <c r="AX120">
        <v>1</v>
      </c>
      <c r="CT120">
        <v>1</v>
      </c>
      <c r="DE120">
        <v>1</v>
      </c>
      <c r="FW120">
        <v>1</v>
      </c>
      <c r="IF120">
        <v>1</v>
      </c>
      <c r="JF120">
        <v>1</v>
      </c>
      <c r="JW120">
        <v>1</v>
      </c>
    </row>
    <row r="121" spans="1:293" x14ac:dyDescent="0.25">
      <c r="A121" s="1" t="s">
        <v>435</v>
      </c>
      <c r="B121" s="1" t="s">
        <v>364</v>
      </c>
      <c r="C121" s="1"/>
      <c r="D121" s="1"/>
      <c r="HG121">
        <v>1</v>
      </c>
    </row>
    <row r="122" spans="1:293" x14ac:dyDescent="0.25">
      <c r="A122" s="1" t="s">
        <v>436</v>
      </c>
      <c r="B122" s="1" t="s">
        <v>364</v>
      </c>
      <c r="C122" s="1"/>
      <c r="D122" s="1"/>
      <c r="AA122">
        <v>1</v>
      </c>
      <c r="BC122">
        <v>1</v>
      </c>
      <c r="BI122">
        <v>1</v>
      </c>
      <c r="CJ122">
        <v>1</v>
      </c>
      <c r="FE122">
        <v>2</v>
      </c>
      <c r="FG122">
        <v>1</v>
      </c>
      <c r="HS122">
        <v>1</v>
      </c>
      <c r="JI122">
        <v>1</v>
      </c>
      <c r="KF122">
        <v>1</v>
      </c>
    </row>
    <row r="123" spans="1:293" x14ac:dyDescent="0.25">
      <c r="A123" s="1" t="s">
        <v>437</v>
      </c>
      <c r="B123" s="1" t="s">
        <v>364</v>
      </c>
      <c r="C123" s="1"/>
      <c r="D123" s="1"/>
      <c r="M123">
        <v>1</v>
      </c>
      <c r="CB123">
        <v>1</v>
      </c>
      <c r="CE123">
        <v>1</v>
      </c>
      <c r="CH123">
        <v>1</v>
      </c>
      <c r="CT123">
        <v>1</v>
      </c>
      <c r="FD123">
        <v>1</v>
      </c>
      <c r="FR123">
        <v>1</v>
      </c>
      <c r="GH123">
        <v>1</v>
      </c>
      <c r="HB123">
        <v>1</v>
      </c>
      <c r="HC123">
        <v>1</v>
      </c>
      <c r="HG123">
        <v>1</v>
      </c>
      <c r="HN123">
        <v>1</v>
      </c>
      <c r="IL123">
        <v>1</v>
      </c>
      <c r="IU123">
        <v>1</v>
      </c>
      <c r="JM123">
        <v>1</v>
      </c>
      <c r="JX123">
        <v>1</v>
      </c>
    </row>
    <row r="124" spans="1:293" x14ac:dyDescent="0.25">
      <c r="A124" s="1" t="s">
        <v>438</v>
      </c>
      <c r="B124" s="1" t="s">
        <v>364</v>
      </c>
      <c r="C124" s="1"/>
      <c r="D124" s="1"/>
      <c r="N124">
        <v>1</v>
      </c>
      <c r="AM124">
        <v>1</v>
      </c>
      <c r="AQ124">
        <v>1</v>
      </c>
      <c r="BM124">
        <v>1</v>
      </c>
      <c r="CB124">
        <v>1</v>
      </c>
      <c r="CM124">
        <v>2</v>
      </c>
      <c r="CP124">
        <v>1</v>
      </c>
      <c r="GI124">
        <v>1</v>
      </c>
      <c r="JH124">
        <v>1</v>
      </c>
      <c r="JY124">
        <v>1</v>
      </c>
      <c r="KG124">
        <v>1</v>
      </c>
    </row>
    <row r="125" spans="1:293" x14ac:dyDescent="0.25">
      <c r="A125" s="1" t="s">
        <v>439</v>
      </c>
      <c r="B125" s="1" t="s">
        <v>364</v>
      </c>
      <c r="C125" s="1"/>
      <c r="D125" s="1"/>
      <c r="AI125">
        <v>1</v>
      </c>
      <c r="AL125">
        <v>1</v>
      </c>
      <c r="AM125">
        <v>1</v>
      </c>
      <c r="AT125">
        <v>1</v>
      </c>
      <c r="BX125">
        <v>1</v>
      </c>
      <c r="CN125">
        <v>1</v>
      </c>
      <c r="DD125">
        <v>1</v>
      </c>
      <c r="FA125">
        <v>1</v>
      </c>
      <c r="FF125">
        <v>2</v>
      </c>
      <c r="FU125">
        <v>1</v>
      </c>
      <c r="HC125">
        <v>1</v>
      </c>
      <c r="IE125">
        <v>1</v>
      </c>
    </row>
    <row r="126" spans="1:293" x14ac:dyDescent="0.25">
      <c r="A126" s="1" t="s">
        <v>440</v>
      </c>
      <c r="B126" s="1" t="s">
        <v>364</v>
      </c>
      <c r="C126" s="1"/>
      <c r="D126" s="1"/>
      <c r="I126">
        <v>1</v>
      </c>
      <c r="W126">
        <v>1</v>
      </c>
      <c r="CB126">
        <v>1</v>
      </c>
      <c r="CG126">
        <v>1</v>
      </c>
      <c r="CM126">
        <v>2</v>
      </c>
      <c r="DQ126">
        <v>1</v>
      </c>
      <c r="DR126">
        <v>1</v>
      </c>
      <c r="GP126">
        <v>1</v>
      </c>
      <c r="GT126">
        <v>1</v>
      </c>
      <c r="HV126">
        <v>1</v>
      </c>
      <c r="JS126">
        <v>1</v>
      </c>
      <c r="JU126">
        <v>1</v>
      </c>
      <c r="JW126">
        <v>1</v>
      </c>
    </row>
    <row r="127" spans="1:293" x14ac:dyDescent="0.25">
      <c r="A127" s="1" t="s">
        <v>441</v>
      </c>
      <c r="B127" s="1" t="s">
        <v>364</v>
      </c>
      <c r="C127" s="1"/>
      <c r="D127" s="1"/>
      <c r="N127">
        <v>1</v>
      </c>
      <c r="BR127">
        <v>1</v>
      </c>
      <c r="BW127">
        <v>1</v>
      </c>
      <c r="DR127">
        <v>1</v>
      </c>
      <c r="GI127">
        <v>1</v>
      </c>
      <c r="IL127">
        <v>1</v>
      </c>
      <c r="IO127">
        <v>1</v>
      </c>
      <c r="JF127">
        <v>1</v>
      </c>
      <c r="JR127">
        <v>1</v>
      </c>
      <c r="JV127">
        <v>1</v>
      </c>
      <c r="JY127">
        <v>1</v>
      </c>
    </row>
    <row r="128" spans="1:293" x14ac:dyDescent="0.25">
      <c r="A128" s="1" t="s">
        <v>442</v>
      </c>
      <c r="B128" s="1" t="s">
        <v>364</v>
      </c>
      <c r="C128" s="1"/>
      <c r="D128" s="1"/>
      <c r="CB128">
        <v>1</v>
      </c>
      <c r="CG128">
        <v>1</v>
      </c>
      <c r="CO128">
        <v>1</v>
      </c>
      <c r="DT128">
        <v>1</v>
      </c>
      <c r="EQ128">
        <v>1</v>
      </c>
      <c r="ES128">
        <v>1</v>
      </c>
      <c r="EW128">
        <v>1</v>
      </c>
      <c r="HJ128">
        <v>1</v>
      </c>
    </row>
    <row r="129" spans="1:294" x14ac:dyDescent="0.25">
      <c r="A129" s="1" t="s">
        <v>443</v>
      </c>
      <c r="B129" s="1" t="s">
        <v>364</v>
      </c>
      <c r="C129" s="1"/>
      <c r="D129" s="1"/>
      <c r="CF129">
        <v>1</v>
      </c>
      <c r="CT129">
        <v>1</v>
      </c>
      <c r="HS129">
        <v>1</v>
      </c>
      <c r="JW129">
        <v>1</v>
      </c>
    </row>
    <row r="130" spans="1:294" x14ac:dyDescent="0.25">
      <c r="A130" s="1" t="s">
        <v>444</v>
      </c>
      <c r="B130" s="1" t="s">
        <v>364</v>
      </c>
      <c r="C130" s="1"/>
      <c r="D130" s="1"/>
      <c r="AB130">
        <v>1</v>
      </c>
      <c r="AP130">
        <v>1</v>
      </c>
      <c r="AU130">
        <v>1</v>
      </c>
      <c r="BI130">
        <v>1</v>
      </c>
      <c r="BZ130">
        <v>1</v>
      </c>
      <c r="CC130">
        <v>1</v>
      </c>
      <c r="CF130">
        <v>1</v>
      </c>
      <c r="CH130">
        <v>1</v>
      </c>
      <c r="FR130">
        <v>1</v>
      </c>
      <c r="FW130">
        <v>1</v>
      </c>
      <c r="FY130">
        <v>1</v>
      </c>
      <c r="JK130">
        <v>1</v>
      </c>
      <c r="JT130">
        <v>1</v>
      </c>
      <c r="KD130">
        <v>1</v>
      </c>
    </row>
    <row r="131" spans="1:294" x14ac:dyDescent="0.25">
      <c r="A131" s="1" t="s">
        <v>445</v>
      </c>
      <c r="B131" s="1" t="s">
        <v>364</v>
      </c>
      <c r="C131" s="1"/>
      <c r="D131" s="1"/>
      <c r="AY131">
        <v>1</v>
      </c>
      <c r="CH131">
        <v>1</v>
      </c>
      <c r="DJ131">
        <v>1</v>
      </c>
      <c r="FE131">
        <v>1</v>
      </c>
      <c r="FU131">
        <v>1</v>
      </c>
      <c r="GQ131">
        <v>1</v>
      </c>
      <c r="IV131">
        <v>1</v>
      </c>
      <c r="KD131">
        <v>1</v>
      </c>
    </row>
    <row r="132" spans="1:294" x14ac:dyDescent="0.25">
      <c r="A132" s="1" t="s">
        <v>446</v>
      </c>
      <c r="B132" s="1" t="s">
        <v>413</v>
      </c>
      <c r="C132" s="1"/>
      <c r="D132" s="1"/>
      <c r="BS132">
        <v>1</v>
      </c>
      <c r="CA132">
        <v>1</v>
      </c>
      <c r="IG132">
        <v>1</v>
      </c>
      <c r="KF132">
        <v>1</v>
      </c>
      <c r="KG132">
        <v>1</v>
      </c>
    </row>
    <row r="133" spans="1:294" x14ac:dyDescent="0.25">
      <c r="A133" s="1" t="s">
        <v>447</v>
      </c>
      <c r="B133" s="1" t="s">
        <v>415</v>
      </c>
      <c r="C133" s="1"/>
      <c r="D133" s="1"/>
      <c r="AE133">
        <v>1</v>
      </c>
      <c r="BD133">
        <v>1</v>
      </c>
      <c r="BK133">
        <v>1</v>
      </c>
      <c r="DL133">
        <v>1</v>
      </c>
      <c r="HW133">
        <v>1</v>
      </c>
      <c r="IY133">
        <v>1</v>
      </c>
    </row>
    <row r="134" spans="1:294" x14ac:dyDescent="0.25">
      <c r="A134" s="1" t="s">
        <v>448</v>
      </c>
      <c r="B134" s="1" t="s">
        <v>449</v>
      </c>
      <c r="C134" s="1"/>
      <c r="D134" s="1"/>
      <c r="Q134">
        <v>1</v>
      </c>
      <c r="R134">
        <v>1</v>
      </c>
      <c r="W134">
        <v>1</v>
      </c>
      <c r="AK134">
        <v>1</v>
      </c>
      <c r="AW134">
        <v>1</v>
      </c>
      <c r="BS134">
        <v>1</v>
      </c>
      <c r="BV134">
        <v>1</v>
      </c>
      <c r="CH134">
        <v>1</v>
      </c>
      <c r="CQ134">
        <v>2</v>
      </c>
      <c r="EF134">
        <v>1</v>
      </c>
      <c r="EI134">
        <v>3</v>
      </c>
      <c r="FR134">
        <v>1</v>
      </c>
      <c r="GF134">
        <v>1</v>
      </c>
      <c r="GX134">
        <v>1</v>
      </c>
      <c r="IT134">
        <v>1</v>
      </c>
      <c r="KE134">
        <v>1</v>
      </c>
    </row>
    <row r="135" spans="1:294" x14ac:dyDescent="0.25">
      <c r="A135" s="1" t="s">
        <v>450</v>
      </c>
      <c r="B135" s="1" t="s">
        <v>449</v>
      </c>
      <c r="C135" s="1"/>
      <c r="D135" s="1"/>
      <c r="AA135">
        <v>1</v>
      </c>
      <c r="BX135">
        <v>1</v>
      </c>
      <c r="CB135">
        <v>1</v>
      </c>
      <c r="CT135">
        <v>1</v>
      </c>
      <c r="FO135">
        <v>1</v>
      </c>
      <c r="KF135">
        <v>1</v>
      </c>
    </row>
    <row r="136" spans="1:294" x14ac:dyDescent="0.25">
      <c r="A136" s="1" t="s">
        <v>451</v>
      </c>
      <c r="B136" s="1" t="s">
        <v>449</v>
      </c>
      <c r="C136" s="1"/>
      <c r="D136" s="1"/>
      <c r="S136">
        <v>1</v>
      </c>
      <c r="AA136">
        <v>1</v>
      </c>
      <c r="BC136">
        <v>1</v>
      </c>
      <c r="EN136">
        <v>1</v>
      </c>
      <c r="GX136">
        <v>1</v>
      </c>
      <c r="HT136">
        <v>1</v>
      </c>
      <c r="IG136">
        <v>1</v>
      </c>
      <c r="KA136">
        <v>1</v>
      </c>
    </row>
    <row r="137" spans="1:294" x14ac:dyDescent="0.25">
      <c r="A137" s="1" t="s">
        <v>452</v>
      </c>
      <c r="B137" s="1" t="s">
        <v>449</v>
      </c>
      <c r="C137" s="1"/>
      <c r="D137" s="1"/>
      <c r="G137">
        <v>1</v>
      </c>
      <c r="T137">
        <v>1</v>
      </c>
      <c r="W137">
        <v>2</v>
      </c>
      <c r="AA137">
        <v>2</v>
      </c>
      <c r="BW137">
        <v>1</v>
      </c>
      <c r="CR137">
        <v>1</v>
      </c>
      <c r="DG137">
        <v>1</v>
      </c>
      <c r="EP137">
        <v>1</v>
      </c>
      <c r="EW137">
        <v>1</v>
      </c>
      <c r="FZ137">
        <v>1</v>
      </c>
      <c r="JE137">
        <v>1</v>
      </c>
      <c r="JI137">
        <v>1</v>
      </c>
    </row>
    <row r="138" spans="1:294" x14ac:dyDescent="0.25">
      <c r="A138" s="1" t="s">
        <v>453</v>
      </c>
      <c r="B138" s="1" t="s">
        <v>413</v>
      </c>
      <c r="C138" s="1"/>
      <c r="D138" s="1"/>
      <c r="AP138">
        <v>1</v>
      </c>
      <c r="CB138">
        <v>1</v>
      </c>
      <c r="EU138">
        <v>1</v>
      </c>
    </row>
    <row r="139" spans="1:294" x14ac:dyDescent="0.25">
      <c r="A139" s="1" t="s">
        <v>454</v>
      </c>
      <c r="B139" s="1" t="s">
        <v>449</v>
      </c>
      <c r="C139" s="1"/>
      <c r="D139" s="1"/>
      <c r="AA139">
        <v>1</v>
      </c>
      <c r="BF139">
        <v>1</v>
      </c>
      <c r="DF139">
        <v>1</v>
      </c>
      <c r="FC139">
        <v>1</v>
      </c>
      <c r="FH139">
        <v>1</v>
      </c>
      <c r="JV139">
        <v>1</v>
      </c>
    </row>
    <row r="140" spans="1:294" x14ac:dyDescent="0.25">
      <c r="A140" s="1" t="s">
        <v>455</v>
      </c>
      <c r="B140" s="1" t="s">
        <v>449</v>
      </c>
      <c r="C140" s="1"/>
      <c r="D140" s="1"/>
      <c r="G140">
        <v>1</v>
      </c>
      <c r="K140">
        <v>3</v>
      </c>
      <c r="S140">
        <v>1</v>
      </c>
      <c r="BS140">
        <v>1</v>
      </c>
      <c r="FE140">
        <v>1</v>
      </c>
      <c r="FR140">
        <v>1</v>
      </c>
      <c r="JW140">
        <v>1</v>
      </c>
    </row>
    <row r="141" spans="1:294" x14ac:dyDescent="0.25">
      <c r="A141" s="1" t="s">
        <v>456</v>
      </c>
      <c r="B141" s="1" t="s">
        <v>364</v>
      </c>
      <c r="C141" s="1"/>
      <c r="D141" s="1"/>
      <c r="X141">
        <v>1</v>
      </c>
      <c r="AK141">
        <v>1</v>
      </c>
      <c r="AW141">
        <v>1</v>
      </c>
      <c r="DP141">
        <v>1</v>
      </c>
      <c r="FG141">
        <v>1</v>
      </c>
      <c r="GI141">
        <v>1</v>
      </c>
      <c r="HV141">
        <v>1</v>
      </c>
      <c r="HW141">
        <v>1</v>
      </c>
      <c r="IM141">
        <v>1</v>
      </c>
      <c r="JJ141">
        <v>1</v>
      </c>
    </row>
    <row r="142" spans="1:294" x14ac:dyDescent="0.25">
      <c r="A142" s="1" t="s">
        <v>457</v>
      </c>
      <c r="B142" s="1" t="s">
        <v>364</v>
      </c>
      <c r="C142" s="1"/>
      <c r="D142" s="1"/>
      <c r="Q142">
        <v>1</v>
      </c>
      <c r="DE142">
        <v>1</v>
      </c>
      <c r="DU142">
        <v>1</v>
      </c>
      <c r="FU142">
        <v>1</v>
      </c>
      <c r="HH142">
        <v>1</v>
      </c>
      <c r="IG142">
        <v>1</v>
      </c>
    </row>
    <row r="143" spans="1:294" x14ac:dyDescent="0.25">
      <c r="A143" s="1" t="s">
        <v>458</v>
      </c>
      <c r="B143" s="1" t="s">
        <v>364</v>
      </c>
      <c r="C143" s="1"/>
      <c r="D143" s="1"/>
      <c r="F143">
        <v>1</v>
      </c>
      <c r="AB143">
        <v>1</v>
      </c>
      <c r="AI143">
        <v>1</v>
      </c>
      <c r="AX143">
        <v>1</v>
      </c>
      <c r="CM143">
        <v>2</v>
      </c>
      <c r="EL143">
        <v>1</v>
      </c>
      <c r="HE143">
        <v>1</v>
      </c>
      <c r="HT143">
        <v>1</v>
      </c>
      <c r="JH143">
        <v>1</v>
      </c>
    </row>
    <row r="144" spans="1:294" x14ac:dyDescent="0.25">
      <c r="A144" s="1" t="s">
        <v>459</v>
      </c>
      <c r="B144" s="1" t="s">
        <v>364</v>
      </c>
      <c r="C144" s="1"/>
      <c r="D144" s="1"/>
      <c r="AU144">
        <v>1</v>
      </c>
      <c r="AX144">
        <v>1</v>
      </c>
      <c r="CB144">
        <v>1</v>
      </c>
      <c r="CZ144">
        <v>1</v>
      </c>
      <c r="GI144">
        <v>1</v>
      </c>
      <c r="HD144">
        <v>1</v>
      </c>
      <c r="II144">
        <v>1</v>
      </c>
      <c r="JB144">
        <v>1</v>
      </c>
      <c r="JN144">
        <v>1</v>
      </c>
      <c r="JO144">
        <v>1</v>
      </c>
      <c r="KH144">
        <v>1</v>
      </c>
    </row>
    <row r="145" spans="1:294" x14ac:dyDescent="0.25">
      <c r="A145" s="1" t="s">
        <v>460</v>
      </c>
      <c r="B145" s="1" t="s">
        <v>364</v>
      </c>
      <c r="C145" s="1"/>
      <c r="D145" s="1"/>
      <c r="W145">
        <v>1</v>
      </c>
      <c r="AJ145">
        <v>1</v>
      </c>
      <c r="BM145">
        <v>1</v>
      </c>
      <c r="CB145">
        <v>1</v>
      </c>
      <c r="EB145">
        <v>1</v>
      </c>
      <c r="FA145">
        <v>1</v>
      </c>
      <c r="FG145">
        <v>1</v>
      </c>
      <c r="FI145">
        <v>1</v>
      </c>
      <c r="GB145">
        <v>1</v>
      </c>
      <c r="GI145">
        <v>1</v>
      </c>
      <c r="GL145">
        <v>1</v>
      </c>
      <c r="HH145">
        <v>1</v>
      </c>
      <c r="HM145">
        <v>1</v>
      </c>
      <c r="HV145">
        <v>1</v>
      </c>
      <c r="IF145">
        <v>1</v>
      </c>
      <c r="JT145">
        <v>1</v>
      </c>
      <c r="KE145">
        <v>1</v>
      </c>
    </row>
    <row r="146" spans="1:294" x14ac:dyDescent="0.25">
      <c r="A146" s="1" t="s">
        <v>461</v>
      </c>
      <c r="B146" s="1" t="s">
        <v>364</v>
      </c>
      <c r="C146" s="1"/>
      <c r="D146" s="1"/>
      <c r="N146">
        <v>2</v>
      </c>
      <c r="CZ146">
        <v>1</v>
      </c>
      <c r="DU146">
        <v>1</v>
      </c>
      <c r="DX146">
        <v>1</v>
      </c>
      <c r="FG146">
        <v>2</v>
      </c>
      <c r="FJ146">
        <v>1</v>
      </c>
      <c r="FR146">
        <v>1</v>
      </c>
      <c r="GL146">
        <v>1</v>
      </c>
      <c r="JY146">
        <v>1</v>
      </c>
      <c r="KH146">
        <v>1</v>
      </c>
    </row>
    <row r="147" spans="1:294" x14ac:dyDescent="0.25">
      <c r="A147" s="1" t="s">
        <v>462</v>
      </c>
      <c r="B147" s="1" t="s">
        <v>364</v>
      </c>
      <c r="C147" s="1"/>
      <c r="D147" s="1"/>
      <c r="H147">
        <v>1</v>
      </c>
      <c r="AP147">
        <v>1</v>
      </c>
      <c r="AV147">
        <v>1</v>
      </c>
      <c r="AW147">
        <v>1</v>
      </c>
      <c r="BM147">
        <v>1</v>
      </c>
      <c r="DS147">
        <v>1</v>
      </c>
      <c r="DW147">
        <v>1</v>
      </c>
      <c r="EC147">
        <v>1</v>
      </c>
      <c r="EV147">
        <v>1</v>
      </c>
      <c r="FB147">
        <v>1</v>
      </c>
      <c r="GC147">
        <v>1</v>
      </c>
      <c r="GG147">
        <v>1</v>
      </c>
      <c r="GV147">
        <v>1</v>
      </c>
      <c r="GY147">
        <v>1</v>
      </c>
      <c r="HD147">
        <v>1</v>
      </c>
      <c r="HI147">
        <v>1</v>
      </c>
      <c r="HK147">
        <v>1</v>
      </c>
      <c r="II147">
        <v>1</v>
      </c>
      <c r="IU147">
        <v>1</v>
      </c>
      <c r="JG147">
        <v>1</v>
      </c>
    </row>
    <row r="148" spans="1:294" x14ac:dyDescent="0.25">
      <c r="A148" s="1" t="s">
        <v>463</v>
      </c>
      <c r="B148" s="1" t="s">
        <v>364</v>
      </c>
      <c r="C148" s="1"/>
      <c r="D148" s="1"/>
      <c r="CH148">
        <v>1</v>
      </c>
      <c r="CJ148">
        <v>2</v>
      </c>
      <c r="DE148">
        <v>1</v>
      </c>
      <c r="DN148">
        <v>1</v>
      </c>
      <c r="DX148">
        <v>1</v>
      </c>
      <c r="EQ148">
        <v>1</v>
      </c>
      <c r="GI148">
        <v>1</v>
      </c>
      <c r="IY148">
        <v>1</v>
      </c>
      <c r="JN148">
        <v>1</v>
      </c>
    </row>
    <row r="149" spans="1:294" x14ac:dyDescent="0.25">
      <c r="A149" s="1" t="s">
        <v>464</v>
      </c>
      <c r="B149" s="1" t="s">
        <v>364</v>
      </c>
      <c r="C149" s="1"/>
      <c r="D149" s="1"/>
      <c r="BN149">
        <v>1</v>
      </c>
      <c r="BP149">
        <v>1</v>
      </c>
      <c r="CH149">
        <v>1</v>
      </c>
      <c r="DY149">
        <v>1</v>
      </c>
      <c r="FG149">
        <v>1</v>
      </c>
      <c r="FY149">
        <v>1</v>
      </c>
      <c r="HH149">
        <v>1</v>
      </c>
      <c r="IT149">
        <v>1</v>
      </c>
    </row>
    <row r="150" spans="1:294" x14ac:dyDescent="0.25">
      <c r="A150" s="1" t="s">
        <v>465</v>
      </c>
      <c r="B150" s="1" t="s">
        <v>364</v>
      </c>
      <c r="C150" s="1"/>
      <c r="D150" s="1"/>
      <c r="AG150">
        <v>1</v>
      </c>
      <c r="BV150">
        <v>1</v>
      </c>
      <c r="CH150">
        <v>1</v>
      </c>
      <c r="GI150">
        <v>1</v>
      </c>
      <c r="HG150">
        <v>1</v>
      </c>
      <c r="JX150">
        <v>1</v>
      </c>
      <c r="JY150">
        <v>1</v>
      </c>
    </row>
    <row r="151" spans="1:294" x14ac:dyDescent="0.25">
      <c r="A151" s="1" t="s">
        <v>466</v>
      </c>
      <c r="B151" s="1" t="s">
        <v>364</v>
      </c>
      <c r="C151" s="1"/>
      <c r="D151" s="1"/>
      <c r="Q151">
        <v>1</v>
      </c>
      <c r="U151">
        <v>1</v>
      </c>
      <c r="CS151">
        <v>1</v>
      </c>
      <c r="DC151">
        <v>1</v>
      </c>
      <c r="DG151">
        <v>1</v>
      </c>
      <c r="EG151">
        <v>1</v>
      </c>
      <c r="FD151">
        <v>1</v>
      </c>
      <c r="FY151">
        <v>1</v>
      </c>
      <c r="GA151">
        <v>1</v>
      </c>
      <c r="GR151">
        <v>1</v>
      </c>
      <c r="KC151">
        <v>1</v>
      </c>
    </row>
    <row r="152" spans="1:294" x14ac:dyDescent="0.25">
      <c r="A152" s="1" t="s">
        <v>467</v>
      </c>
      <c r="B152" s="1" t="s">
        <v>364</v>
      </c>
      <c r="C152" s="1"/>
      <c r="D152" s="1"/>
      <c r="BR152">
        <v>1</v>
      </c>
      <c r="EN152">
        <v>1</v>
      </c>
      <c r="FA152">
        <v>2</v>
      </c>
      <c r="GY152">
        <v>1</v>
      </c>
      <c r="HJ152">
        <v>1</v>
      </c>
      <c r="HY152">
        <v>1</v>
      </c>
      <c r="IU152">
        <v>1</v>
      </c>
      <c r="KB152">
        <v>1</v>
      </c>
    </row>
    <row r="153" spans="1:294" x14ac:dyDescent="0.25">
      <c r="A153" s="1" t="s">
        <v>468</v>
      </c>
      <c r="B153" s="1" t="s">
        <v>469</v>
      </c>
      <c r="C153" s="1"/>
      <c r="D153" s="1"/>
      <c r="J153">
        <v>1</v>
      </c>
      <c r="S153">
        <v>1</v>
      </c>
      <c r="AO153">
        <v>1</v>
      </c>
      <c r="AV153">
        <v>1</v>
      </c>
      <c r="BL153">
        <v>1</v>
      </c>
      <c r="BZ153">
        <v>1</v>
      </c>
      <c r="CK153">
        <v>1</v>
      </c>
      <c r="DO153">
        <v>1</v>
      </c>
      <c r="ED153">
        <v>1</v>
      </c>
      <c r="GJ153">
        <v>1</v>
      </c>
      <c r="GK153">
        <v>1</v>
      </c>
      <c r="HU153">
        <v>1</v>
      </c>
      <c r="JM153">
        <v>1</v>
      </c>
    </row>
    <row r="154" spans="1:294" x14ac:dyDescent="0.25">
      <c r="A154" s="1" t="s">
        <v>470</v>
      </c>
      <c r="B154" s="1" t="s">
        <v>338</v>
      </c>
      <c r="C154" s="1"/>
      <c r="D154" s="1"/>
      <c r="AF154">
        <v>2</v>
      </c>
      <c r="AI154">
        <v>1</v>
      </c>
      <c r="AR154">
        <v>1</v>
      </c>
      <c r="BH154">
        <v>1</v>
      </c>
      <c r="CQ154">
        <v>1</v>
      </c>
      <c r="DI154">
        <v>1</v>
      </c>
      <c r="GH154">
        <v>1</v>
      </c>
      <c r="JL154">
        <v>1</v>
      </c>
    </row>
    <row r="155" spans="1:294" x14ac:dyDescent="0.25">
      <c r="A155" s="1" t="s">
        <v>471</v>
      </c>
      <c r="B155" s="1" t="s">
        <v>306</v>
      </c>
      <c r="C155" s="1"/>
      <c r="D155" s="1"/>
      <c r="K155">
        <v>1</v>
      </c>
      <c r="Q155">
        <v>1</v>
      </c>
      <c r="Y155">
        <v>1</v>
      </c>
      <c r="AW155">
        <v>1</v>
      </c>
      <c r="FK155">
        <v>1</v>
      </c>
      <c r="JB155">
        <v>1</v>
      </c>
      <c r="JL155">
        <v>1</v>
      </c>
      <c r="JY155">
        <v>1</v>
      </c>
    </row>
    <row r="156" spans="1:294" x14ac:dyDescent="0.25">
      <c r="A156" s="1" t="s">
        <v>472</v>
      </c>
      <c r="B156" s="1" t="s">
        <v>364</v>
      </c>
      <c r="C156" s="1"/>
      <c r="D156" s="1"/>
      <c r="AR156">
        <v>1</v>
      </c>
      <c r="EA156">
        <v>1</v>
      </c>
      <c r="GE156">
        <v>1</v>
      </c>
      <c r="HB156">
        <v>1</v>
      </c>
      <c r="JI156">
        <v>1</v>
      </c>
      <c r="JM156">
        <v>1</v>
      </c>
    </row>
    <row r="157" spans="1:294" x14ac:dyDescent="0.25">
      <c r="A157" s="1" t="s">
        <v>473</v>
      </c>
      <c r="B157" s="1" t="s">
        <v>364</v>
      </c>
      <c r="C157" s="1"/>
      <c r="D157" s="1"/>
      <c r="H157">
        <v>1</v>
      </c>
      <c r="J157">
        <v>1</v>
      </c>
      <c r="R157">
        <v>1</v>
      </c>
      <c r="BA157">
        <v>1</v>
      </c>
      <c r="BP157">
        <v>1</v>
      </c>
      <c r="BW157">
        <v>1</v>
      </c>
      <c r="DK157">
        <v>1</v>
      </c>
      <c r="EJ157">
        <v>1</v>
      </c>
      <c r="GI157">
        <v>1</v>
      </c>
      <c r="HF157">
        <v>1</v>
      </c>
      <c r="KD157">
        <v>2</v>
      </c>
    </row>
    <row r="158" spans="1:294" x14ac:dyDescent="0.25">
      <c r="A158" s="1" t="s">
        <v>474</v>
      </c>
      <c r="B158" s="1" t="s">
        <v>364</v>
      </c>
      <c r="C158" s="1"/>
      <c r="D158" s="1"/>
      <c r="BM158">
        <v>1</v>
      </c>
      <c r="CH158">
        <v>1</v>
      </c>
      <c r="CT158">
        <v>1</v>
      </c>
      <c r="DY158">
        <v>1</v>
      </c>
      <c r="FU158">
        <v>1</v>
      </c>
      <c r="GW158">
        <v>1</v>
      </c>
      <c r="HH158">
        <v>2</v>
      </c>
      <c r="JE158">
        <v>1</v>
      </c>
      <c r="JP158">
        <v>1</v>
      </c>
    </row>
    <row r="159" spans="1:294" x14ac:dyDescent="0.25">
      <c r="A159" s="1" t="s">
        <v>475</v>
      </c>
      <c r="B159" s="1" t="s">
        <v>364</v>
      </c>
      <c r="C159" s="1"/>
      <c r="D159" s="1"/>
      <c r="AD159">
        <v>1</v>
      </c>
      <c r="ET159">
        <v>1</v>
      </c>
      <c r="FG159">
        <v>1</v>
      </c>
      <c r="GB159">
        <v>1</v>
      </c>
      <c r="GI159">
        <v>1</v>
      </c>
      <c r="HN159">
        <v>1</v>
      </c>
      <c r="IE159">
        <v>1</v>
      </c>
      <c r="II159">
        <v>1</v>
      </c>
      <c r="IK159">
        <v>1</v>
      </c>
      <c r="IL159">
        <v>1</v>
      </c>
      <c r="JC159">
        <v>1</v>
      </c>
      <c r="KB159">
        <v>1</v>
      </c>
    </row>
    <row r="160" spans="1:294" x14ac:dyDescent="0.25">
      <c r="A160" s="1" t="s">
        <v>476</v>
      </c>
      <c r="B160" s="1" t="s">
        <v>364</v>
      </c>
      <c r="C160" s="1"/>
      <c r="D160" s="1"/>
      <c r="G160">
        <v>1</v>
      </c>
      <c r="Q160">
        <v>1</v>
      </c>
      <c r="CM160">
        <v>2</v>
      </c>
      <c r="DR160">
        <v>1</v>
      </c>
      <c r="FL160">
        <v>1</v>
      </c>
      <c r="GH160">
        <v>1</v>
      </c>
      <c r="HN160">
        <v>1</v>
      </c>
      <c r="HW160">
        <v>1</v>
      </c>
    </row>
    <row r="161" spans="1:293" x14ac:dyDescent="0.25">
      <c r="A161" s="1" t="s">
        <v>477</v>
      </c>
      <c r="B161" s="1" t="s">
        <v>364</v>
      </c>
      <c r="C161" s="1"/>
      <c r="D161" s="1"/>
      <c r="AZ161">
        <v>1</v>
      </c>
      <c r="BM161">
        <v>1</v>
      </c>
      <c r="BT161">
        <v>1</v>
      </c>
      <c r="FG161">
        <v>1</v>
      </c>
      <c r="GF161">
        <v>1</v>
      </c>
      <c r="GR161">
        <v>1</v>
      </c>
      <c r="ID161">
        <v>1</v>
      </c>
      <c r="IG161">
        <v>1</v>
      </c>
      <c r="JW161">
        <v>1</v>
      </c>
      <c r="KC161">
        <v>1</v>
      </c>
    </row>
    <row r="162" spans="1:293" x14ac:dyDescent="0.25">
      <c r="A162" s="1" t="s">
        <v>478</v>
      </c>
      <c r="B162" s="1" t="s">
        <v>364</v>
      </c>
      <c r="C162" s="1"/>
      <c r="D162" s="1"/>
      <c r="W162">
        <v>1</v>
      </c>
      <c r="AO162">
        <v>1</v>
      </c>
      <c r="ED162">
        <v>1</v>
      </c>
      <c r="FG162">
        <v>1</v>
      </c>
      <c r="FR162">
        <v>1</v>
      </c>
      <c r="GO162">
        <v>1</v>
      </c>
      <c r="JB162">
        <v>1</v>
      </c>
      <c r="JW162">
        <v>1</v>
      </c>
      <c r="KG162">
        <v>1</v>
      </c>
    </row>
    <row r="163" spans="1:293" x14ac:dyDescent="0.25">
      <c r="A163" s="1" t="s">
        <v>479</v>
      </c>
      <c r="B163" s="1" t="s">
        <v>364</v>
      </c>
      <c r="C163" s="1"/>
      <c r="D163" s="1"/>
      <c r="T163">
        <v>1</v>
      </c>
      <c r="AM163">
        <v>1</v>
      </c>
      <c r="BC163">
        <v>1</v>
      </c>
      <c r="CW163">
        <v>1</v>
      </c>
      <c r="IF163">
        <v>1</v>
      </c>
      <c r="IJ163">
        <v>1</v>
      </c>
      <c r="JT163">
        <v>1</v>
      </c>
    </row>
    <row r="164" spans="1:293" x14ac:dyDescent="0.25">
      <c r="A164" s="1" t="s">
        <v>480</v>
      </c>
      <c r="B164" s="1" t="s">
        <v>364</v>
      </c>
      <c r="C164" s="1"/>
      <c r="D164" s="1"/>
      <c r="Q164">
        <v>2</v>
      </c>
      <c r="DY164">
        <v>1</v>
      </c>
      <c r="FB164">
        <v>1</v>
      </c>
      <c r="FN164">
        <v>1</v>
      </c>
      <c r="FT164">
        <v>1</v>
      </c>
      <c r="IP164">
        <v>1</v>
      </c>
    </row>
    <row r="165" spans="1:293" x14ac:dyDescent="0.25">
      <c r="A165" s="1" t="s">
        <v>481</v>
      </c>
      <c r="B165" s="1" t="s">
        <v>364</v>
      </c>
      <c r="C165" s="1"/>
      <c r="D165" s="1"/>
      <c r="W165">
        <v>1</v>
      </c>
      <c r="BJ165">
        <v>1</v>
      </c>
      <c r="CH165">
        <v>1</v>
      </c>
      <c r="CI165">
        <v>1</v>
      </c>
      <c r="EO165">
        <v>1</v>
      </c>
      <c r="GI165">
        <v>1</v>
      </c>
      <c r="JS165">
        <v>1</v>
      </c>
    </row>
    <row r="166" spans="1:293" x14ac:dyDescent="0.25">
      <c r="A166" s="1" t="s">
        <v>482</v>
      </c>
      <c r="B166" s="1" t="s">
        <v>364</v>
      </c>
      <c r="C166" s="1"/>
      <c r="D166" s="1"/>
      <c r="CM166">
        <v>2</v>
      </c>
      <c r="FG166">
        <v>1</v>
      </c>
      <c r="FX166">
        <v>1</v>
      </c>
      <c r="IP166">
        <v>1</v>
      </c>
      <c r="JN166">
        <v>1</v>
      </c>
    </row>
    <row r="167" spans="1:293" x14ac:dyDescent="0.25">
      <c r="A167" s="1" t="s">
        <v>483</v>
      </c>
      <c r="B167" s="1" t="s">
        <v>364</v>
      </c>
      <c r="C167" s="1"/>
      <c r="D167" s="1"/>
      <c r="X167">
        <v>1</v>
      </c>
      <c r="Z167">
        <v>1</v>
      </c>
      <c r="AA167">
        <v>2</v>
      </c>
      <c r="AJ167">
        <v>1</v>
      </c>
      <c r="CS167">
        <v>1</v>
      </c>
      <c r="DJ167">
        <v>1</v>
      </c>
      <c r="DW167">
        <v>1</v>
      </c>
      <c r="FG167">
        <v>4</v>
      </c>
      <c r="GM167">
        <v>1</v>
      </c>
    </row>
    <row r="168" spans="1:293" x14ac:dyDescent="0.25">
      <c r="A168" s="1" t="s">
        <v>484</v>
      </c>
      <c r="B168" s="1" t="s">
        <v>469</v>
      </c>
      <c r="C168" s="1"/>
      <c r="D168" s="1"/>
      <c r="BR168">
        <v>1</v>
      </c>
      <c r="BW168">
        <v>1</v>
      </c>
      <c r="DC168">
        <v>1</v>
      </c>
      <c r="FO168">
        <v>1</v>
      </c>
      <c r="HE168">
        <v>1</v>
      </c>
      <c r="IS168">
        <v>1</v>
      </c>
    </row>
    <row r="169" spans="1:293" x14ac:dyDescent="0.25">
      <c r="A169" s="1" t="s">
        <v>485</v>
      </c>
      <c r="B169" s="1" t="s">
        <v>469</v>
      </c>
      <c r="C169" s="1"/>
      <c r="D169" s="1"/>
      <c r="CY169">
        <v>1</v>
      </c>
      <c r="JN169">
        <v>1</v>
      </c>
      <c r="KB169">
        <v>1</v>
      </c>
    </row>
    <row r="170" spans="1:293" x14ac:dyDescent="0.25">
      <c r="A170" s="1" t="s">
        <v>486</v>
      </c>
      <c r="B170" s="1" t="s">
        <v>364</v>
      </c>
      <c r="C170" s="1"/>
      <c r="D170" s="1"/>
      <c r="H170">
        <v>1</v>
      </c>
      <c r="AU170">
        <v>1</v>
      </c>
      <c r="BP170">
        <v>1</v>
      </c>
      <c r="BT170">
        <v>1</v>
      </c>
      <c r="CQ170">
        <v>1</v>
      </c>
      <c r="DY170">
        <v>1</v>
      </c>
      <c r="EM170">
        <v>1</v>
      </c>
      <c r="FQ170">
        <v>1</v>
      </c>
      <c r="GI170">
        <v>1</v>
      </c>
      <c r="HU170">
        <v>1</v>
      </c>
      <c r="IZ170">
        <v>1</v>
      </c>
      <c r="JR170">
        <v>1</v>
      </c>
      <c r="KD170">
        <v>1</v>
      </c>
    </row>
    <row r="171" spans="1:293" x14ac:dyDescent="0.25">
      <c r="A171" s="1" t="s">
        <v>487</v>
      </c>
      <c r="B171" s="1" t="s">
        <v>364</v>
      </c>
      <c r="C171" s="1"/>
      <c r="D171" s="1"/>
      <c r="AV171">
        <v>1</v>
      </c>
      <c r="BF171">
        <v>1</v>
      </c>
      <c r="CO171">
        <v>1</v>
      </c>
      <c r="DN171">
        <v>2</v>
      </c>
      <c r="DQ171">
        <v>1</v>
      </c>
      <c r="EX171">
        <v>1</v>
      </c>
      <c r="FG171">
        <v>2</v>
      </c>
      <c r="HM171">
        <v>1</v>
      </c>
      <c r="IH171">
        <v>1</v>
      </c>
      <c r="IM171">
        <v>1</v>
      </c>
      <c r="JH171">
        <v>1</v>
      </c>
      <c r="JX171">
        <v>1</v>
      </c>
      <c r="KC171">
        <v>1</v>
      </c>
    </row>
    <row r="172" spans="1:293" x14ac:dyDescent="0.25">
      <c r="A172" s="1" t="s">
        <v>488</v>
      </c>
      <c r="B172" s="1" t="s">
        <v>364</v>
      </c>
      <c r="C172" s="1"/>
      <c r="D172" s="1"/>
      <c r="BG172">
        <v>1</v>
      </c>
      <c r="CG172">
        <v>1</v>
      </c>
      <c r="CH172">
        <v>2</v>
      </c>
      <c r="CI172">
        <v>2</v>
      </c>
      <c r="DC172">
        <v>1</v>
      </c>
      <c r="DN172">
        <v>1</v>
      </c>
      <c r="EB172">
        <v>1</v>
      </c>
      <c r="FZ172">
        <v>1</v>
      </c>
      <c r="GR172">
        <v>1</v>
      </c>
      <c r="HI172">
        <v>1</v>
      </c>
      <c r="HK172">
        <v>1</v>
      </c>
      <c r="IE172">
        <v>1</v>
      </c>
      <c r="IY172">
        <v>1</v>
      </c>
      <c r="JG172">
        <v>1</v>
      </c>
      <c r="JH172">
        <v>1</v>
      </c>
    </row>
    <row r="173" spans="1:293" x14ac:dyDescent="0.25">
      <c r="A173" s="1" t="s">
        <v>489</v>
      </c>
      <c r="B173" s="1" t="s">
        <v>364</v>
      </c>
      <c r="C173" s="1"/>
      <c r="D173" s="1"/>
      <c r="I173">
        <v>1</v>
      </c>
      <c r="L173">
        <v>1</v>
      </c>
      <c r="R173">
        <v>1</v>
      </c>
      <c r="V173">
        <v>1</v>
      </c>
      <c r="AD173">
        <v>1</v>
      </c>
      <c r="CJ173">
        <v>1</v>
      </c>
      <c r="ET173">
        <v>1</v>
      </c>
      <c r="FG173">
        <v>1</v>
      </c>
    </row>
    <row r="174" spans="1:293" x14ac:dyDescent="0.25">
      <c r="A174" s="1" t="s">
        <v>490</v>
      </c>
      <c r="B174" s="1" t="s">
        <v>364</v>
      </c>
      <c r="C174" s="1"/>
      <c r="D174" s="1"/>
      <c r="V174">
        <v>1</v>
      </c>
      <c r="X174">
        <v>1</v>
      </c>
      <c r="BB174">
        <v>1</v>
      </c>
      <c r="DX174">
        <v>1</v>
      </c>
      <c r="EN174">
        <v>1</v>
      </c>
      <c r="ER174">
        <v>1</v>
      </c>
      <c r="EX174">
        <v>1</v>
      </c>
      <c r="HC174">
        <v>1</v>
      </c>
      <c r="JA174">
        <v>1</v>
      </c>
      <c r="JU174">
        <v>1</v>
      </c>
      <c r="KE174">
        <v>1</v>
      </c>
    </row>
    <row r="175" spans="1:293" x14ac:dyDescent="0.25">
      <c r="A175" s="1" t="s">
        <v>491</v>
      </c>
      <c r="B175" s="1" t="s">
        <v>364</v>
      </c>
      <c r="C175" s="1"/>
      <c r="D175" s="1"/>
      <c r="BH175">
        <v>1</v>
      </c>
      <c r="CM175">
        <v>2</v>
      </c>
      <c r="DD175">
        <v>1</v>
      </c>
      <c r="HT175">
        <v>1</v>
      </c>
      <c r="IT175">
        <v>1</v>
      </c>
    </row>
    <row r="176" spans="1:293" x14ac:dyDescent="0.25">
      <c r="A176" s="1" t="s">
        <v>492</v>
      </c>
      <c r="B176" s="1" t="s">
        <v>364</v>
      </c>
      <c r="C176" s="1"/>
      <c r="D176" s="1"/>
      <c r="N176">
        <v>1</v>
      </c>
      <c r="AN176">
        <v>1</v>
      </c>
      <c r="AW176">
        <v>1</v>
      </c>
      <c r="BP176">
        <v>1</v>
      </c>
      <c r="CH176">
        <v>1</v>
      </c>
      <c r="DE176">
        <v>1</v>
      </c>
      <c r="DK176">
        <v>1</v>
      </c>
      <c r="DW176">
        <v>1</v>
      </c>
      <c r="GA176">
        <v>1</v>
      </c>
      <c r="IK176">
        <v>1</v>
      </c>
      <c r="JI176">
        <v>1</v>
      </c>
      <c r="KA176">
        <v>1</v>
      </c>
    </row>
    <row r="177" spans="1:291" x14ac:dyDescent="0.25">
      <c r="A177" s="1" t="s">
        <v>493</v>
      </c>
      <c r="B177" s="1" t="s">
        <v>364</v>
      </c>
      <c r="C177" s="1"/>
      <c r="D177" s="1"/>
      <c r="O177">
        <v>1</v>
      </c>
      <c r="CI177">
        <v>1</v>
      </c>
      <c r="DU177">
        <v>1</v>
      </c>
      <c r="EI177">
        <v>1</v>
      </c>
      <c r="EP177">
        <v>1</v>
      </c>
      <c r="ER177">
        <v>1</v>
      </c>
      <c r="GI177">
        <v>1</v>
      </c>
      <c r="IY177">
        <v>1</v>
      </c>
      <c r="JO177">
        <v>1</v>
      </c>
      <c r="JR177">
        <v>1</v>
      </c>
      <c r="KE177">
        <v>1</v>
      </c>
    </row>
    <row r="178" spans="1:291" x14ac:dyDescent="0.25">
      <c r="A178" s="1" t="s">
        <v>494</v>
      </c>
      <c r="B178" s="1" t="s">
        <v>364</v>
      </c>
      <c r="C178" s="1"/>
      <c r="D178" s="1"/>
      <c r="L178">
        <v>1</v>
      </c>
      <c r="W178">
        <v>1</v>
      </c>
      <c r="Y178">
        <v>1</v>
      </c>
      <c r="CH178">
        <v>1</v>
      </c>
      <c r="DY178">
        <v>1</v>
      </c>
      <c r="FG178">
        <v>1</v>
      </c>
      <c r="GC178">
        <v>1</v>
      </c>
    </row>
    <row r="179" spans="1:291" x14ac:dyDescent="0.25">
      <c r="A179" s="1" t="s">
        <v>495</v>
      </c>
      <c r="B179" s="1" t="s">
        <v>364</v>
      </c>
      <c r="C179" s="1"/>
      <c r="D179" s="1"/>
      <c r="CO179">
        <v>1</v>
      </c>
      <c r="DN179">
        <v>1</v>
      </c>
      <c r="FG179">
        <v>1</v>
      </c>
      <c r="FP179">
        <v>1</v>
      </c>
      <c r="IO179">
        <v>1</v>
      </c>
      <c r="JK179">
        <v>2</v>
      </c>
    </row>
    <row r="180" spans="1:291" x14ac:dyDescent="0.25">
      <c r="A180" s="1" t="s">
        <v>496</v>
      </c>
      <c r="B180" s="1" t="s">
        <v>364</v>
      </c>
      <c r="C180" s="1"/>
      <c r="D180" s="1"/>
      <c r="E180">
        <v>1</v>
      </c>
      <c r="W180">
        <v>1</v>
      </c>
      <c r="BA180">
        <v>1</v>
      </c>
      <c r="BZ180">
        <v>1</v>
      </c>
      <c r="CQ180">
        <v>1</v>
      </c>
      <c r="DO180">
        <v>1</v>
      </c>
      <c r="EI180">
        <v>1</v>
      </c>
      <c r="EO180">
        <v>1</v>
      </c>
      <c r="ER180">
        <v>1</v>
      </c>
      <c r="FY180">
        <v>1</v>
      </c>
      <c r="GI180">
        <v>1</v>
      </c>
      <c r="HV180">
        <v>1</v>
      </c>
      <c r="IR180">
        <v>2</v>
      </c>
      <c r="JJ180">
        <v>1</v>
      </c>
      <c r="JK180">
        <v>1</v>
      </c>
    </row>
    <row r="181" spans="1:291" x14ac:dyDescent="0.25">
      <c r="A181" s="1" t="s">
        <v>497</v>
      </c>
      <c r="B181" s="1" t="s">
        <v>364</v>
      </c>
      <c r="C181" s="1"/>
      <c r="D181" s="1"/>
      <c r="N181">
        <v>1</v>
      </c>
      <c r="BT181">
        <v>1</v>
      </c>
      <c r="CL181">
        <v>1</v>
      </c>
      <c r="CP181">
        <v>1</v>
      </c>
      <c r="GD181">
        <v>1</v>
      </c>
      <c r="GZ181">
        <v>1</v>
      </c>
      <c r="IS181">
        <v>1</v>
      </c>
    </row>
    <row r="182" spans="1:291" x14ac:dyDescent="0.25">
      <c r="A182" s="1" t="s">
        <v>498</v>
      </c>
      <c r="B182" s="1" t="s">
        <v>364</v>
      </c>
      <c r="C182" s="1"/>
      <c r="D182" s="1"/>
      <c r="H182">
        <v>1</v>
      </c>
      <c r="BN182">
        <v>1</v>
      </c>
      <c r="FE182">
        <v>1</v>
      </c>
      <c r="FG182">
        <v>1</v>
      </c>
      <c r="FJ182">
        <v>1</v>
      </c>
      <c r="FY182">
        <v>1</v>
      </c>
      <c r="GG182">
        <v>1</v>
      </c>
      <c r="IN182">
        <v>1</v>
      </c>
      <c r="JG182">
        <v>1</v>
      </c>
      <c r="KD182">
        <v>1</v>
      </c>
    </row>
    <row r="183" spans="1:291" x14ac:dyDescent="0.25">
      <c r="A183" s="1" t="s">
        <v>499</v>
      </c>
      <c r="B183" s="1" t="s">
        <v>364</v>
      </c>
      <c r="C183" s="1"/>
      <c r="D183" s="1"/>
      <c r="DG183">
        <v>1</v>
      </c>
      <c r="DY183">
        <v>1</v>
      </c>
      <c r="HV183">
        <v>1</v>
      </c>
    </row>
    <row r="184" spans="1:291" x14ac:dyDescent="0.25">
      <c r="A184" s="1" t="s">
        <v>500</v>
      </c>
      <c r="B184" s="1" t="s">
        <v>364</v>
      </c>
      <c r="C184" s="1"/>
      <c r="D184" s="1"/>
      <c r="BE184">
        <v>1</v>
      </c>
      <c r="EF184">
        <v>1</v>
      </c>
      <c r="IC184">
        <v>1</v>
      </c>
      <c r="IS184">
        <v>1</v>
      </c>
      <c r="JW184">
        <v>1</v>
      </c>
    </row>
    <row r="185" spans="1:291" x14ac:dyDescent="0.25">
      <c r="A185" s="1" t="s">
        <v>501</v>
      </c>
      <c r="B185" s="1" t="s">
        <v>364</v>
      </c>
      <c r="C185" s="1"/>
      <c r="D185" s="1"/>
      <c r="BA185">
        <v>1</v>
      </c>
      <c r="BP185">
        <v>1</v>
      </c>
      <c r="CH185">
        <v>1</v>
      </c>
      <c r="GF185">
        <v>1</v>
      </c>
      <c r="GG185">
        <v>1</v>
      </c>
      <c r="GI185">
        <v>1</v>
      </c>
      <c r="HV185">
        <v>1</v>
      </c>
      <c r="IL185">
        <v>1</v>
      </c>
    </row>
    <row r="186" spans="1:291" x14ac:dyDescent="0.25">
      <c r="A186" s="1" t="s">
        <v>502</v>
      </c>
      <c r="B186" s="1" t="s">
        <v>364</v>
      </c>
      <c r="C186" s="1"/>
      <c r="D186" s="1"/>
      <c r="CM186">
        <v>2</v>
      </c>
      <c r="DF186">
        <v>1</v>
      </c>
      <c r="FI186">
        <v>1</v>
      </c>
      <c r="GI186">
        <v>1</v>
      </c>
      <c r="KC186">
        <v>1</v>
      </c>
      <c r="KD186">
        <v>1</v>
      </c>
    </row>
    <row r="187" spans="1:291" x14ac:dyDescent="0.25">
      <c r="A187" s="1" t="s">
        <v>503</v>
      </c>
      <c r="B187" s="1" t="s">
        <v>364</v>
      </c>
      <c r="C187" s="1"/>
      <c r="D187" s="1"/>
      <c r="J187">
        <v>1</v>
      </c>
      <c r="AI187">
        <v>1</v>
      </c>
      <c r="AL187">
        <v>1</v>
      </c>
      <c r="AZ187">
        <v>1</v>
      </c>
      <c r="CM187">
        <v>2</v>
      </c>
      <c r="CN187">
        <v>1</v>
      </c>
      <c r="EE187">
        <v>1</v>
      </c>
      <c r="GS187">
        <v>1</v>
      </c>
      <c r="IK187">
        <v>1</v>
      </c>
      <c r="JU187">
        <v>1</v>
      </c>
      <c r="JW187">
        <v>1</v>
      </c>
      <c r="KD187">
        <v>1</v>
      </c>
    </row>
    <row r="188" spans="1:291" x14ac:dyDescent="0.25">
      <c r="A188" s="1" t="s">
        <v>504</v>
      </c>
      <c r="B188" s="1" t="s">
        <v>364</v>
      </c>
      <c r="C188" s="1"/>
      <c r="D188" s="1"/>
      <c r="DQ188">
        <v>1</v>
      </c>
      <c r="EM188">
        <v>1</v>
      </c>
      <c r="GI188">
        <v>1</v>
      </c>
      <c r="HX188">
        <v>1</v>
      </c>
      <c r="JQ188">
        <v>1</v>
      </c>
    </row>
    <row r="189" spans="1:291" x14ac:dyDescent="0.25">
      <c r="A189" s="1" t="s">
        <v>505</v>
      </c>
      <c r="B189" s="1" t="s">
        <v>393</v>
      </c>
      <c r="C189" s="1"/>
      <c r="D189" s="1"/>
      <c r="T189">
        <v>1</v>
      </c>
      <c r="BA189">
        <v>1</v>
      </c>
      <c r="CA189">
        <v>1</v>
      </c>
      <c r="EV189">
        <v>1</v>
      </c>
      <c r="IQ189">
        <v>1</v>
      </c>
      <c r="JO189">
        <v>1</v>
      </c>
    </row>
    <row r="190" spans="1:291" x14ac:dyDescent="0.25">
      <c r="A190" s="1" t="s">
        <v>506</v>
      </c>
      <c r="B190" s="1" t="s">
        <v>507</v>
      </c>
      <c r="C190" s="1"/>
      <c r="D190" s="1"/>
      <c r="F190">
        <v>1</v>
      </c>
      <c r="AU190">
        <v>1</v>
      </c>
      <c r="BA190">
        <v>1</v>
      </c>
      <c r="BG190">
        <v>1</v>
      </c>
      <c r="CH190">
        <v>1</v>
      </c>
      <c r="CQ190">
        <v>2</v>
      </c>
      <c r="DY190">
        <v>1</v>
      </c>
      <c r="FM190">
        <v>1</v>
      </c>
      <c r="GB190">
        <v>1</v>
      </c>
      <c r="JY190">
        <v>1</v>
      </c>
    </row>
    <row r="191" spans="1:291" x14ac:dyDescent="0.25">
      <c r="A191" s="1" t="s">
        <v>508</v>
      </c>
      <c r="B191" s="1" t="s">
        <v>507</v>
      </c>
      <c r="C191" s="1"/>
      <c r="D191" s="1"/>
      <c r="AG191">
        <v>1</v>
      </c>
      <c r="AO191">
        <v>1</v>
      </c>
      <c r="BE191">
        <v>1</v>
      </c>
      <c r="BG191">
        <v>1</v>
      </c>
      <c r="CH191">
        <v>1</v>
      </c>
      <c r="CZ191">
        <v>1</v>
      </c>
      <c r="EC191">
        <v>1</v>
      </c>
      <c r="FE191">
        <v>1</v>
      </c>
      <c r="HF191">
        <v>1</v>
      </c>
      <c r="HY191">
        <v>1</v>
      </c>
      <c r="IO191">
        <v>1</v>
      </c>
    </row>
    <row r="192" spans="1:291" x14ac:dyDescent="0.25">
      <c r="A192" s="1" t="s">
        <v>509</v>
      </c>
      <c r="B192" s="1" t="s">
        <v>303</v>
      </c>
      <c r="C192" s="1"/>
      <c r="D192" s="1"/>
      <c r="K192">
        <v>1</v>
      </c>
      <c r="CT192">
        <v>1</v>
      </c>
      <c r="CU192">
        <v>1</v>
      </c>
      <c r="CX192">
        <v>1</v>
      </c>
      <c r="DL192">
        <v>2</v>
      </c>
      <c r="DT192">
        <v>1</v>
      </c>
      <c r="FG192">
        <v>1</v>
      </c>
      <c r="FI192">
        <v>1</v>
      </c>
      <c r="FJ192">
        <v>1</v>
      </c>
      <c r="FR192">
        <v>1</v>
      </c>
      <c r="FT192">
        <v>1</v>
      </c>
      <c r="GH192">
        <v>1</v>
      </c>
      <c r="GM192">
        <v>1</v>
      </c>
      <c r="GS192">
        <v>1</v>
      </c>
      <c r="GT192">
        <v>1</v>
      </c>
      <c r="HA192">
        <v>1</v>
      </c>
      <c r="HH192">
        <v>1</v>
      </c>
      <c r="HO192">
        <v>1</v>
      </c>
      <c r="IA192">
        <v>1</v>
      </c>
    </row>
    <row r="193" spans="1:294" x14ac:dyDescent="0.25">
      <c r="A193" s="1" t="s">
        <v>510</v>
      </c>
      <c r="B193" s="1" t="s">
        <v>303</v>
      </c>
      <c r="C193" s="1"/>
      <c r="D193" s="1"/>
      <c r="I193">
        <v>1</v>
      </c>
      <c r="K193">
        <v>3</v>
      </c>
      <c r="BI193">
        <v>1</v>
      </c>
      <c r="BW193">
        <v>1</v>
      </c>
      <c r="CD193">
        <v>1</v>
      </c>
      <c r="CU193">
        <v>1</v>
      </c>
      <c r="CZ193">
        <v>1</v>
      </c>
      <c r="EL193">
        <v>1</v>
      </c>
      <c r="EZ193">
        <v>1</v>
      </c>
      <c r="FD193">
        <v>1</v>
      </c>
      <c r="GC193">
        <v>1</v>
      </c>
      <c r="HF193">
        <v>1</v>
      </c>
      <c r="HP193">
        <v>1</v>
      </c>
      <c r="HR193">
        <v>1</v>
      </c>
      <c r="HY193">
        <v>1</v>
      </c>
      <c r="IO193">
        <v>1</v>
      </c>
      <c r="IU193">
        <v>1</v>
      </c>
      <c r="JE193">
        <v>1</v>
      </c>
    </row>
    <row r="194" spans="1:294" x14ac:dyDescent="0.25">
      <c r="A194" s="1" t="s">
        <v>511</v>
      </c>
      <c r="B194" s="1" t="s">
        <v>335</v>
      </c>
      <c r="C194" s="1"/>
      <c r="D194" s="1"/>
      <c r="U194">
        <v>1</v>
      </c>
      <c r="AA194">
        <v>1</v>
      </c>
      <c r="CH194">
        <v>1</v>
      </c>
      <c r="CK194">
        <v>1</v>
      </c>
      <c r="DV194">
        <v>1</v>
      </c>
      <c r="DZ194">
        <v>1</v>
      </c>
      <c r="EO194">
        <v>1</v>
      </c>
      <c r="JW194">
        <v>1</v>
      </c>
    </row>
    <row r="195" spans="1:294" x14ac:dyDescent="0.25">
      <c r="A195" s="1" t="s">
        <v>512</v>
      </c>
      <c r="B195" s="1" t="s">
        <v>331</v>
      </c>
      <c r="C195" s="1"/>
      <c r="D195" s="1"/>
      <c r="G195">
        <v>1</v>
      </c>
      <c r="CQ195">
        <v>2</v>
      </c>
      <c r="CR195">
        <v>1</v>
      </c>
      <c r="CX195">
        <v>1</v>
      </c>
      <c r="EJ195">
        <v>1</v>
      </c>
      <c r="GA195">
        <v>1</v>
      </c>
      <c r="IC195">
        <v>1</v>
      </c>
    </row>
    <row r="196" spans="1:294" x14ac:dyDescent="0.25">
      <c r="A196" s="1" t="s">
        <v>513</v>
      </c>
      <c r="B196" s="1" t="s">
        <v>295</v>
      </c>
      <c r="C196" s="1"/>
      <c r="D196" s="1"/>
      <c r="R196">
        <v>1</v>
      </c>
      <c r="AM196">
        <v>1</v>
      </c>
      <c r="AS196">
        <v>1</v>
      </c>
      <c r="AX196">
        <v>1</v>
      </c>
      <c r="BJ196">
        <v>1</v>
      </c>
      <c r="BP196">
        <v>1</v>
      </c>
      <c r="CM196">
        <v>2</v>
      </c>
      <c r="DD196">
        <v>1</v>
      </c>
      <c r="DO196">
        <v>1</v>
      </c>
      <c r="DY196">
        <v>1</v>
      </c>
      <c r="ED196">
        <v>1</v>
      </c>
      <c r="GA196">
        <v>1</v>
      </c>
      <c r="HZ196">
        <v>1</v>
      </c>
      <c r="IB196">
        <v>1</v>
      </c>
      <c r="JE196">
        <v>1</v>
      </c>
    </row>
    <row r="197" spans="1:294" x14ac:dyDescent="0.25">
      <c r="A197" s="1" t="s">
        <v>514</v>
      </c>
      <c r="B197" s="1" t="s">
        <v>314</v>
      </c>
      <c r="C197" s="1"/>
      <c r="D197" s="1"/>
      <c r="K197">
        <v>1</v>
      </c>
      <c r="BA197">
        <v>1</v>
      </c>
      <c r="DC197">
        <v>1</v>
      </c>
      <c r="DK197">
        <v>1</v>
      </c>
      <c r="DP197">
        <v>1</v>
      </c>
      <c r="DU197">
        <v>1</v>
      </c>
      <c r="FF197">
        <v>1</v>
      </c>
      <c r="FM197">
        <v>1</v>
      </c>
      <c r="HQ197">
        <v>2</v>
      </c>
      <c r="IP197">
        <v>1</v>
      </c>
    </row>
    <row r="198" spans="1:294" x14ac:dyDescent="0.25">
      <c r="A198" s="1" t="s">
        <v>515</v>
      </c>
      <c r="B198" s="1" t="s">
        <v>306</v>
      </c>
      <c r="C198" s="1"/>
      <c r="D198" s="1"/>
      <c r="Q198">
        <v>1</v>
      </c>
      <c r="BQ198">
        <v>1</v>
      </c>
      <c r="CM198">
        <v>2</v>
      </c>
      <c r="CT198">
        <v>1</v>
      </c>
      <c r="HG198">
        <v>1</v>
      </c>
      <c r="KA198">
        <v>1</v>
      </c>
    </row>
    <row r="199" spans="1:294" x14ac:dyDescent="0.25">
      <c r="A199" s="1" t="s">
        <v>516</v>
      </c>
      <c r="B199" s="1" t="s">
        <v>393</v>
      </c>
      <c r="C199" s="1"/>
      <c r="D199" s="1"/>
      <c r="N199">
        <v>1</v>
      </c>
      <c r="Q199">
        <v>1</v>
      </c>
      <c r="BX199">
        <v>1</v>
      </c>
      <c r="DS199">
        <v>1</v>
      </c>
      <c r="FP199">
        <v>1</v>
      </c>
      <c r="GC199">
        <v>1</v>
      </c>
      <c r="GE199">
        <v>1</v>
      </c>
      <c r="HQ199">
        <v>1</v>
      </c>
      <c r="IE199">
        <v>1</v>
      </c>
      <c r="IN199">
        <v>1</v>
      </c>
      <c r="JO199">
        <v>1</v>
      </c>
    </row>
    <row r="200" spans="1:294" x14ac:dyDescent="0.25">
      <c r="A200" s="1" t="s">
        <v>517</v>
      </c>
      <c r="B200" s="1" t="s">
        <v>306</v>
      </c>
      <c r="C200" s="1"/>
      <c r="D200" s="1"/>
      <c r="BO200">
        <v>1</v>
      </c>
      <c r="BS200">
        <v>1</v>
      </c>
      <c r="CA200">
        <v>1</v>
      </c>
      <c r="CH200">
        <v>1</v>
      </c>
      <c r="CK200">
        <v>1</v>
      </c>
      <c r="CW200">
        <v>3</v>
      </c>
      <c r="DB200">
        <v>2</v>
      </c>
      <c r="DV200">
        <v>1</v>
      </c>
      <c r="FV200">
        <v>2</v>
      </c>
      <c r="GB200">
        <v>1</v>
      </c>
      <c r="HT200">
        <v>2</v>
      </c>
      <c r="JA200">
        <v>1</v>
      </c>
      <c r="JM200">
        <v>1</v>
      </c>
      <c r="KB200">
        <v>1</v>
      </c>
    </row>
    <row r="201" spans="1:294" x14ac:dyDescent="0.25">
      <c r="A201" s="1" t="s">
        <v>518</v>
      </c>
      <c r="B201" s="1" t="s">
        <v>519</v>
      </c>
      <c r="C201" s="1"/>
      <c r="D201" s="1"/>
      <c r="Q201">
        <v>1</v>
      </c>
      <c r="BV201">
        <v>1</v>
      </c>
      <c r="EJ201">
        <v>1</v>
      </c>
      <c r="FH201">
        <v>1</v>
      </c>
      <c r="IB201">
        <v>1</v>
      </c>
      <c r="IO201">
        <v>1</v>
      </c>
      <c r="IX201">
        <v>1</v>
      </c>
      <c r="IZ201">
        <v>1</v>
      </c>
      <c r="JA201">
        <v>1</v>
      </c>
      <c r="JJ201">
        <v>1</v>
      </c>
      <c r="JS201">
        <v>1</v>
      </c>
      <c r="JZ201">
        <v>1</v>
      </c>
      <c r="KH201">
        <v>1</v>
      </c>
    </row>
    <row r="202" spans="1:294" x14ac:dyDescent="0.25">
      <c r="A202" s="1" t="s">
        <v>520</v>
      </c>
      <c r="B202" s="1" t="s">
        <v>306</v>
      </c>
      <c r="C202" s="1"/>
      <c r="D202" s="1"/>
      <c r="BJ202">
        <v>1</v>
      </c>
      <c r="BP202">
        <v>1</v>
      </c>
      <c r="BY202">
        <v>1</v>
      </c>
      <c r="CH202">
        <v>1</v>
      </c>
      <c r="CQ202">
        <v>1</v>
      </c>
      <c r="EE202">
        <v>1</v>
      </c>
      <c r="FL202">
        <v>1</v>
      </c>
      <c r="GF202">
        <v>1</v>
      </c>
    </row>
    <row r="203" spans="1:294" x14ac:dyDescent="0.25">
      <c r="A203" s="1" t="s">
        <v>521</v>
      </c>
      <c r="B203" s="1" t="s">
        <v>306</v>
      </c>
      <c r="C203" s="1"/>
      <c r="D203" s="1"/>
      <c r="F203">
        <v>1</v>
      </c>
      <c r="K203">
        <v>1</v>
      </c>
      <c r="R203">
        <v>1</v>
      </c>
      <c r="BR203">
        <v>1</v>
      </c>
      <c r="CL203">
        <v>1</v>
      </c>
      <c r="DT203">
        <v>1</v>
      </c>
      <c r="EV203">
        <v>1</v>
      </c>
      <c r="FK203">
        <v>1</v>
      </c>
      <c r="FM203">
        <v>1</v>
      </c>
      <c r="FP203">
        <v>1</v>
      </c>
      <c r="JZ203">
        <v>1</v>
      </c>
    </row>
    <row r="204" spans="1:294" x14ac:dyDescent="0.25">
      <c r="A204" s="1" t="s">
        <v>522</v>
      </c>
      <c r="B204" s="1" t="s">
        <v>314</v>
      </c>
      <c r="C204" s="1"/>
      <c r="D204" s="1"/>
      <c r="K204">
        <v>2</v>
      </c>
      <c r="W204">
        <v>1</v>
      </c>
      <c r="CT204">
        <v>1</v>
      </c>
      <c r="CU204">
        <v>1</v>
      </c>
      <c r="CW204">
        <v>2</v>
      </c>
      <c r="DP204">
        <v>1</v>
      </c>
      <c r="GT204">
        <v>1</v>
      </c>
      <c r="HN204">
        <v>1</v>
      </c>
      <c r="HR204">
        <v>1</v>
      </c>
      <c r="IT204">
        <v>1</v>
      </c>
    </row>
    <row r="205" spans="1:294" x14ac:dyDescent="0.25">
      <c r="A205" s="1" t="s">
        <v>523</v>
      </c>
      <c r="B205" s="1" t="s">
        <v>314</v>
      </c>
      <c r="C205" s="1"/>
      <c r="D205" s="1"/>
      <c r="K205">
        <v>3</v>
      </c>
      <c r="BO205">
        <v>1</v>
      </c>
      <c r="CM205">
        <v>2</v>
      </c>
      <c r="DL205">
        <v>1</v>
      </c>
      <c r="FL205">
        <v>1</v>
      </c>
      <c r="FY205">
        <v>1</v>
      </c>
      <c r="HI205">
        <v>1</v>
      </c>
      <c r="HK205">
        <v>1</v>
      </c>
      <c r="HN205">
        <v>1</v>
      </c>
      <c r="HO205">
        <v>1</v>
      </c>
      <c r="IA205">
        <v>1</v>
      </c>
      <c r="JP205">
        <v>1</v>
      </c>
    </row>
    <row r="206" spans="1:294" x14ac:dyDescent="0.25">
      <c r="A206" s="1" t="s">
        <v>524</v>
      </c>
      <c r="B206" s="1" t="s">
        <v>306</v>
      </c>
      <c r="C206" s="1"/>
      <c r="D206" s="1"/>
      <c r="V206">
        <v>1</v>
      </c>
      <c r="AS206">
        <v>1</v>
      </c>
      <c r="BM206">
        <v>1</v>
      </c>
      <c r="DY206">
        <v>1</v>
      </c>
      <c r="EI206">
        <v>2</v>
      </c>
      <c r="GI206">
        <v>1</v>
      </c>
      <c r="GU206">
        <v>1</v>
      </c>
      <c r="IQ206">
        <v>1</v>
      </c>
      <c r="JY206">
        <v>1</v>
      </c>
    </row>
    <row r="207" spans="1:294" x14ac:dyDescent="0.25">
      <c r="A207" s="1" t="s">
        <v>525</v>
      </c>
      <c r="B207" s="1" t="s">
        <v>314</v>
      </c>
      <c r="C207" s="1"/>
      <c r="D207" s="1"/>
      <c r="BB207">
        <v>1</v>
      </c>
      <c r="BF207">
        <v>1</v>
      </c>
      <c r="BM207">
        <v>1</v>
      </c>
      <c r="CT207">
        <v>1</v>
      </c>
      <c r="CU207">
        <v>1</v>
      </c>
      <c r="EM207">
        <v>1</v>
      </c>
      <c r="GQ207">
        <v>2</v>
      </c>
      <c r="HT207">
        <v>1</v>
      </c>
      <c r="HW207">
        <v>1</v>
      </c>
      <c r="HZ207">
        <v>1</v>
      </c>
      <c r="IE207">
        <v>1</v>
      </c>
      <c r="IF207">
        <v>1</v>
      </c>
      <c r="IX207">
        <v>1</v>
      </c>
      <c r="JP207">
        <v>1</v>
      </c>
      <c r="KA207">
        <v>1</v>
      </c>
      <c r="KC207">
        <v>1</v>
      </c>
    </row>
    <row r="208" spans="1:294" x14ac:dyDescent="0.25">
      <c r="A208" s="1" t="s">
        <v>526</v>
      </c>
      <c r="B208" s="1" t="s">
        <v>314</v>
      </c>
      <c r="C208" s="1"/>
      <c r="D208" s="1"/>
      <c r="BO208">
        <v>1</v>
      </c>
      <c r="BT208">
        <v>1</v>
      </c>
      <c r="CO208">
        <v>1</v>
      </c>
      <c r="CU208">
        <v>1</v>
      </c>
      <c r="CV208">
        <v>2</v>
      </c>
      <c r="CW208">
        <v>1</v>
      </c>
      <c r="DS208">
        <v>1</v>
      </c>
      <c r="DV208">
        <v>1</v>
      </c>
      <c r="EH208">
        <v>1</v>
      </c>
      <c r="GE208">
        <v>1</v>
      </c>
      <c r="HU208">
        <v>1</v>
      </c>
      <c r="JD208">
        <v>1</v>
      </c>
      <c r="KA208">
        <v>1</v>
      </c>
      <c r="KC208">
        <v>1</v>
      </c>
      <c r="KG208">
        <v>1</v>
      </c>
    </row>
    <row r="209" spans="1:293" x14ac:dyDescent="0.25">
      <c r="A209" s="1" t="s">
        <v>527</v>
      </c>
      <c r="B209" s="1" t="s">
        <v>389</v>
      </c>
      <c r="C209" s="1"/>
      <c r="D209" s="1"/>
      <c r="R209">
        <v>1</v>
      </c>
    </row>
    <row r="210" spans="1:293" x14ac:dyDescent="0.25">
      <c r="A210" s="1" t="s">
        <v>528</v>
      </c>
      <c r="B210" s="1" t="s">
        <v>293</v>
      </c>
      <c r="C210" s="1"/>
      <c r="D210" s="1"/>
      <c r="AO210">
        <v>1</v>
      </c>
      <c r="CQ210">
        <v>1</v>
      </c>
      <c r="EO210">
        <v>1</v>
      </c>
      <c r="FY210">
        <v>1</v>
      </c>
      <c r="GI210">
        <v>2</v>
      </c>
      <c r="HD210">
        <v>1</v>
      </c>
      <c r="JZ210">
        <v>1</v>
      </c>
    </row>
    <row r="211" spans="1:293" x14ac:dyDescent="0.25">
      <c r="A211" s="1" t="s">
        <v>529</v>
      </c>
      <c r="B211" s="1" t="s">
        <v>314</v>
      </c>
      <c r="C211" s="1"/>
      <c r="D211" s="1"/>
      <c r="Q211">
        <v>1</v>
      </c>
      <c r="AI211">
        <v>1</v>
      </c>
      <c r="BP211">
        <v>1</v>
      </c>
      <c r="DL211">
        <v>1</v>
      </c>
      <c r="DP211">
        <v>1</v>
      </c>
      <c r="DY211">
        <v>1</v>
      </c>
      <c r="EH211">
        <v>2</v>
      </c>
      <c r="EY211">
        <v>1</v>
      </c>
      <c r="FG211">
        <v>1</v>
      </c>
      <c r="GN211">
        <v>1</v>
      </c>
      <c r="HV211">
        <v>1</v>
      </c>
      <c r="ID211">
        <v>1</v>
      </c>
      <c r="JQ211">
        <v>1</v>
      </c>
    </row>
    <row r="212" spans="1:293" x14ac:dyDescent="0.25">
      <c r="A212" s="1" t="s">
        <v>530</v>
      </c>
      <c r="B212" s="1" t="s">
        <v>389</v>
      </c>
      <c r="C212" s="1"/>
      <c r="D212" s="1"/>
      <c r="H212">
        <v>1</v>
      </c>
      <c r="V212">
        <v>1</v>
      </c>
      <c r="AE212">
        <v>1</v>
      </c>
      <c r="AO212">
        <v>1</v>
      </c>
      <c r="BX212">
        <v>1</v>
      </c>
      <c r="CU212">
        <v>1</v>
      </c>
      <c r="DL212">
        <v>1</v>
      </c>
      <c r="FW212">
        <v>1</v>
      </c>
      <c r="GW212">
        <v>1</v>
      </c>
      <c r="GY212">
        <v>1</v>
      </c>
      <c r="HD212">
        <v>1</v>
      </c>
      <c r="HU212">
        <v>1</v>
      </c>
      <c r="JD212">
        <v>1</v>
      </c>
      <c r="KG212">
        <v>1</v>
      </c>
    </row>
    <row r="213" spans="1:293" x14ac:dyDescent="0.25">
      <c r="A213" s="1" t="s">
        <v>531</v>
      </c>
      <c r="B213" s="1" t="s">
        <v>306</v>
      </c>
      <c r="C213" s="1"/>
      <c r="D213" s="1"/>
      <c r="Q213">
        <v>2</v>
      </c>
      <c r="AT213">
        <v>1</v>
      </c>
      <c r="BP213">
        <v>1</v>
      </c>
      <c r="CT213">
        <v>1</v>
      </c>
      <c r="GC213">
        <v>1</v>
      </c>
      <c r="IV213">
        <v>1</v>
      </c>
    </row>
    <row r="214" spans="1:293" x14ac:dyDescent="0.25">
      <c r="A214" s="1" t="s">
        <v>532</v>
      </c>
      <c r="B214" s="1" t="s">
        <v>364</v>
      </c>
      <c r="C214" s="1"/>
      <c r="D214" s="1"/>
      <c r="AJ214">
        <v>1</v>
      </c>
      <c r="AN214">
        <v>1</v>
      </c>
      <c r="BE214">
        <v>1</v>
      </c>
      <c r="CH214">
        <v>1</v>
      </c>
      <c r="CO214">
        <v>1</v>
      </c>
      <c r="DA214">
        <v>1</v>
      </c>
      <c r="EY214">
        <v>1</v>
      </c>
      <c r="GI214">
        <v>1</v>
      </c>
      <c r="GX214">
        <v>1</v>
      </c>
      <c r="HY214">
        <v>1</v>
      </c>
      <c r="IR214">
        <v>1</v>
      </c>
      <c r="IY214">
        <v>1</v>
      </c>
      <c r="JF214">
        <v>1</v>
      </c>
      <c r="KF214">
        <v>1</v>
      </c>
    </row>
    <row r="215" spans="1:293" x14ac:dyDescent="0.25">
      <c r="A215" s="1" t="s">
        <v>533</v>
      </c>
      <c r="B215" s="1" t="s">
        <v>364</v>
      </c>
      <c r="C215" s="1"/>
      <c r="D215" s="1"/>
      <c r="BA215">
        <v>1</v>
      </c>
      <c r="BF215">
        <v>1</v>
      </c>
      <c r="DF215">
        <v>1</v>
      </c>
      <c r="DU215">
        <v>1</v>
      </c>
      <c r="IV215">
        <v>1</v>
      </c>
      <c r="JO215">
        <v>1</v>
      </c>
      <c r="KD215">
        <v>2</v>
      </c>
    </row>
    <row r="216" spans="1:293" x14ac:dyDescent="0.25">
      <c r="A216" s="1" t="s">
        <v>534</v>
      </c>
      <c r="B216" s="1" t="s">
        <v>364</v>
      </c>
      <c r="C216" s="1"/>
      <c r="D216" s="1"/>
      <c r="AW216">
        <v>1</v>
      </c>
      <c r="BQ216">
        <v>1</v>
      </c>
      <c r="CX216">
        <v>1</v>
      </c>
      <c r="DN216">
        <v>1</v>
      </c>
      <c r="FJ216">
        <v>1</v>
      </c>
      <c r="GA216">
        <v>1</v>
      </c>
    </row>
    <row r="217" spans="1:293" x14ac:dyDescent="0.25">
      <c r="A217" s="1" t="s">
        <v>535</v>
      </c>
      <c r="B217" s="1" t="s">
        <v>364</v>
      </c>
      <c r="C217" s="1"/>
      <c r="D217" s="1"/>
      <c r="BM217">
        <v>1</v>
      </c>
      <c r="BP217">
        <v>1</v>
      </c>
      <c r="CB217">
        <v>1</v>
      </c>
      <c r="DU217">
        <v>1</v>
      </c>
      <c r="EY217">
        <v>1</v>
      </c>
      <c r="FU217">
        <v>1</v>
      </c>
      <c r="HL217">
        <v>1</v>
      </c>
      <c r="IC217">
        <v>1</v>
      </c>
      <c r="II217">
        <v>1</v>
      </c>
      <c r="JQ217">
        <v>1</v>
      </c>
    </row>
    <row r="218" spans="1:293" x14ac:dyDescent="0.25">
      <c r="A218" s="1" t="s">
        <v>536</v>
      </c>
      <c r="B218" s="1" t="s">
        <v>364</v>
      </c>
      <c r="C218" s="1"/>
      <c r="D218" s="1"/>
      <c r="BP218">
        <v>1</v>
      </c>
      <c r="BW218">
        <v>1</v>
      </c>
      <c r="DP218">
        <v>1</v>
      </c>
      <c r="GI218">
        <v>1</v>
      </c>
      <c r="IG218">
        <v>1</v>
      </c>
      <c r="IM218">
        <v>1</v>
      </c>
      <c r="JL218">
        <v>1</v>
      </c>
    </row>
    <row r="219" spans="1:293" x14ac:dyDescent="0.25">
      <c r="A219" s="1" t="s">
        <v>537</v>
      </c>
      <c r="B219" s="1" t="s">
        <v>364</v>
      </c>
      <c r="C219" s="1"/>
      <c r="D219" s="1"/>
      <c r="CS219">
        <v>1</v>
      </c>
      <c r="EO219">
        <v>1</v>
      </c>
      <c r="FC219">
        <v>1</v>
      </c>
      <c r="FT219">
        <v>1</v>
      </c>
      <c r="HW219">
        <v>1</v>
      </c>
      <c r="HX219">
        <v>1</v>
      </c>
    </row>
    <row r="220" spans="1:293" x14ac:dyDescent="0.25">
      <c r="A220" s="1" t="s">
        <v>538</v>
      </c>
      <c r="B220" s="1" t="s">
        <v>364</v>
      </c>
      <c r="C220" s="1"/>
      <c r="D220" s="1"/>
      <c r="AO220">
        <v>1</v>
      </c>
      <c r="BL220">
        <v>1</v>
      </c>
      <c r="BZ220">
        <v>1</v>
      </c>
      <c r="CB220">
        <v>1</v>
      </c>
      <c r="FG220">
        <v>2</v>
      </c>
      <c r="FI220">
        <v>1</v>
      </c>
      <c r="GP220">
        <v>1</v>
      </c>
      <c r="IG220">
        <v>1</v>
      </c>
      <c r="IQ220">
        <v>1</v>
      </c>
      <c r="IW220">
        <v>1</v>
      </c>
      <c r="JJ220">
        <v>1</v>
      </c>
      <c r="JZ220">
        <v>1</v>
      </c>
    </row>
    <row r="221" spans="1:293" x14ac:dyDescent="0.25">
      <c r="A221" s="1" t="s">
        <v>539</v>
      </c>
      <c r="B221" s="1" t="s">
        <v>364</v>
      </c>
      <c r="C221" s="1"/>
      <c r="D221" s="1"/>
      <c r="M221">
        <v>1</v>
      </c>
      <c r="AY221">
        <v>1</v>
      </c>
      <c r="CH221">
        <v>1</v>
      </c>
      <c r="CM221">
        <v>2</v>
      </c>
      <c r="FG221">
        <v>1</v>
      </c>
      <c r="FN221">
        <v>1</v>
      </c>
      <c r="GF221">
        <v>1</v>
      </c>
      <c r="HB221">
        <v>1</v>
      </c>
      <c r="IZ221">
        <v>1</v>
      </c>
      <c r="JL221">
        <v>1</v>
      </c>
    </row>
    <row r="222" spans="1:293" x14ac:dyDescent="0.25">
      <c r="A222" s="1" t="s">
        <v>540</v>
      </c>
      <c r="B222" s="1" t="s">
        <v>364</v>
      </c>
      <c r="C222" s="1"/>
      <c r="D222" s="1"/>
      <c r="AA222">
        <v>1</v>
      </c>
      <c r="BP222">
        <v>1</v>
      </c>
      <c r="BZ222">
        <v>1</v>
      </c>
      <c r="ES222">
        <v>1</v>
      </c>
      <c r="GZ222">
        <v>1</v>
      </c>
      <c r="JG222">
        <v>1</v>
      </c>
      <c r="JZ222">
        <v>1</v>
      </c>
    </row>
    <row r="223" spans="1:293" x14ac:dyDescent="0.25">
      <c r="A223" s="1" t="s">
        <v>541</v>
      </c>
      <c r="B223" s="1" t="s">
        <v>364</v>
      </c>
      <c r="C223" s="1"/>
      <c r="D223" s="1"/>
      <c r="AR223">
        <v>1</v>
      </c>
      <c r="CC223">
        <v>1</v>
      </c>
      <c r="DO223">
        <v>1</v>
      </c>
      <c r="ED223">
        <v>1</v>
      </c>
      <c r="FG223">
        <v>1</v>
      </c>
      <c r="FJ223">
        <v>1</v>
      </c>
      <c r="GT223">
        <v>1</v>
      </c>
      <c r="GW223">
        <v>1</v>
      </c>
      <c r="JA223">
        <v>1</v>
      </c>
      <c r="JX223">
        <v>1</v>
      </c>
    </row>
    <row r="224" spans="1:293" x14ac:dyDescent="0.25">
      <c r="A224" s="1" t="s">
        <v>542</v>
      </c>
      <c r="B224" s="1" t="s">
        <v>364</v>
      </c>
      <c r="C224" s="1"/>
      <c r="D224" s="1"/>
      <c r="K224">
        <v>1</v>
      </c>
      <c r="AN224">
        <v>1</v>
      </c>
      <c r="AU224">
        <v>2</v>
      </c>
      <c r="BE224">
        <v>1</v>
      </c>
      <c r="BF224">
        <v>1</v>
      </c>
      <c r="CD224">
        <v>1</v>
      </c>
      <c r="DH224">
        <v>1</v>
      </c>
      <c r="EA224">
        <v>1</v>
      </c>
      <c r="FR224">
        <v>1</v>
      </c>
      <c r="GJ224">
        <v>1</v>
      </c>
      <c r="GK224">
        <v>1</v>
      </c>
      <c r="GO224">
        <v>1</v>
      </c>
    </row>
    <row r="225" spans="1:294" x14ac:dyDescent="0.25">
      <c r="A225" s="1" t="s">
        <v>543</v>
      </c>
      <c r="B225" s="1" t="s">
        <v>364</v>
      </c>
      <c r="C225" s="1"/>
      <c r="D225" s="1"/>
      <c r="G225">
        <v>1</v>
      </c>
      <c r="W225">
        <v>1</v>
      </c>
      <c r="CH225">
        <v>1</v>
      </c>
      <c r="CM225">
        <v>2</v>
      </c>
      <c r="DY225">
        <v>1</v>
      </c>
      <c r="FE225">
        <v>1</v>
      </c>
      <c r="FS225">
        <v>1</v>
      </c>
      <c r="HN225">
        <v>1</v>
      </c>
      <c r="ID225">
        <v>1</v>
      </c>
      <c r="JF225">
        <v>1</v>
      </c>
      <c r="JG225">
        <v>1</v>
      </c>
      <c r="JT225">
        <v>1</v>
      </c>
    </row>
    <row r="226" spans="1:294" x14ac:dyDescent="0.25">
      <c r="A226" s="1" t="s">
        <v>544</v>
      </c>
      <c r="B226" s="1" t="s">
        <v>364</v>
      </c>
      <c r="C226" s="1"/>
      <c r="D226" s="1"/>
      <c r="AT226">
        <v>1</v>
      </c>
      <c r="AY226">
        <v>1</v>
      </c>
      <c r="CE226">
        <v>1</v>
      </c>
      <c r="CH226">
        <v>2</v>
      </c>
      <c r="DV226">
        <v>1</v>
      </c>
      <c r="ES226">
        <v>1</v>
      </c>
      <c r="GB226">
        <v>1</v>
      </c>
      <c r="IJ226">
        <v>1</v>
      </c>
      <c r="KH226">
        <v>1</v>
      </c>
    </row>
    <row r="227" spans="1:294" x14ac:dyDescent="0.25">
      <c r="A227" s="1" t="s">
        <v>545</v>
      </c>
      <c r="B227" s="1" t="s">
        <v>546</v>
      </c>
      <c r="C227" s="1"/>
      <c r="D227" s="1"/>
      <c r="O227">
        <v>1</v>
      </c>
      <c r="DE227">
        <v>1</v>
      </c>
      <c r="DH227">
        <v>1</v>
      </c>
      <c r="DU227">
        <v>1</v>
      </c>
      <c r="FG227">
        <v>1</v>
      </c>
      <c r="GL227">
        <v>1</v>
      </c>
      <c r="GZ227">
        <v>1</v>
      </c>
      <c r="HG227">
        <v>1</v>
      </c>
      <c r="HQ227">
        <v>1</v>
      </c>
      <c r="HY227">
        <v>1</v>
      </c>
      <c r="JW227">
        <v>1</v>
      </c>
      <c r="KF227">
        <v>1</v>
      </c>
      <c r="KH227">
        <v>1</v>
      </c>
    </row>
    <row r="228" spans="1:294" x14ac:dyDescent="0.25">
      <c r="A228" s="1" t="s">
        <v>547</v>
      </c>
      <c r="B228" s="1" t="s">
        <v>314</v>
      </c>
      <c r="C228" s="1"/>
      <c r="D228" s="1"/>
      <c r="S228">
        <v>1</v>
      </c>
      <c r="AH228">
        <v>1</v>
      </c>
      <c r="AW228">
        <v>1</v>
      </c>
      <c r="CA228">
        <v>1</v>
      </c>
      <c r="CB228">
        <v>1</v>
      </c>
      <c r="DG228">
        <v>1</v>
      </c>
      <c r="DL228">
        <v>1</v>
      </c>
      <c r="DT228">
        <v>1</v>
      </c>
      <c r="DZ228">
        <v>1</v>
      </c>
      <c r="EM228">
        <v>1</v>
      </c>
      <c r="FS228">
        <v>1</v>
      </c>
      <c r="GI228">
        <v>1</v>
      </c>
      <c r="GO228">
        <v>1</v>
      </c>
      <c r="GR228">
        <v>1</v>
      </c>
      <c r="HE228">
        <v>1</v>
      </c>
      <c r="HJ228">
        <v>1</v>
      </c>
      <c r="HO228">
        <v>1</v>
      </c>
      <c r="HP228">
        <v>5</v>
      </c>
      <c r="HR228">
        <v>1</v>
      </c>
      <c r="JN228">
        <v>1</v>
      </c>
      <c r="JO228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1"/>
  <sheetViews>
    <sheetView topLeftCell="A259" workbookViewId="0">
      <selection activeCell="B256" sqref="B256"/>
    </sheetView>
  </sheetViews>
  <sheetFormatPr baseColWidth="10" defaultRowHeight="15" x14ac:dyDescent="0.25"/>
  <cols>
    <col min="2" max="2" width="26.140625" customWidth="1"/>
    <col min="3" max="3" width="44" customWidth="1"/>
    <col min="4" max="4" width="23.85546875" customWidth="1"/>
    <col min="5" max="5" width="21.28515625" customWidth="1"/>
  </cols>
  <sheetData>
    <row r="1" spans="1:7" x14ac:dyDescent="0.25">
      <c r="A1" t="s">
        <v>550</v>
      </c>
      <c r="B1" t="s">
        <v>551</v>
      </c>
      <c r="C1" t="s">
        <v>552</v>
      </c>
      <c r="D1" t="s">
        <v>817</v>
      </c>
      <c r="E1" t="s">
        <v>816</v>
      </c>
      <c r="F1" t="s">
        <v>660</v>
      </c>
      <c r="G1" t="s">
        <v>314</v>
      </c>
    </row>
    <row r="2" spans="1:7" x14ac:dyDescent="0.25">
      <c r="A2" t="s">
        <v>89</v>
      </c>
      <c r="B2">
        <v>6</v>
      </c>
      <c r="C2" t="s">
        <v>553</v>
      </c>
    </row>
    <row r="3" spans="1:7" x14ac:dyDescent="0.25">
      <c r="A3" t="s">
        <v>145</v>
      </c>
      <c r="B3">
        <v>6</v>
      </c>
      <c r="C3" t="s">
        <v>554</v>
      </c>
    </row>
    <row r="4" spans="1:7" x14ac:dyDescent="0.25">
      <c r="A4" t="s">
        <v>73</v>
      </c>
      <c r="B4">
        <v>6</v>
      </c>
      <c r="C4" t="s">
        <v>555</v>
      </c>
    </row>
    <row r="5" spans="1:7" x14ac:dyDescent="0.25">
      <c r="A5" t="s">
        <v>196</v>
      </c>
      <c r="B5">
        <v>5</v>
      </c>
      <c r="C5" t="s">
        <v>556</v>
      </c>
    </row>
    <row r="6" spans="1:7" x14ac:dyDescent="0.25">
      <c r="A6" t="s">
        <v>2</v>
      </c>
      <c r="B6">
        <v>7</v>
      </c>
      <c r="C6" t="s">
        <v>557</v>
      </c>
    </row>
    <row r="7" spans="1:7" x14ac:dyDescent="0.25">
      <c r="A7" t="s">
        <v>126</v>
      </c>
      <c r="B7">
        <v>26</v>
      </c>
      <c r="C7" t="s">
        <v>558</v>
      </c>
    </row>
    <row r="8" spans="1:7" x14ac:dyDescent="0.25">
      <c r="A8" t="s">
        <v>43</v>
      </c>
      <c r="B8">
        <v>5</v>
      </c>
      <c r="C8" t="s">
        <v>559</v>
      </c>
    </row>
    <row r="9" spans="1:7" x14ac:dyDescent="0.25">
      <c r="A9" t="s">
        <v>58</v>
      </c>
      <c r="B9">
        <v>9</v>
      </c>
      <c r="C9" t="s">
        <v>560</v>
      </c>
    </row>
    <row r="10" spans="1:7" x14ac:dyDescent="0.25">
      <c r="A10" t="s">
        <v>59</v>
      </c>
      <c r="B10">
        <v>6</v>
      </c>
      <c r="C10" t="s">
        <v>561</v>
      </c>
    </row>
    <row r="11" spans="1:7" x14ac:dyDescent="0.25">
      <c r="A11" t="s">
        <v>271</v>
      </c>
      <c r="B11">
        <v>6</v>
      </c>
      <c r="C11" t="s">
        <v>562</v>
      </c>
    </row>
    <row r="12" spans="1:7" x14ac:dyDescent="0.25">
      <c r="A12" t="s">
        <v>90</v>
      </c>
      <c r="B12">
        <v>6</v>
      </c>
      <c r="C12" t="s">
        <v>563</v>
      </c>
    </row>
    <row r="13" spans="1:7" x14ac:dyDescent="0.25">
      <c r="A13" t="s">
        <v>132</v>
      </c>
      <c r="B13">
        <v>5</v>
      </c>
      <c r="C13" t="s">
        <v>564</v>
      </c>
    </row>
    <row r="14" spans="1:7" x14ac:dyDescent="0.25">
      <c r="A14" t="s">
        <v>140</v>
      </c>
      <c r="B14">
        <v>7</v>
      </c>
      <c r="C14" t="s">
        <v>565</v>
      </c>
    </row>
    <row r="15" spans="1:7" x14ac:dyDescent="0.25">
      <c r="A15" t="s">
        <v>283</v>
      </c>
      <c r="B15">
        <v>6</v>
      </c>
      <c r="C15" t="s">
        <v>566</v>
      </c>
    </row>
    <row r="16" spans="1:7" x14ac:dyDescent="0.25">
      <c r="A16" t="s">
        <v>156</v>
      </c>
      <c r="B16">
        <v>5</v>
      </c>
      <c r="C16" t="s">
        <v>567</v>
      </c>
    </row>
    <row r="17" spans="1:3" x14ac:dyDescent="0.25">
      <c r="A17" t="s">
        <v>60</v>
      </c>
      <c r="B17">
        <v>6</v>
      </c>
      <c r="C17" t="s">
        <v>568</v>
      </c>
    </row>
    <row r="18" spans="1:3" x14ac:dyDescent="0.25">
      <c r="A18" t="s">
        <v>95</v>
      </c>
      <c r="B18">
        <v>25</v>
      </c>
      <c r="C18" t="s">
        <v>569</v>
      </c>
    </row>
    <row r="19" spans="1:3" x14ac:dyDescent="0.25">
      <c r="A19" t="s">
        <v>166</v>
      </c>
      <c r="B19">
        <v>7</v>
      </c>
      <c r="C19" t="s">
        <v>570</v>
      </c>
    </row>
    <row r="20" spans="1:3" x14ac:dyDescent="0.25">
      <c r="A20" t="s">
        <v>234</v>
      </c>
      <c r="B20">
        <v>7</v>
      </c>
      <c r="C20" t="s">
        <v>571</v>
      </c>
    </row>
    <row r="21" spans="1:3" x14ac:dyDescent="0.25">
      <c r="A21" t="s">
        <v>24</v>
      </c>
      <c r="B21">
        <v>17</v>
      </c>
      <c r="C21" t="s">
        <v>572</v>
      </c>
    </row>
    <row r="22" spans="1:3" x14ac:dyDescent="0.25">
      <c r="A22" t="s">
        <v>180</v>
      </c>
      <c r="B22">
        <v>7</v>
      </c>
      <c r="C22" t="s">
        <v>573</v>
      </c>
    </row>
    <row r="23" spans="1:3" x14ac:dyDescent="0.25">
      <c r="A23" t="s">
        <v>260</v>
      </c>
      <c r="B23">
        <v>5</v>
      </c>
      <c r="C23" t="s">
        <v>574</v>
      </c>
    </row>
    <row r="24" spans="1:3" x14ac:dyDescent="0.25">
      <c r="A24" t="s">
        <v>230</v>
      </c>
      <c r="B24">
        <v>6</v>
      </c>
      <c r="C24" t="s">
        <v>575</v>
      </c>
    </row>
    <row r="25" spans="1:3" x14ac:dyDescent="0.25">
      <c r="A25" t="s">
        <v>207</v>
      </c>
      <c r="B25">
        <v>5</v>
      </c>
      <c r="C25" t="s">
        <v>576</v>
      </c>
    </row>
    <row r="26" spans="1:3" x14ac:dyDescent="0.25">
      <c r="A26" t="s">
        <v>115</v>
      </c>
      <c r="B26">
        <v>8</v>
      </c>
      <c r="C26" t="s">
        <v>577</v>
      </c>
    </row>
    <row r="27" spans="1:3" x14ac:dyDescent="0.25">
      <c r="A27" t="s">
        <v>208</v>
      </c>
      <c r="B27">
        <v>5</v>
      </c>
      <c r="C27" t="s">
        <v>578</v>
      </c>
    </row>
    <row r="28" spans="1:3" x14ac:dyDescent="0.25">
      <c r="A28" t="s">
        <v>220</v>
      </c>
      <c r="B28">
        <v>5</v>
      </c>
      <c r="C28" t="s">
        <v>579</v>
      </c>
    </row>
    <row r="29" spans="1:3" x14ac:dyDescent="0.25">
      <c r="A29" t="s">
        <v>197</v>
      </c>
      <c r="B29">
        <v>9</v>
      </c>
      <c r="C29" t="s">
        <v>580</v>
      </c>
    </row>
    <row r="30" spans="1:3" x14ac:dyDescent="0.25">
      <c r="A30" t="s">
        <v>61</v>
      </c>
      <c r="B30">
        <v>5</v>
      </c>
      <c r="C30" t="s">
        <v>581</v>
      </c>
    </row>
    <row r="31" spans="1:3" x14ac:dyDescent="0.25">
      <c r="A31" t="s">
        <v>16</v>
      </c>
      <c r="B31">
        <v>7</v>
      </c>
      <c r="C31" t="s">
        <v>582</v>
      </c>
    </row>
    <row r="32" spans="1:3" x14ac:dyDescent="0.25">
      <c r="A32" t="s">
        <v>244</v>
      </c>
      <c r="B32">
        <v>5</v>
      </c>
      <c r="C32" t="s">
        <v>583</v>
      </c>
    </row>
    <row r="33" spans="1:3" x14ac:dyDescent="0.25">
      <c r="A33" t="s">
        <v>91</v>
      </c>
      <c r="B33">
        <v>5</v>
      </c>
      <c r="C33" t="s">
        <v>584</v>
      </c>
    </row>
    <row r="34" spans="1:3" x14ac:dyDescent="0.25">
      <c r="A34" t="s">
        <v>116</v>
      </c>
      <c r="B34">
        <v>5</v>
      </c>
      <c r="C34" t="s">
        <v>585</v>
      </c>
    </row>
    <row r="35" spans="1:3" x14ac:dyDescent="0.25">
      <c r="A35" t="s">
        <v>174</v>
      </c>
      <c r="B35">
        <v>8</v>
      </c>
      <c r="C35" t="s">
        <v>586</v>
      </c>
    </row>
    <row r="36" spans="1:3" x14ac:dyDescent="0.25">
      <c r="A36" t="s">
        <v>17</v>
      </c>
      <c r="B36">
        <v>5</v>
      </c>
      <c r="C36" t="s">
        <v>587</v>
      </c>
    </row>
    <row r="37" spans="1:3" x14ac:dyDescent="0.25">
      <c r="A37" t="s">
        <v>167</v>
      </c>
      <c r="B37">
        <v>6</v>
      </c>
      <c r="C37" t="s">
        <v>588</v>
      </c>
    </row>
    <row r="38" spans="1:3" x14ac:dyDescent="0.25">
      <c r="A38" t="s">
        <v>221</v>
      </c>
      <c r="B38">
        <v>5</v>
      </c>
      <c r="C38" t="s">
        <v>579</v>
      </c>
    </row>
    <row r="39" spans="1:3" x14ac:dyDescent="0.25">
      <c r="A39" t="s">
        <v>209</v>
      </c>
      <c r="B39">
        <v>7</v>
      </c>
      <c r="C39" t="s">
        <v>589</v>
      </c>
    </row>
    <row r="40" spans="1:3" x14ac:dyDescent="0.25">
      <c r="A40" t="s">
        <v>134</v>
      </c>
      <c r="B40">
        <v>5</v>
      </c>
      <c r="C40" t="s">
        <v>590</v>
      </c>
    </row>
    <row r="41" spans="1:3" x14ac:dyDescent="0.25">
      <c r="A41" t="s">
        <v>146</v>
      </c>
      <c r="B41">
        <v>6</v>
      </c>
      <c r="C41" t="s">
        <v>591</v>
      </c>
    </row>
    <row r="42" spans="1:3" x14ac:dyDescent="0.25">
      <c r="A42" t="s">
        <v>141</v>
      </c>
      <c r="B42">
        <v>5</v>
      </c>
      <c r="C42" t="s">
        <v>592</v>
      </c>
    </row>
    <row r="43" spans="1:3" x14ac:dyDescent="0.25">
      <c r="A43" t="s">
        <v>198</v>
      </c>
      <c r="B43">
        <v>5</v>
      </c>
      <c r="C43" t="s">
        <v>593</v>
      </c>
    </row>
    <row r="44" spans="1:3" x14ac:dyDescent="0.25">
      <c r="A44" t="s">
        <v>253</v>
      </c>
      <c r="B44">
        <v>6</v>
      </c>
      <c r="C44" t="s">
        <v>594</v>
      </c>
    </row>
    <row r="45" spans="1:3" x14ac:dyDescent="0.25">
      <c r="A45" t="s">
        <v>265</v>
      </c>
      <c r="B45">
        <v>5</v>
      </c>
      <c r="C45" t="s">
        <v>595</v>
      </c>
    </row>
    <row r="46" spans="1:3" x14ac:dyDescent="0.25">
      <c r="A46" t="s">
        <v>186</v>
      </c>
      <c r="B46">
        <v>5</v>
      </c>
      <c r="C46" t="s">
        <v>596</v>
      </c>
    </row>
    <row r="47" spans="1:3" x14ac:dyDescent="0.25">
      <c r="A47" t="s">
        <v>74</v>
      </c>
      <c r="B47">
        <v>7</v>
      </c>
      <c r="C47" t="s">
        <v>597</v>
      </c>
    </row>
    <row r="48" spans="1:3" x14ac:dyDescent="0.25">
      <c r="A48" t="s">
        <v>71</v>
      </c>
      <c r="B48">
        <v>7</v>
      </c>
      <c r="C48" t="s">
        <v>598</v>
      </c>
    </row>
    <row r="49" spans="1:3" x14ac:dyDescent="0.25">
      <c r="A49" t="s">
        <v>222</v>
      </c>
      <c r="B49">
        <v>5</v>
      </c>
      <c r="C49" t="s">
        <v>599</v>
      </c>
    </row>
    <row r="50" spans="1:3" x14ac:dyDescent="0.25">
      <c r="A50" t="s">
        <v>96</v>
      </c>
      <c r="B50">
        <v>25</v>
      </c>
      <c r="C50" t="s">
        <v>600</v>
      </c>
    </row>
    <row r="51" spans="1:3" x14ac:dyDescent="0.25">
      <c r="A51" t="s">
        <v>223</v>
      </c>
      <c r="B51">
        <v>6</v>
      </c>
      <c r="C51" t="s">
        <v>601</v>
      </c>
    </row>
    <row r="52" spans="1:3" x14ac:dyDescent="0.25">
      <c r="A52" t="s">
        <v>44</v>
      </c>
      <c r="B52">
        <v>7</v>
      </c>
      <c r="C52" t="s">
        <v>602</v>
      </c>
    </row>
    <row r="53" spans="1:3" x14ac:dyDescent="0.25">
      <c r="A53" t="s">
        <v>147</v>
      </c>
      <c r="B53">
        <v>5</v>
      </c>
      <c r="C53" t="s">
        <v>603</v>
      </c>
    </row>
    <row r="54" spans="1:3" x14ac:dyDescent="0.25">
      <c r="A54" t="s">
        <v>135</v>
      </c>
      <c r="B54">
        <v>7</v>
      </c>
      <c r="C54" t="s">
        <v>604</v>
      </c>
    </row>
    <row r="55" spans="1:3" x14ac:dyDescent="0.25">
      <c r="A55" t="s">
        <v>181</v>
      </c>
      <c r="B55">
        <v>7</v>
      </c>
      <c r="C55" t="s">
        <v>605</v>
      </c>
    </row>
    <row r="56" spans="1:3" x14ac:dyDescent="0.25">
      <c r="A56" t="s">
        <v>53</v>
      </c>
      <c r="B56">
        <v>5</v>
      </c>
      <c r="C56" t="s">
        <v>606</v>
      </c>
    </row>
    <row r="57" spans="1:3" x14ac:dyDescent="0.25">
      <c r="A57" t="s">
        <v>284</v>
      </c>
      <c r="B57">
        <v>6</v>
      </c>
      <c r="C57" t="s">
        <v>607</v>
      </c>
    </row>
    <row r="58" spans="1:3" x14ac:dyDescent="0.25">
      <c r="A58" t="s">
        <v>105</v>
      </c>
      <c r="B58">
        <v>6</v>
      </c>
      <c r="C58" t="s">
        <v>608</v>
      </c>
    </row>
    <row r="59" spans="1:3" x14ac:dyDescent="0.25">
      <c r="A59" t="s">
        <v>168</v>
      </c>
      <c r="B59">
        <v>5</v>
      </c>
      <c r="C59" t="s">
        <v>609</v>
      </c>
    </row>
    <row r="60" spans="1:3" x14ac:dyDescent="0.25">
      <c r="A60" t="s">
        <v>45</v>
      </c>
      <c r="B60">
        <v>5</v>
      </c>
      <c r="C60" t="s">
        <v>610</v>
      </c>
    </row>
    <row r="61" spans="1:3" x14ac:dyDescent="0.25">
      <c r="A61" t="s">
        <v>151</v>
      </c>
      <c r="B61">
        <v>5</v>
      </c>
      <c r="C61" t="s">
        <v>611</v>
      </c>
    </row>
    <row r="62" spans="1:3" x14ac:dyDescent="0.25">
      <c r="A62" t="s">
        <v>148</v>
      </c>
      <c r="B62">
        <v>5</v>
      </c>
      <c r="C62" t="s">
        <v>612</v>
      </c>
    </row>
    <row r="63" spans="1:3" x14ac:dyDescent="0.25">
      <c r="A63" t="s">
        <v>67</v>
      </c>
      <c r="B63">
        <v>6</v>
      </c>
      <c r="C63" t="s">
        <v>613</v>
      </c>
    </row>
    <row r="64" spans="1:3" x14ac:dyDescent="0.25">
      <c r="A64" t="s">
        <v>3</v>
      </c>
      <c r="B64">
        <v>7</v>
      </c>
      <c r="C64" t="s">
        <v>614</v>
      </c>
    </row>
    <row r="65" spans="1:3" x14ac:dyDescent="0.25">
      <c r="A65" t="s">
        <v>4</v>
      </c>
      <c r="B65">
        <v>10</v>
      </c>
      <c r="C65" t="s">
        <v>615</v>
      </c>
    </row>
    <row r="66" spans="1:3" x14ac:dyDescent="0.25">
      <c r="A66" t="s">
        <v>127</v>
      </c>
      <c r="B66">
        <v>6</v>
      </c>
      <c r="C66" t="s">
        <v>616</v>
      </c>
    </row>
    <row r="67" spans="1:3" x14ac:dyDescent="0.25">
      <c r="A67" t="s">
        <v>247</v>
      </c>
      <c r="B67">
        <v>5</v>
      </c>
      <c r="C67" t="s">
        <v>617</v>
      </c>
    </row>
    <row r="68" spans="1:3" x14ac:dyDescent="0.25">
      <c r="A68" t="s">
        <v>199</v>
      </c>
      <c r="B68">
        <v>5</v>
      </c>
      <c r="C68" t="s">
        <v>618</v>
      </c>
    </row>
    <row r="69" spans="1:3" x14ac:dyDescent="0.25">
      <c r="A69" t="s">
        <v>121</v>
      </c>
      <c r="B69">
        <v>17</v>
      </c>
      <c r="C69" t="s">
        <v>619</v>
      </c>
    </row>
    <row r="70" spans="1:3" x14ac:dyDescent="0.25">
      <c r="A70" t="s">
        <v>46</v>
      </c>
      <c r="B70">
        <v>17</v>
      </c>
      <c r="C70" t="s">
        <v>620</v>
      </c>
    </row>
    <row r="71" spans="1:3" x14ac:dyDescent="0.25">
      <c r="A71" t="s">
        <v>54</v>
      </c>
      <c r="B71">
        <v>9</v>
      </c>
      <c r="C71" t="s">
        <v>621</v>
      </c>
    </row>
    <row r="72" spans="1:3" x14ac:dyDescent="0.25">
      <c r="A72" t="s">
        <v>136</v>
      </c>
      <c r="B72">
        <v>11</v>
      </c>
      <c r="C72" t="s">
        <v>622</v>
      </c>
    </row>
    <row r="73" spans="1:3" x14ac:dyDescent="0.25">
      <c r="A73" t="s">
        <v>101</v>
      </c>
      <c r="B73">
        <v>5</v>
      </c>
      <c r="C73" t="s">
        <v>623</v>
      </c>
    </row>
    <row r="74" spans="1:3" x14ac:dyDescent="0.25">
      <c r="A74" t="s">
        <v>289</v>
      </c>
      <c r="B74">
        <v>5</v>
      </c>
      <c r="C74" t="s">
        <v>624</v>
      </c>
    </row>
    <row r="75" spans="1:3" x14ac:dyDescent="0.25">
      <c r="A75" t="s">
        <v>257</v>
      </c>
      <c r="B75">
        <v>7</v>
      </c>
      <c r="C75" t="s">
        <v>625</v>
      </c>
    </row>
    <row r="76" spans="1:3" x14ac:dyDescent="0.25">
      <c r="A76" t="s">
        <v>123</v>
      </c>
      <c r="B76">
        <v>11</v>
      </c>
      <c r="C76" t="s">
        <v>626</v>
      </c>
    </row>
    <row r="77" spans="1:3" x14ac:dyDescent="0.25">
      <c r="A77" t="s">
        <v>124</v>
      </c>
      <c r="B77">
        <v>6</v>
      </c>
      <c r="C77" t="s">
        <v>627</v>
      </c>
    </row>
    <row r="78" spans="1:3" x14ac:dyDescent="0.25">
      <c r="A78" t="s">
        <v>280</v>
      </c>
      <c r="B78">
        <v>11</v>
      </c>
      <c r="C78" t="s">
        <v>628</v>
      </c>
    </row>
    <row r="79" spans="1:3" x14ac:dyDescent="0.25">
      <c r="A79" t="s">
        <v>30</v>
      </c>
      <c r="B79">
        <v>5</v>
      </c>
      <c r="C79" t="s">
        <v>629</v>
      </c>
    </row>
    <row r="80" spans="1:3" x14ac:dyDescent="0.25">
      <c r="A80" t="s">
        <v>152</v>
      </c>
      <c r="B80">
        <v>6</v>
      </c>
      <c r="C80" t="s">
        <v>630</v>
      </c>
    </row>
    <row r="81" spans="1:3" x14ac:dyDescent="0.25">
      <c r="A81" t="s">
        <v>269</v>
      </c>
      <c r="B81">
        <v>5</v>
      </c>
      <c r="C81" t="s">
        <v>631</v>
      </c>
    </row>
    <row r="82" spans="1:3" x14ac:dyDescent="0.25">
      <c r="A82" t="s">
        <v>18</v>
      </c>
      <c r="B82">
        <v>7</v>
      </c>
      <c r="C82" t="s">
        <v>632</v>
      </c>
    </row>
    <row r="83" spans="1:3" x14ac:dyDescent="0.25">
      <c r="A83" t="s">
        <v>157</v>
      </c>
      <c r="B83">
        <v>7</v>
      </c>
      <c r="C83" t="s">
        <v>633</v>
      </c>
    </row>
    <row r="84" spans="1:3" x14ac:dyDescent="0.25">
      <c r="A84" t="s">
        <v>182</v>
      </c>
      <c r="B84">
        <v>7</v>
      </c>
      <c r="C84" t="s">
        <v>634</v>
      </c>
    </row>
    <row r="85" spans="1:3" x14ac:dyDescent="0.25">
      <c r="A85" t="s">
        <v>187</v>
      </c>
      <c r="B85">
        <v>8</v>
      </c>
      <c r="C85" t="s">
        <v>635</v>
      </c>
    </row>
    <row r="86" spans="1:3" x14ac:dyDescent="0.25">
      <c r="A86" t="s">
        <v>178</v>
      </c>
      <c r="B86">
        <v>11</v>
      </c>
      <c r="C86" t="s">
        <v>636</v>
      </c>
    </row>
    <row r="87" spans="1:3" x14ac:dyDescent="0.25">
      <c r="A87" t="s">
        <v>224</v>
      </c>
      <c r="B87">
        <v>7</v>
      </c>
      <c r="C87" t="s">
        <v>637</v>
      </c>
    </row>
    <row r="88" spans="1:3" x14ac:dyDescent="0.25">
      <c r="A88" t="s">
        <v>225</v>
      </c>
      <c r="B88">
        <v>8</v>
      </c>
      <c r="C88" t="s">
        <v>638</v>
      </c>
    </row>
    <row r="89" spans="1:3" x14ac:dyDescent="0.25">
      <c r="A89" t="s">
        <v>5</v>
      </c>
      <c r="B89">
        <v>14</v>
      </c>
      <c r="C89" t="s">
        <v>639</v>
      </c>
    </row>
    <row r="90" spans="1:3" x14ac:dyDescent="0.25">
      <c r="A90" t="s">
        <v>75</v>
      </c>
      <c r="B90">
        <v>10</v>
      </c>
      <c r="C90" t="s">
        <v>640</v>
      </c>
    </row>
    <row r="91" spans="1:3" x14ac:dyDescent="0.25">
      <c r="A91" t="s">
        <v>47</v>
      </c>
      <c r="B91">
        <v>8</v>
      </c>
      <c r="C91" t="s">
        <v>641</v>
      </c>
    </row>
    <row r="92" spans="1:3" x14ac:dyDescent="0.25">
      <c r="A92" t="s">
        <v>235</v>
      </c>
      <c r="B92">
        <v>5</v>
      </c>
      <c r="C92" t="s">
        <v>642</v>
      </c>
    </row>
    <row r="93" spans="1:3" x14ac:dyDescent="0.25">
      <c r="A93" t="s">
        <v>62</v>
      </c>
      <c r="B93">
        <v>13</v>
      </c>
      <c r="C93" t="s">
        <v>643</v>
      </c>
    </row>
    <row r="94" spans="1:3" x14ac:dyDescent="0.25">
      <c r="A94" t="s">
        <v>40</v>
      </c>
      <c r="B94">
        <v>7</v>
      </c>
      <c r="C94" t="s">
        <v>644</v>
      </c>
    </row>
    <row r="95" spans="1:3" x14ac:dyDescent="0.25">
      <c r="A95" t="s">
        <v>246</v>
      </c>
      <c r="B95">
        <v>7</v>
      </c>
      <c r="C95" t="s">
        <v>645</v>
      </c>
    </row>
    <row r="96" spans="1:3" x14ac:dyDescent="0.25">
      <c r="A96" t="s">
        <v>92</v>
      </c>
      <c r="B96">
        <v>15</v>
      </c>
      <c r="C96" t="s">
        <v>646</v>
      </c>
    </row>
    <row r="97" spans="1:3" x14ac:dyDescent="0.25">
      <c r="A97" t="s">
        <v>210</v>
      </c>
      <c r="B97">
        <v>5</v>
      </c>
      <c r="C97" t="s">
        <v>647</v>
      </c>
    </row>
    <row r="98" spans="1:3" x14ac:dyDescent="0.25">
      <c r="A98" t="s">
        <v>191</v>
      </c>
      <c r="B98">
        <v>6</v>
      </c>
      <c r="C98" t="s">
        <v>648</v>
      </c>
    </row>
    <row r="99" spans="1:3" x14ac:dyDescent="0.25">
      <c r="A99" t="s">
        <v>63</v>
      </c>
      <c r="B99">
        <v>5</v>
      </c>
      <c r="C99" t="s">
        <v>649</v>
      </c>
    </row>
    <row r="100" spans="1:3" x14ac:dyDescent="0.25">
      <c r="A100" t="s">
        <v>31</v>
      </c>
      <c r="B100">
        <v>5</v>
      </c>
      <c r="C100" t="s">
        <v>650</v>
      </c>
    </row>
    <row r="101" spans="1:3" x14ac:dyDescent="0.25">
      <c r="A101" t="s">
        <v>102</v>
      </c>
      <c r="B101">
        <v>6</v>
      </c>
      <c r="C101" t="s">
        <v>578</v>
      </c>
    </row>
    <row r="102" spans="1:3" x14ac:dyDescent="0.25">
      <c r="A102" t="s">
        <v>213</v>
      </c>
      <c r="B102">
        <v>7</v>
      </c>
      <c r="C102" t="s">
        <v>618</v>
      </c>
    </row>
    <row r="103" spans="1:3" x14ac:dyDescent="0.25">
      <c r="A103" t="s">
        <v>200</v>
      </c>
      <c r="B103">
        <v>5</v>
      </c>
      <c r="C103" t="s">
        <v>651</v>
      </c>
    </row>
    <row r="104" spans="1:3" x14ac:dyDescent="0.25">
      <c r="A104" t="s">
        <v>79</v>
      </c>
      <c r="B104">
        <v>9</v>
      </c>
      <c r="C104" t="s">
        <v>652</v>
      </c>
    </row>
    <row r="105" spans="1:3" x14ac:dyDescent="0.25">
      <c r="A105" t="s">
        <v>262</v>
      </c>
      <c r="B105">
        <v>5</v>
      </c>
      <c r="C105" t="s">
        <v>653</v>
      </c>
    </row>
    <row r="106" spans="1:3" x14ac:dyDescent="0.25">
      <c r="A106" t="s">
        <v>55</v>
      </c>
      <c r="B106">
        <v>9</v>
      </c>
      <c r="C106" t="s">
        <v>654</v>
      </c>
    </row>
    <row r="107" spans="1:3" x14ac:dyDescent="0.25">
      <c r="A107" t="s">
        <v>117</v>
      </c>
      <c r="B107">
        <v>11</v>
      </c>
      <c r="C107" t="s">
        <v>655</v>
      </c>
    </row>
    <row r="108" spans="1:3" x14ac:dyDescent="0.25">
      <c r="A108" t="s">
        <v>231</v>
      </c>
      <c r="B108">
        <v>5</v>
      </c>
      <c r="C108" t="s">
        <v>656</v>
      </c>
    </row>
    <row r="109" spans="1:3" x14ac:dyDescent="0.25">
      <c r="A109" t="s">
        <v>201</v>
      </c>
      <c r="B109">
        <v>5</v>
      </c>
      <c r="C109" t="s">
        <v>580</v>
      </c>
    </row>
    <row r="110" spans="1:3" x14ac:dyDescent="0.25">
      <c r="A110" t="s">
        <v>80</v>
      </c>
      <c r="B110">
        <v>5</v>
      </c>
      <c r="C110" t="s">
        <v>657</v>
      </c>
    </row>
    <row r="111" spans="1:3" x14ac:dyDescent="0.25">
      <c r="A111" t="s">
        <v>268</v>
      </c>
      <c r="B111">
        <v>6</v>
      </c>
      <c r="C111" t="s">
        <v>658</v>
      </c>
    </row>
    <row r="112" spans="1:3" x14ac:dyDescent="0.25">
      <c r="A112" t="s">
        <v>175</v>
      </c>
      <c r="B112">
        <v>6</v>
      </c>
      <c r="C112" t="s">
        <v>659</v>
      </c>
    </row>
    <row r="113" spans="1:3" x14ac:dyDescent="0.25">
      <c r="A113" t="s">
        <v>287</v>
      </c>
      <c r="B113">
        <v>9</v>
      </c>
      <c r="C113" t="s">
        <v>660</v>
      </c>
    </row>
    <row r="114" spans="1:3" x14ac:dyDescent="0.25">
      <c r="A114" t="s">
        <v>161</v>
      </c>
      <c r="B114">
        <v>5</v>
      </c>
      <c r="C114" t="s">
        <v>661</v>
      </c>
    </row>
    <row r="115" spans="1:3" x14ac:dyDescent="0.25">
      <c r="A115" t="s">
        <v>6</v>
      </c>
      <c r="B115">
        <v>10</v>
      </c>
      <c r="C115" t="s">
        <v>662</v>
      </c>
    </row>
    <row r="116" spans="1:3" x14ac:dyDescent="0.25">
      <c r="A116" t="s">
        <v>32</v>
      </c>
      <c r="B116">
        <v>11</v>
      </c>
      <c r="C116" t="s">
        <v>663</v>
      </c>
    </row>
    <row r="117" spans="1:3" x14ac:dyDescent="0.25">
      <c r="A117" t="s">
        <v>19</v>
      </c>
      <c r="B117">
        <v>15</v>
      </c>
      <c r="C117" t="s">
        <v>664</v>
      </c>
    </row>
    <row r="118" spans="1:3" x14ac:dyDescent="0.25">
      <c r="A118" t="s">
        <v>248</v>
      </c>
      <c r="B118">
        <v>5</v>
      </c>
      <c r="C118" t="s">
        <v>665</v>
      </c>
    </row>
    <row r="119" spans="1:3" x14ac:dyDescent="0.25">
      <c r="A119" t="s">
        <v>97</v>
      </c>
      <c r="B119">
        <v>7</v>
      </c>
      <c r="C119" t="s">
        <v>666</v>
      </c>
    </row>
    <row r="120" spans="1:3" x14ac:dyDescent="0.25">
      <c r="A120" t="s">
        <v>249</v>
      </c>
      <c r="B120">
        <v>5</v>
      </c>
      <c r="C120" t="s">
        <v>667</v>
      </c>
    </row>
    <row r="121" spans="1:3" x14ac:dyDescent="0.25">
      <c r="A121" t="s">
        <v>279</v>
      </c>
      <c r="B121">
        <v>5</v>
      </c>
      <c r="C121" t="s">
        <v>668</v>
      </c>
    </row>
    <row r="122" spans="1:3" x14ac:dyDescent="0.25">
      <c r="A122" t="s">
        <v>192</v>
      </c>
      <c r="B122">
        <v>5</v>
      </c>
      <c r="C122" t="s">
        <v>669</v>
      </c>
    </row>
    <row r="123" spans="1:3" x14ac:dyDescent="0.25">
      <c r="A123" t="s">
        <v>256</v>
      </c>
      <c r="B123">
        <v>6</v>
      </c>
      <c r="C123" t="s">
        <v>670</v>
      </c>
    </row>
    <row r="124" spans="1:3" x14ac:dyDescent="0.25">
      <c r="A124" t="s">
        <v>290</v>
      </c>
      <c r="B124">
        <v>5</v>
      </c>
      <c r="C124" t="s">
        <v>671</v>
      </c>
    </row>
    <row r="125" spans="1:3" x14ac:dyDescent="0.25">
      <c r="A125" t="s">
        <v>93</v>
      </c>
      <c r="B125">
        <v>7</v>
      </c>
      <c r="C125" t="s">
        <v>672</v>
      </c>
    </row>
    <row r="126" spans="1:3" x14ac:dyDescent="0.25">
      <c r="A126" t="s">
        <v>111</v>
      </c>
      <c r="B126">
        <v>6</v>
      </c>
      <c r="C126" t="s">
        <v>673</v>
      </c>
    </row>
    <row r="127" spans="1:3" x14ac:dyDescent="0.25">
      <c r="A127" t="s">
        <v>64</v>
      </c>
      <c r="B127">
        <v>13</v>
      </c>
      <c r="C127" t="s">
        <v>674</v>
      </c>
    </row>
    <row r="128" spans="1:3" x14ac:dyDescent="0.25">
      <c r="A128" t="s">
        <v>214</v>
      </c>
      <c r="B128">
        <v>5</v>
      </c>
      <c r="C128" t="s">
        <v>580</v>
      </c>
    </row>
    <row r="129" spans="1:3" x14ac:dyDescent="0.25">
      <c r="A129" t="s">
        <v>84</v>
      </c>
      <c r="B129">
        <v>8</v>
      </c>
      <c r="C129" t="s">
        <v>675</v>
      </c>
    </row>
    <row r="130" spans="1:3" x14ac:dyDescent="0.25">
      <c r="A130" t="s">
        <v>285</v>
      </c>
      <c r="B130">
        <v>5</v>
      </c>
      <c r="C130" t="s">
        <v>676</v>
      </c>
    </row>
    <row r="131" spans="1:3" x14ac:dyDescent="0.25">
      <c r="A131" t="s">
        <v>33</v>
      </c>
      <c r="B131">
        <v>5</v>
      </c>
      <c r="C131" t="s">
        <v>677</v>
      </c>
    </row>
    <row r="132" spans="1:3" x14ac:dyDescent="0.25">
      <c r="A132" t="s">
        <v>158</v>
      </c>
      <c r="B132">
        <v>12</v>
      </c>
      <c r="C132" t="s">
        <v>678</v>
      </c>
    </row>
    <row r="133" spans="1:3" x14ac:dyDescent="0.25">
      <c r="A133" t="s">
        <v>20</v>
      </c>
      <c r="B133">
        <v>15</v>
      </c>
      <c r="C133" t="s">
        <v>679</v>
      </c>
    </row>
    <row r="134" spans="1:3" x14ac:dyDescent="0.25">
      <c r="A134" t="s">
        <v>159</v>
      </c>
      <c r="B134">
        <v>5</v>
      </c>
      <c r="C134" t="s">
        <v>578</v>
      </c>
    </row>
    <row r="135" spans="1:3" x14ac:dyDescent="0.25">
      <c r="A135" t="s">
        <v>162</v>
      </c>
      <c r="B135">
        <v>6</v>
      </c>
      <c r="C135" t="s">
        <v>680</v>
      </c>
    </row>
    <row r="136" spans="1:3" x14ac:dyDescent="0.25">
      <c r="A136" t="s">
        <v>133</v>
      </c>
      <c r="B136">
        <v>5</v>
      </c>
      <c r="C136" t="s">
        <v>681</v>
      </c>
    </row>
    <row r="137" spans="1:3" x14ac:dyDescent="0.25">
      <c r="A137" t="s">
        <v>106</v>
      </c>
      <c r="B137">
        <v>6</v>
      </c>
      <c r="C137" t="s">
        <v>682</v>
      </c>
    </row>
    <row r="138" spans="1:3" x14ac:dyDescent="0.25">
      <c r="A138" t="s">
        <v>41</v>
      </c>
      <c r="B138">
        <v>5</v>
      </c>
      <c r="C138" t="s">
        <v>683</v>
      </c>
    </row>
    <row r="139" spans="1:3" x14ac:dyDescent="0.25">
      <c r="A139" t="s">
        <v>215</v>
      </c>
      <c r="B139">
        <v>6</v>
      </c>
      <c r="C139" t="s">
        <v>684</v>
      </c>
    </row>
    <row r="140" spans="1:3" x14ac:dyDescent="0.25">
      <c r="A140" t="s">
        <v>34</v>
      </c>
      <c r="B140">
        <v>9</v>
      </c>
      <c r="C140" t="s">
        <v>685</v>
      </c>
    </row>
    <row r="141" spans="1:3" x14ac:dyDescent="0.25">
      <c r="A141" t="s">
        <v>98</v>
      </c>
      <c r="B141">
        <v>21</v>
      </c>
      <c r="C141" t="s">
        <v>651</v>
      </c>
    </row>
    <row r="142" spans="1:3" x14ac:dyDescent="0.25">
      <c r="A142" t="s">
        <v>99</v>
      </c>
      <c r="B142">
        <v>5</v>
      </c>
      <c r="C142" t="s">
        <v>686</v>
      </c>
    </row>
    <row r="143" spans="1:3" x14ac:dyDescent="0.25">
      <c r="A143" t="s">
        <v>35</v>
      </c>
      <c r="B143">
        <v>5</v>
      </c>
      <c r="C143" t="s">
        <v>687</v>
      </c>
    </row>
    <row r="144" spans="1:3" x14ac:dyDescent="0.25">
      <c r="A144" t="s">
        <v>275</v>
      </c>
      <c r="B144">
        <v>5</v>
      </c>
      <c r="C144" t="s">
        <v>688</v>
      </c>
    </row>
    <row r="145" spans="1:3" x14ac:dyDescent="0.25">
      <c r="A145" t="s">
        <v>48</v>
      </c>
      <c r="B145">
        <v>5</v>
      </c>
      <c r="C145" t="s">
        <v>689</v>
      </c>
    </row>
    <row r="146" spans="1:3" x14ac:dyDescent="0.25">
      <c r="A146" t="s">
        <v>242</v>
      </c>
      <c r="B146">
        <v>5</v>
      </c>
      <c r="C146" t="s">
        <v>595</v>
      </c>
    </row>
    <row r="147" spans="1:3" x14ac:dyDescent="0.25">
      <c r="A147" t="s">
        <v>263</v>
      </c>
      <c r="B147">
        <v>7</v>
      </c>
      <c r="C147" t="s">
        <v>690</v>
      </c>
    </row>
    <row r="148" spans="1:3" x14ac:dyDescent="0.25">
      <c r="A148" t="s">
        <v>266</v>
      </c>
      <c r="B148">
        <v>5</v>
      </c>
      <c r="C148" t="s">
        <v>691</v>
      </c>
    </row>
    <row r="149" spans="1:3" x14ac:dyDescent="0.25">
      <c r="A149" t="s">
        <v>291</v>
      </c>
      <c r="B149">
        <v>5</v>
      </c>
      <c r="C149" t="s">
        <v>692</v>
      </c>
    </row>
    <row r="150" spans="1:3" x14ac:dyDescent="0.25">
      <c r="A150" t="s">
        <v>277</v>
      </c>
      <c r="B150">
        <v>5</v>
      </c>
      <c r="C150" t="s">
        <v>642</v>
      </c>
    </row>
    <row r="151" spans="1:3" x14ac:dyDescent="0.25">
      <c r="A151" t="s">
        <v>21</v>
      </c>
      <c r="B151">
        <v>5</v>
      </c>
      <c r="C151" t="s">
        <v>683</v>
      </c>
    </row>
    <row r="152" spans="1:3" x14ac:dyDescent="0.25">
      <c r="A152" t="s">
        <v>7</v>
      </c>
      <c r="B152">
        <v>5</v>
      </c>
      <c r="C152" t="s">
        <v>693</v>
      </c>
    </row>
    <row r="153" spans="1:3" x14ac:dyDescent="0.25">
      <c r="A153" t="s">
        <v>112</v>
      </c>
      <c r="B153">
        <v>6</v>
      </c>
      <c r="C153" t="s">
        <v>673</v>
      </c>
    </row>
    <row r="154" spans="1:3" x14ac:dyDescent="0.25">
      <c r="A154" t="s">
        <v>276</v>
      </c>
      <c r="B154">
        <v>5</v>
      </c>
      <c r="C154" t="s">
        <v>694</v>
      </c>
    </row>
    <row r="155" spans="1:3" x14ac:dyDescent="0.25">
      <c r="A155" t="s">
        <v>36</v>
      </c>
      <c r="B155">
        <v>8</v>
      </c>
      <c r="C155" t="s">
        <v>695</v>
      </c>
    </row>
    <row r="156" spans="1:3" x14ac:dyDescent="0.25">
      <c r="A156" t="s">
        <v>113</v>
      </c>
      <c r="B156">
        <v>23</v>
      </c>
      <c r="C156" t="s">
        <v>696</v>
      </c>
    </row>
    <row r="157" spans="1:3" x14ac:dyDescent="0.25">
      <c r="A157" t="s">
        <v>128</v>
      </c>
      <c r="B157">
        <v>5</v>
      </c>
      <c r="C157" t="s">
        <v>697</v>
      </c>
    </row>
    <row r="158" spans="1:3" x14ac:dyDescent="0.25">
      <c r="A158" t="s">
        <v>160</v>
      </c>
      <c r="B158">
        <v>34</v>
      </c>
      <c r="C158" t="s">
        <v>698</v>
      </c>
    </row>
    <row r="159" spans="1:3" x14ac:dyDescent="0.25">
      <c r="A159" t="s">
        <v>272</v>
      </c>
      <c r="B159">
        <v>9</v>
      </c>
      <c r="C159" t="s">
        <v>699</v>
      </c>
    </row>
    <row r="160" spans="1:3" x14ac:dyDescent="0.25">
      <c r="A160" t="s">
        <v>49</v>
      </c>
      <c r="B160">
        <v>7</v>
      </c>
      <c r="C160" t="s">
        <v>700</v>
      </c>
    </row>
    <row r="161" spans="1:3" x14ac:dyDescent="0.25">
      <c r="A161" t="s">
        <v>250</v>
      </c>
      <c r="B161">
        <v>9</v>
      </c>
      <c r="C161" t="s">
        <v>701</v>
      </c>
    </row>
    <row r="162" spans="1:3" x14ac:dyDescent="0.25">
      <c r="A162" t="s">
        <v>183</v>
      </c>
      <c r="B162">
        <v>5</v>
      </c>
      <c r="C162" t="s">
        <v>702</v>
      </c>
    </row>
    <row r="163" spans="1:3" x14ac:dyDescent="0.25">
      <c r="A163" t="s">
        <v>107</v>
      </c>
      <c r="B163">
        <v>7</v>
      </c>
      <c r="C163" t="s">
        <v>703</v>
      </c>
    </row>
    <row r="164" spans="1:3" x14ac:dyDescent="0.25">
      <c r="A164" t="s">
        <v>22</v>
      </c>
      <c r="B164">
        <v>7</v>
      </c>
      <c r="C164" t="s">
        <v>704</v>
      </c>
    </row>
    <row r="165" spans="1:3" x14ac:dyDescent="0.25">
      <c r="A165" t="s">
        <v>202</v>
      </c>
      <c r="B165">
        <v>6</v>
      </c>
      <c r="C165" t="s">
        <v>705</v>
      </c>
    </row>
    <row r="166" spans="1:3" x14ac:dyDescent="0.25">
      <c r="A166" t="s">
        <v>118</v>
      </c>
      <c r="B166">
        <v>11</v>
      </c>
      <c r="C166" t="s">
        <v>706</v>
      </c>
    </row>
    <row r="167" spans="1:3" x14ac:dyDescent="0.25">
      <c r="A167" t="s">
        <v>76</v>
      </c>
      <c r="B167">
        <v>8</v>
      </c>
      <c r="C167" t="s">
        <v>707</v>
      </c>
    </row>
    <row r="168" spans="1:3" x14ac:dyDescent="0.25">
      <c r="A168" t="s">
        <v>129</v>
      </c>
      <c r="B168">
        <v>5</v>
      </c>
      <c r="C168" t="s">
        <v>697</v>
      </c>
    </row>
    <row r="169" spans="1:3" x14ac:dyDescent="0.25">
      <c r="A169" t="s">
        <v>232</v>
      </c>
      <c r="B169">
        <v>6</v>
      </c>
      <c r="C169" t="s">
        <v>708</v>
      </c>
    </row>
    <row r="170" spans="1:3" x14ac:dyDescent="0.25">
      <c r="A170" t="s">
        <v>709</v>
      </c>
      <c r="B170">
        <v>5</v>
      </c>
      <c r="C170" t="s">
        <v>710</v>
      </c>
    </row>
    <row r="171" spans="1:3" x14ac:dyDescent="0.25">
      <c r="A171" t="s">
        <v>273</v>
      </c>
      <c r="B171">
        <v>5</v>
      </c>
      <c r="C171" t="s">
        <v>711</v>
      </c>
    </row>
    <row r="172" spans="1:3" x14ac:dyDescent="0.25">
      <c r="A172" t="s">
        <v>8</v>
      </c>
      <c r="B172">
        <v>31</v>
      </c>
      <c r="C172" t="s">
        <v>712</v>
      </c>
    </row>
    <row r="173" spans="1:3" x14ac:dyDescent="0.25">
      <c r="A173" t="s">
        <v>108</v>
      </c>
      <c r="B173">
        <v>7</v>
      </c>
      <c r="C173" t="s">
        <v>703</v>
      </c>
    </row>
    <row r="174" spans="1:3" x14ac:dyDescent="0.25">
      <c r="A174" t="s">
        <v>255</v>
      </c>
      <c r="B174">
        <v>6</v>
      </c>
      <c r="C174" t="s">
        <v>713</v>
      </c>
    </row>
    <row r="175" spans="1:3" x14ac:dyDescent="0.25">
      <c r="A175" t="s">
        <v>169</v>
      </c>
      <c r="B175">
        <v>7</v>
      </c>
      <c r="C175" t="s">
        <v>714</v>
      </c>
    </row>
    <row r="176" spans="1:3" x14ac:dyDescent="0.25">
      <c r="A176" t="s">
        <v>193</v>
      </c>
      <c r="B176">
        <v>5</v>
      </c>
      <c r="C176" t="s">
        <v>715</v>
      </c>
    </row>
    <row r="177" spans="1:3" x14ac:dyDescent="0.25">
      <c r="A177" t="s">
        <v>270</v>
      </c>
      <c r="B177">
        <v>5</v>
      </c>
      <c r="C177" t="s">
        <v>716</v>
      </c>
    </row>
    <row r="178" spans="1:3" x14ac:dyDescent="0.25">
      <c r="A178" t="s">
        <v>240</v>
      </c>
      <c r="B178">
        <v>7</v>
      </c>
      <c r="C178" t="s">
        <v>717</v>
      </c>
    </row>
    <row r="179" spans="1:3" x14ac:dyDescent="0.25">
      <c r="A179" t="s">
        <v>9</v>
      </c>
      <c r="B179">
        <v>5</v>
      </c>
      <c r="C179" t="s">
        <v>718</v>
      </c>
    </row>
    <row r="180" spans="1:3" x14ac:dyDescent="0.25">
      <c r="A180" t="s">
        <v>10</v>
      </c>
      <c r="B180">
        <v>6</v>
      </c>
      <c r="C180" t="s">
        <v>719</v>
      </c>
    </row>
    <row r="181" spans="1:3" x14ac:dyDescent="0.25">
      <c r="A181" t="s">
        <v>239</v>
      </c>
      <c r="B181">
        <v>5</v>
      </c>
      <c r="C181" t="s">
        <v>578</v>
      </c>
    </row>
    <row r="182" spans="1:3" x14ac:dyDescent="0.25">
      <c r="A182" t="s">
        <v>125</v>
      </c>
      <c r="B182">
        <v>6</v>
      </c>
      <c r="C182" t="s">
        <v>673</v>
      </c>
    </row>
    <row r="183" spans="1:3" x14ac:dyDescent="0.25">
      <c r="A183" t="s">
        <v>172</v>
      </c>
      <c r="B183">
        <v>6</v>
      </c>
      <c r="C183" t="s">
        <v>720</v>
      </c>
    </row>
    <row r="184" spans="1:3" x14ac:dyDescent="0.25">
      <c r="A184" t="s">
        <v>261</v>
      </c>
      <c r="B184">
        <v>5</v>
      </c>
      <c r="C184" t="s">
        <v>721</v>
      </c>
    </row>
    <row r="185" spans="1:3" x14ac:dyDescent="0.25">
      <c r="A185" t="s">
        <v>50</v>
      </c>
      <c r="B185">
        <v>10</v>
      </c>
      <c r="C185" t="s">
        <v>722</v>
      </c>
    </row>
    <row r="186" spans="1:3" x14ac:dyDescent="0.25">
      <c r="A186" t="s">
        <v>68</v>
      </c>
      <c r="B186">
        <v>5</v>
      </c>
      <c r="C186" t="s">
        <v>723</v>
      </c>
    </row>
    <row r="187" spans="1:3" x14ac:dyDescent="0.25">
      <c r="A187" t="s">
        <v>144</v>
      </c>
      <c r="B187">
        <v>5</v>
      </c>
      <c r="C187" t="s">
        <v>724</v>
      </c>
    </row>
    <row r="188" spans="1:3" x14ac:dyDescent="0.25">
      <c r="A188" t="s">
        <v>85</v>
      </c>
      <c r="B188">
        <v>5</v>
      </c>
      <c r="C188" t="s">
        <v>725</v>
      </c>
    </row>
    <row r="189" spans="1:3" x14ac:dyDescent="0.25">
      <c r="A189" t="s">
        <v>163</v>
      </c>
      <c r="B189">
        <v>8</v>
      </c>
      <c r="C189" t="s">
        <v>726</v>
      </c>
    </row>
    <row r="190" spans="1:3" x14ac:dyDescent="0.25">
      <c r="A190" t="s">
        <v>153</v>
      </c>
      <c r="B190">
        <v>5</v>
      </c>
      <c r="C190" t="s">
        <v>727</v>
      </c>
    </row>
    <row r="191" spans="1:3" x14ac:dyDescent="0.25">
      <c r="A191" t="s">
        <v>188</v>
      </c>
      <c r="B191">
        <v>33</v>
      </c>
      <c r="C191" t="s">
        <v>728</v>
      </c>
    </row>
    <row r="192" spans="1:3" x14ac:dyDescent="0.25">
      <c r="A192" t="s">
        <v>137</v>
      </c>
      <c r="B192">
        <v>7</v>
      </c>
      <c r="C192" t="s">
        <v>729</v>
      </c>
    </row>
    <row r="193" spans="1:3" x14ac:dyDescent="0.25">
      <c r="A193" t="s">
        <v>189</v>
      </c>
      <c r="B193">
        <v>5</v>
      </c>
      <c r="C193" t="s">
        <v>730</v>
      </c>
    </row>
    <row r="194" spans="1:3" x14ac:dyDescent="0.25">
      <c r="A194" t="s">
        <v>190</v>
      </c>
      <c r="B194">
        <v>5</v>
      </c>
      <c r="C194" t="s">
        <v>731</v>
      </c>
    </row>
    <row r="195" spans="1:3" x14ac:dyDescent="0.25">
      <c r="A195" t="s">
        <v>173</v>
      </c>
      <c r="B195">
        <v>5</v>
      </c>
      <c r="C195" t="s">
        <v>732</v>
      </c>
    </row>
    <row r="196" spans="1:3" x14ac:dyDescent="0.25">
      <c r="A196" t="s">
        <v>286</v>
      </c>
      <c r="B196">
        <v>8</v>
      </c>
      <c r="C196" t="s">
        <v>733</v>
      </c>
    </row>
    <row r="197" spans="1:3" x14ac:dyDescent="0.25">
      <c r="A197" t="s">
        <v>288</v>
      </c>
      <c r="B197">
        <v>5</v>
      </c>
      <c r="C197" t="s">
        <v>734</v>
      </c>
    </row>
    <row r="198" spans="1:3" x14ac:dyDescent="0.25">
      <c r="A198" t="s">
        <v>65</v>
      </c>
      <c r="B198">
        <v>20</v>
      </c>
      <c r="C198" t="s">
        <v>735</v>
      </c>
    </row>
    <row r="199" spans="1:3" x14ac:dyDescent="0.25">
      <c r="A199" t="s">
        <v>94</v>
      </c>
      <c r="B199">
        <v>7</v>
      </c>
      <c r="C199" t="s">
        <v>736</v>
      </c>
    </row>
    <row r="200" spans="1:3" x14ac:dyDescent="0.25">
      <c r="A200" t="s">
        <v>233</v>
      </c>
      <c r="B200">
        <v>8</v>
      </c>
      <c r="C200" t="s">
        <v>737</v>
      </c>
    </row>
    <row r="201" spans="1:3" x14ac:dyDescent="0.25">
      <c r="A201" t="s">
        <v>194</v>
      </c>
      <c r="B201">
        <v>8</v>
      </c>
      <c r="C201" t="s">
        <v>738</v>
      </c>
    </row>
    <row r="202" spans="1:3" x14ac:dyDescent="0.25">
      <c r="A202" t="s">
        <v>203</v>
      </c>
      <c r="B202">
        <v>6</v>
      </c>
      <c r="C202" t="s">
        <v>691</v>
      </c>
    </row>
    <row r="203" spans="1:3" x14ac:dyDescent="0.25">
      <c r="A203" t="s">
        <v>23</v>
      </c>
      <c r="B203">
        <v>5</v>
      </c>
      <c r="C203" t="s">
        <v>739</v>
      </c>
    </row>
    <row r="204" spans="1:3" x14ac:dyDescent="0.25">
      <c r="A204" t="s">
        <v>77</v>
      </c>
      <c r="B204">
        <v>21</v>
      </c>
      <c r="C204" t="s">
        <v>740</v>
      </c>
    </row>
    <row r="205" spans="1:3" x14ac:dyDescent="0.25">
      <c r="A205" t="s">
        <v>25</v>
      </c>
      <c r="B205">
        <v>5</v>
      </c>
      <c r="C205" t="s">
        <v>741</v>
      </c>
    </row>
    <row r="206" spans="1:3" x14ac:dyDescent="0.25">
      <c r="A206" t="s">
        <v>100</v>
      </c>
      <c r="B206">
        <v>7</v>
      </c>
      <c r="C206" t="s">
        <v>742</v>
      </c>
    </row>
    <row r="207" spans="1:3" x14ac:dyDescent="0.25">
      <c r="A207" t="s">
        <v>86</v>
      </c>
      <c r="B207">
        <v>6</v>
      </c>
      <c r="C207" t="s">
        <v>743</v>
      </c>
    </row>
    <row r="208" spans="1:3" x14ac:dyDescent="0.25">
      <c r="A208" t="s">
        <v>109</v>
      </c>
      <c r="B208">
        <v>7</v>
      </c>
      <c r="C208" t="s">
        <v>744</v>
      </c>
    </row>
    <row r="209" spans="1:3" x14ac:dyDescent="0.25">
      <c r="A209" t="s">
        <v>184</v>
      </c>
      <c r="B209">
        <v>6</v>
      </c>
      <c r="C209" t="s">
        <v>745</v>
      </c>
    </row>
    <row r="210" spans="1:3" x14ac:dyDescent="0.25">
      <c r="A210" t="s">
        <v>746</v>
      </c>
      <c r="B210">
        <v>5</v>
      </c>
      <c r="C210" t="s">
        <v>747</v>
      </c>
    </row>
    <row r="211" spans="1:3" x14ac:dyDescent="0.25">
      <c r="A211" t="s">
        <v>87</v>
      </c>
      <c r="B211">
        <v>8</v>
      </c>
      <c r="C211" t="s">
        <v>748</v>
      </c>
    </row>
    <row r="212" spans="1:3" x14ac:dyDescent="0.25">
      <c r="A212" t="s">
        <v>26</v>
      </c>
      <c r="B212">
        <v>5</v>
      </c>
      <c r="C212" t="s">
        <v>749</v>
      </c>
    </row>
    <row r="213" spans="1:3" x14ac:dyDescent="0.25">
      <c r="A213" t="s">
        <v>69</v>
      </c>
      <c r="B213">
        <v>6</v>
      </c>
      <c r="C213" t="s">
        <v>750</v>
      </c>
    </row>
    <row r="214" spans="1:3" x14ac:dyDescent="0.25">
      <c r="A214" t="s">
        <v>254</v>
      </c>
      <c r="B214">
        <v>5</v>
      </c>
      <c r="C214" t="s">
        <v>751</v>
      </c>
    </row>
    <row r="215" spans="1:3" x14ac:dyDescent="0.25">
      <c r="A215" t="s">
        <v>195</v>
      </c>
      <c r="B215">
        <v>5</v>
      </c>
      <c r="C215" t="s">
        <v>752</v>
      </c>
    </row>
    <row r="216" spans="1:3" x14ac:dyDescent="0.25">
      <c r="A216" t="s">
        <v>66</v>
      </c>
      <c r="B216">
        <v>5</v>
      </c>
      <c r="C216" t="s">
        <v>753</v>
      </c>
    </row>
    <row r="217" spans="1:3" x14ac:dyDescent="0.25">
      <c r="A217" t="s">
        <v>37</v>
      </c>
      <c r="B217">
        <v>7</v>
      </c>
      <c r="C217" t="s">
        <v>683</v>
      </c>
    </row>
    <row r="218" spans="1:3" x14ac:dyDescent="0.25">
      <c r="A218" t="s">
        <v>119</v>
      </c>
      <c r="B218">
        <v>5</v>
      </c>
      <c r="C218" t="s">
        <v>583</v>
      </c>
    </row>
    <row r="219" spans="1:3" x14ac:dyDescent="0.25">
      <c r="A219" t="s">
        <v>236</v>
      </c>
      <c r="B219">
        <v>8</v>
      </c>
      <c r="C219" t="s">
        <v>754</v>
      </c>
    </row>
    <row r="220" spans="1:3" x14ac:dyDescent="0.25">
      <c r="A220" t="s">
        <v>176</v>
      </c>
      <c r="B220">
        <v>6</v>
      </c>
      <c r="C220" t="s">
        <v>755</v>
      </c>
    </row>
    <row r="221" spans="1:3" x14ac:dyDescent="0.25">
      <c r="A221" t="s">
        <v>11</v>
      </c>
      <c r="B221">
        <v>9</v>
      </c>
      <c r="C221" t="s">
        <v>756</v>
      </c>
    </row>
    <row r="222" spans="1:3" x14ac:dyDescent="0.25">
      <c r="A222" t="s">
        <v>245</v>
      </c>
      <c r="B222">
        <v>6</v>
      </c>
      <c r="C222" t="s">
        <v>757</v>
      </c>
    </row>
    <row r="223" spans="1:3" x14ac:dyDescent="0.25">
      <c r="A223" t="s">
        <v>217</v>
      </c>
      <c r="B223">
        <v>7</v>
      </c>
      <c r="C223" t="s">
        <v>673</v>
      </c>
    </row>
    <row r="224" spans="1:3" x14ac:dyDescent="0.25">
      <c r="A224" t="s">
        <v>131</v>
      </c>
      <c r="B224">
        <v>5</v>
      </c>
      <c r="C224" t="s">
        <v>758</v>
      </c>
    </row>
    <row r="225" spans="1:3" x14ac:dyDescent="0.25">
      <c r="A225" t="s">
        <v>12</v>
      </c>
      <c r="B225">
        <v>5</v>
      </c>
      <c r="C225" t="s">
        <v>759</v>
      </c>
    </row>
    <row r="226" spans="1:3" x14ac:dyDescent="0.25">
      <c r="A226" t="s">
        <v>204</v>
      </c>
      <c r="B226">
        <v>5</v>
      </c>
      <c r="C226" t="s">
        <v>760</v>
      </c>
    </row>
    <row r="227" spans="1:3" x14ac:dyDescent="0.25">
      <c r="A227" t="s">
        <v>170</v>
      </c>
      <c r="B227">
        <v>5</v>
      </c>
      <c r="C227" t="s">
        <v>761</v>
      </c>
    </row>
    <row r="228" spans="1:3" x14ac:dyDescent="0.25">
      <c r="A228" t="s">
        <v>142</v>
      </c>
      <c r="B228">
        <v>6</v>
      </c>
      <c r="C228" t="s">
        <v>762</v>
      </c>
    </row>
    <row r="229" spans="1:3" x14ac:dyDescent="0.25">
      <c r="A229" t="s">
        <v>149</v>
      </c>
      <c r="B229">
        <v>5</v>
      </c>
      <c r="C229" t="s">
        <v>763</v>
      </c>
    </row>
    <row r="230" spans="1:3" x14ac:dyDescent="0.25">
      <c r="A230" t="s">
        <v>258</v>
      </c>
      <c r="B230">
        <v>5</v>
      </c>
      <c r="C230" t="s">
        <v>764</v>
      </c>
    </row>
    <row r="231" spans="1:3" x14ac:dyDescent="0.25">
      <c r="A231" t="s">
        <v>72</v>
      </c>
      <c r="B231">
        <v>16</v>
      </c>
      <c r="C231" t="s">
        <v>765</v>
      </c>
    </row>
    <row r="232" spans="1:3" x14ac:dyDescent="0.25">
      <c r="A232" t="s">
        <v>282</v>
      </c>
      <c r="B232">
        <v>10</v>
      </c>
      <c r="C232" t="s">
        <v>766</v>
      </c>
    </row>
    <row r="233" spans="1:3" x14ac:dyDescent="0.25">
      <c r="A233" t="s">
        <v>171</v>
      </c>
      <c r="B233">
        <v>12</v>
      </c>
      <c r="C233" t="s">
        <v>767</v>
      </c>
    </row>
    <row r="234" spans="1:3" x14ac:dyDescent="0.25">
      <c r="A234" t="s">
        <v>27</v>
      </c>
      <c r="B234">
        <v>5</v>
      </c>
      <c r="C234" t="s">
        <v>768</v>
      </c>
    </row>
    <row r="235" spans="1:3" x14ac:dyDescent="0.25">
      <c r="A235" t="s">
        <v>150</v>
      </c>
      <c r="B235">
        <v>7</v>
      </c>
      <c r="C235" t="s">
        <v>769</v>
      </c>
    </row>
    <row r="236" spans="1:3" x14ac:dyDescent="0.25">
      <c r="A236" t="s">
        <v>241</v>
      </c>
      <c r="B236">
        <v>5</v>
      </c>
      <c r="C236" t="s">
        <v>642</v>
      </c>
    </row>
    <row r="237" spans="1:3" x14ac:dyDescent="0.25">
      <c r="A237" t="s">
        <v>52</v>
      </c>
      <c r="B237">
        <v>6</v>
      </c>
      <c r="C237" t="s">
        <v>770</v>
      </c>
    </row>
    <row r="238" spans="1:3" x14ac:dyDescent="0.25">
      <c r="A238" t="s">
        <v>28</v>
      </c>
      <c r="B238">
        <v>8</v>
      </c>
      <c r="C238" t="s">
        <v>771</v>
      </c>
    </row>
    <row r="239" spans="1:3" x14ac:dyDescent="0.25">
      <c r="A239" t="s">
        <v>237</v>
      </c>
      <c r="B239">
        <v>5</v>
      </c>
      <c r="C239" t="s">
        <v>642</v>
      </c>
    </row>
    <row r="240" spans="1:3" x14ac:dyDescent="0.25">
      <c r="A240" t="s">
        <v>281</v>
      </c>
      <c r="B240">
        <v>5</v>
      </c>
      <c r="C240" t="s">
        <v>660</v>
      </c>
    </row>
    <row r="241" spans="1:3" x14ac:dyDescent="0.25">
      <c r="A241" t="s">
        <v>143</v>
      </c>
      <c r="B241">
        <v>6</v>
      </c>
      <c r="C241" t="s">
        <v>772</v>
      </c>
    </row>
    <row r="242" spans="1:3" x14ac:dyDescent="0.25">
      <c r="A242" t="s">
        <v>103</v>
      </c>
      <c r="B242">
        <v>7</v>
      </c>
      <c r="C242" t="s">
        <v>773</v>
      </c>
    </row>
    <row r="243" spans="1:3" x14ac:dyDescent="0.25">
      <c r="A243" t="s">
        <v>120</v>
      </c>
      <c r="B243">
        <v>5</v>
      </c>
      <c r="C243" t="s">
        <v>754</v>
      </c>
    </row>
    <row r="244" spans="1:3" x14ac:dyDescent="0.25">
      <c r="A244" t="s">
        <v>251</v>
      </c>
      <c r="B244">
        <v>5</v>
      </c>
      <c r="C244" t="s">
        <v>774</v>
      </c>
    </row>
    <row r="245" spans="1:3" x14ac:dyDescent="0.25">
      <c r="A245" t="s">
        <v>70</v>
      </c>
      <c r="B245">
        <v>6</v>
      </c>
      <c r="C245" t="s">
        <v>775</v>
      </c>
    </row>
    <row r="246" spans="1:3" x14ac:dyDescent="0.25">
      <c r="A246" t="s">
        <v>218</v>
      </c>
      <c r="B246">
        <v>5</v>
      </c>
      <c r="C246" t="s">
        <v>776</v>
      </c>
    </row>
    <row r="247" spans="1:3" x14ac:dyDescent="0.25">
      <c r="A247" t="s">
        <v>104</v>
      </c>
      <c r="B247">
        <v>9</v>
      </c>
      <c r="C247" t="s">
        <v>777</v>
      </c>
    </row>
    <row r="248" spans="1:3" x14ac:dyDescent="0.25">
      <c r="A248" t="s">
        <v>219</v>
      </c>
      <c r="B248">
        <v>8</v>
      </c>
      <c r="C248" t="s">
        <v>578</v>
      </c>
    </row>
    <row r="249" spans="1:3" x14ac:dyDescent="0.25">
      <c r="A249" t="s">
        <v>38</v>
      </c>
      <c r="B249">
        <v>15</v>
      </c>
      <c r="C249" t="s">
        <v>778</v>
      </c>
    </row>
    <row r="250" spans="1:3" x14ac:dyDescent="0.25">
      <c r="A250" t="s">
        <v>56</v>
      </c>
      <c r="B250">
        <v>6</v>
      </c>
      <c r="C250" t="s">
        <v>779</v>
      </c>
    </row>
    <row r="251" spans="1:3" x14ac:dyDescent="0.25">
      <c r="A251" t="s">
        <v>13</v>
      </c>
      <c r="B251">
        <v>5</v>
      </c>
      <c r="C251" t="s">
        <v>780</v>
      </c>
    </row>
    <row r="252" spans="1:3" x14ac:dyDescent="0.25">
      <c r="A252" t="s">
        <v>238</v>
      </c>
      <c r="B252">
        <v>8</v>
      </c>
      <c r="C252" t="s">
        <v>781</v>
      </c>
    </row>
    <row r="253" spans="1:3" x14ac:dyDescent="0.25">
      <c r="A253" t="s">
        <v>227</v>
      </c>
      <c r="B253">
        <v>12</v>
      </c>
      <c r="C253" t="s">
        <v>782</v>
      </c>
    </row>
    <row r="254" spans="1:3" x14ac:dyDescent="0.25">
      <c r="A254" t="s">
        <v>81</v>
      </c>
      <c r="B254">
        <v>5</v>
      </c>
      <c r="C254" t="s">
        <v>783</v>
      </c>
    </row>
    <row r="255" spans="1:3" x14ac:dyDescent="0.25">
      <c r="A255" t="s">
        <v>274</v>
      </c>
      <c r="B255">
        <v>6</v>
      </c>
      <c r="C255" t="s">
        <v>784</v>
      </c>
    </row>
    <row r="256" spans="1:3" x14ac:dyDescent="0.25">
      <c r="A256" t="s">
        <v>138</v>
      </c>
      <c r="B256">
        <v>5</v>
      </c>
      <c r="C256" t="s">
        <v>785</v>
      </c>
    </row>
    <row r="257" spans="1:3" x14ac:dyDescent="0.25">
      <c r="A257" t="s">
        <v>139</v>
      </c>
      <c r="B257">
        <v>5</v>
      </c>
      <c r="C257" t="s">
        <v>786</v>
      </c>
    </row>
    <row r="258" spans="1:3" x14ac:dyDescent="0.25">
      <c r="A258" t="s">
        <v>205</v>
      </c>
      <c r="B258">
        <v>5</v>
      </c>
      <c r="C258" t="s">
        <v>787</v>
      </c>
    </row>
    <row r="259" spans="1:3" x14ac:dyDescent="0.25">
      <c r="A259" t="s">
        <v>122</v>
      </c>
      <c r="B259">
        <v>10</v>
      </c>
      <c r="C259" t="s">
        <v>788</v>
      </c>
    </row>
    <row r="260" spans="1:3" x14ac:dyDescent="0.25">
      <c r="A260" t="s">
        <v>29</v>
      </c>
      <c r="B260">
        <v>11</v>
      </c>
      <c r="C260" t="s">
        <v>789</v>
      </c>
    </row>
    <row r="261" spans="1:3" x14ac:dyDescent="0.25">
      <c r="A261" t="s">
        <v>110</v>
      </c>
      <c r="B261">
        <v>6</v>
      </c>
      <c r="C261" t="s">
        <v>790</v>
      </c>
    </row>
    <row r="262" spans="1:3" x14ac:dyDescent="0.25">
      <c r="A262" t="s">
        <v>78</v>
      </c>
      <c r="B262">
        <v>5</v>
      </c>
      <c r="C262" t="s">
        <v>791</v>
      </c>
    </row>
    <row r="263" spans="1:3" x14ac:dyDescent="0.25">
      <c r="A263" t="s">
        <v>82</v>
      </c>
      <c r="B263">
        <v>6</v>
      </c>
      <c r="C263" t="s">
        <v>553</v>
      </c>
    </row>
    <row r="264" spans="1:3" x14ac:dyDescent="0.25">
      <c r="A264" t="s">
        <v>243</v>
      </c>
      <c r="B264">
        <v>6</v>
      </c>
      <c r="C264" t="s">
        <v>595</v>
      </c>
    </row>
    <row r="265" spans="1:3" x14ac:dyDescent="0.25">
      <c r="A265" t="s">
        <v>155</v>
      </c>
      <c r="B265">
        <v>5</v>
      </c>
      <c r="C265" t="s">
        <v>578</v>
      </c>
    </row>
    <row r="266" spans="1:3" x14ac:dyDescent="0.25">
      <c r="A266" t="s">
        <v>211</v>
      </c>
      <c r="B266">
        <v>6</v>
      </c>
      <c r="C266" t="s">
        <v>792</v>
      </c>
    </row>
    <row r="267" spans="1:3" x14ac:dyDescent="0.25">
      <c r="A267" t="s">
        <v>88</v>
      </c>
      <c r="B267">
        <v>20</v>
      </c>
      <c r="C267" t="s">
        <v>793</v>
      </c>
    </row>
    <row r="268" spans="1:3" x14ac:dyDescent="0.25">
      <c r="A268" t="s">
        <v>267</v>
      </c>
      <c r="B268">
        <v>6</v>
      </c>
      <c r="C268" t="s">
        <v>794</v>
      </c>
    </row>
    <row r="269" spans="1:3" x14ac:dyDescent="0.25">
      <c r="A269" t="s">
        <v>216</v>
      </c>
      <c r="B269">
        <v>5</v>
      </c>
      <c r="C269" t="s">
        <v>580</v>
      </c>
    </row>
    <row r="270" spans="1:3" x14ac:dyDescent="0.25">
      <c r="A270" t="s">
        <v>206</v>
      </c>
      <c r="B270">
        <v>5</v>
      </c>
      <c r="C270" t="s">
        <v>795</v>
      </c>
    </row>
    <row r="271" spans="1:3" x14ac:dyDescent="0.25">
      <c r="A271" t="s">
        <v>14</v>
      </c>
      <c r="B271">
        <v>46</v>
      </c>
      <c r="C271" t="s">
        <v>796</v>
      </c>
    </row>
    <row r="272" spans="1:3" x14ac:dyDescent="0.25">
      <c r="A272" t="s">
        <v>259</v>
      </c>
      <c r="B272">
        <v>7</v>
      </c>
      <c r="C272" t="s">
        <v>797</v>
      </c>
    </row>
    <row r="273" spans="1:3" x14ac:dyDescent="0.25">
      <c r="A273" t="s">
        <v>185</v>
      </c>
      <c r="B273">
        <v>7</v>
      </c>
      <c r="C273" t="s">
        <v>798</v>
      </c>
    </row>
    <row r="274" spans="1:3" x14ac:dyDescent="0.25">
      <c r="A274" t="s">
        <v>228</v>
      </c>
      <c r="B274">
        <v>6</v>
      </c>
      <c r="C274" t="s">
        <v>799</v>
      </c>
    </row>
    <row r="275" spans="1:3" x14ac:dyDescent="0.25">
      <c r="A275" t="s">
        <v>83</v>
      </c>
      <c r="B275">
        <v>44</v>
      </c>
      <c r="C275" t="s">
        <v>800</v>
      </c>
    </row>
    <row r="276" spans="1:3" x14ac:dyDescent="0.25">
      <c r="A276" t="s">
        <v>252</v>
      </c>
      <c r="B276">
        <v>6</v>
      </c>
      <c r="C276" t="s">
        <v>801</v>
      </c>
    </row>
    <row r="277" spans="1:3" x14ac:dyDescent="0.25">
      <c r="A277" t="s">
        <v>42</v>
      </c>
      <c r="B277">
        <v>5</v>
      </c>
      <c r="C277" t="s">
        <v>802</v>
      </c>
    </row>
    <row r="278" spans="1:3" x14ac:dyDescent="0.25">
      <c r="A278" t="s">
        <v>229</v>
      </c>
      <c r="B278">
        <v>5</v>
      </c>
      <c r="C278" t="s">
        <v>803</v>
      </c>
    </row>
    <row r="279" spans="1:3" x14ac:dyDescent="0.25">
      <c r="A279" t="s">
        <v>15</v>
      </c>
      <c r="B279">
        <v>11</v>
      </c>
      <c r="C279" t="s">
        <v>804</v>
      </c>
    </row>
    <row r="280" spans="1:3" x14ac:dyDescent="0.25">
      <c r="A280" t="s">
        <v>164</v>
      </c>
      <c r="B280">
        <v>5</v>
      </c>
      <c r="C280" t="s">
        <v>805</v>
      </c>
    </row>
    <row r="281" spans="1:3" x14ac:dyDescent="0.25">
      <c r="A281" t="s">
        <v>114</v>
      </c>
      <c r="B281">
        <v>5</v>
      </c>
      <c r="C281" t="s">
        <v>806</v>
      </c>
    </row>
    <row r="282" spans="1:3" x14ac:dyDescent="0.25">
      <c r="A282" t="s">
        <v>179</v>
      </c>
      <c r="B282">
        <v>6</v>
      </c>
      <c r="C282" t="s">
        <v>807</v>
      </c>
    </row>
    <row r="283" spans="1:3" x14ac:dyDescent="0.25">
      <c r="A283" t="s">
        <v>264</v>
      </c>
      <c r="B283">
        <v>8</v>
      </c>
      <c r="C283" t="s">
        <v>808</v>
      </c>
    </row>
    <row r="284" spans="1:3" x14ac:dyDescent="0.25">
      <c r="A284" t="s">
        <v>57</v>
      </c>
      <c r="B284">
        <v>6</v>
      </c>
      <c r="C284" t="s">
        <v>809</v>
      </c>
    </row>
    <row r="285" spans="1:3" x14ac:dyDescent="0.25">
      <c r="A285" t="s">
        <v>226</v>
      </c>
      <c r="B285">
        <v>5</v>
      </c>
      <c r="C285" t="s">
        <v>810</v>
      </c>
    </row>
    <row r="286" spans="1:3" x14ac:dyDescent="0.25">
      <c r="A286" t="s">
        <v>212</v>
      </c>
      <c r="B286">
        <v>9</v>
      </c>
      <c r="C286" t="s">
        <v>811</v>
      </c>
    </row>
    <row r="287" spans="1:3" x14ac:dyDescent="0.25">
      <c r="A287" t="s">
        <v>39</v>
      </c>
      <c r="B287">
        <v>6</v>
      </c>
      <c r="C287" t="s">
        <v>812</v>
      </c>
    </row>
    <row r="288" spans="1:3" x14ac:dyDescent="0.25">
      <c r="A288" t="s">
        <v>278</v>
      </c>
      <c r="B288">
        <v>5</v>
      </c>
      <c r="C288" t="s">
        <v>578</v>
      </c>
    </row>
    <row r="289" spans="1:3" x14ac:dyDescent="0.25">
      <c r="A289" t="s">
        <v>154</v>
      </c>
      <c r="B289">
        <v>6</v>
      </c>
      <c r="C289" t="s">
        <v>813</v>
      </c>
    </row>
    <row r="290" spans="1:3" x14ac:dyDescent="0.25">
      <c r="A290" t="s">
        <v>177</v>
      </c>
      <c r="B290">
        <v>5</v>
      </c>
      <c r="C290" t="s">
        <v>814</v>
      </c>
    </row>
    <row r="291" spans="1:3" x14ac:dyDescent="0.25">
      <c r="A291" t="s">
        <v>165</v>
      </c>
      <c r="B291">
        <v>7</v>
      </c>
      <c r="C291" t="s">
        <v>815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J297"/>
  <sheetViews>
    <sheetView topLeftCell="FD10" zoomScale="91" zoomScaleNormal="91" workbookViewId="0">
      <selection activeCell="JI49" sqref="JI49"/>
    </sheetView>
  </sheetViews>
  <sheetFormatPr baseColWidth="10" defaultRowHeight="15" x14ac:dyDescent="0.25"/>
  <cols>
    <col min="1" max="1" width="27.42578125" customWidth="1"/>
    <col min="2" max="3" width="18" customWidth="1"/>
  </cols>
  <sheetData>
    <row r="1" spans="1:292" x14ac:dyDescent="0.25">
      <c r="A1" t="s">
        <v>818</v>
      </c>
      <c r="B1" t="s">
        <v>841</v>
      </c>
      <c r="C1" t="s">
        <v>89</v>
      </c>
      <c r="D1" t="s">
        <v>145</v>
      </c>
      <c r="E1" t="s">
        <v>73</v>
      </c>
      <c r="F1" t="s">
        <v>196</v>
      </c>
      <c r="G1" t="s">
        <v>2</v>
      </c>
      <c r="H1" s="2" t="s">
        <v>126</v>
      </c>
      <c r="I1" t="s">
        <v>43</v>
      </c>
      <c r="J1" t="s">
        <v>58</v>
      </c>
      <c r="K1" t="s">
        <v>59</v>
      </c>
      <c r="L1" t="s">
        <v>271</v>
      </c>
      <c r="M1" t="s">
        <v>90</v>
      </c>
      <c r="N1" t="s">
        <v>132</v>
      </c>
      <c r="O1" t="s">
        <v>140</v>
      </c>
      <c r="P1" t="s">
        <v>283</v>
      </c>
      <c r="Q1" t="s">
        <v>156</v>
      </c>
      <c r="R1" t="s">
        <v>60</v>
      </c>
      <c r="S1" t="s">
        <v>95</v>
      </c>
      <c r="T1" t="s">
        <v>166</v>
      </c>
      <c r="U1" t="s">
        <v>234</v>
      </c>
      <c r="V1" t="s">
        <v>24</v>
      </c>
      <c r="W1" t="s">
        <v>230</v>
      </c>
      <c r="X1" t="s">
        <v>207</v>
      </c>
      <c r="Y1" t="s">
        <v>180</v>
      </c>
      <c r="Z1" t="s">
        <v>260</v>
      </c>
      <c r="AA1" t="s">
        <v>115</v>
      </c>
      <c r="AB1" t="s">
        <v>208</v>
      </c>
      <c r="AC1" t="s">
        <v>61</v>
      </c>
      <c r="AD1" s="3" t="s">
        <v>220</v>
      </c>
      <c r="AE1" s="3" t="s">
        <v>197</v>
      </c>
      <c r="AF1" t="s">
        <v>16</v>
      </c>
      <c r="AG1" t="s">
        <v>244</v>
      </c>
      <c r="AH1" t="s">
        <v>91</v>
      </c>
      <c r="AI1" t="s">
        <v>116</v>
      </c>
      <c r="AJ1" s="3" t="s">
        <v>174</v>
      </c>
      <c r="AK1" t="s">
        <v>17</v>
      </c>
      <c r="AL1" t="s">
        <v>167</v>
      </c>
      <c r="AM1" s="3" t="s">
        <v>221</v>
      </c>
      <c r="AN1" t="s">
        <v>209</v>
      </c>
      <c r="AO1" t="s">
        <v>134</v>
      </c>
      <c r="AP1" t="s">
        <v>146</v>
      </c>
      <c r="AQ1" t="s">
        <v>141</v>
      </c>
      <c r="AR1" t="s">
        <v>198</v>
      </c>
      <c r="AS1" t="s">
        <v>253</v>
      </c>
      <c r="AT1" t="s">
        <v>265</v>
      </c>
      <c r="AU1" t="s">
        <v>186</v>
      </c>
      <c r="AV1" t="s">
        <v>74</v>
      </c>
      <c r="AW1" t="s">
        <v>71</v>
      </c>
      <c r="AX1" t="s">
        <v>222</v>
      </c>
      <c r="AY1" s="3" t="s">
        <v>96</v>
      </c>
      <c r="AZ1" t="s">
        <v>223</v>
      </c>
      <c r="BA1" t="s">
        <v>44</v>
      </c>
      <c r="BB1" t="s">
        <v>147</v>
      </c>
      <c r="BC1" t="s">
        <v>135</v>
      </c>
      <c r="BD1" t="s">
        <v>181</v>
      </c>
      <c r="BE1" t="s">
        <v>53</v>
      </c>
      <c r="BF1" t="s">
        <v>284</v>
      </c>
      <c r="BG1" t="s">
        <v>105</v>
      </c>
      <c r="BH1" t="s">
        <v>168</v>
      </c>
      <c r="BI1" t="s">
        <v>45</v>
      </c>
      <c r="BJ1" t="s">
        <v>148</v>
      </c>
      <c r="BK1" t="s">
        <v>67</v>
      </c>
      <c r="BL1" t="s">
        <v>247</v>
      </c>
      <c r="BM1" t="s">
        <v>199</v>
      </c>
      <c r="BN1" t="s">
        <v>3</v>
      </c>
      <c r="BO1" t="s">
        <v>4</v>
      </c>
      <c r="BP1" t="s">
        <v>127</v>
      </c>
      <c r="BQ1" t="s">
        <v>121</v>
      </c>
      <c r="BR1" t="s">
        <v>46</v>
      </c>
      <c r="BS1" t="s">
        <v>54</v>
      </c>
      <c r="BT1" t="s">
        <v>136</v>
      </c>
      <c r="BU1" t="s">
        <v>151</v>
      </c>
      <c r="BV1" t="s">
        <v>101</v>
      </c>
      <c r="BW1" t="s">
        <v>289</v>
      </c>
      <c r="BX1" t="s">
        <v>257</v>
      </c>
      <c r="BY1" t="s">
        <v>123</v>
      </c>
      <c r="BZ1" t="s">
        <v>124</v>
      </c>
      <c r="CA1" s="3" t="s">
        <v>280</v>
      </c>
      <c r="CB1" t="s">
        <v>30</v>
      </c>
      <c r="CC1" t="s">
        <v>152</v>
      </c>
      <c r="CD1" t="s">
        <v>269</v>
      </c>
      <c r="CE1" t="s">
        <v>18</v>
      </c>
      <c r="CF1" t="s">
        <v>157</v>
      </c>
      <c r="CG1" t="s">
        <v>47</v>
      </c>
      <c r="CH1" t="s">
        <v>235</v>
      </c>
      <c r="CI1" t="s">
        <v>62</v>
      </c>
      <c r="CJ1" t="s">
        <v>182</v>
      </c>
      <c r="CK1" t="s">
        <v>187</v>
      </c>
      <c r="CL1" t="s">
        <v>178</v>
      </c>
      <c r="CM1" t="s">
        <v>224</v>
      </c>
      <c r="CN1" t="s">
        <v>225</v>
      </c>
      <c r="CO1" t="s">
        <v>5</v>
      </c>
      <c r="CP1" t="s">
        <v>75</v>
      </c>
      <c r="CQ1" t="s">
        <v>40</v>
      </c>
      <c r="CR1" t="s">
        <v>246</v>
      </c>
      <c r="CS1" s="3" t="s">
        <v>92</v>
      </c>
      <c r="CT1" t="s">
        <v>210</v>
      </c>
      <c r="CU1" t="s">
        <v>191</v>
      </c>
      <c r="CV1" t="s">
        <v>63</v>
      </c>
      <c r="CW1" t="s">
        <v>31</v>
      </c>
      <c r="CX1" t="s">
        <v>102</v>
      </c>
      <c r="CY1" t="s">
        <v>213</v>
      </c>
      <c r="CZ1" t="s">
        <v>200</v>
      </c>
      <c r="DA1" t="s">
        <v>79</v>
      </c>
      <c r="DB1" t="s">
        <v>262</v>
      </c>
      <c r="DC1" t="s">
        <v>55</v>
      </c>
      <c r="DD1" t="s">
        <v>117</v>
      </c>
      <c r="DE1" t="s">
        <v>231</v>
      </c>
      <c r="DF1" s="3" t="s">
        <v>201</v>
      </c>
      <c r="DG1" t="s">
        <v>80</v>
      </c>
      <c r="DH1" t="s">
        <v>268</v>
      </c>
      <c r="DI1" s="3" t="s">
        <v>175</v>
      </c>
      <c r="DJ1" s="3" t="s">
        <v>287</v>
      </c>
      <c r="DK1" t="s">
        <v>161</v>
      </c>
      <c r="DL1" t="s">
        <v>6</v>
      </c>
      <c r="DM1" t="s">
        <v>32</v>
      </c>
      <c r="DN1" t="s">
        <v>19</v>
      </c>
      <c r="DO1" t="s">
        <v>248</v>
      </c>
      <c r="DP1" t="s">
        <v>97</v>
      </c>
      <c r="DQ1" t="s">
        <v>249</v>
      </c>
      <c r="DR1" t="s">
        <v>279</v>
      </c>
      <c r="DS1" t="s">
        <v>192</v>
      </c>
      <c r="DT1" t="s">
        <v>256</v>
      </c>
      <c r="DU1" t="s">
        <v>290</v>
      </c>
      <c r="DV1" t="s">
        <v>93</v>
      </c>
      <c r="DW1" t="s">
        <v>111</v>
      </c>
      <c r="DX1" t="s">
        <v>64</v>
      </c>
      <c r="DY1" t="s">
        <v>214</v>
      </c>
      <c r="DZ1" t="s">
        <v>84</v>
      </c>
      <c r="EA1" t="s">
        <v>285</v>
      </c>
      <c r="EB1" t="s">
        <v>33</v>
      </c>
      <c r="EC1" t="s">
        <v>158</v>
      </c>
      <c r="ED1" t="s">
        <v>20</v>
      </c>
      <c r="EE1" t="s">
        <v>162</v>
      </c>
      <c r="EF1" t="s">
        <v>159</v>
      </c>
      <c r="EG1" t="s">
        <v>133</v>
      </c>
      <c r="EH1" t="s">
        <v>106</v>
      </c>
      <c r="EI1" t="s">
        <v>41</v>
      </c>
      <c r="EJ1" t="s">
        <v>215</v>
      </c>
      <c r="EK1" t="s">
        <v>34</v>
      </c>
      <c r="EL1" s="3" t="s">
        <v>98</v>
      </c>
      <c r="EM1" t="s">
        <v>99</v>
      </c>
      <c r="EN1" t="s">
        <v>275</v>
      </c>
      <c r="EO1" t="s">
        <v>35</v>
      </c>
      <c r="EP1" t="s">
        <v>48</v>
      </c>
      <c r="EQ1" t="s">
        <v>242</v>
      </c>
      <c r="ER1" t="s">
        <v>263</v>
      </c>
      <c r="ES1" t="s">
        <v>291</v>
      </c>
      <c r="ET1" t="s">
        <v>277</v>
      </c>
      <c r="EU1" t="s">
        <v>266</v>
      </c>
      <c r="EV1" t="s">
        <v>21</v>
      </c>
      <c r="EW1" t="s">
        <v>7</v>
      </c>
      <c r="EX1" t="s">
        <v>276</v>
      </c>
      <c r="EY1" t="s">
        <v>112</v>
      </c>
      <c r="EZ1" t="s">
        <v>36</v>
      </c>
      <c r="FA1" s="3" t="s">
        <v>113</v>
      </c>
      <c r="FB1" t="s">
        <v>128</v>
      </c>
      <c r="FC1" s="3" t="s">
        <v>160</v>
      </c>
      <c r="FD1" t="s">
        <v>272</v>
      </c>
      <c r="FE1" t="s">
        <v>49</v>
      </c>
      <c r="FF1" t="s">
        <v>250</v>
      </c>
      <c r="FG1" t="s">
        <v>183</v>
      </c>
      <c r="FH1" t="s">
        <v>107</v>
      </c>
      <c r="FI1" t="s">
        <v>22</v>
      </c>
      <c r="FJ1" t="s">
        <v>202</v>
      </c>
      <c r="FK1" t="s">
        <v>118</v>
      </c>
      <c r="FL1" t="s">
        <v>76</v>
      </c>
      <c r="FM1" t="s">
        <v>129</v>
      </c>
      <c r="FN1" t="s">
        <v>232</v>
      </c>
      <c r="FO1" t="s">
        <v>130</v>
      </c>
      <c r="FP1" t="s">
        <v>273</v>
      </c>
      <c r="FQ1" t="s">
        <v>8</v>
      </c>
      <c r="FR1" t="s">
        <v>108</v>
      </c>
      <c r="FS1" t="s">
        <v>255</v>
      </c>
      <c r="FT1" t="s">
        <v>270</v>
      </c>
      <c r="FU1" t="s">
        <v>169</v>
      </c>
      <c r="FV1" t="s">
        <v>193</v>
      </c>
      <c r="FW1" t="s">
        <v>239</v>
      </c>
      <c r="FX1" t="s">
        <v>125</v>
      </c>
      <c r="FY1" t="s">
        <v>172</v>
      </c>
      <c r="FZ1" t="s">
        <v>240</v>
      </c>
      <c r="GA1" t="s">
        <v>9</v>
      </c>
      <c r="GB1" t="s">
        <v>10</v>
      </c>
      <c r="GC1" t="s">
        <v>261</v>
      </c>
      <c r="GD1" t="s">
        <v>50</v>
      </c>
      <c r="GE1" t="s">
        <v>68</v>
      </c>
      <c r="GF1" t="s">
        <v>144</v>
      </c>
      <c r="GG1" t="s">
        <v>85</v>
      </c>
      <c r="GH1" t="s">
        <v>163</v>
      </c>
      <c r="GI1" t="s">
        <v>153</v>
      </c>
      <c r="GJ1" t="s">
        <v>188</v>
      </c>
      <c r="GK1" t="s">
        <v>137</v>
      </c>
      <c r="GL1" t="s">
        <v>189</v>
      </c>
      <c r="GM1" t="s">
        <v>190</v>
      </c>
      <c r="GN1" t="s">
        <v>173</v>
      </c>
      <c r="GO1" t="s">
        <v>286</v>
      </c>
      <c r="GP1" t="s">
        <v>288</v>
      </c>
      <c r="GQ1" t="s">
        <v>65</v>
      </c>
      <c r="GR1" t="s">
        <v>94</v>
      </c>
      <c r="GS1" t="s">
        <v>233</v>
      </c>
      <c r="GT1" t="s">
        <v>194</v>
      </c>
      <c r="GU1" t="s">
        <v>203</v>
      </c>
      <c r="GV1" t="s">
        <v>77</v>
      </c>
      <c r="GW1" t="s">
        <v>23</v>
      </c>
      <c r="GX1" t="s">
        <v>25</v>
      </c>
      <c r="GY1" t="s">
        <v>100</v>
      </c>
      <c r="GZ1" t="s">
        <v>86</v>
      </c>
      <c r="HA1" t="s">
        <v>109</v>
      </c>
      <c r="HB1" t="s">
        <v>184</v>
      </c>
      <c r="HC1" t="s">
        <v>51</v>
      </c>
      <c r="HD1" t="s">
        <v>87</v>
      </c>
      <c r="HE1" t="s">
        <v>26</v>
      </c>
      <c r="HF1" t="s">
        <v>69</v>
      </c>
      <c r="HG1" t="s">
        <v>254</v>
      </c>
      <c r="HH1" t="s">
        <v>195</v>
      </c>
      <c r="HI1" t="s">
        <v>66</v>
      </c>
      <c r="HJ1" t="s">
        <v>37</v>
      </c>
      <c r="HK1" t="s">
        <v>119</v>
      </c>
      <c r="HL1" t="s">
        <v>236</v>
      </c>
      <c r="HM1" t="s">
        <v>176</v>
      </c>
      <c r="HN1" t="s">
        <v>11</v>
      </c>
      <c r="HO1" t="s">
        <v>245</v>
      </c>
      <c r="HP1" t="s">
        <v>217</v>
      </c>
      <c r="HQ1" t="s">
        <v>131</v>
      </c>
      <c r="HR1" t="s">
        <v>12</v>
      </c>
      <c r="HS1" t="s">
        <v>204</v>
      </c>
      <c r="HT1" t="s">
        <v>170</v>
      </c>
      <c r="HU1" t="s">
        <v>142</v>
      </c>
      <c r="HV1" t="s">
        <v>149</v>
      </c>
      <c r="HW1" t="s">
        <v>258</v>
      </c>
      <c r="HX1" t="s">
        <v>72</v>
      </c>
      <c r="HY1" t="s">
        <v>282</v>
      </c>
      <c r="HZ1" t="s">
        <v>171</v>
      </c>
      <c r="IA1" t="s">
        <v>27</v>
      </c>
      <c r="IB1" t="s">
        <v>150</v>
      </c>
      <c r="IC1" t="s">
        <v>241</v>
      </c>
      <c r="ID1" t="s">
        <v>52</v>
      </c>
      <c r="IE1" t="s">
        <v>28</v>
      </c>
      <c r="IF1" t="s">
        <v>237</v>
      </c>
      <c r="IG1" t="s">
        <v>281</v>
      </c>
      <c r="IH1" t="s">
        <v>143</v>
      </c>
      <c r="II1" t="s">
        <v>103</v>
      </c>
      <c r="IJ1" t="s">
        <v>120</v>
      </c>
      <c r="IK1" t="s">
        <v>251</v>
      </c>
      <c r="IL1" t="s">
        <v>70</v>
      </c>
      <c r="IM1" t="s">
        <v>218</v>
      </c>
      <c r="IN1" t="s">
        <v>104</v>
      </c>
      <c r="IO1" t="s">
        <v>56</v>
      </c>
      <c r="IP1" t="s">
        <v>219</v>
      </c>
      <c r="IQ1" t="s">
        <v>38</v>
      </c>
      <c r="IR1" t="s">
        <v>13</v>
      </c>
      <c r="IS1" t="s">
        <v>238</v>
      </c>
      <c r="IT1" t="s">
        <v>227</v>
      </c>
      <c r="IU1" t="s">
        <v>81</v>
      </c>
      <c r="IV1" t="s">
        <v>274</v>
      </c>
      <c r="IW1" t="s">
        <v>138</v>
      </c>
      <c r="IX1" t="s">
        <v>139</v>
      </c>
      <c r="IY1" t="s">
        <v>205</v>
      </c>
      <c r="IZ1" t="s">
        <v>122</v>
      </c>
      <c r="JA1" t="s">
        <v>29</v>
      </c>
      <c r="JB1" t="s">
        <v>110</v>
      </c>
      <c r="JC1" t="s">
        <v>78</v>
      </c>
      <c r="JD1" t="s">
        <v>82</v>
      </c>
      <c r="JE1" t="s">
        <v>243</v>
      </c>
      <c r="JF1" t="s">
        <v>155</v>
      </c>
      <c r="JG1" t="s">
        <v>267</v>
      </c>
      <c r="JH1" t="s">
        <v>211</v>
      </c>
      <c r="JI1" t="s">
        <v>88</v>
      </c>
      <c r="JJ1" t="s">
        <v>206</v>
      </c>
      <c r="JK1" t="s">
        <v>216</v>
      </c>
      <c r="JL1" t="s">
        <v>14</v>
      </c>
      <c r="JM1" t="s">
        <v>185</v>
      </c>
      <c r="JN1" t="s">
        <v>259</v>
      </c>
      <c r="JO1" t="s">
        <v>228</v>
      </c>
      <c r="JP1" t="s">
        <v>83</v>
      </c>
      <c r="JQ1" t="s">
        <v>252</v>
      </c>
      <c r="JR1" t="s">
        <v>42</v>
      </c>
      <c r="JS1" t="s">
        <v>229</v>
      </c>
      <c r="JT1" t="s">
        <v>15</v>
      </c>
      <c r="JU1" t="s">
        <v>164</v>
      </c>
      <c r="JV1" t="s">
        <v>114</v>
      </c>
      <c r="JW1" t="s">
        <v>179</v>
      </c>
      <c r="JX1" t="s">
        <v>264</v>
      </c>
      <c r="JY1" t="s">
        <v>57</v>
      </c>
      <c r="JZ1" t="s">
        <v>226</v>
      </c>
      <c r="KA1" t="s">
        <v>212</v>
      </c>
      <c r="KB1" t="s">
        <v>39</v>
      </c>
      <c r="KC1" t="s">
        <v>278</v>
      </c>
      <c r="KD1" t="s">
        <v>154</v>
      </c>
      <c r="KE1" t="s">
        <v>177</v>
      </c>
      <c r="KF1" t="s">
        <v>165</v>
      </c>
    </row>
    <row r="2" spans="1:292" s="15" customFormat="1" x14ac:dyDescent="0.25">
      <c r="A2" s="12" t="s">
        <v>849</v>
      </c>
      <c r="B2" s="13">
        <v>4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7">
        <v>0</v>
      </c>
      <c r="R2" s="14">
        <v>1</v>
      </c>
      <c r="S2" s="14">
        <v>0</v>
      </c>
      <c r="T2" s="14">
        <v>1</v>
      </c>
      <c r="U2" s="14">
        <v>1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1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1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1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1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1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1</v>
      </c>
      <c r="CL2" s="14">
        <v>1</v>
      </c>
      <c r="CM2" s="14">
        <v>1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1</v>
      </c>
      <c r="CT2" s="14">
        <v>0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1</v>
      </c>
      <c r="DJ2" s="14">
        <v>0</v>
      </c>
      <c r="DK2" s="14">
        <v>0</v>
      </c>
      <c r="DL2" s="14">
        <v>0</v>
      </c>
      <c r="DM2" s="14">
        <v>1</v>
      </c>
      <c r="DN2" s="14">
        <v>0</v>
      </c>
      <c r="DO2" s="14">
        <v>0</v>
      </c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14">
        <v>0</v>
      </c>
      <c r="DV2" s="14">
        <v>1</v>
      </c>
      <c r="DW2" s="14">
        <v>0</v>
      </c>
      <c r="DX2" s="14">
        <v>0</v>
      </c>
      <c r="DY2" s="14">
        <v>0</v>
      </c>
      <c r="DZ2" s="14">
        <v>0</v>
      </c>
      <c r="EA2" s="14">
        <v>0</v>
      </c>
      <c r="EB2" s="14">
        <v>0</v>
      </c>
      <c r="EC2" s="14">
        <v>0</v>
      </c>
      <c r="ED2" s="14">
        <v>0</v>
      </c>
      <c r="EE2" s="14">
        <v>0</v>
      </c>
      <c r="EF2" s="14">
        <v>0</v>
      </c>
      <c r="EG2" s="14">
        <v>0</v>
      </c>
      <c r="EH2" s="14">
        <v>0</v>
      </c>
      <c r="EI2" s="14">
        <v>2</v>
      </c>
      <c r="EJ2" s="14">
        <v>0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>
        <v>0</v>
      </c>
      <c r="EQ2" s="14">
        <v>0</v>
      </c>
      <c r="ER2" s="14">
        <v>0</v>
      </c>
      <c r="ES2" s="14">
        <v>0</v>
      </c>
      <c r="ET2" s="14">
        <v>0</v>
      </c>
      <c r="EU2" s="14">
        <v>0</v>
      </c>
      <c r="EV2" s="14">
        <v>1</v>
      </c>
      <c r="EW2" s="14">
        <v>0</v>
      </c>
      <c r="EX2" s="14">
        <v>0</v>
      </c>
      <c r="EY2" s="14">
        <v>0</v>
      </c>
      <c r="EZ2" s="14">
        <v>0</v>
      </c>
      <c r="FA2" s="14">
        <v>0</v>
      </c>
      <c r="FB2" s="14">
        <v>0</v>
      </c>
      <c r="FC2" s="14">
        <v>0</v>
      </c>
      <c r="FD2" s="14">
        <v>0</v>
      </c>
      <c r="FE2" s="14">
        <v>0</v>
      </c>
      <c r="FF2" s="14">
        <v>0</v>
      </c>
      <c r="FG2" s="14">
        <v>0</v>
      </c>
      <c r="FH2" s="14">
        <v>0</v>
      </c>
      <c r="FI2" s="14">
        <v>0</v>
      </c>
      <c r="FJ2" s="14">
        <v>0</v>
      </c>
      <c r="FK2" s="14">
        <v>0</v>
      </c>
      <c r="FL2" s="14">
        <v>0</v>
      </c>
      <c r="FM2" s="14">
        <v>0</v>
      </c>
      <c r="FN2" s="14">
        <v>0</v>
      </c>
      <c r="FO2" s="14">
        <v>0</v>
      </c>
      <c r="FP2" s="14">
        <v>0</v>
      </c>
      <c r="FQ2" s="14">
        <v>0</v>
      </c>
      <c r="FR2" s="14">
        <v>0</v>
      </c>
      <c r="FS2" s="14">
        <v>0</v>
      </c>
      <c r="FT2" s="14">
        <v>0</v>
      </c>
      <c r="FU2" s="14">
        <v>0</v>
      </c>
      <c r="FV2" s="14">
        <v>0</v>
      </c>
      <c r="FW2" s="14">
        <v>0</v>
      </c>
      <c r="FX2" s="14">
        <v>0</v>
      </c>
      <c r="FY2" s="14">
        <v>1</v>
      </c>
      <c r="FZ2" s="14">
        <v>0</v>
      </c>
      <c r="GA2" s="14">
        <v>0</v>
      </c>
      <c r="GB2" s="14">
        <v>0</v>
      </c>
      <c r="GC2" s="14">
        <v>0</v>
      </c>
      <c r="GD2" s="14">
        <v>0</v>
      </c>
      <c r="GE2" s="14">
        <v>0</v>
      </c>
      <c r="GF2" s="14">
        <v>0</v>
      </c>
      <c r="GG2" s="14">
        <v>0</v>
      </c>
      <c r="GH2" s="14">
        <v>0</v>
      </c>
      <c r="GI2" s="14">
        <v>0</v>
      </c>
      <c r="GJ2" s="14">
        <v>0</v>
      </c>
      <c r="GK2" s="14">
        <v>0</v>
      </c>
      <c r="GL2" s="14">
        <v>0</v>
      </c>
      <c r="GM2" s="14">
        <v>0</v>
      </c>
      <c r="GN2" s="14">
        <v>0</v>
      </c>
      <c r="GO2" s="14">
        <v>0</v>
      </c>
      <c r="GP2" s="14">
        <v>0</v>
      </c>
      <c r="GQ2" s="14">
        <v>0</v>
      </c>
      <c r="GR2" s="14">
        <v>0</v>
      </c>
      <c r="GS2" s="14">
        <v>0</v>
      </c>
      <c r="GT2" s="14">
        <v>0</v>
      </c>
      <c r="GU2" s="14">
        <v>0</v>
      </c>
      <c r="GV2" s="14">
        <v>0</v>
      </c>
      <c r="GW2" s="14">
        <v>0</v>
      </c>
      <c r="GX2" s="14">
        <v>0</v>
      </c>
      <c r="GY2" s="14">
        <v>0</v>
      </c>
      <c r="GZ2" s="14">
        <v>0</v>
      </c>
      <c r="HA2" s="14">
        <v>0</v>
      </c>
      <c r="HB2" s="14">
        <v>0</v>
      </c>
      <c r="HC2" s="14">
        <v>0</v>
      </c>
      <c r="HD2" s="14">
        <v>0</v>
      </c>
      <c r="HE2" s="14">
        <v>0</v>
      </c>
      <c r="HF2" s="14">
        <v>0</v>
      </c>
      <c r="HG2" s="14">
        <v>0</v>
      </c>
      <c r="HH2" s="14">
        <v>0</v>
      </c>
      <c r="HI2" s="14">
        <v>0</v>
      </c>
      <c r="HJ2" s="14">
        <v>1</v>
      </c>
      <c r="HK2" s="14">
        <v>0</v>
      </c>
      <c r="HL2" s="14">
        <v>0</v>
      </c>
      <c r="HM2" s="14">
        <v>0</v>
      </c>
      <c r="HN2" s="14">
        <v>0</v>
      </c>
      <c r="HO2" s="14">
        <v>0</v>
      </c>
      <c r="HP2" s="14">
        <v>0</v>
      </c>
      <c r="HQ2" s="14">
        <v>0</v>
      </c>
      <c r="HR2" s="14">
        <v>0</v>
      </c>
      <c r="HS2" s="14">
        <v>0</v>
      </c>
      <c r="HT2" s="14">
        <v>0</v>
      </c>
      <c r="HU2" s="14">
        <v>0</v>
      </c>
      <c r="HV2" s="14">
        <v>0</v>
      </c>
      <c r="HW2" s="14">
        <v>0</v>
      </c>
      <c r="HX2" s="14">
        <v>0</v>
      </c>
      <c r="HY2" s="14">
        <v>0</v>
      </c>
      <c r="HZ2" s="14">
        <v>1</v>
      </c>
      <c r="IA2" s="14">
        <v>0</v>
      </c>
      <c r="IB2" s="14">
        <v>0</v>
      </c>
      <c r="IC2" s="14">
        <v>0</v>
      </c>
      <c r="ID2" s="14">
        <v>0</v>
      </c>
      <c r="IE2" s="14">
        <v>0</v>
      </c>
      <c r="IF2" s="14">
        <v>0</v>
      </c>
      <c r="IG2" s="14">
        <v>0</v>
      </c>
      <c r="IH2" s="14">
        <v>0</v>
      </c>
      <c r="II2" s="14">
        <v>0</v>
      </c>
      <c r="IJ2" s="14">
        <v>0</v>
      </c>
      <c r="IK2" s="14">
        <v>0</v>
      </c>
      <c r="IL2" s="14">
        <v>0</v>
      </c>
      <c r="IM2" s="14">
        <v>0</v>
      </c>
      <c r="IN2" s="14">
        <v>0</v>
      </c>
      <c r="IO2" s="14">
        <v>1</v>
      </c>
      <c r="IP2" s="14">
        <v>0</v>
      </c>
      <c r="IQ2" s="14">
        <v>0</v>
      </c>
      <c r="IR2" s="14">
        <v>0</v>
      </c>
      <c r="IS2" s="14">
        <v>0</v>
      </c>
      <c r="IT2" s="14">
        <v>0</v>
      </c>
      <c r="IU2" s="14">
        <v>0</v>
      </c>
      <c r="IV2" s="14">
        <v>0</v>
      </c>
      <c r="IW2" s="14">
        <v>0</v>
      </c>
      <c r="IX2" s="14">
        <v>0</v>
      </c>
      <c r="IY2" s="14">
        <v>0</v>
      </c>
      <c r="IZ2" s="14">
        <v>0</v>
      </c>
      <c r="JA2" s="14">
        <v>3</v>
      </c>
      <c r="JB2" s="14">
        <v>1</v>
      </c>
      <c r="JC2" s="14">
        <v>0</v>
      </c>
      <c r="JD2" s="14">
        <v>0</v>
      </c>
      <c r="JE2" s="14">
        <v>0</v>
      </c>
      <c r="JF2" s="14">
        <v>0</v>
      </c>
      <c r="JG2" s="14">
        <v>0</v>
      </c>
      <c r="JH2" s="14">
        <v>0</v>
      </c>
      <c r="JI2" s="14">
        <v>1</v>
      </c>
      <c r="JJ2" s="14">
        <v>0</v>
      </c>
      <c r="JK2" s="14">
        <v>0</v>
      </c>
      <c r="JL2" s="14">
        <v>2</v>
      </c>
      <c r="JM2" s="14">
        <v>0</v>
      </c>
      <c r="JN2" s="14">
        <v>0</v>
      </c>
      <c r="JO2" s="14">
        <v>0</v>
      </c>
      <c r="JP2" s="14">
        <v>1</v>
      </c>
      <c r="JQ2" s="14">
        <v>0</v>
      </c>
      <c r="JR2" s="14">
        <v>0</v>
      </c>
      <c r="JS2" s="14">
        <v>0</v>
      </c>
      <c r="JT2" s="14">
        <v>0</v>
      </c>
      <c r="JU2" s="14">
        <v>1</v>
      </c>
      <c r="JV2" s="14">
        <v>0</v>
      </c>
      <c r="JW2" s="14">
        <v>1</v>
      </c>
      <c r="JX2" s="14">
        <v>0</v>
      </c>
      <c r="JY2" s="14">
        <v>2</v>
      </c>
      <c r="JZ2" s="14">
        <v>0</v>
      </c>
      <c r="KA2" s="14">
        <v>0</v>
      </c>
      <c r="KB2" s="14">
        <v>0</v>
      </c>
      <c r="KC2" s="14">
        <v>0</v>
      </c>
      <c r="KD2" s="14">
        <v>1</v>
      </c>
      <c r="KE2" s="14">
        <v>0</v>
      </c>
      <c r="KF2" s="14">
        <v>0</v>
      </c>
    </row>
    <row r="3" spans="1:292" s="21" customFormat="1" x14ac:dyDescent="0.25">
      <c r="A3" s="18" t="s">
        <v>846</v>
      </c>
      <c r="B3" s="19"/>
      <c r="C3" s="20">
        <f>100*C2/4</f>
        <v>0</v>
      </c>
      <c r="D3" s="20">
        <f t="shared" ref="D3:X3" si="0">100*D2/4</f>
        <v>0</v>
      </c>
      <c r="E3" s="20">
        <f t="shared" si="0"/>
        <v>0</v>
      </c>
      <c r="F3" s="20">
        <f t="shared" si="0"/>
        <v>0</v>
      </c>
      <c r="G3" s="20">
        <f t="shared" si="0"/>
        <v>0</v>
      </c>
      <c r="H3" s="20">
        <f t="shared" si="0"/>
        <v>0</v>
      </c>
      <c r="I3" s="20">
        <f t="shared" si="0"/>
        <v>0</v>
      </c>
      <c r="J3" s="20">
        <f t="shared" si="0"/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25</v>
      </c>
      <c r="S3" s="20">
        <f t="shared" si="0"/>
        <v>0</v>
      </c>
      <c r="T3" s="20">
        <f t="shared" si="0"/>
        <v>25</v>
      </c>
      <c r="U3" s="20">
        <f t="shared" si="0"/>
        <v>25</v>
      </c>
      <c r="V3" s="20">
        <f t="shared" si="0"/>
        <v>0</v>
      </c>
      <c r="W3" s="20">
        <f t="shared" si="0"/>
        <v>0</v>
      </c>
      <c r="X3" s="20">
        <f t="shared" si="0"/>
        <v>0</v>
      </c>
      <c r="Y3" s="20">
        <f t="shared" ref="Y3" si="1">100*Y2/4</f>
        <v>0</v>
      </c>
      <c r="Z3" s="20">
        <f t="shared" ref="Z3" si="2">100*Z2/4</f>
        <v>0</v>
      </c>
      <c r="AA3" s="20">
        <f t="shared" ref="AA3" si="3">100*AA2/4</f>
        <v>0</v>
      </c>
      <c r="AB3" s="20">
        <f t="shared" ref="AB3" si="4">100*AB2/4</f>
        <v>0</v>
      </c>
      <c r="AC3" s="20">
        <f t="shared" ref="AC3" si="5">100*AC2/4</f>
        <v>0</v>
      </c>
      <c r="AD3" s="20">
        <f t="shared" ref="AD3" si="6">100*AD2/4</f>
        <v>0</v>
      </c>
      <c r="AE3" s="20">
        <f t="shared" ref="AE3" si="7">100*AE2/4</f>
        <v>0</v>
      </c>
      <c r="AF3" s="20">
        <f t="shared" ref="AF3" si="8">100*AF2/4</f>
        <v>0</v>
      </c>
      <c r="AG3" s="20">
        <f t="shared" ref="AG3" si="9">100*AG2/4</f>
        <v>0</v>
      </c>
      <c r="AH3" s="20">
        <f t="shared" ref="AH3" si="10">100*AH2/4</f>
        <v>0</v>
      </c>
      <c r="AI3" s="20">
        <f t="shared" ref="AI3" si="11">100*AI2/4</f>
        <v>0</v>
      </c>
      <c r="AJ3" s="20">
        <f t="shared" ref="AJ3" si="12">100*AJ2/4</f>
        <v>25</v>
      </c>
      <c r="AK3" s="20">
        <f t="shared" ref="AK3" si="13">100*AK2/4</f>
        <v>0</v>
      </c>
      <c r="AL3" s="20">
        <f t="shared" ref="AL3" si="14">100*AL2/4</f>
        <v>0</v>
      </c>
      <c r="AM3" s="20">
        <f t="shared" ref="AM3" si="15">100*AM2/4</f>
        <v>0</v>
      </c>
      <c r="AN3" s="20">
        <f t="shared" ref="AN3" si="16">100*AN2/4</f>
        <v>0</v>
      </c>
      <c r="AO3" s="20">
        <f t="shared" ref="AO3" si="17">100*AO2/4</f>
        <v>0</v>
      </c>
      <c r="AP3" s="20">
        <f t="shared" ref="AP3" si="18">100*AP2/4</f>
        <v>0</v>
      </c>
      <c r="AQ3" s="20">
        <f t="shared" ref="AQ3" si="19">100*AQ2/4</f>
        <v>0</v>
      </c>
      <c r="AR3" s="20">
        <f t="shared" ref="AR3:AS3" si="20">100*AR2/4</f>
        <v>0</v>
      </c>
      <c r="AS3" s="20">
        <f t="shared" si="20"/>
        <v>25</v>
      </c>
      <c r="AT3" s="20">
        <f t="shared" ref="AT3" si="21">100*AT2/4</f>
        <v>0</v>
      </c>
      <c r="AU3" s="20">
        <f t="shared" ref="AU3" si="22">100*AU2/4</f>
        <v>0</v>
      </c>
      <c r="AV3" s="20">
        <f t="shared" ref="AV3" si="23">100*AV2/4</f>
        <v>0</v>
      </c>
      <c r="AW3" s="20">
        <f t="shared" ref="AW3" si="24">100*AW2/4</f>
        <v>0</v>
      </c>
      <c r="AX3" s="20">
        <f t="shared" ref="AX3" si="25">100*AX2/4</f>
        <v>0</v>
      </c>
      <c r="AY3" s="20">
        <f t="shared" ref="AY3" si="26">100*AY2/4</f>
        <v>0</v>
      </c>
      <c r="AZ3" s="20">
        <f t="shared" ref="AZ3" si="27">100*AZ2/4</f>
        <v>0</v>
      </c>
      <c r="BA3" s="20">
        <f t="shared" ref="BA3" si="28">100*BA2/4</f>
        <v>0</v>
      </c>
      <c r="BB3" s="20">
        <f t="shared" ref="BB3" si="29">100*BB2/4</f>
        <v>0</v>
      </c>
      <c r="BC3" s="20">
        <f t="shared" ref="BC3" si="30">100*BC2/4</f>
        <v>0</v>
      </c>
      <c r="BD3" s="20">
        <f t="shared" ref="BD3" si="31">100*BD2/4</f>
        <v>0</v>
      </c>
      <c r="BE3" s="20">
        <f t="shared" ref="BE3" si="32">100*BE2/4</f>
        <v>0</v>
      </c>
      <c r="BF3" s="20">
        <f t="shared" ref="BF3" si="33">100*BF2/4</f>
        <v>0</v>
      </c>
      <c r="BG3" s="20">
        <f t="shared" ref="BG3" si="34">100*BG2/4</f>
        <v>25</v>
      </c>
      <c r="BH3" s="20">
        <f t="shared" ref="BH3" si="35">100*BH2/4</f>
        <v>0</v>
      </c>
      <c r="BI3" s="20">
        <f t="shared" ref="BI3" si="36">100*BI2/4</f>
        <v>0</v>
      </c>
      <c r="BJ3" s="20">
        <f t="shared" ref="BJ3" si="37">100*BJ2/4</f>
        <v>0</v>
      </c>
      <c r="BK3" s="20">
        <f t="shared" ref="BK3" si="38">100*BK2/4</f>
        <v>0</v>
      </c>
      <c r="BL3" s="20">
        <f t="shared" ref="BL3" si="39">100*BL2/4</f>
        <v>0</v>
      </c>
      <c r="BM3" s="20">
        <f t="shared" ref="BM3:BN3" si="40">100*BM2/4</f>
        <v>0</v>
      </c>
      <c r="BN3" s="20">
        <f t="shared" si="40"/>
        <v>0</v>
      </c>
      <c r="BO3" s="20">
        <f t="shared" ref="BO3" si="41">100*BO2/4</f>
        <v>0</v>
      </c>
      <c r="BP3" s="20">
        <f t="shared" ref="BP3" si="42">100*BP2/4</f>
        <v>0</v>
      </c>
      <c r="BQ3" s="20">
        <f t="shared" ref="BQ3" si="43">100*BQ2/4</f>
        <v>0</v>
      </c>
      <c r="BR3" s="20">
        <f t="shared" ref="BR3" si="44">100*BR2/4</f>
        <v>0</v>
      </c>
      <c r="BS3" s="20">
        <f t="shared" ref="BS3" si="45">100*BS2/4</f>
        <v>0</v>
      </c>
      <c r="BT3" s="20">
        <f t="shared" ref="BT3" si="46">100*BT2/4</f>
        <v>25</v>
      </c>
      <c r="BU3" s="20">
        <f t="shared" ref="BU3" si="47">100*BU2/4</f>
        <v>0</v>
      </c>
      <c r="BV3" s="20">
        <f t="shared" ref="BV3" si="48">100*BV2/4</f>
        <v>0</v>
      </c>
      <c r="BW3" s="20">
        <f t="shared" ref="BW3" si="49">100*BW2/4</f>
        <v>0</v>
      </c>
      <c r="BX3" s="20">
        <f t="shared" ref="BX3" si="50">100*BX2/4</f>
        <v>0</v>
      </c>
      <c r="BY3" s="20">
        <f t="shared" ref="BY3" si="51">100*BY2/4</f>
        <v>0</v>
      </c>
      <c r="BZ3" s="20">
        <f t="shared" ref="BZ3" si="52">100*BZ2/4</f>
        <v>0</v>
      </c>
      <c r="CA3" s="20">
        <f t="shared" ref="CA3" si="53">100*CA2/4</f>
        <v>0</v>
      </c>
      <c r="CB3" s="20">
        <f t="shared" ref="CB3" si="54">100*CB2/4</f>
        <v>0</v>
      </c>
      <c r="CC3" s="20">
        <f t="shared" ref="CC3" si="55">100*CC2/4</f>
        <v>0</v>
      </c>
      <c r="CD3" s="20">
        <f t="shared" ref="CD3" si="56">100*CD2/4</f>
        <v>25</v>
      </c>
      <c r="CE3" s="20">
        <f t="shared" ref="CE3" si="57">100*CE2/4</f>
        <v>0</v>
      </c>
      <c r="CF3" s="20">
        <f t="shared" ref="CF3" si="58">100*CF2/4</f>
        <v>0</v>
      </c>
      <c r="CG3" s="20">
        <f t="shared" ref="CG3" si="59">100*CG2/4</f>
        <v>0</v>
      </c>
      <c r="CH3" s="20">
        <f t="shared" ref="CH3:CI3" si="60">100*CH2/4</f>
        <v>0</v>
      </c>
      <c r="CI3" s="20">
        <f t="shared" si="60"/>
        <v>0</v>
      </c>
      <c r="CJ3" s="20">
        <f t="shared" ref="CJ3" si="61">100*CJ2/4</f>
        <v>0</v>
      </c>
      <c r="CK3" s="20">
        <f t="shared" ref="CK3" si="62">100*CK2/4</f>
        <v>25</v>
      </c>
      <c r="CL3" s="20">
        <f t="shared" ref="CL3" si="63">100*CL2/4</f>
        <v>25</v>
      </c>
      <c r="CM3" s="20">
        <f t="shared" ref="CM3" si="64">100*CM2/4</f>
        <v>25</v>
      </c>
      <c r="CN3" s="20">
        <f t="shared" ref="CN3" si="65">100*CN2/4</f>
        <v>0</v>
      </c>
      <c r="CO3" s="20">
        <f t="shared" ref="CO3" si="66">100*CO2/4</f>
        <v>0</v>
      </c>
      <c r="CP3" s="20">
        <f t="shared" ref="CP3" si="67">100*CP2/4</f>
        <v>0</v>
      </c>
      <c r="CQ3" s="20">
        <f t="shared" ref="CQ3" si="68">100*CQ2/4</f>
        <v>0</v>
      </c>
      <c r="CR3" s="20">
        <f t="shared" ref="CR3" si="69">100*CR2/4</f>
        <v>0</v>
      </c>
      <c r="CS3" s="20">
        <f t="shared" ref="CS3" si="70">100*CS2/4</f>
        <v>25</v>
      </c>
      <c r="CT3" s="20">
        <f t="shared" ref="CT3" si="71">100*CT2/4</f>
        <v>0</v>
      </c>
      <c r="CU3" s="20">
        <f t="shared" ref="CU3" si="72">100*CU2/4</f>
        <v>0</v>
      </c>
      <c r="CV3" s="20">
        <f t="shared" ref="CV3" si="73">100*CV2/4</f>
        <v>0</v>
      </c>
      <c r="CW3" s="20">
        <f t="shared" ref="CW3" si="74">100*CW2/4</f>
        <v>0</v>
      </c>
      <c r="CX3" s="20">
        <f t="shared" ref="CX3" si="75">100*CX2/4</f>
        <v>0</v>
      </c>
      <c r="CY3" s="20">
        <f t="shared" ref="CY3" si="76">100*CY2/4</f>
        <v>0</v>
      </c>
      <c r="CZ3" s="20">
        <f t="shared" ref="CZ3" si="77">100*CZ2/4</f>
        <v>0</v>
      </c>
      <c r="DA3" s="20">
        <f t="shared" ref="DA3" si="78">100*DA2/4</f>
        <v>0</v>
      </c>
      <c r="DB3" s="20">
        <f t="shared" ref="DB3" si="79">100*DB2/4</f>
        <v>0</v>
      </c>
      <c r="DC3" s="20">
        <f t="shared" ref="DC3:DD3" si="80">100*DC2/4</f>
        <v>0</v>
      </c>
      <c r="DD3" s="20">
        <f t="shared" si="80"/>
        <v>0</v>
      </c>
      <c r="DE3" s="20">
        <f t="shared" ref="DE3" si="81">100*DE2/4</f>
        <v>0</v>
      </c>
      <c r="DF3" s="20">
        <f t="shared" ref="DF3" si="82">100*DF2/4</f>
        <v>0</v>
      </c>
      <c r="DG3" s="20">
        <f t="shared" ref="DG3" si="83">100*DG2/4</f>
        <v>0</v>
      </c>
      <c r="DH3" s="20">
        <f t="shared" ref="DH3" si="84">100*DH2/4</f>
        <v>0</v>
      </c>
      <c r="DI3" s="20">
        <f t="shared" ref="DI3" si="85">100*DI2/4</f>
        <v>25</v>
      </c>
      <c r="DJ3" s="20">
        <f t="shared" ref="DJ3" si="86">100*DJ2/4</f>
        <v>0</v>
      </c>
      <c r="DK3" s="20">
        <f t="shared" ref="DK3" si="87">100*DK2/4</f>
        <v>0</v>
      </c>
      <c r="DL3" s="20">
        <f t="shared" ref="DL3" si="88">100*DL2/4</f>
        <v>0</v>
      </c>
      <c r="DM3" s="20">
        <f t="shared" ref="DM3" si="89">100*DM2/4</f>
        <v>25</v>
      </c>
      <c r="DN3" s="20">
        <f t="shared" ref="DN3" si="90">100*DN2/4</f>
        <v>0</v>
      </c>
      <c r="DO3" s="20">
        <f t="shared" ref="DO3" si="91">100*DO2/4</f>
        <v>0</v>
      </c>
      <c r="DP3" s="20">
        <f t="shared" ref="DP3" si="92">100*DP2/4</f>
        <v>0</v>
      </c>
      <c r="DQ3" s="20">
        <f t="shared" ref="DQ3" si="93">100*DQ2/4</f>
        <v>0</v>
      </c>
      <c r="DR3" s="20">
        <f t="shared" ref="DR3" si="94">100*DR2/4</f>
        <v>0</v>
      </c>
      <c r="DS3" s="20">
        <f t="shared" ref="DS3" si="95">100*DS2/4</f>
        <v>0</v>
      </c>
      <c r="DT3" s="20">
        <f t="shared" ref="DT3" si="96">100*DT2/4</f>
        <v>0</v>
      </c>
      <c r="DU3" s="20">
        <f t="shared" ref="DU3" si="97">100*DU2/4</f>
        <v>0</v>
      </c>
      <c r="DV3" s="20">
        <f t="shared" ref="DV3" si="98">100*DV2/4</f>
        <v>25</v>
      </c>
      <c r="DW3" s="20">
        <f t="shared" ref="DW3" si="99">100*DW2/4</f>
        <v>0</v>
      </c>
      <c r="DX3" s="20">
        <f t="shared" ref="DX3:DY3" si="100">100*DX2/4</f>
        <v>0</v>
      </c>
      <c r="DY3" s="20">
        <f t="shared" si="100"/>
        <v>0</v>
      </c>
      <c r="DZ3" s="20">
        <f t="shared" ref="DZ3" si="101">100*DZ2/4</f>
        <v>0</v>
      </c>
      <c r="EA3" s="20">
        <f t="shared" ref="EA3" si="102">100*EA2/4</f>
        <v>0</v>
      </c>
      <c r="EB3" s="20">
        <f t="shared" ref="EB3" si="103">100*EB2/4</f>
        <v>0</v>
      </c>
      <c r="EC3" s="20">
        <f t="shared" ref="EC3" si="104">100*EC2/4</f>
        <v>0</v>
      </c>
      <c r="ED3" s="20">
        <f t="shared" ref="ED3" si="105">100*ED2/4</f>
        <v>0</v>
      </c>
      <c r="EE3" s="20">
        <f t="shared" ref="EE3" si="106">100*EE2/4</f>
        <v>0</v>
      </c>
      <c r="EF3" s="20">
        <f t="shared" ref="EF3" si="107">100*EF2/4</f>
        <v>0</v>
      </c>
      <c r="EG3" s="20">
        <f t="shared" ref="EG3" si="108">100*EG2/4</f>
        <v>0</v>
      </c>
      <c r="EH3" s="20">
        <f t="shared" ref="EH3" si="109">100*EH2/4</f>
        <v>0</v>
      </c>
      <c r="EI3" s="20">
        <f t="shared" ref="EI3" si="110">100*EI2/4</f>
        <v>50</v>
      </c>
      <c r="EJ3" s="20">
        <f t="shared" ref="EJ3" si="111">100*EJ2/4</f>
        <v>0</v>
      </c>
      <c r="EK3" s="20">
        <f t="shared" ref="EK3" si="112">100*EK2/4</f>
        <v>0</v>
      </c>
      <c r="EL3" s="20">
        <f t="shared" ref="EL3" si="113">100*EL2/4</f>
        <v>0</v>
      </c>
      <c r="EM3" s="20">
        <f t="shared" ref="EM3" si="114">100*EM2/4</f>
        <v>0</v>
      </c>
      <c r="EN3" s="20">
        <f t="shared" ref="EN3" si="115">100*EN2/4</f>
        <v>0</v>
      </c>
      <c r="EO3" s="20">
        <f t="shared" ref="EO3" si="116">100*EO2/4</f>
        <v>0</v>
      </c>
      <c r="EP3" s="20">
        <f t="shared" ref="EP3" si="117">100*EP2/4</f>
        <v>0</v>
      </c>
      <c r="EQ3" s="20">
        <f t="shared" ref="EQ3" si="118">100*EQ2/4</f>
        <v>0</v>
      </c>
      <c r="ER3" s="20">
        <f t="shared" ref="ER3" si="119">100*ER2/4</f>
        <v>0</v>
      </c>
      <c r="ES3" s="20">
        <f t="shared" ref="ES3:ET3" si="120">100*ES2/4</f>
        <v>0</v>
      </c>
      <c r="ET3" s="20">
        <f t="shared" si="120"/>
        <v>0</v>
      </c>
      <c r="EU3" s="20">
        <f t="shared" ref="EU3" si="121">100*EU2/4</f>
        <v>0</v>
      </c>
      <c r="EV3" s="20">
        <f t="shared" ref="EV3" si="122">100*EV2/4</f>
        <v>25</v>
      </c>
      <c r="EW3" s="20">
        <f t="shared" ref="EW3" si="123">100*EW2/4</f>
        <v>0</v>
      </c>
      <c r="EX3" s="20">
        <f t="shared" ref="EX3" si="124">100*EX2/4</f>
        <v>0</v>
      </c>
      <c r="EY3" s="20">
        <f t="shared" ref="EY3" si="125">100*EY2/4</f>
        <v>0</v>
      </c>
      <c r="EZ3" s="20">
        <f t="shared" ref="EZ3" si="126">100*EZ2/4</f>
        <v>0</v>
      </c>
      <c r="FA3" s="20">
        <f t="shared" ref="FA3" si="127">100*FA2/4</f>
        <v>0</v>
      </c>
      <c r="FB3" s="20">
        <f t="shared" ref="FB3" si="128">100*FB2/4</f>
        <v>0</v>
      </c>
      <c r="FC3" s="20">
        <f t="shared" ref="FC3" si="129">100*FC2/4</f>
        <v>0</v>
      </c>
      <c r="FD3" s="20">
        <f t="shared" ref="FD3" si="130">100*FD2/4</f>
        <v>0</v>
      </c>
      <c r="FE3" s="20">
        <f t="shared" ref="FE3" si="131">100*FE2/4</f>
        <v>0</v>
      </c>
      <c r="FF3" s="20">
        <f t="shared" ref="FF3" si="132">100*FF2/4</f>
        <v>0</v>
      </c>
      <c r="FG3" s="20">
        <f t="shared" ref="FG3" si="133">100*FG2/4</f>
        <v>0</v>
      </c>
      <c r="FH3" s="20">
        <f t="shared" ref="FH3" si="134">100*FH2/4</f>
        <v>0</v>
      </c>
      <c r="FI3" s="20">
        <f t="shared" ref="FI3" si="135">100*FI2/4</f>
        <v>0</v>
      </c>
      <c r="FJ3" s="20">
        <f t="shared" ref="FJ3" si="136">100*FJ2/4</f>
        <v>0</v>
      </c>
      <c r="FK3" s="20">
        <f t="shared" ref="FK3" si="137">100*FK2/4</f>
        <v>0</v>
      </c>
      <c r="FL3" s="20">
        <f t="shared" ref="FL3" si="138">100*FL2/4</f>
        <v>0</v>
      </c>
      <c r="FM3" s="20">
        <f t="shared" ref="FM3" si="139">100*FM2/4</f>
        <v>0</v>
      </c>
      <c r="FN3" s="20">
        <f t="shared" ref="FN3:FO3" si="140">100*FN2/4</f>
        <v>0</v>
      </c>
      <c r="FO3" s="20">
        <f t="shared" si="140"/>
        <v>0</v>
      </c>
      <c r="FP3" s="20">
        <f t="shared" ref="FP3" si="141">100*FP2/4</f>
        <v>0</v>
      </c>
      <c r="FQ3" s="20">
        <f t="shared" ref="FQ3" si="142">100*FQ2/4</f>
        <v>0</v>
      </c>
      <c r="FR3" s="20">
        <f t="shared" ref="FR3" si="143">100*FR2/4</f>
        <v>0</v>
      </c>
      <c r="FS3" s="20">
        <f t="shared" ref="FS3" si="144">100*FS2/4</f>
        <v>0</v>
      </c>
      <c r="FT3" s="20">
        <f t="shared" ref="FT3" si="145">100*FT2/4</f>
        <v>0</v>
      </c>
      <c r="FU3" s="20">
        <f t="shared" ref="FU3" si="146">100*FU2/4</f>
        <v>0</v>
      </c>
      <c r="FV3" s="20">
        <f t="shared" ref="FV3" si="147">100*FV2/4</f>
        <v>0</v>
      </c>
      <c r="FW3" s="20">
        <f t="shared" ref="FW3" si="148">100*FW2/4</f>
        <v>0</v>
      </c>
      <c r="FX3" s="20">
        <f t="shared" ref="FX3" si="149">100*FX2/4</f>
        <v>0</v>
      </c>
      <c r="FY3" s="20">
        <f t="shared" ref="FY3" si="150">100*FY2/4</f>
        <v>25</v>
      </c>
      <c r="FZ3" s="20">
        <f t="shared" ref="FZ3" si="151">100*FZ2/4</f>
        <v>0</v>
      </c>
      <c r="GA3" s="20">
        <f t="shared" ref="GA3" si="152">100*GA2/4</f>
        <v>0</v>
      </c>
      <c r="GB3" s="20">
        <f t="shared" ref="GB3" si="153">100*GB2/4</f>
        <v>0</v>
      </c>
      <c r="GC3" s="20">
        <f t="shared" ref="GC3" si="154">100*GC2/4</f>
        <v>0</v>
      </c>
      <c r="GD3" s="20">
        <f t="shared" ref="GD3" si="155">100*GD2/4</f>
        <v>0</v>
      </c>
      <c r="GE3" s="20">
        <f t="shared" ref="GE3" si="156">100*GE2/4</f>
        <v>0</v>
      </c>
      <c r="GF3" s="20">
        <f t="shared" ref="GF3" si="157">100*GF2/4</f>
        <v>0</v>
      </c>
      <c r="GG3" s="20">
        <f t="shared" ref="GG3" si="158">100*GG2/4</f>
        <v>0</v>
      </c>
      <c r="GH3" s="20">
        <f t="shared" ref="GH3" si="159">100*GH2/4</f>
        <v>0</v>
      </c>
      <c r="GI3" s="20">
        <f t="shared" ref="GI3:GJ3" si="160">100*GI2/4</f>
        <v>0</v>
      </c>
      <c r="GJ3" s="20">
        <f t="shared" si="160"/>
        <v>0</v>
      </c>
      <c r="GK3" s="20">
        <f t="shared" ref="GK3" si="161">100*GK2/4</f>
        <v>0</v>
      </c>
      <c r="GL3" s="20">
        <f t="shared" ref="GL3" si="162">100*GL2/4</f>
        <v>0</v>
      </c>
      <c r="GM3" s="20">
        <f t="shared" ref="GM3" si="163">100*GM2/4</f>
        <v>0</v>
      </c>
      <c r="GN3" s="20">
        <f t="shared" ref="GN3" si="164">100*GN2/4</f>
        <v>0</v>
      </c>
      <c r="GO3" s="20">
        <f t="shared" ref="GO3" si="165">100*GO2/4</f>
        <v>0</v>
      </c>
      <c r="GP3" s="20">
        <f t="shared" ref="GP3" si="166">100*GP2/4</f>
        <v>0</v>
      </c>
      <c r="GQ3" s="20">
        <f t="shared" ref="GQ3" si="167">100*GQ2/4</f>
        <v>0</v>
      </c>
      <c r="GR3" s="20">
        <f t="shared" ref="GR3" si="168">100*GR2/4</f>
        <v>0</v>
      </c>
      <c r="GS3" s="20">
        <f t="shared" ref="GS3" si="169">100*GS2/4</f>
        <v>0</v>
      </c>
      <c r="GT3" s="20">
        <f t="shared" ref="GT3" si="170">100*GT2/4</f>
        <v>0</v>
      </c>
      <c r="GU3" s="20">
        <f t="shared" ref="GU3" si="171">100*GU2/4</f>
        <v>0</v>
      </c>
      <c r="GV3" s="20">
        <f t="shared" ref="GV3" si="172">100*GV2/4</f>
        <v>0</v>
      </c>
      <c r="GW3" s="20">
        <f t="shared" ref="GW3" si="173">100*GW2/4</f>
        <v>0</v>
      </c>
      <c r="GX3" s="20">
        <f t="shared" ref="GX3" si="174">100*GX2/4</f>
        <v>0</v>
      </c>
      <c r="GY3" s="20">
        <f t="shared" ref="GY3" si="175">100*GY2/4</f>
        <v>0</v>
      </c>
      <c r="GZ3" s="20">
        <f t="shared" ref="GZ3" si="176">100*GZ2/4</f>
        <v>0</v>
      </c>
      <c r="HA3" s="20">
        <f t="shared" ref="HA3" si="177">100*HA2/4</f>
        <v>0</v>
      </c>
      <c r="HB3" s="20">
        <f t="shared" ref="HB3" si="178">100*HB2/4</f>
        <v>0</v>
      </c>
      <c r="HC3" s="20">
        <f t="shared" ref="HC3" si="179">100*HC2/4</f>
        <v>0</v>
      </c>
      <c r="HD3" s="20">
        <f t="shared" ref="HD3:HE3" si="180">100*HD2/4</f>
        <v>0</v>
      </c>
      <c r="HE3" s="20">
        <f t="shared" si="180"/>
        <v>0</v>
      </c>
      <c r="HF3" s="20">
        <f t="shared" ref="HF3" si="181">100*HF2/4</f>
        <v>0</v>
      </c>
      <c r="HG3" s="20">
        <f t="shared" ref="HG3" si="182">100*HG2/4</f>
        <v>0</v>
      </c>
      <c r="HH3" s="20">
        <f t="shared" ref="HH3" si="183">100*HH2/4</f>
        <v>0</v>
      </c>
      <c r="HI3" s="20">
        <f t="shared" ref="HI3" si="184">100*HI2/4</f>
        <v>0</v>
      </c>
      <c r="HJ3" s="20">
        <f t="shared" ref="HJ3" si="185">100*HJ2/4</f>
        <v>25</v>
      </c>
      <c r="HK3" s="20">
        <f t="shared" ref="HK3" si="186">100*HK2/4</f>
        <v>0</v>
      </c>
      <c r="HL3" s="20">
        <f t="shared" ref="HL3" si="187">100*HL2/4</f>
        <v>0</v>
      </c>
      <c r="HM3" s="20">
        <f t="shared" ref="HM3" si="188">100*HM2/4</f>
        <v>0</v>
      </c>
      <c r="HN3" s="20">
        <f t="shared" ref="HN3" si="189">100*HN2/4</f>
        <v>0</v>
      </c>
      <c r="HO3" s="20">
        <f t="shared" ref="HO3" si="190">100*HO2/4</f>
        <v>0</v>
      </c>
      <c r="HP3" s="20">
        <f t="shared" ref="HP3" si="191">100*HP2/4</f>
        <v>0</v>
      </c>
      <c r="HQ3" s="20">
        <f t="shared" ref="HQ3" si="192">100*HQ2/4</f>
        <v>0</v>
      </c>
      <c r="HR3" s="20">
        <f t="shared" ref="HR3" si="193">100*HR2/4</f>
        <v>0</v>
      </c>
      <c r="HS3" s="20">
        <f t="shared" ref="HS3" si="194">100*HS2/4</f>
        <v>0</v>
      </c>
      <c r="HT3" s="20">
        <f t="shared" ref="HT3" si="195">100*HT2/4</f>
        <v>0</v>
      </c>
      <c r="HU3" s="20">
        <f t="shared" ref="HU3" si="196">100*HU2/4</f>
        <v>0</v>
      </c>
      <c r="HV3" s="20">
        <f t="shared" ref="HV3" si="197">100*HV2/4</f>
        <v>0</v>
      </c>
      <c r="HW3" s="20">
        <f t="shared" ref="HW3" si="198">100*HW2/4</f>
        <v>0</v>
      </c>
      <c r="HX3" s="20">
        <f t="shared" ref="HX3" si="199">100*HX2/4</f>
        <v>0</v>
      </c>
      <c r="HY3" s="20">
        <f t="shared" ref="HY3:HZ3" si="200">100*HY2/4</f>
        <v>0</v>
      </c>
      <c r="HZ3" s="20">
        <f t="shared" si="200"/>
        <v>25</v>
      </c>
      <c r="IA3" s="20">
        <f t="shared" ref="IA3" si="201">100*IA2/4</f>
        <v>0</v>
      </c>
      <c r="IB3" s="20">
        <f t="shared" ref="IB3" si="202">100*IB2/4</f>
        <v>0</v>
      </c>
      <c r="IC3" s="20">
        <f t="shared" ref="IC3" si="203">100*IC2/4</f>
        <v>0</v>
      </c>
      <c r="ID3" s="20">
        <f t="shared" ref="ID3" si="204">100*ID2/4</f>
        <v>0</v>
      </c>
      <c r="IE3" s="20">
        <f t="shared" ref="IE3" si="205">100*IE2/4</f>
        <v>0</v>
      </c>
      <c r="IF3" s="20">
        <f t="shared" ref="IF3" si="206">100*IF2/4</f>
        <v>0</v>
      </c>
      <c r="IG3" s="20">
        <f t="shared" ref="IG3" si="207">100*IG2/4</f>
        <v>0</v>
      </c>
      <c r="IH3" s="20">
        <f t="shared" ref="IH3" si="208">100*IH2/4</f>
        <v>0</v>
      </c>
      <c r="II3" s="20">
        <f t="shared" ref="II3" si="209">100*II2/4</f>
        <v>0</v>
      </c>
      <c r="IJ3" s="20">
        <f t="shared" ref="IJ3" si="210">100*IJ2/4</f>
        <v>0</v>
      </c>
      <c r="IK3" s="20">
        <f t="shared" ref="IK3" si="211">100*IK2/4</f>
        <v>0</v>
      </c>
      <c r="IL3" s="20">
        <f t="shared" ref="IL3" si="212">100*IL2/4</f>
        <v>0</v>
      </c>
      <c r="IM3" s="20">
        <f t="shared" ref="IM3" si="213">100*IM2/4</f>
        <v>0</v>
      </c>
      <c r="IN3" s="20">
        <f t="shared" ref="IN3" si="214">100*IN2/4</f>
        <v>0</v>
      </c>
      <c r="IO3" s="20">
        <f t="shared" ref="IO3" si="215">100*IO2/4</f>
        <v>25</v>
      </c>
      <c r="IP3" s="20">
        <f t="shared" ref="IP3" si="216">100*IP2/4</f>
        <v>0</v>
      </c>
      <c r="IQ3" s="20">
        <f t="shared" ref="IQ3" si="217">100*IQ2/4</f>
        <v>0</v>
      </c>
      <c r="IR3" s="20">
        <f t="shared" ref="IR3" si="218">100*IR2/4</f>
        <v>0</v>
      </c>
      <c r="IS3" s="20">
        <f t="shared" ref="IS3" si="219">100*IS2/4</f>
        <v>0</v>
      </c>
      <c r="IT3" s="20">
        <f t="shared" ref="IT3:IU3" si="220">100*IT2/4</f>
        <v>0</v>
      </c>
      <c r="IU3" s="20">
        <f t="shared" si="220"/>
        <v>0</v>
      </c>
      <c r="IV3" s="20">
        <f t="shared" ref="IV3" si="221">100*IV2/4</f>
        <v>0</v>
      </c>
      <c r="IW3" s="20">
        <f t="shared" ref="IW3" si="222">100*IW2/4</f>
        <v>0</v>
      </c>
      <c r="IX3" s="20">
        <f t="shared" ref="IX3" si="223">100*IX2/4</f>
        <v>0</v>
      </c>
      <c r="IY3" s="20">
        <f t="shared" ref="IY3" si="224">100*IY2/4</f>
        <v>0</v>
      </c>
      <c r="IZ3" s="20">
        <f t="shared" ref="IZ3" si="225">100*IZ2/4</f>
        <v>0</v>
      </c>
      <c r="JA3" s="20">
        <f t="shared" ref="JA3" si="226">100*JA2/4</f>
        <v>75</v>
      </c>
      <c r="JB3" s="20">
        <f t="shared" ref="JB3" si="227">100*JB2/4</f>
        <v>25</v>
      </c>
      <c r="JC3" s="20">
        <f t="shared" ref="JC3" si="228">100*JC2/4</f>
        <v>0</v>
      </c>
      <c r="JD3" s="20">
        <f t="shared" ref="JD3" si="229">100*JD2/4</f>
        <v>0</v>
      </c>
      <c r="JE3" s="20">
        <f t="shared" ref="JE3" si="230">100*JE2/4</f>
        <v>0</v>
      </c>
      <c r="JF3" s="20">
        <f t="shared" ref="JF3" si="231">100*JF2/4</f>
        <v>0</v>
      </c>
      <c r="JG3" s="20">
        <f t="shared" ref="JG3" si="232">100*JG2/4</f>
        <v>0</v>
      </c>
      <c r="JH3" s="20">
        <f t="shared" ref="JH3" si="233">100*JH2/4</f>
        <v>0</v>
      </c>
      <c r="JI3" s="20">
        <f t="shared" ref="JI3" si="234">100*JI2/4</f>
        <v>25</v>
      </c>
      <c r="JJ3" s="20">
        <f t="shared" ref="JJ3" si="235">100*JJ2/4</f>
        <v>0</v>
      </c>
      <c r="JK3" s="20">
        <f t="shared" ref="JK3" si="236">100*JK2/4</f>
        <v>0</v>
      </c>
      <c r="JL3" s="20">
        <f t="shared" ref="JL3" si="237">100*JL2/4</f>
        <v>50</v>
      </c>
      <c r="JM3" s="20">
        <f t="shared" ref="JM3" si="238">100*JM2/4</f>
        <v>0</v>
      </c>
      <c r="JN3" s="20">
        <f t="shared" ref="JN3" si="239">100*JN2/4</f>
        <v>0</v>
      </c>
      <c r="JO3" s="20">
        <f t="shared" ref="JO3:JP3" si="240">100*JO2/4</f>
        <v>0</v>
      </c>
      <c r="JP3" s="20">
        <f t="shared" si="240"/>
        <v>25</v>
      </c>
      <c r="JQ3" s="20">
        <f t="shared" ref="JQ3" si="241">100*JQ2/4</f>
        <v>0</v>
      </c>
      <c r="JR3" s="20">
        <f t="shared" ref="JR3" si="242">100*JR2/4</f>
        <v>0</v>
      </c>
      <c r="JS3" s="20">
        <f t="shared" ref="JS3" si="243">100*JS2/4</f>
        <v>0</v>
      </c>
      <c r="JT3" s="20">
        <f t="shared" ref="JT3" si="244">100*JT2/4</f>
        <v>0</v>
      </c>
      <c r="JU3" s="20">
        <f t="shared" ref="JU3" si="245">100*JU2/4</f>
        <v>25</v>
      </c>
      <c r="JV3" s="20">
        <f t="shared" ref="JV3" si="246">100*JV2/4</f>
        <v>0</v>
      </c>
      <c r="JW3" s="20">
        <f t="shared" ref="JW3" si="247">100*JW2/4</f>
        <v>25</v>
      </c>
      <c r="JX3" s="20">
        <f t="shared" ref="JX3" si="248">100*JX2/4</f>
        <v>0</v>
      </c>
      <c r="JY3" s="20">
        <f t="shared" ref="JY3" si="249">100*JY2/4</f>
        <v>50</v>
      </c>
      <c r="JZ3" s="20">
        <f t="shared" ref="JZ3" si="250">100*JZ2/4</f>
        <v>0</v>
      </c>
      <c r="KA3" s="20">
        <f t="shared" ref="KA3" si="251">100*KA2/4</f>
        <v>0</v>
      </c>
      <c r="KB3" s="20">
        <f t="shared" ref="KB3" si="252">100*KB2/4</f>
        <v>0</v>
      </c>
      <c r="KC3" s="20">
        <f t="shared" ref="KC3" si="253">100*KC2/4</f>
        <v>0</v>
      </c>
      <c r="KD3" s="20">
        <f t="shared" ref="KD3" si="254">100*KD2/4</f>
        <v>25</v>
      </c>
      <c r="KE3" s="20">
        <f t="shared" ref="KE3" si="255">100*KE2/4</f>
        <v>0</v>
      </c>
      <c r="KF3" s="20">
        <f t="shared" ref="KF3" si="256">100*KF2/4</f>
        <v>0</v>
      </c>
    </row>
    <row r="4" spans="1:292" s="29" customFormat="1" x14ac:dyDescent="0.25">
      <c r="A4" s="27" t="s">
        <v>819</v>
      </c>
      <c r="B4" s="27">
        <v>737</v>
      </c>
      <c r="C4" s="28">
        <v>13</v>
      </c>
      <c r="D4" s="28">
        <v>2</v>
      </c>
      <c r="E4" s="28">
        <v>10</v>
      </c>
      <c r="F4" s="28">
        <v>12</v>
      </c>
      <c r="G4" s="28">
        <v>8</v>
      </c>
      <c r="H4" s="28">
        <v>2</v>
      </c>
      <c r="I4" s="28">
        <v>7</v>
      </c>
      <c r="J4" s="28">
        <v>2</v>
      </c>
      <c r="K4" s="28">
        <v>5</v>
      </c>
      <c r="L4" s="28">
        <v>9</v>
      </c>
      <c r="M4" s="28">
        <v>9</v>
      </c>
      <c r="N4" s="28">
        <v>7</v>
      </c>
      <c r="O4" s="28">
        <v>11</v>
      </c>
      <c r="P4" s="28">
        <v>5</v>
      </c>
      <c r="Q4" s="28">
        <v>3</v>
      </c>
      <c r="R4" s="28">
        <v>4</v>
      </c>
      <c r="S4" s="28">
        <v>11</v>
      </c>
      <c r="T4" s="28">
        <v>49</v>
      </c>
      <c r="U4" s="28">
        <v>32</v>
      </c>
      <c r="V4" s="28">
        <v>17</v>
      </c>
      <c r="W4" s="28">
        <v>4</v>
      </c>
      <c r="X4" s="28">
        <v>2</v>
      </c>
      <c r="Y4" s="28">
        <v>13</v>
      </c>
      <c r="Z4" s="28">
        <v>7</v>
      </c>
      <c r="AA4" s="28">
        <v>5</v>
      </c>
      <c r="AB4" s="28">
        <v>8</v>
      </c>
      <c r="AC4" s="28">
        <v>3</v>
      </c>
      <c r="AD4" s="28">
        <v>0</v>
      </c>
      <c r="AE4" s="28">
        <v>1</v>
      </c>
      <c r="AF4" s="28">
        <v>28</v>
      </c>
      <c r="AG4" s="28">
        <v>0</v>
      </c>
      <c r="AH4" s="28">
        <v>11</v>
      </c>
      <c r="AI4" s="28">
        <v>3</v>
      </c>
      <c r="AJ4" s="28">
        <v>6</v>
      </c>
      <c r="AK4" s="28">
        <v>2</v>
      </c>
      <c r="AL4" s="28">
        <v>12</v>
      </c>
      <c r="AM4" s="28">
        <v>0</v>
      </c>
      <c r="AN4" s="28">
        <v>7</v>
      </c>
      <c r="AO4" s="28">
        <v>8</v>
      </c>
      <c r="AP4" s="28">
        <v>8</v>
      </c>
      <c r="AQ4" s="28">
        <v>15</v>
      </c>
      <c r="AR4" s="28">
        <v>6</v>
      </c>
      <c r="AS4" s="28">
        <v>17</v>
      </c>
      <c r="AT4" s="28">
        <v>17</v>
      </c>
      <c r="AU4" s="28">
        <v>8</v>
      </c>
      <c r="AV4" s="28">
        <v>8</v>
      </c>
      <c r="AW4" s="28">
        <v>3</v>
      </c>
      <c r="AX4" s="28">
        <v>5</v>
      </c>
      <c r="AY4" s="28">
        <v>4</v>
      </c>
      <c r="AZ4" s="28">
        <v>0</v>
      </c>
      <c r="BA4" s="28">
        <v>3</v>
      </c>
      <c r="BB4" s="28">
        <v>1</v>
      </c>
      <c r="BC4" s="28">
        <v>1</v>
      </c>
      <c r="BD4" s="28">
        <v>8</v>
      </c>
      <c r="BE4" s="28">
        <v>12</v>
      </c>
      <c r="BF4" s="28">
        <v>4</v>
      </c>
      <c r="BG4" s="28">
        <v>7</v>
      </c>
      <c r="BH4" s="28">
        <v>10</v>
      </c>
      <c r="BI4" s="28">
        <v>21</v>
      </c>
      <c r="BJ4" s="28">
        <v>3</v>
      </c>
      <c r="BK4" s="28">
        <v>4</v>
      </c>
      <c r="BL4" s="28">
        <v>13</v>
      </c>
      <c r="BM4" s="28">
        <v>9</v>
      </c>
      <c r="BN4" s="28">
        <v>8</v>
      </c>
      <c r="BO4" s="28">
        <v>10</v>
      </c>
      <c r="BP4" s="28">
        <v>5</v>
      </c>
      <c r="BQ4" s="28">
        <v>22</v>
      </c>
      <c r="BR4" s="28">
        <v>37</v>
      </c>
      <c r="BS4" s="28">
        <v>15</v>
      </c>
      <c r="BT4" s="28">
        <v>20</v>
      </c>
      <c r="BU4" s="28">
        <v>7</v>
      </c>
      <c r="BV4" s="28">
        <v>2</v>
      </c>
      <c r="BW4" s="28">
        <v>6</v>
      </c>
      <c r="BX4" s="28">
        <v>7</v>
      </c>
      <c r="BY4" s="28">
        <v>1</v>
      </c>
      <c r="BZ4" s="28">
        <v>1</v>
      </c>
      <c r="CA4" s="28">
        <v>11</v>
      </c>
      <c r="CB4" s="28">
        <v>6</v>
      </c>
      <c r="CC4" s="28">
        <v>10</v>
      </c>
      <c r="CD4" s="28">
        <v>1</v>
      </c>
      <c r="CE4" s="28">
        <v>10</v>
      </c>
      <c r="CF4" s="28">
        <v>23</v>
      </c>
      <c r="CG4" s="28">
        <v>20</v>
      </c>
      <c r="CH4" s="28">
        <v>11</v>
      </c>
      <c r="CI4" s="28">
        <v>32</v>
      </c>
      <c r="CJ4" s="28">
        <v>23</v>
      </c>
      <c r="CK4" s="28">
        <v>23</v>
      </c>
      <c r="CL4" s="28">
        <v>22</v>
      </c>
      <c r="CM4" s="28">
        <v>19</v>
      </c>
      <c r="CN4" s="28">
        <v>16</v>
      </c>
      <c r="CO4" s="28">
        <v>20</v>
      </c>
      <c r="CP4" s="28">
        <v>21</v>
      </c>
      <c r="CQ4" s="28">
        <v>8</v>
      </c>
      <c r="CR4" s="28">
        <v>4</v>
      </c>
      <c r="CS4" s="28">
        <v>173</v>
      </c>
      <c r="CT4" s="28">
        <v>6</v>
      </c>
      <c r="CU4" s="28">
        <v>5</v>
      </c>
      <c r="CV4" s="28">
        <v>11</v>
      </c>
      <c r="CW4" s="28">
        <v>9</v>
      </c>
      <c r="CX4" s="28">
        <v>12</v>
      </c>
      <c r="CY4" s="28">
        <v>20</v>
      </c>
      <c r="CZ4" s="28">
        <v>4</v>
      </c>
      <c r="DA4" s="28">
        <v>15</v>
      </c>
      <c r="DB4" s="28">
        <v>15</v>
      </c>
      <c r="DC4" s="28">
        <v>6</v>
      </c>
      <c r="DD4" s="28">
        <v>6</v>
      </c>
      <c r="DE4" s="28">
        <v>2</v>
      </c>
      <c r="DF4" s="28">
        <v>11</v>
      </c>
      <c r="DG4" s="28">
        <v>5</v>
      </c>
      <c r="DH4" s="28">
        <v>9</v>
      </c>
      <c r="DI4" s="28">
        <v>21</v>
      </c>
      <c r="DJ4" s="28">
        <v>4</v>
      </c>
      <c r="DK4" s="28">
        <v>4</v>
      </c>
      <c r="DL4" s="28">
        <v>18</v>
      </c>
      <c r="DM4" s="28">
        <v>18</v>
      </c>
      <c r="DN4" s="28">
        <v>22</v>
      </c>
      <c r="DO4" s="28">
        <v>14</v>
      </c>
      <c r="DP4" s="28">
        <v>5</v>
      </c>
      <c r="DQ4" s="28">
        <v>8</v>
      </c>
      <c r="DR4" s="28">
        <v>5</v>
      </c>
      <c r="DS4" s="28">
        <v>3</v>
      </c>
      <c r="DT4" s="28">
        <v>18</v>
      </c>
      <c r="DU4" s="28">
        <v>9</v>
      </c>
      <c r="DV4" s="28">
        <v>153</v>
      </c>
      <c r="DW4" s="28">
        <v>3</v>
      </c>
      <c r="DX4" s="28">
        <v>4</v>
      </c>
      <c r="DY4" s="28">
        <v>5</v>
      </c>
      <c r="DZ4" s="28">
        <v>14</v>
      </c>
      <c r="EA4" s="28">
        <v>14</v>
      </c>
      <c r="EB4" s="28">
        <v>7</v>
      </c>
      <c r="EC4" s="28">
        <v>39</v>
      </c>
      <c r="ED4" s="28">
        <v>20</v>
      </c>
      <c r="EE4" s="28">
        <v>7</v>
      </c>
      <c r="EF4" s="28">
        <v>3</v>
      </c>
      <c r="EG4" s="28">
        <v>5</v>
      </c>
      <c r="EH4" s="28">
        <v>2</v>
      </c>
      <c r="EI4" s="28">
        <v>2</v>
      </c>
      <c r="EJ4" s="28">
        <v>9</v>
      </c>
      <c r="EK4" s="28">
        <v>25</v>
      </c>
      <c r="EL4" s="28">
        <v>0</v>
      </c>
      <c r="EM4" s="28">
        <v>3</v>
      </c>
      <c r="EN4" s="28">
        <v>9</v>
      </c>
      <c r="EO4" s="28">
        <v>7</v>
      </c>
      <c r="EP4" s="28">
        <v>9</v>
      </c>
      <c r="EQ4" s="28">
        <v>1</v>
      </c>
      <c r="ER4" s="28">
        <v>9</v>
      </c>
      <c r="ES4" s="28">
        <v>8</v>
      </c>
      <c r="ET4" s="28">
        <v>9</v>
      </c>
      <c r="EU4" s="28">
        <v>3</v>
      </c>
      <c r="EV4" s="28">
        <v>36</v>
      </c>
      <c r="EW4" s="28">
        <v>3</v>
      </c>
      <c r="EX4" s="28">
        <v>7</v>
      </c>
      <c r="EY4" s="28">
        <v>2</v>
      </c>
      <c r="EZ4" s="28">
        <v>21</v>
      </c>
      <c r="FA4" s="28">
        <v>33</v>
      </c>
      <c r="FB4" s="28">
        <v>3</v>
      </c>
      <c r="FC4" s="28">
        <v>66</v>
      </c>
      <c r="FD4" s="28">
        <v>14</v>
      </c>
      <c r="FE4" s="28">
        <v>11</v>
      </c>
      <c r="FF4" s="28">
        <v>19</v>
      </c>
      <c r="FG4" s="28">
        <v>5</v>
      </c>
      <c r="FH4" s="28">
        <v>15</v>
      </c>
      <c r="FI4" s="28">
        <v>16</v>
      </c>
      <c r="FJ4" s="28">
        <v>14</v>
      </c>
      <c r="FK4" s="28">
        <v>13</v>
      </c>
      <c r="FL4" s="28">
        <v>4</v>
      </c>
      <c r="FM4" s="28">
        <v>6</v>
      </c>
      <c r="FN4" s="28">
        <v>2</v>
      </c>
      <c r="FO4" s="28">
        <v>2</v>
      </c>
      <c r="FP4" s="28">
        <v>9</v>
      </c>
      <c r="FQ4" s="28">
        <v>9</v>
      </c>
      <c r="FR4" s="28">
        <v>4</v>
      </c>
      <c r="FS4" s="28">
        <v>5</v>
      </c>
      <c r="FT4" s="28">
        <v>18</v>
      </c>
      <c r="FU4" s="28">
        <v>19</v>
      </c>
      <c r="FV4" s="28">
        <v>7</v>
      </c>
      <c r="FW4" s="28">
        <v>12</v>
      </c>
      <c r="FX4" s="28">
        <v>13</v>
      </c>
      <c r="FY4" s="28">
        <v>10</v>
      </c>
      <c r="FZ4" s="28">
        <v>4</v>
      </c>
      <c r="GA4" s="28">
        <v>4</v>
      </c>
      <c r="GB4" s="28">
        <v>14</v>
      </c>
      <c r="GC4" s="28">
        <v>10</v>
      </c>
      <c r="GD4" s="28">
        <v>29</v>
      </c>
      <c r="GE4" s="28">
        <v>0</v>
      </c>
      <c r="GF4" s="28">
        <v>2</v>
      </c>
      <c r="GG4" s="28">
        <v>8</v>
      </c>
      <c r="GH4" s="28">
        <v>16</v>
      </c>
      <c r="GI4" s="28">
        <v>11</v>
      </c>
      <c r="GJ4" s="28">
        <v>119</v>
      </c>
      <c r="GK4" s="28">
        <v>4</v>
      </c>
      <c r="GL4" s="28">
        <v>0</v>
      </c>
      <c r="GM4" s="28">
        <v>0</v>
      </c>
      <c r="GN4" s="28">
        <v>3</v>
      </c>
      <c r="GO4" s="28">
        <v>10</v>
      </c>
      <c r="GP4" s="28">
        <v>5</v>
      </c>
      <c r="GQ4" s="28">
        <v>58</v>
      </c>
      <c r="GR4" s="28">
        <v>12</v>
      </c>
      <c r="GS4" s="28">
        <v>13</v>
      </c>
      <c r="GT4" s="28">
        <v>17</v>
      </c>
      <c r="GU4" s="28">
        <v>9</v>
      </c>
      <c r="GV4" s="28">
        <v>23</v>
      </c>
      <c r="GW4" s="28">
        <v>9</v>
      </c>
      <c r="GX4" s="28">
        <v>6</v>
      </c>
      <c r="GY4" s="28">
        <v>25</v>
      </c>
      <c r="GZ4" s="28">
        <v>18</v>
      </c>
      <c r="HA4" s="28">
        <v>4</v>
      </c>
      <c r="HB4" s="28">
        <v>8</v>
      </c>
      <c r="HC4" s="28">
        <v>9</v>
      </c>
      <c r="HD4" s="28">
        <v>26</v>
      </c>
      <c r="HE4" s="28">
        <v>5</v>
      </c>
      <c r="HF4" s="28">
        <v>16</v>
      </c>
      <c r="HG4" s="28">
        <v>14</v>
      </c>
      <c r="HH4" s="28">
        <v>4</v>
      </c>
      <c r="HI4" s="28">
        <v>3</v>
      </c>
      <c r="HJ4" s="28">
        <v>52</v>
      </c>
      <c r="HK4" s="28">
        <v>4</v>
      </c>
      <c r="HL4" s="28">
        <v>14</v>
      </c>
      <c r="HM4" s="28">
        <v>3</v>
      </c>
      <c r="HN4" s="28">
        <v>17</v>
      </c>
      <c r="HO4" s="28">
        <v>1</v>
      </c>
      <c r="HP4" s="28">
        <v>3</v>
      </c>
      <c r="HQ4" s="28">
        <v>2</v>
      </c>
      <c r="HR4" s="28">
        <v>9</v>
      </c>
      <c r="HS4" s="28">
        <v>4</v>
      </c>
      <c r="HT4" s="28">
        <v>7</v>
      </c>
      <c r="HU4" s="28">
        <v>7</v>
      </c>
      <c r="HV4" s="28">
        <v>9</v>
      </c>
      <c r="HW4" s="28">
        <v>15</v>
      </c>
      <c r="HX4" s="28">
        <v>31</v>
      </c>
      <c r="HY4" s="28">
        <v>18</v>
      </c>
      <c r="HZ4" s="28">
        <v>15</v>
      </c>
      <c r="IA4" s="28">
        <v>12</v>
      </c>
      <c r="IB4" s="28">
        <v>7</v>
      </c>
      <c r="IC4" s="28">
        <v>12</v>
      </c>
      <c r="ID4" s="28">
        <v>4</v>
      </c>
      <c r="IE4" s="28">
        <v>40</v>
      </c>
      <c r="IF4" s="28">
        <v>7</v>
      </c>
      <c r="IG4" s="28">
        <v>13</v>
      </c>
      <c r="IH4" s="28">
        <v>11</v>
      </c>
      <c r="II4" s="28">
        <v>4</v>
      </c>
      <c r="IJ4" s="28">
        <v>1</v>
      </c>
      <c r="IK4" s="28">
        <v>5</v>
      </c>
      <c r="IL4" s="28">
        <v>8</v>
      </c>
      <c r="IM4" s="28">
        <v>3</v>
      </c>
      <c r="IN4" s="28">
        <v>18</v>
      </c>
      <c r="IO4" s="28">
        <v>50</v>
      </c>
      <c r="IP4" s="28">
        <v>15</v>
      </c>
      <c r="IQ4" s="28">
        <v>1</v>
      </c>
      <c r="IR4" s="28">
        <v>2</v>
      </c>
      <c r="IS4" s="28">
        <v>17</v>
      </c>
      <c r="IT4" s="28">
        <v>24</v>
      </c>
      <c r="IU4" s="28">
        <v>3</v>
      </c>
      <c r="IV4" s="28">
        <v>14</v>
      </c>
      <c r="IW4" s="28">
        <v>5</v>
      </c>
      <c r="IX4" s="28">
        <v>6</v>
      </c>
      <c r="IY4" s="28">
        <v>18</v>
      </c>
      <c r="IZ4" s="28">
        <v>25</v>
      </c>
      <c r="JA4" s="28">
        <v>223</v>
      </c>
      <c r="JB4" s="28">
        <v>2</v>
      </c>
      <c r="JC4" s="28">
        <v>5</v>
      </c>
      <c r="JD4" s="28">
        <v>7</v>
      </c>
      <c r="JE4" s="28">
        <v>7</v>
      </c>
      <c r="JF4" s="28">
        <v>6</v>
      </c>
      <c r="JG4" s="28">
        <v>5</v>
      </c>
      <c r="JH4" s="28">
        <v>2</v>
      </c>
      <c r="JI4" s="28">
        <v>3</v>
      </c>
      <c r="JJ4" s="28">
        <v>0</v>
      </c>
      <c r="JK4" s="28">
        <v>5</v>
      </c>
      <c r="JL4" s="28">
        <v>91</v>
      </c>
      <c r="JM4" s="28">
        <v>8</v>
      </c>
      <c r="JN4" s="28">
        <v>8</v>
      </c>
      <c r="JO4" s="28">
        <v>2</v>
      </c>
      <c r="JP4" s="28">
        <v>154</v>
      </c>
      <c r="JQ4" s="28">
        <v>8</v>
      </c>
      <c r="JR4" s="28">
        <v>13</v>
      </c>
      <c r="JS4" s="28">
        <v>8</v>
      </c>
      <c r="JT4" s="28">
        <v>18</v>
      </c>
      <c r="JU4" s="28">
        <v>8</v>
      </c>
      <c r="JV4" s="28">
        <v>6</v>
      </c>
      <c r="JW4" s="28">
        <v>13</v>
      </c>
      <c r="JX4" s="28">
        <v>17</v>
      </c>
      <c r="JY4" s="28">
        <v>8</v>
      </c>
      <c r="JZ4" s="28">
        <v>14</v>
      </c>
      <c r="KA4" s="28">
        <v>12</v>
      </c>
      <c r="KB4" s="28">
        <v>10</v>
      </c>
      <c r="KC4" s="28">
        <v>15</v>
      </c>
      <c r="KD4" s="28">
        <v>21</v>
      </c>
      <c r="KE4" s="28">
        <v>1</v>
      </c>
      <c r="KF4" s="28">
        <v>7</v>
      </c>
    </row>
    <row r="5" spans="1:292" s="7" customFormat="1" x14ac:dyDescent="0.25">
      <c r="A5" s="8" t="s">
        <v>846</v>
      </c>
      <c r="B5" s="8"/>
      <c r="C5" s="5">
        <f>100*C4/737</f>
        <v>1.7639077340569878</v>
      </c>
      <c r="D5" s="5">
        <f t="shared" ref="D5:BO5" si="257">100*D4/737</f>
        <v>0.27137042062415195</v>
      </c>
      <c r="E5" s="5">
        <f t="shared" si="257"/>
        <v>1.3568521031207599</v>
      </c>
      <c r="F5" s="5">
        <f t="shared" si="257"/>
        <v>1.6282225237449117</v>
      </c>
      <c r="G5" s="5">
        <f t="shared" si="257"/>
        <v>1.0854816824966078</v>
      </c>
      <c r="H5" s="5">
        <f t="shared" si="257"/>
        <v>0.27137042062415195</v>
      </c>
      <c r="I5" s="5">
        <f t="shared" si="257"/>
        <v>0.94979647218453189</v>
      </c>
      <c r="J5" s="5">
        <f t="shared" si="257"/>
        <v>0.27137042062415195</v>
      </c>
      <c r="K5" s="6">
        <f t="shared" si="257"/>
        <v>0.67842605156037994</v>
      </c>
      <c r="L5" s="5">
        <f t="shared" si="257"/>
        <v>1.2211668928086838</v>
      </c>
      <c r="M5" s="5">
        <f t="shared" si="257"/>
        <v>1.2211668928086838</v>
      </c>
      <c r="N5" s="6">
        <f t="shared" si="257"/>
        <v>0.94979647218453189</v>
      </c>
      <c r="O5" s="5">
        <f t="shared" si="257"/>
        <v>1.4925373134328359</v>
      </c>
      <c r="P5" s="5">
        <f t="shared" si="257"/>
        <v>0.67842605156037994</v>
      </c>
      <c r="Q5" s="5">
        <f t="shared" si="257"/>
        <v>0.40705563093622793</v>
      </c>
      <c r="R5" s="9">
        <f t="shared" si="257"/>
        <v>0.54274084124830391</v>
      </c>
      <c r="S5" s="5">
        <f t="shared" si="257"/>
        <v>1.4925373134328359</v>
      </c>
      <c r="T5" s="5">
        <f t="shared" si="257"/>
        <v>6.6485753052917236</v>
      </c>
      <c r="U5" s="5">
        <f t="shared" si="257"/>
        <v>4.3419267299864313</v>
      </c>
      <c r="V5" s="5">
        <f t="shared" si="257"/>
        <v>2.3066485753052919</v>
      </c>
      <c r="W5" s="5">
        <f t="shared" si="257"/>
        <v>0.54274084124830391</v>
      </c>
      <c r="X5" s="5">
        <f t="shared" si="257"/>
        <v>0.27137042062415195</v>
      </c>
      <c r="Y5" s="5">
        <f t="shared" si="257"/>
        <v>1.7639077340569878</v>
      </c>
      <c r="Z5" s="5">
        <f t="shared" si="257"/>
        <v>0.94979647218453189</v>
      </c>
      <c r="AA5" s="5">
        <f t="shared" si="257"/>
        <v>0.67842605156037994</v>
      </c>
      <c r="AB5" s="5">
        <f t="shared" si="257"/>
        <v>1.0854816824966078</v>
      </c>
      <c r="AC5" s="5">
        <f t="shared" si="257"/>
        <v>0.40705563093622793</v>
      </c>
      <c r="AD5" s="5">
        <f t="shared" si="257"/>
        <v>0</v>
      </c>
      <c r="AE5" s="5">
        <f t="shared" si="257"/>
        <v>0.13568521031207598</v>
      </c>
      <c r="AF5" s="9">
        <f t="shared" si="257"/>
        <v>3.7991858887381276</v>
      </c>
      <c r="AG5" s="5">
        <f t="shared" si="257"/>
        <v>0</v>
      </c>
      <c r="AH5" s="5">
        <f t="shared" si="257"/>
        <v>1.4925373134328359</v>
      </c>
      <c r="AI5" s="5">
        <f t="shared" si="257"/>
        <v>0.40705563093622793</v>
      </c>
      <c r="AJ5" s="5">
        <f t="shared" si="257"/>
        <v>0.81411126187245586</v>
      </c>
      <c r="AK5" s="5">
        <f t="shared" si="257"/>
        <v>0.27137042062415195</v>
      </c>
      <c r="AL5" s="5">
        <f t="shared" si="257"/>
        <v>1.6282225237449117</v>
      </c>
      <c r="AM5" s="5">
        <f t="shared" si="257"/>
        <v>0</v>
      </c>
      <c r="AN5" s="5">
        <f t="shared" si="257"/>
        <v>0.94979647218453189</v>
      </c>
      <c r="AO5" s="5">
        <f t="shared" si="257"/>
        <v>1.0854816824966078</v>
      </c>
      <c r="AP5" s="5">
        <f t="shared" si="257"/>
        <v>1.0854816824966078</v>
      </c>
      <c r="AQ5" s="5">
        <f t="shared" si="257"/>
        <v>2.0352781546811398</v>
      </c>
      <c r="AR5" s="5">
        <f t="shared" si="257"/>
        <v>0.81411126187245586</v>
      </c>
      <c r="AS5" s="5">
        <f t="shared" si="257"/>
        <v>2.3066485753052919</v>
      </c>
      <c r="AT5" s="5">
        <f t="shared" si="257"/>
        <v>2.3066485753052919</v>
      </c>
      <c r="AU5" s="5">
        <f t="shared" si="257"/>
        <v>1.0854816824966078</v>
      </c>
      <c r="AV5" s="5">
        <f t="shared" si="257"/>
        <v>1.0854816824966078</v>
      </c>
      <c r="AW5" s="5">
        <f t="shared" si="257"/>
        <v>0.40705563093622793</v>
      </c>
      <c r="AX5" s="5">
        <f t="shared" si="257"/>
        <v>0.67842605156037994</v>
      </c>
      <c r="AY5" s="5">
        <f t="shared" si="257"/>
        <v>0.54274084124830391</v>
      </c>
      <c r="AZ5" s="5">
        <f t="shared" si="257"/>
        <v>0</v>
      </c>
      <c r="BA5" s="5">
        <f t="shared" si="257"/>
        <v>0.40705563093622793</v>
      </c>
      <c r="BB5" s="5">
        <f t="shared" si="257"/>
        <v>0.13568521031207598</v>
      </c>
      <c r="BC5" s="5">
        <f t="shared" si="257"/>
        <v>0.13568521031207598</v>
      </c>
      <c r="BD5" s="5">
        <f t="shared" si="257"/>
        <v>1.0854816824966078</v>
      </c>
      <c r="BE5" s="5">
        <f t="shared" si="257"/>
        <v>1.6282225237449117</v>
      </c>
      <c r="BF5" s="5">
        <f t="shared" si="257"/>
        <v>0.54274084124830391</v>
      </c>
      <c r="BG5" s="5">
        <f t="shared" si="257"/>
        <v>0.94979647218453189</v>
      </c>
      <c r="BH5" s="5">
        <f t="shared" si="257"/>
        <v>1.3568521031207599</v>
      </c>
      <c r="BI5" s="5">
        <f t="shared" si="257"/>
        <v>2.8493894165535956</v>
      </c>
      <c r="BJ5" s="5">
        <f t="shared" si="257"/>
        <v>0.40705563093622793</v>
      </c>
      <c r="BK5" s="5">
        <f t="shared" si="257"/>
        <v>0.54274084124830391</v>
      </c>
      <c r="BL5" s="5">
        <f t="shared" si="257"/>
        <v>1.7639077340569878</v>
      </c>
      <c r="BM5" s="5">
        <f t="shared" si="257"/>
        <v>1.2211668928086838</v>
      </c>
      <c r="BN5" s="5">
        <f t="shared" si="257"/>
        <v>1.0854816824966078</v>
      </c>
      <c r="BO5" s="5">
        <f t="shared" si="257"/>
        <v>1.3568521031207599</v>
      </c>
      <c r="BP5" s="5">
        <f t="shared" ref="BP5:EA5" si="258">100*BP4/737</f>
        <v>0.67842605156037994</v>
      </c>
      <c r="BQ5" s="5">
        <f t="shared" si="258"/>
        <v>2.9850746268656718</v>
      </c>
      <c r="BR5" s="5">
        <f t="shared" si="258"/>
        <v>5.0203527815468112</v>
      </c>
      <c r="BS5" s="5">
        <f t="shared" si="258"/>
        <v>2.0352781546811398</v>
      </c>
      <c r="BT5" s="5">
        <f t="shared" si="258"/>
        <v>2.7137042062415198</v>
      </c>
      <c r="BU5" s="5">
        <f t="shared" si="258"/>
        <v>0.94979647218453189</v>
      </c>
      <c r="BV5" s="5">
        <f t="shared" si="258"/>
        <v>0.27137042062415195</v>
      </c>
      <c r="BW5" s="5">
        <f t="shared" si="258"/>
        <v>0.81411126187245586</v>
      </c>
      <c r="BX5" s="5">
        <f t="shared" si="258"/>
        <v>0.94979647218453189</v>
      </c>
      <c r="BY5" s="5">
        <f t="shared" si="258"/>
        <v>0.13568521031207598</v>
      </c>
      <c r="BZ5" s="5">
        <f t="shared" si="258"/>
        <v>0.13568521031207598</v>
      </c>
      <c r="CA5" s="5">
        <f t="shared" si="258"/>
        <v>1.4925373134328359</v>
      </c>
      <c r="CB5" s="5">
        <f t="shared" si="258"/>
        <v>0.81411126187245586</v>
      </c>
      <c r="CC5" s="5">
        <f t="shared" si="258"/>
        <v>1.3568521031207599</v>
      </c>
      <c r="CD5" s="5">
        <f t="shared" si="258"/>
        <v>0.13568521031207598</v>
      </c>
      <c r="CE5" s="5">
        <f t="shared" si="258"/>
        <v>1.3568521031207599</v>
      </c>
      <c r="CF5" s="5">
        <f t="shared" si="258"/>
        <v>3.1207598371777476</v>
      </c>
      <c r="CG5" s="5">
        <f t="shared" si="258"/>
        <v>2.7137042062415198</v>
      </c>
      <c r="CH5" s="5">
        <f t="shared" si="258"/>
        <v>1.4925373134328359</v>
      </c>
      <c r="CI5" s="5">
        <f t="shared" si="258"/>
        <v>4.3419267299864313</v>
      </c>
      <c r="CJ5" s="5">
        <f t="shared" si="258"/>
        <v>3.1207598371777476</v>
      </c>
      <c r="CK5" s="5">
        <f t="shared" si="258"/>
        <v>3.1207598371777476</v>
      </c>
      <c r="CL5" s="5">
        <f t="shared" si="258"/>
        <v>2.9850746268656718</v>
      </c>
      <c r="CM5" s="5">
        <f t="shared" si="258"/>
        <v>2.5780189959294435</v>
      </c>
      <c r="CN5" s="5">
        <f t="shared" si="258"/>
        <v>2.1709633649932156</v>
      </c>
      <c r="CO5" s="5">
        <f t="shared" si="258"/>
        <v>2.7137042062415198</v>
      </c>
      <c r="CP5" s="5">
        <f t="shared" si="258"/>
        <v>2.8493894165535956</v>
      </c>
      <c r="CQ5" s="5">
        <f t="shared" si="258"/>
        <v>1.0854816824966078</v>
      </c>
      <c r="CR5" s="5">
        <f t="shared" si="258"/>
        <v>0.54274084124830391</v>
      </c>
      <c r="CS5" s="10">
        <f t="shared" si="258"/>
        <v>23.473541383989144</v>
      </c>
      <c r="CT5" s="5">
        <f t="shared" si="258"/>
        <v>0.81411126187245586</v>
      </c>
      <c r="CU5" s="5">
        <f t="shared" si="258"/>
        <v>0.67842605156037994</v>
      </c>
      <c r="CV5" s="5">
        <f t="shared" si="258"/>
        <v>1.4925373134328359</v>
      </c>
      <c r="CW5" s="5">
        <f t="shared" si="258"/>
        <v>1.2211668928086838</v>
      </c>
      <c r="CX5" s="5">
        <f t="shared" si="258"/>
        <v>1.6282225237449117</v>
      </c>
      <c r="CY5" s="5">
        <f t="shared" si="258"/>
        <v>2.7137042062415198</v>
      </c>
      <c r="CZ5" s="5">
        <f t="shared" si="258"/>
        <v>0.54274084124830391</v>
      </c>
      <c r="DA5" s="5">
        <f t="shared" si="258"/>
        <v>2.0352781546811398</v>
      </c>
      <c r="DB5" s="5">
        <f t="shared" si="258"/>
        <v>2.0352781546811398</v>
      </c>
      <c r="DC5" s="5">
        <f t="shared" si="258"/>
        <v>0.81411126187245586</v>
      </c>
      <c r="DD5" s="5">
        <f t="shared" si="258"/>
        <v>0.81411126187245586</v>
      </c>
      <c r="DE5" s="5">
        <f t="shared" si="258"/>
        <v>0.27137042062415195</v>
      </c>
      <c r="DF5" s="5">
        <f t="shared" si="258"/>
        <v>1.4925373134328359</v>
      </c>
      <c r="DG5" s="5">
        <f t="shared" si="258"/>
        <v>0.67842605156037994</v>
      </c>
      <c r="DH5" s="5">
        <f t="shared" si="258"/>
        <v>1.2211668928086838</v>
      </c>
      <c r="DI5" s="5">
        <f t="shared" si="258"/>
        <v>2.8493894165535956</v>
      </c>
      <c r="DJ5" s="5">
        <f t="shared" si="258"/>
        <v>0.54274084124830391</v>
      </c>
      <c r="DK5" s="5">
        <f t="shared" si="258"/>
        <v>0.54274084124830391</v>
      </c>
      <c r="DL5" s="5">
        <f t="shared" si="258"/>
        <v>2.4423337856173677</v>
      </c>
      <c r="DM5" s="5">
        <f t="shared" si="258"/>
        <v>2.4423337856173677</v>
      </c>
      <c r="DN5" s="5">
        <f t="shared" si="258"/>
        <v>2.9850746268656718</v>
      </c>
      <c r="DO5" s="5">
        <f t="shared" si="258"/>
        <v>1.8995929443690638</v>
      </c>
      <c r="DP5" s="5">
        <f t="shared" si="258"/>
        <v>0.67842605156037994</v>
      </c>
      <c r="DQ5" s="5">
        <f t="shared" si="258"/>
        <v>1.0854816824966078</v>
      </c>
      <c r="DR5" s="5">
        <f t="shared" si="258"/>
        <v>0.67842605156037994</v>
      </c>
      <c r="DS5" s="5">
        <f t="shared" si="258"/>
        <v>0.40705563093622793</v>
      </c>
      <c r="DT5" s="5">
        <f t="shared" si="258"/>
        <v>2.4423337856173677</v>
      </c>
      <c r="DU5" s="5">
        <f t="shared" si="258"/>
        <v>1.2211668928086838</v>
      </c>
      <c r="DV5" s="10">
        <f t="shared" si="258"/>
        <v>20.759837177747624</v>
      </c>
      <c r="DW5" s="5">
        <f t="shared" si="258"/>
        <v>0.40705563093622793</v>
      </c>
      <c r="DX5" s="5">
        <f t="shared" si="258"/>
        <v>0.54274084124830391</v>
      </c>
      <c r="DY5" s="5">
        <f t="shared" si="258"/>
        <v>0.67842605156037994</v>
      </c>
      <c r="DZ5" s="5">
        <f t="shared" si="258"/>
        <v>1.8995929443690638</v>
      </c>
      <c r="EA5" s="5">
        <f t="shared" si="258"/>
        <v>1.8995929443690638</v>
      </c>
      <c r="EB5" s="5">
        <f t="shared" ref="EB5:GM5" si="259">100*EB4/737</f>
        <v>0.94979647218453189</v>
      </c>
      <c r="EC5" s="5">
        <f t="shared" si="259"/>
        <v>5.2917232021709637</v>
      </c>
      <c r="ED5" s="5">
        <f t="shared" si="259"/>
        <v>2.7137042062415198</v>
      </c>
      <c r="EE5" s="5">
        <f t="shared" si="259"/>
        <v>0.94979647218453189</v>
      </c>
      <c r="EF5" s="5">
        <f t="shared" si="259"/>
        <v>0.40705563093622793</v>
      </c>
      <c r="EG5" s="5">
        <f t="shared" si="259"/>
        <v>0.67842605156037994</v>
      </c>
      <c r="EH5" s="5">
        <f t="shared" si="259"/>
        <v>0.27137042062415195</v>
      </c>
      <c r="EI5" s="5">
        <f t="shared" si="259"/>
        <v>0.27137042062415195</v>
      </c>
      <c r="EJ5" s="5">
        <f t="shared" si="259"/>
        <v>1.2211668928086838</v>
      </c>
      <c r="EK5" s="5">
        <f t="shared" si="259"/>
        <v>3.3921302578018997</v>
      </c>
      <c r="EL5" s="5">
        <f t="shared" si="259"/>
        <v>0</v>
      </c>
      <c r="EM5" s="5">
        <f t="shared" si="259"/>
        <v>0.40705563093622793</v>
      </c>
      <c r="EN5" s="5">
        <f t="shared" si="259"/>
        <v>1.2211668928086838</v>
      </c>
      <c r="EO5" s="5">
        <f t="shared" si="259"/>
        <v>0.94979647218453189</v>
      </c>
      <c r="EP5" s="5">
        <f t="shared" si="259"/>
        <v>1.2211668928086838</v>
      </c>
      <c r="EQ5" s="5">
        <f t="shared" si="259"/>
        <v>0.13568521031207598</v>
      </c>
      <c r="ER5" s="5">
        <f t="shared" si="259"/>
        <v>1.2211668928086838</v>
      </c>
      <c r="ES5" s="5">
        <f t="shared" si="259"/>
        <v>1.0854816824966078</v>
      </c>
      <c r="ET5" s="5">
        <f t="shared" si="259"/>
        <v>1.2211668928086838</v>
      </c>
      <c r="EU5" s="5">
        <f t="shared" si="259"/>
        <v>0.40705563093622793</v>
      </c>
      <c r="EV5" s="10">
        <f t="shared" si="259"/>
        <v>4.8846675712347354</v>
      </c>
      <c r="EW5" s="5">
        <f t="shared" si="259"/>
        <v>0.40705563093622793</v>
      </c>
      <c r="EX5" s="5">
        <f t="shared" si="259"/>
        <v>0.94979647218453189</v>
      </c>
      <c r="EY5" s="5">
        <f t="shared" si="259"/>
        <v>0.27137042062415195</v>
      </c>
      <c r="EZ5" s="5">
        <f t="shared" si="259"/>
        <v>2.8493894165535956</v>
      </c>
      <c r="FA5" s="10">
        <f t="shared" si="259"/>
        <v>4.4776119402985071</v>
      </c>
      <c r="FB5" s="5">
        <f t="shared" si="259"/>
        <v>0.40705563093622793</v>
      </c>
      <c r="FC5" s="5">
        <f t="shared" si="259"/>
        <v>8.9552238805970141</v>
      </c>
      <c r="FD5" s="5">
        <f t="shared" si="259"/>
        <v>1.8995929443690638</v>
      </c>
      <c r="FE5" s="5">
        <f t="shared" si="259"/>
        <v>1.4925373134328359</v>
      </c>
      <c r="FF5" s="5">
        <f t="shared" si="259"/>
        <v>2.5780189959294435</v>
      </c>
      <c r="FG5" s="5">
        <f t="shared" si="259"/>
        <v>0.67842605156037994</v>
      </c>
      <c r="FH5" s="5">
        <f t="shared" si="259"/>
        <v>2.0352781546811398</v>
      </c>
      <c r="FI5" s="5">
        <f t="shared" si="259"/>
        <v>2.1709633649932156</v>
      </c>
      <c r="FJ5" s="5">
        <f t="shared" si="259"/>
        <v>1.8995929443690638</v>
      </c>
      <c r="FK5" s="5">
        <f t="shared" si="259"/>
        <v>1.7639077340569878</v>
      </c>
      <c r="FL5" s="5">
        <f t="shared" si="259"/>
        <v>0.54274084124830391</v>
      </c>
      <c r="FM5" s="5">
        <f t="shared" si="259"/>
        <v>0.81411126187245586</v>
      </c>
      <c r="FN5" s="5">
        <f t="shared" si="259"/>
        <v>0.27137042062415195</v>
      </c>
      <c r="FO5" s="5">
        <f t="shared" si="259"/>
        <v>0.27137042062415195</v>
      </c>
      <c r="FP5" s="5">
        <f t="shared" si="259"/>
        <v>1.2211668928086838</v>
      </c>
      <c r="FQ5" s="5">
        <f t="shared" si="259"/>
        <v>1.2211668928086838</v>
      </c>
      <c r="FR5" s="5">
        <f t="shared" si="259"/>
        <v>0.54274084124830391</v>
      </c>
      <c r="FS5" s="5">
        <f t="shared" si="259"/>
        <v>0.67842605156037994</v>
      </c>
      <c r="FT5" s="5">
        <f t="shared" si="259"/>
        <v>2.4423337856173677</v>
      </c>
      <c r="FU5" s="5">
        <f t="shared" si="259"/>
        <v>2.5780189959294435</v>
      </c>
      <c r="FV5" s="5">
        <f t="shared" si="259"/>
        <v>0.94979647218453189</v>
      </c>
      <c r="FW5" s="5">
        <f t="shared" si="259"/>
        <v>1.6282225237449117</v>
      </c>
      <c r="FX5" s="5">
        <f t="shared" si="259"/>
        <v>1.7639077340569878</v>
      </c>
      <c r="FY5" s="5">
        <f t="shared" si="259"/>
        <v>1.3568521031207599</v>
      </c>
      <c r="FZ5" s="5">
        <f t="shared" si="259"/>
        <v>0.54274084124830391</v>
      </c>
      <c r="GA5" s="5">
        <f t="shared" si="259"/>
        <v>0.54274084124830391</v>
      </c>
      <c r="GB5" s="5">
        <f t="shared" si="259"/>
        <v>1.8995929443690638</v>
      </c>
      <c r="GC5" s="5">
        <f t="shared" si="259"/>
        <v>1.3568521031207599</v>
      </c>
      <c r="GD5" s="5">
        <f t="shared" si="259"/>
        <v>3.9348710990502034</v>
      </c>
      <c r="GE5" s="5">
        <f t="shared" si="259"/>
        <v>0</v>
      </c>
      <c r="GF5" s="5">
        <f t="shared" si="259"/>
        <v>0.27137042062415195</v>
      </c>
      <c r="GG5" s="5">
        <f t="shared" si="259"/>
        <v>1.0854816824966078</v>
      </c>
      <c r="GH5" s="5">
        <f t="shared" si="259"/>
        <v>2.1709633649932156</v>
      </c>
      <c r="GI5" s="5">
        <f t="shared" si="259"/>
        <v>1.4925373134328359</v>
      </c>
      <c r="GJ5" s="5">
        <f t="shared" si="259"/>
        <v>16.146540027137043</v>
      </c>
      <c r="GK5" s="5">
        <f t="shared" si="259"/>
        <v>0.54274084124830391</v>
      </c>
      <c r="GL5" s="5">
        <f t="shared" si="259"/>
        <v>0</v>
      </c>
      <c r="GM5" s="5">
        <f t="shared" si="259"/>
        <v>0</v>
      </c>
      <c r="GN5" s="5">
        <f t="shared" ref="GN5:IY5" si="260">100*GN4/737</f>
        <v>0.40705563093622793</v>
      </c>
      <c r="GO5" s="5">
        <f t="shared" si="260"/>
        <v>1.3568521031207599</v>
      </c>
      <c r="GP5" s="5">
        <f t="shared" si="260"/>
        <v>0.67842605156037994</v>
      </c>
      <c r="GQ5" s="5">
        <f t="shared" si="260"/>
        <v>7.8697421981004068</v>
      </c>
      <c r="GR5" s="5">
        <f t="shared" si="260"/>
        <v>1.6282225237449117</v>
      </c>
      <c r="GS5" s="5">
        <f t="shared" si="260"/>
        <v>1.7639077340569878</v>
      </c>
      <c r="GT5" s="5">
        <f t="shared" si="260"/>
        <v>2.3066485753052919</v>
      </c>
      <c r="GU5" s="5">
        <f t="shared" si="260"/>
        <v>1.2211668928086838</v>
      </c>
      <c r="GV5" s="5">
        <f t="shared" si="260"/>
        <v>3.1207598371777476</v>
      </c>
      <c r="GW5" s="5">
        <f t="shared" si="260"/>
        <v>1.2211668928086838</v>
      </c>
      <c r="GX5" s="5">
        <f t="shared" si="260"/>
        <v>0.81411126187245586</v>
      </c>
      <c r="GY5" s="5">
        <f t="shared" si="260"/>
        <v>3.3921302578018997</v>
      </c>
      <c r="GZ5" s="5">
        <f t="shared" si="260"/>
        <v>2.4423337856173677</v>
      </c>
      <c r="HA5" s="5">
        <f t="shared" si="260"/>
        <v>0.54274084124830391</v>
      </c>
      <c r="HB5" s="5">
        <f t="shared" si="260"/>
        <v>1.0854816824966078</v>
      </c>
      <c r="HC5" s="5">
        <f t="shared" si="260"/>
        <v>1.2211668928086838</v>
      </c>
      <c r="HD5" s="5">
        <f t="shared" si="260"/>
        <v>3.5278154681139755</v>
      </c>
      <c r="HE5" s="5">
        <f t="shared" si="260"/>
        <v>0.67842605156037994</v>
      </c>
      <c r="HF5" s="5">
        <f t="shared" si="260"/>
        <v>2.1709633649932156</v>
      </c>
      <c r="HG5" s="5">
        <f t="shared" si="260"/>
        <v>1.8995929443690638</v>
      </c>
      <c r="HH5" s="5">
        <f t="shared" si="260"/>
        <v>0.54274084124830391</v>
      </c>
      <c r="HI5" s="5">
        <f t="shared" si="260"/>
        <v>0.40705563093622793</v>
      </c>
      <c r="HJ5" s="5">
        <f t="shared" si="260"/>
        <v>7.055630936227951</v>
      </c>
      <c r="HK5" s="5">
        <f t="shared" si="260"/>
        <v>0.54274084124830391</v>
      </c>
      <c r="HL5" s="5">
        <f t="shared" si="260"/>
        <v>1.8995929443690638</v>
      </c>
      <c r="HM5" s="5">
        <f t="shared" si="260"/>
        <v>0.40705563093622793</v>
      </c>
      <c r="HN5" s="5">
        <f t="shared" si="260"/>
        <v>2.3066485753052919</v>
      </c>
      <c r="HO5" s="5">
        <f t="shared" si="260"/>
        <v>0.13568521031207598</v>
      </c>
      <c r="HP5" s="5">
        <f t="shared" si="260"/>
        <v>0.40705563093622793</v>
      </c>
      <c r="HQ5" s="5">
        <f t="shared" si="260"/>
        <v>0.27137042062415195</v>
      </c>
      <c r="HR5" s="5">
        <f t="shared" si="260"/>
        <v>1.2211668928086838</v>
      </c>
      <c r="HS5" s="5">
        <f t="shared" si="260"/>
        <v>0.54274084124830391</v>
      </c>
      <c r="HT5" s="5">
        <f t="shared" si="260"/>
        <v>0.94979647218453189</v>
      </c>
      <c r="HU5" s="5">
        <f t="shared" si="260"/>
        <v>0.94979647218453189</v>
      </c>
      <c r="HV5" s="5">
        <f t="shared" si="260"/>
        <v>1.2211668928086838</v>
      </c>
      <c r="HW5" s="5">
        <f t="shared" si="260"/>
        <v>2.0352781546811398</v>
      </c>
      <c r="HX5" s="5">
        <f t="shared" si="260"/>
        <v>4.2062415196743554</v>
      </c>
      <c r="HY5" s="5">
        <f t="shared" si="260"/>
        <v>2.4423337856173677</v>
      </c>
      <c r="HZ5" s="5">
        <f t="shared" si="260"/>
        <v>2.0352781546811398</v>
      </c>
      <c r="IA5" s="5">
        <f t="shared" si="260"/>
        <v>1.6282225237449117</v>
      </c>
      <c r="IB5" s="5">
        <f t="shared" si="260"/>
        <v>0.94979647218453189</v>
      </c>
      <c r="IC5" s="5">
        <f t="shared" si="260"/>
        <v>1.6282225237449117</v>
      </c>
      <c r="ID5" s="5">
        <f t="shared" si="260"/>
        <v>0.54274084124830391</v>
      </c>
      <c r="IE5" s="5">
        <f t="shared" si="260"/>
        <v>5.4274084124830395</v>
      </c>
      <c r="IF5" s="5">
        <f t="shared" si="260"/>
        <v>0.94979647218453189</v>
      </c>
      <c r="IG5" s="5">
        <f t="shared" si="260"/>
        <v>1.7639077340569878</v>
      </c>
      <c r="IH5" s="5">
        <f t="shared" si="260"/>
        <v>1.4925373134328359</v>
      </c>
      <c r="II5" s="5">
        <f t="shared" si="260"/>
        <v>0.54274084124830391</v>
      </c>
      <c r="IJ5" s="5">
        <f t="shared" si="260"/>
        <v>0.13568521031207598</v>
      </c>
      <c r="IK5" s="5">
        <f t="shared" si="260"/>
        <v>0.67842605156037994</v>
      </c>
      <c r="IL5" s="5">
        <f t="shared" si="260"/>
        <v>1.0854816824966078</v>
      </c>
      <c r="IM5" s="5">
        <f t="shared" si="260"/>
        <v>0.40705563093622793</v>
      </c>
      <c r="IN5" s="5">
        <f t="shared" si="260"/>
        <v>2.4423337856173677</v>
      </c>
      <c r="IO5" s="5">
        <f t="shared" si="260"/>
        <v>6.7842605156037994</v>
      </c>
      <c r="IP5" s="5">
        <f t="shared" si="260"/>
        <v>2.0352781546811398</v>
      </c>
      <c r="IQ5" s="5">
        <f t="shared" si="260"/>
        <v>0.13568521031207598</v>
      </c>
      <c r="IR5" s="5">
        <f t="shared" si="260"/>
        <v>0.27137042062415195</v>
      </c>
      <c r="IS5" s="5">
        <f t="shared" si="260"/>
        <v>2.3066485753052919</v>
      </c>
      <c r="IT5" s="5">
        <f t="shared" si="260"/>
        <v>3.2564450474898234</v>
      </c>
      <c r="IU5" s="5">
        <f t="shared" si="260"/>
        <v>0.40705563093622793</v>
      </c>
      <c r="IV5" s="5">
        <f t="shared" si="260"/>
        <v>1.8995929443690638</v>
      </c>
      <c r="IW5" s="5">
        <f t="shared" si="260"/>
        <v>0.67842605156037994</v>
      </c>
      <c r="IX5" s="5">
        <f t="shared" si="260"/>
        <v>0.81411126187245586</v>
      </c>
      <c r="IY5" s="5">
        <f t="shared" si="260"/>
        <v>2.4423337856173677</v>
      </c>
      <c r="IZ5" s="5">
        <f t="shared" ref="IZ5:KF5" si="261">100*IZ4/737</f>
        <v>3.3921302578018997</v>
      </c>
      <c r="JA5" s="5">
        <f t="shared" si="261"/>
        <v>30.257801899592945</v>
      </c>
      <c r="JB5" s="5">
        <f t="shared" si="261"/>
        <v>0.27137042062415195</v>
      </c>
      <c r="JC5" s="5">
        <f t="shared" si="261"/>
        <v>0.67842605156037994</v>
      </c>
      <c r="JD5" s="5">
        <f t="shared" si="261"/>
        <v>0.94979647218453189</v>
      </c>
      <c r="JE5" s="5">
        <f t="shared" si="261"/>
        <v>0.94979647218453189</v>
      </c>
      <c r="JF5" s="5">
        <f t="shared" si="261"/>
        <v>0.81411126187245586</v>
      </c>
      <c r="JG5" s="5">
        <f t="shared" si="261"/>
        <v>0.67842605156037994</v>
      </c>
      <c r="JH5" s="5">
        <f t="shared" si="261"/>
        <v>0.27137042062415195</v>
      </c>
      <c r="JI5" s="5">
        <f t="shared" si="261"/>
        <v>0.40705563093622793</v>
      </c>
      <c r="JJ5" s="5">
        <f t="shared" si="261"/>
        <v>0</v>
      </c>
      <c r="JK5" s="5">
        <f t="shared" si="261"/>
        <v>0.67842605156037994</v>
      </c>
      <c r="JL5" s="5">
        <f t="shared" si="261"/>
        <v>12.347354138398915</v>
      </c>
      <c r="JM5" s="5">
        <f t="shared" si="261"/>
        <v>1.0854816824966078</v>
      </c>
      <c r="JN5" s="5">
        <f t="shared" si="261"/>
        <v>1.0854816824966078</v>
      </c>
      <c r="JO5" s="5">
        <f t="shared" si="261"/>
        <v>0.27137042062415195</v>
      </c>
      <c r="JP5" s="5">
        <f t="shared" si="261"/>
        <v>20.895522388059703</v>
      </c>
      <c r="JQ5" s="5">
        <f t="shared" si="261"/>
        <v>1.0854816824966078</v>
      </c>
      <c r="JR5" s="5">
        <f t="shared" si="261"/>
        <v>1.7639077340569878</v>
      </c>
      <c r="JS5" s="5">
        <f t="shared" si="261"/>
        <v>1.0854816824966078</v>
      </c>
      <c r="JT5" s="5">
        <f t="shared" si="261"/>
        <v>2.4423337856173677</v>
      </c>
      <c r="JU5" s="5">
        <f t="shared" si="261"/>
        <v>1.0854816824966078</v>
      </c>
      <c r="JV5" s="5">
        <f t="shared" si="261"/>
        <v>0.81411126187245586</v>
      </c>
      <c r="JW5" s="5">
        <f t="shared" si="261"/>
        <v>1.7639077340569878</v>
      </c>
      <c r="JX5" s="5">
        <f t="shared" si="261"/>
        <v>2.3066485753052919</v>
      </c>
      <c r="JY5" s="5">
        <f t="shared" si="261"/>
        <v>1.0854816824966078</v>
      </c>
      <c r="JZ5" s="5">
        <f t="shared" si="261"/>
        <v>1.8995929443690638</v>
      </c>
      <c r="KA5" s="5">
        <f t="shared" si="261"/>
        <v>1.6282225237449117</v>
      </c>
      <c r="KB5" s="5">
        <f t="shared" si="261"/>
        <v>1.3568521031207599</v>
      </c>
      <c r="KC5" s="5">
        <f t="shared" si="261"/>
        <v>2.0352781546811398</v>
      </c>
      <c r="KD5" s="5">
        <f t="shared" si="261"/>
        <v>2.8493894165535956</v>
      </c>
      <c r="KE5" s="5">
        <f t="shared" si="261"/>
        <v>0.13568521031207598</v>
      </c>
      <c r="KF5" s="5">
        <f t="shared" si="261"/>
        <v>0.94979647218453189</v>
      </c>
    </row>
    <row r="6" spans="1:292" s="15" customFormat="1" x14ac:dyDescent="0.25">
      <c r="A6" s="12" t="s">
        <v>848</v>
      </c>
      <c r="B6" s="16">
        <v>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1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1</v>
      </c>
      <c r="P6" s="14">
        <v>0</v>
      </c>
      <c r="Q6" s="14">
        <v>0</v>
      </c>
      <c r="R6" s="14">
        <v>0</v>
      </c>
      <c r="S6" s="14">
        <v>1</v>
      </c>
      <c r="T6" s="14">
        <v>0</v>
      </c>
      <c r="U6" s="14">
        <v>0</v>
      </c>
      <c r="V6" s="14">
        <v>2</v>
      </c>
      <c r="W6" s="14">
        <v>0</v>
      </c>
      <c r="X6" s="14">
        <v>0</v>
      </c>
      <c r="Y6" s="14">
        <v>1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1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1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2</v>
      </c>
      <c r="BD6" s="14">
        <v>1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1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1</v>
      </c>
      <c r="BZ6" s="14">
        <v>0</v>
      </c>
      <c r="CA6" s="14">
        <v>1</v>
      </c>
      <c r="CB6" s="14">
        <v>0</v>
      </c>
      <c r="CC6" s="14">
        <v>0</v>
      </c>
      <c r="CD6" s="14">
        <v>0</v>
      </c>
      <c r="CE6" s="14">
        <v>1</v>
      </c>
      <c r="CF6" s="14">
        <v>0</v>
      </c>
      <c r="CG6" s="14">
        <v>0</v>
      </c>
      <c r="CH6" s="14">
        <v>0</v>
      </c>
      <c r="CI6" s="14">
        <v>1</v>
      </c>
      <c r="CJ6" s="14">
        <v>1</v>
      </c>
      <c r="CK6" s="14">
        <v>1</v>
      </c>
      <c r="CL6" s="14">
        <v>0</v>
      </c>
      <c r="CM6" s="14">
        <v>0</v>
      </c>
      <c r="CN6" s="14">
        <v>1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2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1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1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3</v>
      </c>
      <c r="FB6" s="14">
        <v>0</v>
      </c>
      <c r="FC6" s="14">
        <v>1</v>
      </c>
      <c r="FD6" s="14">
        <v>0</v>
      </c>
      <c r="FE6" s="14">
        <v>0</v>
      </c>
      <c r="FF6" s="14">
        <v>0</v>
      </c>
      <c r="FG6" s="14">
        <v>1</v>
      </c>
      <c r="FH6" s="14">
        <v>0</v>
      </c>
      <c r="FI6" s="14">
        <v>0</v>
      </c>
      <c r="FJ6" s="14">
        <v>0</v>
      </c>
      <c r="FK6" s="14">
        <v>0</v>
      </c>
      <c r="FL6" s="14">
        <v>0</v>
      </c>
      <c r="FM6" s="14">
        <v>0</v>
      </c>
      <c r="FN6" s="14">
        <v>0</v>
      </c>
      <c r="FO6" s="14">
        <v>0</v>
      </c>
      <c r="FP6" s="14">
        <v>0</v>
      </c>
      <c r="FQ6" s="14">
        <v>1</v>
      </c>
      <c r="FR6" s="14">
        <v>0</v>
      </c>
      <c r="FS6" s="14">
        <v>0</v>
      </c>
      <c r="FT6" s="14">
        <v>0</v>
      </c>
      <c r="FU6" s="14">
        <v>0</v>
      </c>
      <c r="FV6" s="14">
        <v>0</v>
      </c>
      <c r="FW6" s="14">
        <v>0</v>
      </c>
      <c r="FX6" s="14">
        <v>0</v>
      </c>
      <c r="FY6" s="14">
        <v>1</v>
      </c>
      <c r="FZ6" s="14">
        <v>0</v>
      </c>
      <c r="GA6" s="14">
        <v>0</v>
      </c>
      <c r="GB6" s="14">
        <v>0</v>
      </c>
      <c r="GC6" s="14">
        <v>1</v>
      </c>
      <c r="GD6" s="14">
        <v>0</v>
      </c>
      <c r="GE6" s="14">
        <v>0</v>
      </c>
      <c r="GF6" s="14">
        <v>0</v>
      </c>
      <c r="GG6" s="14">
        <v>0</v>
      </c>
      <c r="GH6" s="14">
        <v>0</v>
      </c>
      <c r="GI6" s="14">
        <v>0</v>
      </c>
      <c r="GJ6" s="14">
        <v>1</v>
      </c>
      <c r="GK6" s="14">
        <v>0</v>
      </c>
      <c r="GL6" s="14">
        <v>1</v>
      </c>
      <c r="GM6" s="14">
        <v>1</v>
      </c>
      <c r="GN6" s="14">
        <v>1</v>
      </c>
      <c r="GO6" s="14">
        <v>0</v>
      </c>
      <c r="GP6" s="14">
        <v>0</v>
      </c>
      <c r="GQ6" s="14">
        <v>1</v>
      </c>
      <c r="GR6" s="14">
        <v>1</v>
      </c>
      <c r="GS6" s="14">
        <v>0</v>
      </c>
      <c r="GT6" s="14">
        <v>0</v>
      </c>
      <c r="GU6" s="14">
        <v>0</v>
      </c>
      <c r="GV6" s="14">
        <v>0</v>
      </c>
      <c r="GW6" s="14">
        <v>0</v>
      </c>
      <c r="GX6" s="14">
        <v>0</v>
      </c>
      <c r="GY6" s="14">
        <v>1</v>
      </c>
      <c r="GZ6" s="14">
        <v>1</v>
      </c>
      <c r="HA6" s="14">
        <v>1</v>
      </c>
      <c r="HB6" s="14">
        <v>1</v>
      </c>
      <c r="HC6" s="14">
        <v>0</v>
      </c>
      <c r="HD6" s="14">
        <v>0</v>
      </c>
      <c r="HE6" s="14">
        <v>0</v>
      </c>
      <c r="HF6" s="14">
        <v>0</v>
      </c>
      <c r="HG6" s="14">
        <v>0</v>
      </c>
      <c r="HH6" s="14">
        <v>0</v>
      </c>
      <c r="HI6" s="14">
        <v>0</v>
      </c>
      <c r="HJ6" s="14">
        <v>0</v>
      </c>
      <c r="HK6" s="14">
        <v>0</v>
      </c>
      <c r="HL6" s="14">
        <v>0</v>
      </c>
      <c r="HM6" s="14">
        <v>1</v>
      </c>
      <c r="HN6" s="14">
        <v>0</v>
      </c>
      <c r="HO6" s="14">
        <v>0</v>
      </c>
      <c r="HP6" s="14">
        <v>0</v>
      </c>
      <c r="HQ6" s="14">
        <v>0</v>
      </c>
      <c r="HR6" s="14">
        <v>0</v>
      </c>
      <c r="HS6" s="14">
        <v>0</v>
      </c>
      <c r="HT6" s="14">
        <v>1</v>
      </c>
      <c r="HU6" s="14">
        <v>1</v>
      </c>
      <c r="HV6" s="14">
        <v>0</v>
      </c>
      <c r="HW6" s="14">
        <v>0</v>
      </c>
      <c r="HX6" s="14">
        <v>0</v>
      </c>
      <c r="HY6" s="14">
        <v>0</v>
      </c>
      <c r="HZ6" s="14">
        <v>1</v>
      </c>
      <c r="IA6" s="14">
        <v>0</v>
      </c>
      <c r="IB6" s="14">
        <v>0</v>
      </c>
      <c r="IC6" s="14">
        <v>0</v>
      </c>
      <c r="ID6" s="14">
        <v>0</v>
      </c>
      <c r="IE6" s="14">
        <v>0</v>
      </c>
      <c r="IF6" s="14">
        <v>0</v>
      </c>
      <c r="IG6" s="14">
        <v>0</v>
      </c>
      <c r="IH6" s="14">
        <v>0</v>
      </c>
      <c r="II6" s="14">
        <v>0</v>
      </c>
      <c r="IJ6" s="14">
        <v>0</v>
      </c>
      <c r="IK6" s="14">
        <v>0</v>
      </c>
      <c r="IL6" s="14">
        <v>0</v>
      </c>
      <c r="IM6" s="14">
        <v>0</v>
      </c>
      <c r="IN6" s="14">
        <v>0</v>
      </c>
      <c r="IO6" s="14">
        <v>0</v>
      </c>
      <c r="IP6" s="14">
        <v>0</v>
      </c>
      <c r="IQ6" s="14">
        <v>1</v>
      </c>
      <c r="IR6" s="14">
        <v>0</v>
      </c>
      <c r="IS6" s="14">
        <v>0</v>
      </c>
      <c r="IT6" s="14">
        <v>1</v>
      </c>
      <c r="IU6" s="14">
        <v>0</v>
      </c>
      <c r="IV6" s="14">
        <v>0</v>
      </c>
      <c r="IW6" s="14">
        <v>0</v>
      </c>
      <c r="IX6" s="14">
        <v>0</v>
      </c>
      <c r="IY6" s="14">
        <v>0</v>
      </c>
      <c r="IZ6" s="14">
        <v>0</v>
      </c>
      <c r="JA6" s="14">
        <v>0</v>
      </c>
      <c r="JB6" s="14">
        <v>0</v>
      </c>
      <c r="JC6" s="14">
        <v>0</v>
      </c>
      <c r="JD6" s="14">
        <v>0</v>
      </c>
      <c r="JE6" s="14">
        <v>0</v>
      </c>
      <c r="JF6" s="14">
        <v>0</v>
      </c>
      <c r="JG6" s="14">
        <v>0</v>
      </c>
      <c r="JH6" s="14">
        <v>0</v>
      </c>
      <c r="JI6" s="14">
        <v>0</v>
      </c>
      <c r="JJ6" s="14">
        <v>1</v>
      </c>
      <c r="JK6" s="14">
        <v>0</v>
      </c>
      <c r="JL6" s="14">
        <v>0</v>
      </c>
      <c r="JM6" s="14">
        <v>1</v>
      </c>
      <c r="JN6" s="14">
        <v>0</v>
      </c>
      <c r="JO6" s="14">
        <v>0</v>
      </c>
      <c r="JP6" s="14">
        <v>3</v>
      </c>
      <c r="JQ6" s="14">
        <v>0</v>
      </c>
      <c r="JR6" s="14">
        <v>0</v>
      </c>
      <c r="JS6" s="14">
        <v>1</v>
      </c>
      <c r="JT6" s="14">
        <v>0</v>
      </c>
      <c r="JU6" s="14">
        <v>0</v>
      </c>
      <c r="JV6" s="14">
        <v>0</v>
      </c>
      <c r="JW6" s="14">
        <v>0</v>
      </c>
      <c r="JX6" s="14">
        <v>0</v>
      </c>
      <c r="JY6" s="14">
        <v>0</v>
      </c>
      <c r="JZ6" s="14">
        <v>0</v>
      </c>
      <c r="KA6" s="14">
        <v>0</v>
      </c>
      <c r="KB6" s="14">
        <v>0</v>
      </c>
      <c r="KC6" s="14">
        <v>0</v>
      </c>
      <c r="KD6" s="14">
        <v>0</v>
      </c>
      <c r="KE6" s="14">
        <v>0</v>
      </c>
      <c r="KF6" s="14">
        <v>1</v>
      </c>
    </row>
    <row r="7" spans="1:292" s="21" customFormat="1" x14ac:dyDescent="0.25">
      <c r="A7" s="18" t="s">
        <v>846</v>
      </c>
      <c r="B7" s="19"/>
      <c r="C7" s="20">
        <f>100*C6/6</f>
        <v>0</v>
      </c>
      <c r="D7" s="20">
        <f t="shared" ref="D7:BO7" si="262">100*D6/6</f>
        <v>0</v>
      </c>
      <c r="E7" s="20">
        <f t="shared" si="262"/>
        <v>0</v>
      </c>
      <c r="F7" s="20">
        <f t="shared" si="262"/>
        <v>0</v>
      </c>
      <c r="G7" s="20">
        <f t="shared" si="262"/>
        <v>0</v>
      </c>
      <c r="H7" s="20">
        <f t="shared" si="262"/>
        <v>16.666666666666668</v>
      </c>
      <c r="I7" s="20">
        <f t="shared" si="262"/>
        <v>0</v>
      </c>
      <c r="J7" s="20">
        <f t="shared" si="262"/>
        <v>0</v>
      </c>
      <c r="K7" s="20">
        <f t="shared" si="262"/>
        <v>0</v>
      </c>
      <c r="L7" s="20">
        <f t="shared" si="262"/>
        <v>0</v>
      </c>
      <c r="M7" s="20">
        <f t="shared" si="262"/>
        <v>0</v>
      </c>
      <c r="N7" s="20">
        <f t="shared" si="262"/>
        <v>0</v>
      </c>
      <c r="O7" s="20">
        <f t="shared" si="262"/>
        <v>16.666666666666668</v>
      </c>
      <c r="P7" s="20">
        <f t="shared" si="262"/>
        <v>0</v>
      </c>
      <c r="Q7" s="20">
        <f t="shared" si="262"/>
        <v>0</v>
      </c>
      <c r="R7" s="20">
        <f t="shared" si="262"/>
        <v>0</v>
      </c>
      <c r="S7" s="20">
        <f t="shared" si="262"/>
        <v>16.666666666666668</v>
      </c>
      <c r="T7" s="20">
        <f t="shared" si="262"/>
        <v>0</v>
      </c>
      <c r="U7" s="20">
        <f t="shared" si="262"/>
        <v>0</v>
      </c>
      <c r="V7" s="20">
        <f t="shared" si="262"/>
        <v>33.333333333333336</v>
      </c>
      <c r="W7" s="20">
        <f t="shared" si="262"/>
        <v>0</v>
      </c>
      <c r="X7" s="20">
        <f t="shared" si="262"/>
        <v>0</v>
      </c>
      <c r="Y7" s="20">
        <f t="shared" si="262"/>
        <v>16.666666666666668</v>
      </c>
      <c r="Z7" s="20">
        <f t="shared" si="262"/>
        <v>0</v>
      </c>
      <c r="AA7" s="20">
        <f t="shared" si="262"/>
        <v>0</v>
      </c>
      <c r="AB7" s="20">
        <f t="shared" si="262"/>
        <v>0</v>
      </c>
      <c r="AC7" s="20">
        <f t="shared" si="262"/>
        <v>0</v>
      </c>
      <c r="AD7" s="20">
        <f t="shared" si="262"/>
        <v>0</v>
      </c>
      <c r="AE7" s="20">
        <f t="shared" si="262"/>
        <v>0</v>
      </c>
      <c r="AF7" s="20">
        <f t="shared" si="262"/>
        <v>0</v>
      </c>
      <c r="AG7" s="20">
        <f t="shared" si="262"/>
        <v>0</v>
      </c>
      <c r="AH7" s="20">
        <f t="shared" si="262"/>
        <v>0</v>
      </c>
      <c r="AI7" s="20">
        <f t="shared" si="262"/>
        <v>0</v>
      </c>
      <c r="AJ7" s="20">
        <f t="shared" si="262"/>
        <v>0</v>
      </c>
      <c r="AK7" s="20">
        <f t="shared" si="262"/>
        <v>0</v>
      </c>
      <c r="AL7" s="20">
        <f t="shared" si="262"/>
        <v>0</v>
      </c>
      <c r="AM7" s="20">
        <f t="shared" si="262"/>
        <v>0</v>
      </c>
      <c r="AN7" s="20">
        <f t="shared" si="262"/>
        <v>0</v>
      </c>
      <c r="AO7" s="20">
        <f t="shared" si="262"/>
        <v>16.666666666666668</v>
      </c>
      <c r="AP7" s="20">
        <f t="shared" si="262"/>
        <v>0</v>
      </c>
      <c r="AQ7" s="20">
        <f t="shared" si="262"/>
        <v>0</v>
      </c>
      <c r="AR7" s="20">
        <f t="shared" si="262"/>
        <v>0</v>
      </c>
      <c r="AS7" s="20">
        <f t="shared" si="262"/>
        <v>0</v>
      </c>
      <c r="AT7" s="20">
        <f t="shared" si="262"/>
        <v>0</v>
      </c>
      <c r="AU7" s="20">
        <f t="shared" si="262"/>
        <v>16.666666666666668</v>
      </c>
      <c r="AV7" s="20">
        <f t="shared" si="262"/>
        <v>0</v>
      </c>
      <c r="AW7" s="20">
        <f t="shared" si="262"/>
        <v>0</v>
      </c>
      <c r="AX7" s="20">
        <f t="shared" si="262"/>
        <v>0</v>
      </c>
      <c r="AY7" s="20">
        <f t="shared" si="262"/>
        <v>0</v>
      </c>
      <c r="AZ7" s="20">
        <f t="shared" si="262"/>
        <v>0</v>
      </c>
      <c r="BA7" s="20">
        <f t="shared" si="262"/>
        <v>0</v>
      </c>
      <c r="BB7" s="20">
        <f t="shared" si="262"/>
        <v>0</v>
      </c>
      <c r="BC7" s="20">
        <f t="shared" si="262"/>
        <v>33.333333333333336</v>
      </c>
      <c r="BD7" s="20">
        <f t="shared" si="262"/>
        <v>16.666666666666668</v>
      </c>
      <c r="BE7" s="20">
        <f t="shared" si="262"/>
        <v>0</v>
      </c>
      <c r="BF7" s="20">
        <f t="shared" si="262"/>
        <v>0</v>
      </c>
      <c r="BG7" s="20">
        <f t="shared" si="262"/>
        <v>0</v>
      </c>
      <c r="BH7" s="20">
        <f t="shared" si="262"/>
        <v>0</v>
      </c>
      <c r="BI7" s="20">
        <f t="shared" si="262"/>
        <v>0</v>
      </c>
      <c r="BJ7" s="20">
        <f t="shared" si="262"/>
        <v>0</v>
      </c>
      <c r="BK7" s="20">
        <f t="shared" si="262"/>
        <v>0</v>
      </c>
      <c r="BL7" s="20">
        <f t="shared" si="262"/>
        <v>0</v>
      </c>
      <c r="BM7" s="20">
        <f t="shared" si="262"/>
        <v>0</v>
      </c>
      <c r="BN7" s="20">
        <f t="shared" si="262"/>
        <v>0</v>
      </c>
      <c r="BO7" s="20">
        <f t="shared" si="262"/>
        <v>0</v>
      </c>
      <c r="BP7" s="20">
        <f t="shared" ref="BP7:EA7" si="263">100*BP6/6</f>
        <v>16.666666666666668</v>
      </c>
      <c r="BQ7" s="20">
        <f t="shared" si="263"/>
        <v>50</v>
      </c>
      <c r="BR7" s="20">
        <f t="shared" si="263"/>
        <v>0</v>
      </c>
      <c r="BS7" s="20">
        <f t="shared" si="263"/>
        <v>0</v>
      </c>
      <c r="BT7" s="20">
        <f t="shared" si="263"/>
        <v>0</v>
      </c>
      <c r="BU7" s="20">
        <f t="shared" si="263"/>
        <v>0</v>
      </c>
      <c r="BV7" s="20">
        <f t="shared" si="263"/>
        <v>0</v>
      </c>
      <c r="BW7" s="20">
        <f t="shared" si="263"/>
        <v>0</v>
      </c>
      <c r="BX7" s="20">
        <f t="shared" si="263"/>
        <v>0</v>
      </c>
      <c r="BY7" s="20">
        <f t="shared" si="263"/>
        <v>16.666666666666668</v>
      </c>
      <c r="BZ7" s="20">
        <f t="shared" si="263"/>
        <v>0</v>
      </c>
      <c r="CA7" s="20">
        <f t="shared" si="263"/>
        <v>16.666666666666668</v>
      </c>
      <c r="CB7" s="20">
        <f t="shared" si="263"/>
        <v>0</v>
      </c>
      <c r="CC7" s="20">
        <f t="shared" si="263"/>
        <v>0</v>
      </c>
      <c r="CD7" s="20">
        <f t="shared" si="263"/>
        <v>0</v>
      </c>
      <c r="CE7" s="20">
        <f t="shared" si="263"/>
        <v>16.666666666666668</v>
      </c>
      <c r="CF7" s="20">
        <f t="shared" si="263"/>
        <v>0</v>
      </c>
      <c r="CG7" s="20">
        <f t="shared" si="263"/>
        <v>0</v>
      </c>
      <c r="CH7" s="20">
        <f t="shared" si="263"/>
        <v>0</v>
      </c>
      <c r="CI7" s="20">
        <f t="shared" si="263"/>
        <v>16.666666666666668</v>
      </c>
      <c r="CJ7" s="20">
        <f t="shared" si="263"/>
        <v>16.666666666666668</v>
      </c>
      <c r="CK7" s="20">
        <f t="shared" si="263"/>
        <v>16.666666666666668</v>
      </c>
      <c r="CL7" s="20">
        <f t="shared" si="263"/>
        <v>0</v>
      </c>
      <c r="CM7" s="20">
        <f t="shared" si="263"/>
        <v>0</v>
      </c>
      <c r="CN7" s="20">
        <f t="shared" si="263"/>
        <v>16.666666666666668</v>
      </c>
      <c r="CO7" s="20">
        <f t="shared" si="263"/>
        <v>0</v>
      </c>
      <c r="CP7" s="20">
        <f t="shared" si="263"/>
        <v>0</v>
      </c>
      <c r="CQ7" s="20">
        <f t="shared" si="263"/>
        <v>0</v>
      </c>
      <c r="CR7" s="20">
        <f t="shared" si="263"/>
        <v>0</v>
      </c>
      <c r="CS7" s="20">
        <f t="shared" si="263"/>
        <v>0</v>
      </c>
      <c r="CT7" s="20">
        <f t="shared" si="263"/>
        <v>0</v>
      </c>
      <c r="CU7" s="20">
        <f t="shared" si="263"/>
        <v>0</v>
      </c>
      <c r="CV7" s="20">
        <f t="shared" si="263"/>
        <v>0</v>
      </c>
      <c r="CW7" s="20">
        <f t="shared" si="263"/>
        <v>0</v>
      </c>
      <c r="CX7" s="20">
        <f t="shared" si="263"/>
        <v>0</v>
      </c>
      <c r="CY7" s="20">
        <f t="shared" si="263"/>
        <v>0</v>
      </c>
      <c r="CZ7" s="20">
        <f t="shared" si="263"/>
        <v>0</v>
      </c>
      <c r="DA7" s="20">
        <f t="shared" si="263"/>
        <v>0</v>
      </c>
      <c r="DB7" s="20">
        <f t="shared" si="263"/>
        <v>0</v>
      </c>
      <c r="DC7" s="20">
        <f t="shared" si="263"/>
        <v>0</v>
      </c>
      <c r="DD7" s="20">
        <f t="shared" si="263"/>
        <v>0</v>
      </c>
      <c r="DE7" s="20">
        <f t="shared" si="263"/>
        <v>0</v>
      </c>
      <c r="DF7" s="20">
        <f t="shared" si="263"/>
        <v>0</v>
      </c>
      <c r="DG7" s="20">
        <f t="shared" si="263"/>
        <v>0</v>
      </c>
      <c r="DH7" s="20">
        <f t="shared" si="263"/>
        <v>0</v>
      </c>
      <c r="DI7" s="20">
        <f t="shared" si="263"/>
        <v>0</v>
      </c>
      <c r="DJ7" s="20">
        <f t="shared" si="263"/>
        <v>0</v>
      </c>
      <c r="DK7" s="20">
        <f t="shared" si="263"/>
        <v>0</v>
      </c>
      <c r="DL7" s="20">
        <f t="shared" si="263"/>
        <v>0</v>
      </c>
      <c r="DM7" s="20">
        <f t="shared" si="263"/>
        <v>0</v>
      </c>
      <c r="DN7" s="20">
        <f t="shared" si="263"/>
        <v>33.333333333333336</v>
      </c>
      <c r="DO7" s="20">
        <f t="shared" si="263"/>
        <v>0</v>
      </c>
      <c r="DP7" s="20">
        <f t="shared" si="263"/>
        <v>0</v>
      </c>
      <c r="DQ7" s="20">
        <f t="shared" si="263"/>
        <v>0</v>
      </c>
      <c r="DR7" s="20">
        <f t="shared" si="263"/>
        <v>0</v>
      </c>
      <c r="DS7" s="20">
        <f t="shared" si="263"/>
        <v>0</v>
      </c>
      <c r="DT7" s="20">
        <f t="shared" si="263"/>
        <v>0</v>
      </c>
      <c r="DU7" s="20">
        <f t="shared" si="263"/>
        <v>0</v>
      </c>
      <c r="DV7" s="20">
        <f t="shared" si="263"/>
        <v>0</v>
      </c>
      <c r="DW7" s="20">
        <f t="shared" si="263"/>
        <v>0</v>
      </c>
      <c r="DX7" s="20">
        <f t="shared" si="263"/>
        <v>16.666666666666668</v>
      </c>
      <c r="DY7" s="20">
        <f t="shared" si="263"/>
        <v>0</v>
      </c>
      <c r="DZ7" s="20">
        <f t="shared" si="263"/>
        <v>0</v>
      </c>
      <c r="EA7" s="20">
        <f t="shared" si="263"/>
        <v>0</v>
      </c>
      <c r="EB7" s="20">
        <f t="shared" ref="EB7:GM7" si="264">100*EB6/6</f>
        <v>0</v>
      </c>
      <c r="EC7" s="20">
        <f t="shared" si="264"/>
        <v>0</v>
      </c>
      <c r="ED7" s="20">
        <f t="shared" si="264"/>
        <v>0</v>
      </c>
      <c r="EE7" s="20">
        <f t="shared" si="264"/>
        <v>0</v>
      </c>
      <c r="EF7" s="20">
        <f t="shared" si="264"/>
        <v>0</v>
      </c>
      <c r="EG7" s="20">
        <f t="shared" si="264"/>
        <v>0</v>
      </c>
      <c r="EH7" s="20">
        <f t="shared" si="264"/>
        <v>0</v>
      </c>
      <c r="EI7" s="20">
        <f t="shared" si="264"/>
        <v>0</v>
      </c>
      <c r="EJ7" s="20">
        <f t="shared" si="264"/>
        <v>0</v>
      </c>
      <c r="EK7" s="20">
        <f t="shared" si="264"/>
        <v>0</v>
      </c>
      <c r="EL7" s="20">
        <f t="shared" si="264"/>
        <v>0</v>
      </c>
      <c r="EM7" s="20">
        <f t="shared" si="264"/>
        <v>0</v>
      </c>
      <c r="EN7" s="20">
        <f t="shared" si="264"/>
        <v>0</v>
      </c>
      <c r="EO7" s="20">
        <f t="shared" si="264"/>
        <v>0</v>
      </c>
      <c r="EP7" s="20">
        <f t="shared" si="264"/>
        <v>16.666666666666668</v>
      </c>
      <c r="EQ7" s="20">
        <f t="shared" si="264"/>
        <v>0</v>
      </c>
      <c r="ER7" s="20">
        <f t="shared" si="264"/>
        <v>0</v>
      </c>
      <c r="ES7" s="20">
        <f t="shared" si="264"/>
        <v>0</v>
      </c>
      <c r="ET7" s="20">
        <f t="shared" si="264"/>
        <v>0</v>
      </c>
      <c r="EU7" s="20">
        <f t="shared" si="264"/>
        <v>0</v>
      </c>
      <c r="EV7" s="20">
        <f t="shared" si="264"/>
        <v>0</v>
      </c>
      <c r="EW7" s="20">
        <f t="shared" si="264"/>
        <v>0</v>
      </c>
      <c r="EX7" s="20">
        <f t="shared" si="264"/>
        <v>0</v>
      </c>
      <c r="EY7" s="20">
        <f t="shared" si="264"/>
        <v>0</v>
      </c>
      <c r="EZ7" s="20">
        <f t="shared" si="264"/>
        <v>0</v>
      </c>
      <c r="FA7" s="20">
        <f t="shared" si="264"/>
        <v>50</v>
      </c>
      <c r="FB7" s="20">
        <f t="shared" si="264"/>
        <v>0</v>
      </c>
      <c r="FC7" s="20">
        <f t="shared" si="264"/>
        <v>16.666666666666668</v>
      </c>
      <c r="FD7" s="20">
        <f t="shared" si="264"/>
        <v>0</v>
      </c>
      <c r="FE7" s="20">
        <f t="shared" si="264"/>
        <v>0</v>
      </c>
      <c r="FF7" s="20">
        <f t="shared" si="264"/>
        <v>0</v>
      </c>
      <c r="FG7" s="20">
        <f t="shared" si="264"/>
        <v>16.666666666666668</v>
      </c>
      <c r="FH7" s="20">
        <f t="shared" si="264"/>
        <v>0</v>
      </c>
      <c r="FI7" s="20">
        <f t="shared" si="264"/>
        <v>0</v>
      </c>
      <c r="FJ7" s="20">
        <f t="shared" si="264"/>
        <v>0</v>
      </c>
      <c r="FK7" s="20">
        <f t="shared" si="264"/>
        <v>0</v>
      </c>
      <c r="FL7" s="20">
        <f t="shared" si="264"/>
        <v>0</v>
      </c>
      <c r="FM7" s="20">
        <f t="shared" si="264"/>
        <v>0</v>
      </c>
      <c r="FN7" s="20">
        <f t="shared" si="264"/>
        <v>0</v>
      </c>
      <c r="FO7" s="20">
        <f t="shared" si="264"/>
        <v>0</v>
      </c>
      <c r="FP7" s="20">
        <f t="shared" si="264"/>
        <v>0</v>
      </c>
      <c r="FQ7" s="20">
        <f t="shared" si="264"/>
        <v>16.666666666666668</v>
      </c>
      <c r="FR7" s="20">
        <f t="shared" si="264"/>
        <v>0</v>
      </c>
      <c r="FS7" s="20">
        <f t="shared" si="264"/>
        <v>0</v>
      </c>
      <c r="FT7" s="20">
        <f t="shared" si="264"/>
        <v>0</v>
      </c>
      <c r="FU7" s="20">
        <f t="shared" si="264"/>
        <v>0</v>
      </c>
      <c r="FV7" s="20">
        <f t="shared" si="264"/>
        <v>0</v>
      </c>
      <c r="FW7" s="20">
        <f t="shared" si="264"/>
        <v>0</v>
      </c>
      <c r="FX7" s="20">
        <f t="shared" si="264"/>
        <v>0</v>
      </c>
      <c r="FY7" s="20">
        <f t="shared" si="264"/>
        <v>16.666666666666668</v>
      </c>
      <c r="FZ7" s="20">
        <f t="shared" si="264"/>
        <v>0</v>
      </c>
      <c r="GA7" s="20">
        <f t="shared" si="264"/>
        <v>0</v>
      </c>
      <c r="GB7" s="20">
        <f t="shared" si="264"/>
        <v>0</v>
      </c>
      <c r="GC7" s="20">
        <f t="shared" si="264"/>
        <v>16.666666666666668</v>
      </c>
      <c r="GD7" s="20">
        <f t="shared" si="264"/>
        <v>0</v>
      </c>
      <c r="GE7" s="20">
        <f t="shared" si="264"/>
        <v>0</v>
      </c>
      <c r="GF7" s="20">
        <f t="shared" si="264"/>
        <v>0</v>
      </c>
      <c r="GG7" s="20">
        <f t="shared" si="264"/>
        <v>0</v>
      </c>
      <c r="GH7" s="20">
        <f t="shared" si="264"/>
        <v>0</v>
      </c>
      <c r="GI7" s="20">
        <f t="shared" si="264"/>
        <v>0</v>
      </c>
      <c r="GJ7" s="20">
        <f t="shared" si="264"/>
        <v>16.666666666666668</v>
      </c>
      <c r="GK7" s="20">
        <f t="shared" si="264"/>
        <v>0</v>
      </c>
      <c r="GL7" s="20">
        <f t="shared" si="264"/>
        <v>16.666666666666668</v>
      </c>
      <c r="GM7" s="20">
        <f t="shared" si="264"/>
        <v>16.666666666666668</v>
      </c>
      <c r="GN7" s="20">
        <f t="shared" ref="GN7:IY7" si="265">100*GN6/6</f>
        <v>16.666666666666668</v>
      </c>
      <c r="GO7" s="20">
        <f t="shared" si="265"/>
        <v>0</v>
      </c>
      <c r="GP7" s="20">
        <f t="shared" si="265"/>
        <v>0</v>
      </c>
      <c r="GQ7" s="20">
        <f t="shared" si="265"/>
        <v>16.666666666666668</v>
      </c>
      <c r="GR7" s="20">
        <f t="shared" si="265"/>
        <v>16.666666666666668</v>
      </c>
      <c r="GS7" s="20">
        <f t="shared" si="265"/>
        <v>0</v>
      </c>
      <c r="GT7" s="20">
        <f t="shared" si="265"/>
        <v>0</v>
      </c>
      <c r="GU7" s="20">
        <f t="shared" si="265"/>
        <v>0</v>
      </c>
      <c r="GV7" s="20">
        <f t="shared" si="265"/>
        <v>0</v>
      </c>
      <c r="GW7" s="20">
        <f t="shared" si="265"/>
        <v>0</v>
      </c>
      <c r="GX7" s="20">
        <f t="shared" si="265"/>
        <v>0</v>
      </c>
      <c r="GY7" s="20">
        <f t="shared" si="265"/>
        <v>16.666666666666668</v>
      </c>
      <c r="GZ7" s="20">
        <f t="shared" si="265"/>
        <v>16.666666666666668</v>
      </c>
      <c r="HA7" s="20">
        <f t="shared" si="265"/>
        <v>16.666666666666668</v>
      </c>
      <c r="HB7" s="20">
        <f t="shared" si="265"/>
        <v>16.666666666666668</v>
      </c>
      <c r="HC7" s="20">
        <f t="shared" si="265"/>
        <v>0</v>
      </c>
      <c r="HD7" s="20">
        <f t="shared" si="265"/>
        <v>0</v>
      </c>
      <c r="HE7" s="20">
        <f t="shared" si="265"/>
        <v>0</v>
      </c>
      <c r="HF7" s="20">
        <f t="shared" si="265"/>
        <v>0</v>
      </c>
      <c r="HG7" s="20">
        <f t="shared" si="265"/>
        <v>0</v>
      </c>
      <c r="HH7" s="20">
        <f t="shared" si="265"/>
        <v>0</v>
      </c>
      <c r="HI7" s="20">
        <f t="shared" si="265"/>
        <v>0</v>
      </c>
      <c r="HJ7" s="20">
        <f t="shared" si="265"/>
        <v>0</v>
      </c>
      <c r="HK7" s="20">
        <f t="shared" si="265"/>
        <v>0</v>
      </c>
      <c r="HL7" s="20">
        <f t="shared" si="265"/>
        <v>0</v>
      </c>
      <c r="HM7" s="20">
        <f t="shared" si="265"/>
        <v>16.666666666666668</v>
      </c>
      <c r="HN7" s="20">
        <f t="shared" si="265"/>
        <v>0</v>
      </c>
      <c r="HO7" s="20">
        <f t="shared" si="265"/>
        <v>0</v>
      </c>
      <c r="HP7" s="20">
        <f t="shared" si="265"/>
        <v>0</v>
      </c>
      <c r="HQ7" s="20">
        <f t="shared" si="265"/>
        <v>0</v>
      </c>
      <c r="HR7" s="20">
        <f t="shared" si="265"/>
        <v>0</v>
      </c>
      <c r="HS7" s="20">
        <f t="shared" si="265"/>
        <v>0</v>
      </c>
      <c r="HT7" s="20">
        <f t="shared" si="265"/>
        <v>16.666666666666668</v>
      </c>
      <c r="HU7" s="20">
        <f t="shared" si="265"/>
        <v>16.666666666666668</v>
      </c>
      <c r="HV7" s="20">
        <f t="shared" si="265"/>
        <v>0</v>
      </c>
      <c r="HW7" s="20">
        <f t="shared" si="265"/>
        <v>0</v>
      </c>
      <c r="HX7" s="20">
        <f t="shared" si="265"/>
        <v>0</v>
      </c>
      <c r="HY7" s="20">
        <f t="shared" si="265"/>
        <v>0</v>
      </c>
      <c r="HZ7" s="20">
        <f t="shared" si="265"/>
        <v>16.666666666666668</v>
      </c>
      <c r="IA7" s="20">
        <f t="shared" si="265"/>
        <v>0</v>
      </c>
      <c r="IB7" s="20">
        <f t="shared" si="265"/>
        <v>0</v>
      </c>
      <c r="IC7" s="20">
        <f t="shared" si="265"/>
        <v>0</v>
      </c>
      <c r="ID7" s="20">
        <f t="shared" si="265"/>
        <v>0</v>
      </c>
      <c r="IE7" s="20">
        <f t="shared" si="265"/>
        <v>0</v>
      </c>
      <c r="IF7" s="20">
        <f t="shared" si="265"/>
        <v>0</v>
      </c>
      <c r="IG7" s="20">
        <f t="shared" si="265"/>
        <v>0</v>
      </c>
      <c r="IH7" s="20">
        <f t="shared" si="265"/>
        <v>0</v>
      </c>
      <c r="II7" s="20">
        <f t="shared" si="265"/>
        <v>0</v>
      </c>
      <c r="IJ7" s="20">
        <f t="shared" si="265"/>
        <v>0</v>
      </c>
      <c r="IK7" s="20">
        <f t="shared" si="265"/>
        <v>0</v>
      </c>
      <c r="IL7" s="20">
        <f t="shared" si="265"/>
        <v>0</v>
      </c>
      <c r="IM7" s="20">
        <f t="shared" si="265"/>
        <v>0</v>
      </c>
      <c r="IN7" s="20">
        <f t="shared" si="265"/>
        <v>0</v>
      </c>
      <c r="IO7" s="20">
        <f t="shared" si="265"/>
        <v>0</v>
      </c>
      <c r="IP7" s="20">
        <f t="shared" si="265"/>
        <v>0</v>
      </c>
      <c r="IQ7" s="20">
        <f t="shared" si="265"/>
        <v>16.666666666666668</v>
      </c>
      <c r="IR7" s="20">
        <f t="shared" si="265"/>
        <v>0</v>
      </c>
      <c r="IS7" s="20">
        <f t="shared" si="265"/>
        <v>0</v>
      </c>
      <c r="IT7" s="20">
        <f t="shared" si="265"/>
        <v>16.666666666666668</v>
      </c>
      <c r="IU7" s="20">
        <f t="shared" si="265"/>
        <v>0</v>
      </c>
      <c r="IV7" s="20">
        <f t="shared" si="265"/>
        <v>0</v>
      </c>
      <c r="IW7" s="20">
        <f t="shared" si="265"/>
        <v>0</v>
      </c>
      <c r="IX7" s="20">
        <f t="shared" si="265"/>
        <v>0</v>
      </c>
      <c r="IY7" s="20">
        <f t="shared" si="265"/>
        <v>0</v>
      </c>
      <c r="IZ7" s="20">
        <f t="shared" ref="IZ7:KF7" si="266">100*IZ6/6</f>
        <v>0</v>
      </c>
      <c r="JA7" s="20">
        <f t="shared" si="266"/>
        <v>0</v>
      </c>
      <c r="JB7" s="20">
        <f t="shared" si="266"/>
        <v>0</v>
      </c>
      <c r="JC7" s="20">
        <f t="shared" si="266"/>
        <v>0</v>
      </c>
      <c r="JD7" s="20">
        <f t="shared" si="266"/>
        <v>0</v>
      </c>
      <c r="JE7" s="20">
        <f t="shared" si="266"/>
        <v>0</v>
      </c>
      <c r="JF7" s="20">
        <f t="shared" si="266"/>
        <v>0</v>
      </c>
      <c r="JG7" s="20">
        <f t="shared" si="266"/>
        <v>0</v>
      </c>
      <c r="JH7" s="20">
        <f t="shared" si="266"/>
        <v>0</v>
      </c>
      <c r="JI7" s="20">
        <f t="shared" si="266"/>
        <v>0</v>
      </c>
      <c r="JJ7" s="20">
        <f t="shared" si="266"/>
        <v>16.666666666666668</v>
      </c>
      <c r="JK7" s="20">
        <f t="shared" si="266"/>
        <v>0</v>
      </c>
      <c r="JL7" s="20">
        <f t="shared" si="266"/>
        <v>0</v>
      </c>
      <c r="JM7" s="20">
        <f t="shared" si="266"/>
        <v>16.666666666666668</v>
      </c>
      <c r="JN7" s="20">
        <f t="shared" si="266"/>
        <v>0</v>
      </c>
      <c r="JO7" s="20">
        <f t="shared" si="266"/>
        <v>0</v>
      </c>
      <c r="JP7" s="20">
        <f t="shared" si="266"/>
        <v>50</v>
      </c>
      <c r="JQ7" s="20">
        <f t="shared" si="266"/>
        <v>0</v>
      </c>
      <c r="JR7" s="20">
        <f t="shared" si="266"/>
        <v>0</v>
      </c>
      <c r="JS7" s="20">
        <f t="shared" si="266"/>
        <v>16.666666666666668</v>
      </c>
      <c r="JT7" s="20">
        <f t="shared" si="266"/>
        <v>0</v>
      </c>
      <c r="JU7" s="20">
        <f t="shared" si="266"/>
        <v>0</v>
      </c>
      <c r="JV7" s="20">
        <f t="shared" si="266"/>
        <v>0</v>
      </c>
      <c r="JW7" s="20">
        <f t="shared" si="266"/>
        <v>0</v>
      </c>
      <c r="JX7" s="20">
        <f t="shared" si="266"/>
        <v>0</v>
      </c>
      <c r="JY7" s="20">
        <f t="shared" si="266"/>
        <v>0</v>
      </c>
      <c r="JZ7" s="20">
        <f t="shared" si="266"/>
        <v>0</v>
      </c>
      <c r="KA7" s="20">
        <f t="shared" si="266"/>
        <v>0</v>
      </c>
      <c r="KB7" s="20">
        <f t="shared" si="266"/>
        <v>0</v>
      </c>
      <c r="KC7" s="20">
        <f t="shared" si="266"/>
        <v>0</v>
      </c>
      <c r="KD7" s="20">
        <f t="shared" si="266"/>
        <v>0</v>
      </c>
      <c r="KE7" s="20">
        <f t="shared" si="266"/>
        <v>0</v>
      </c>
      <c r="KF7" s="20">
        <f t="shared" si="266"/>
        <v>16.666666666666668</v>
      </c>
    </row>
    <row r="8" spans="1:292" s="29" customFormat="1" x14ac:dyDescent="0.25">
      <c r="A8" s="27" t="s">
        <v>820</v>
      </c>
      <c r="B8" s="27">
        <v>225</v>
      </c>
      <c r="C8" s="28">
        <v>5</v>
      </c>
      <c r="D8" s="28">
        <v>0</v>
      </c>
      <c r="E8" s="28">
        <v>3</v>
      </c>
      <c r="F8" s="28">
        <v>3</v>
      </c>
      <c r="G8" s="28">
        <v>5</v>
      </c>
      <c r="H8" s="28">
        <v>4</v>
      </c>
      <c r="I8" s="28">
        <v>0</v>
      </c>
      <c r="J8" s="28">
        <v>0</v>
      </c>
      <c r="K8" s="28">
        <v>4</v>
      </c>
      <c r="L8" s="28">
        <v>1</v>
      </c>
      <c r="M8" s="28">
        <v>2</v>
      </c>
      <c r="N8" s="28">
        <v>0</v>
      </c>
      <c r="O8" s="28">
        <v>3</v>
      </c>
      <c r="P8" s="28">
        <v>2</v>
      </c>
      <c r="Q8" s="28">
        <v>2</v>
      </c>
      <c r="R8" s="28">
        <v>2</v>
      </c>
      <c r="S8" s="28">
        <v>3</v>
      </c>
      <c r="T8" s="28">
        <v>2</v>
      </c>
      <c r="U8" s="28">
        <v>1</v>
      </c>
      <c r="V8" s="28">
        <v>5</v>
      </c>
      <c r="W8" s="28">
        <v>4</v>
      </c>
      <c r="X8" s="28">
        <v>0</v>
      </c>
      <c r="Y8" s="28">
        <v>6</v>
      </c>
      <c r="Z8" s="28">
        <v>2</v>
      </c>
      <c r="AA8" s="28">
        <v>1</v>
      </c>
      <c r="AB8" s="28">
        <v>2</v>
      </c>
      <c r="AC8" s="28">
        <v>0</v>
      </c>
      <c r="AD8" s="28">
        <v>0</v>
      </c>
      <c r="AE8" s="28">
        <v>1</v>
      </c>
      <c r="AF8" s="28">
        <v>3</v>
      </c>
      <c r="AG8" s="28">
        <v>0</v>
      </c>
      <c r="AH8" s="28">
        <v>1</v>
      </c>
      <c r="AI8" s="28">
        <v>2</v>
      </c>
      <c r="AJ8" s="28">
        <v>1</v>
      </c>
      <c r="AK8" s="28">
        <v>1</v>
      </c>
      <c r="AL8" s="28">
        <v>6</v>
      </c>
      <c r="AM8" s="28">
        <v>0</v>
      </c>
      <c r="AN8" s="28">
        <v>2</v>
      </c>
      <c r="AO8" s="28">
        <v>2</v>
      </c>
      <c r="AP8" s="28">
        <v>4</v>
      </c>
      <c r="AQ8" s="28">
        <v>1</v>
      </c>
      <c r="AR8" s="28">
        <v>2</v>
      </c>
      <c r="AS8" s="28">
        <v>4</v>
      </c>
      <c r="AT8" s="28">
        <v>1</v>
      </c>
      <c r="AU8" s="28">
        <v>1</v>
      </c>
      <c r="AV8" s="28">
        <v>1</v>
      </c>
      <c r="AW8" s="28">
        <v>2</v>
      </c>
      <c r="AX8" s="28">
        <v>1</v>
      </c>
      <c r="AY8" s="28">
        <v>2</v>
      </c>
      <c r="AZ8" s="28">
        <v>1</v>
      </c>
      <c r="BA8" s="28">
        <v>1</v>
      </c>
      <c r="BB8" s="28">
        <v>6</v>
      </c>
      <c r="BC8" s="28">
        <v>10</v>
      </c>
      <c r="BD8" s="28">
        <v>1</v>
      </c>
      <c r="BE8" s="28">
        <v>3</v>
      </c>
      <c r="BF8" s="28">
        <v>3</v>
      </c>
      <c r="BG8" s="28">
        <v>4</v>
      </c>
      <c r="BH8" s="28">
        <v>2</v>
      </c>
      <c r="BI8" s="28">
        <v>0</v>
      </c>
      <c r="BJ8" s="28">
        <v>1</v>
      </c>
      <c r="BK8" s="28">
        <v>2</v>
      </c>
      <c r="BL8" s="28">
        <v>2</v>
      </c>
      <c r="BM8" s="28">
        <v>2</v>
      </c>
      <c r="BN8" s="28">
        <v>0</v>
      </c>
      <c r="BO8" s="28">
        <v>3</v>
      </c>
      <c r="BP8" s="28">
        <v>5</v>
      </c>
      <c r="BQ8" s="28">
        <v>10</v>
      </c>
      <c r="BR8" s="28">
        <v>5</v>
      </c>
      <c r="BS8" s="28">
        <v>4</v>
      </c>
      <c r="BT8" s="28">
        <v>7</v>
      </c>
      <c r="BU8" s="28">
        <v>3</v>
      </c>
      <c r="BV8" s="28">
        <v>1</v>
      </c>
      <c r="BW8" s="28">
        <v>2</v>
      </c>
      <c r="BX8" s="28">
        <v>3</v>
      </c>
      <c r="BY8" s="28">
        <v>0</v>
      </c>
      <c r="BZ8" s="28">
        <v>1</v>
      </c>
      <c r="CA8" s="28">
        <v>2</v>
      </c>
      <c r="CB8" s="28">
        <v>0</v>
      </c>
      <c r="CC8" s="28">
        <v>2</v>
      </c>
      <c r="CD8" s="28">
        <v>1</v>
      </c>
      <c r="CE8" s="28">
        <v>8</v>
      </c>
      <c r="CF8" s="28">
        <v>12</v>
      </c>
      <c r="CG8" s="28">
        <v>6</v>
      </c>
      <c r="CH8" s="28">
        <v>9</v>
      </c>
      <c r="CI8" s="28">
        <v>9</v>
      </c>
      <c r="CJ8" s="28">
        <v>10</v>
      </c>
      <c r="CK8" s="28">
        <v>14</v>
      </c>
      <c r="CL8" s="28">
        <v>8</v>
      </c>
      <c r="CM8" s="28">
        <v>3</v>
      </c>
      <c r="CN8" s="28">
        <v>6</v>
      </c>
      <c r="CO8" s="28">
        <v>7</v>
      </c>
      <c r="CP8" s="28">
        <v>7</v>
      </c>
      <c r="CQ8" s="28">
        <v>2</v>
      </c>
      <c r="CR8" s="28">
        <v>3</v>
      </c>
      <c r="CS8" s="28">
        <v>12</v>
      </c>
      <c r="CT8" s="28">
        <v>0</v>
      </c>
      <c r="CU8" s="28">
        <v>5</v>
      </c>
      <c r="CV8" s="28">
        <v>2</v>
      </c>
      <c r="CW8" s="28">
        <v>4</v>
      </c>
      <c r="CX8" s="28">
        <v>8</v>
      </c>
      <c r="CY8" s="28">
        <v>2</v>
      </c>
      <c r="CZ8" s="28">
        <v>1</v>
      </c>
      <c r="DA8" s="28">
        <v>8</v>
      </c>
      <c r="DB8" s="28">
        <v>6</v>
      </c>
      <c r="DC8" s="28">
        <v>6</v>
      </c>
      <c r="DD8" s="28">
        <v>2</v>
      </c>
      <c r="DE8" s="28">
        <v>0</v>
      </c>
      <c r="DF8" s="28">
        <v>4</v>
      </c>
      <c r="DG8" s="28">
        <v>0</v>
      </c>
      <c r="DH8" s="28">
        <v>6</v>
      </c>
      <c r="DI8" s="28">
        <v>6</v>
      </c>
      <c r="DJ8" s="28">
        <v>1</v>
      </c>
      <c r="DK8" s="28">
        <v>1</v>
      </c>
      <c r="DL8" s="28">
        <v>5</v>
      </c>
      <c r="DM8" s="28">
        <v>6</v>
      </c>
      <c r="DN8" s="28">
        <v>14</v>
      </c>
      <c r="DO8" s="28">
        <v>6</v>
      </c>
      <c r="DP8" s="28">
        <v>0</v>
      </c>
      <c r="DQ8" s="28">
        <v>2</v>
      </c>
      <c r="DR8" s="28">
        <v>1</v>
      </c>
      <c r="DS8" s="28">
        <v>3</v>
      </c>
      <c r="DT8" s="28">
        <v>6</v>
      </c>
      <c r="DU8" s="28">
        <v>5</v>
      </c>
      <c r="DV8" s="28">
        <v>11</v>
      </c>
      <c r="DW8" s="28">
        <v>2</v>
      </c>
      <c r="DX8" s="28">
        <v>8</v>
      </c>
      <c r="DY8" s="28">
        <v>4</v>
      </c>
      <c r="DZ8" s="28">
        <v>5</v>
      </c>
      <c r="EA8" s="28">
        <v>3</v>
      </c>
      <c r="EB8" s="28">
        <v>0</v>
      </c>
      <c r="EC8" s="28">
        <v>13</v>
      </c>
      <c r="ED8" s="28">
        <v>9</v>
      </c>
      <c r="EE8" s="28">
        <v>2</v>
      </c>
      <c r="EF8" s="28">
        <v>2</v>
      </c>
      <c r="EG8" s="28">
        <v>5</v>
      </c>
      <c r="EH8" s="28">
        <v>2</v>
      </c>
      <c r="EI8" s="28">
        <v>3</v>
      </c>
      <c r="EJ8" s="28">
        <v>1</v>
      </c>
      <c r="EK8" s="28">
        <v>11</v>
      </c>
      <c r="EL8" s="28">
        <v>0</v>
      </c>
      <c r="EM8" s="28">
        <v>0</v>
      </c>
      <c r="EN8" s="28">
        <v>4</v>
      </c>
      <c r="EO8" s="28">
        <v>2</v>
      </c>
      <c r="EP8" s="28">
        <v>3</v>
      </c>
      <c r="EQ8" s="28">
        <v>0</v>
      </c>
      <c r="ER8" s="28">
        <v>3</v>
      </c>
      <c r="ES8" s="28">
        <v>5</v>
      </c>
      <c r="ET8" s="28">
        <v>3</v>
      </c>
      <c r="EU8" s="28">
        <v>0</v>
      </c>
      <c r="EV8" s="28">
        <v>0</v>
      </c>
      <c r="EW8" s="28">
        <v>2</v>
      </c>
      <c r="EX8" s="28">
        <v>1</v>
      </c>
      <c r="EY8" s="28">
        <v>0</v>
      </c>
      <c r="EZ8" s="28">
        <v>5</v>
      </c>
      <c r="FA8" s="28">
        <v>22</v>
      </c>
      <c r="FB8" s="28">
        <v>5</v>
      </c>
      <c r="FC8" s="28">
        <v>20</v>
      </c>
      <c r="FD8" s="28">
        <v>5</v>
      </c>
      <c r="FE8" s="28">
        <v>4</v>
      </c>
      <c r="FF8" s="28">
        <v>5</v>
      </c>
      <c r="FG8" s="28">
        <v>2</v>
      </c>
      <c r="FH8" s="28">
        <v>6</v>
      </c>
      <c r="FI8" s="28">
        <v>9</v>
      </c>
      <c r="FJ8" s="28">
        <v>6</v>
      </c>
      <c r="FK8" s="28">
        <v>9</v>
      </c>
      <c r="FL8" s="28">
        <v>0</v>
      </c>
      <c r="FM8" s="28">
        <v>1</v>
      </c>
      <c r="FN8" s="28">
        <v>0</v>
      </c>
      <c r="FO8" s="28">
        <v>0</v>
      </c>
      <c r="FP8" s="28">
        <v>0</v>
      </c>
      <c r="FQ8" s="28">
        <v>2</v>
      </c>
      <c r="FR8" s="28">
        <v>1</v>
      </c>
      <c r="FS8" s="28">
        <v>0</v>
      </c>
      <c r="FT8" s="28">
        <v>5</v>
      </c>
      <c r="FU8" s="28">
        <v>9</v>
      </c>
      <c r="FV8" s="28">
        <v>3</v>
      </c>
      <c r="FW8" s="28">
        <v>2</v>
      </c>
      <c r="FX8" s="28">
        <v>4</v>
      </c>
      <c r="FY8" s="28">
        <v>1</v>
      </c>
      <c r="FZ8" s="28">
        <v>0</v>
      </c>
      <c r="GA8" s="28">
        <v>0</v>
      </c>
      <c r="GB8" s="28">
        <v>2</v>
      </c>
      <c r="GC8" s="28">
        <v>3</v>
      </c>
      <c r="GD8" s="28">
        <v>9</v>
      </c>
      <c r="GE8" s="28">
        <v>0</v>
      </c>
      <c r="GF8" s="28">
        <v>0</v>
      </c>
      <c r="GG8" s="28">
        <v>2</v>
      </c>
      <c r="GH8" s="28">
        <v>6</v>
      </c>
      <c r="GI8" s="28">
        <v>0</v>
      </c>
      <c r="GJ8" s="28">
        <v>27</v>
      </c>
      <c r="GK8" s="28">
        <v>1</v>
      </c>
      <c r="GL8" s="28">
        <v>1</v>
      </c>
      <c r="GM8" s="28">
        <v>1</v>
      </c>
      <c r="GN8" s="28">
        <v>3</v>
      </c>
      <c r="GO8" s="28">
        <v>3</v>
      </c>
      <c r="GP8" s="28">
        <v>4</v>
      </c>
      <c r="GQ8" s="28">
        <v>10</v>
      </c>
      <c r="GR8" s="28">
        <v>3</v>
      </c>
      <c r="GS8" s="28">
        <v>4</v>
      </c>
      <c r="GT8" s="28">
        <v>6</v>
      </c>
      <c r="GU8" s="28">
        <v>2</v>
      </c>
      <c r="GV8" s="28">
        <v>9</v>
      </c>
      <c r="GW8" s="28">
        <v>9</v>
      </c>
      <c r="GX8" s="28">
        <v>1</v>
      </c>
      <c r="GY8" s="28">
        <v>2</v>
      </c>
      <c r="GZ8" s="28">
        <v>7</v>
      </c>
      <c r="HA8" s="28">
        <v>1</v>
      </c>
      <c r="HB8" s="28">
        <v>1</v>
      </c>
      <c r="HC8" s="28">
        <v>4</v>
      </c>
      <c r="HD8" s="28">
        <v>8</v>
      </c>
      <c r="HE8" s="28">
        <v>3</v>
      </c>
      <c r="HF8" s="28">
        <v>2</v>
      </c>
      <c r="HG8" s="28">
        <v>5</v>
      </c>
      <c r="HH8" s="28">
        <v>2</v>
      </c>
      <c r="HI8" s="28">
        <v>0</v>
      </c>
      <c r="HJ8" s="28">
        <v>16</v>
      </c>
      <c r="HK8" s="28">
        <v>1</v>
      </c>
      <c r="HL8" s="28">
        <v>5</v>
      </c>
      <c r="HM8" s="28">
        <v>2</v>
      </c>
      <c r="HN8" s="28">
        <v>7</v>
      </c>
      <c r="HO8" s="28">
        <v>1</v>
      </c>
      <c r="HP8" s="28">
        <v>2</v>
      </c>
      <c r="HQ8" s="28">
        <v>0</v>
      </c>
      <c r="HR8" s="28">
        <v>5</v>
      </c>
      <c r="HS8" s="28">
        <v>2</v>
      </c>
      <c r="HT8" s="28">
        <v>2</v>
      </c>
      <c r="HU8" s="28">
        <v>1</v>
      </c>
      <c r="HV8" s="28">
        <v>7</v>
      </c>
      <c r="HW8" s="28">
        <v>1</v>
      </c>
      <c r="HX8" s="28">
        <v>7</v>
      </c>
      <c r="HY8" s="28">
        <v>11</v>
      </c>
      <c r="HZ8" s="28">
        <v>11</v>
      </c>
      <c r="IA8" s="28">
        <v>2</v>
      </c>
      <c r="IB8" s="28">
        <v>2</v>
      </c>
      <c r="IC8" s="28">
        <v>1</v>
      </c>
      <c r="ID8" s="28">
        <v>1</v>
      </c>
      <c r="IE8" s="28">
        <v>2</v>
      </c>
      <c r="IF8" s="28">
        <v>2</v>
      </c>
      <c r="IG8" s="28">
        <v>4</v>
      </c>
      <c r="IH8" s="28">
        <v>3</v>
      </c>
      <c r="II8" s="28">
        <v>1</v>
      </c>
      <c r="IJ8" s="28">
        <v>0</v>
      </c>
      <c r="IK8" s="28">
        <v>0</v>
      </c>
      <c r="IL8" s="28">
        <v>9</v>
      </c>
      <c r="IM8" s="28">
        <v>2</v>
      </c>
      <c r="IN8" s="28">
        <v>5</v>
      </c>
      <c r="IO8" s="28">
        <v>1</v>
      </c>
      <c r="IP8" s="28">
        <v>2</v>
      </c>
      <c r="IQ8" s="28">
        <v>0</v>
      </c>
      <c r="IR8" s="28">
        <v>1</v>
      </c>
      <c r="IS8" s="28">
        <v>3</v>
      </c>
      <c r="IT8" s="28">
        <v>8</v>
      </c>
      <c r="IU8" s="28">
        <v>3</v>
      </c>
      <c r="IV8" s="28">
        <v>1</v>
      </c>
      <c r="IW8" s="28">
        <v>1</v>
      </c>
      <c r="IX8" s="28">
        <v>1</v>
      </c>
      <c r="IY8" s="28">
        <v>2</v>
      </c>
      <c r="IZ8" s="28">
        <v>2</v>
      </c>
      <c r="JA8" s="28">
        <v>10</v>
      </c>
      <c r="JB8" s="28">
        <v>0</v>
      </c>
      <c r="JC8" s="28">
        <v>1</v>
      </c>
      <c r="JD8" s="28">
        <v>2</v>
      </c>
      <c r="JE8" s="28">
        <v>0</v>
      </c>
      <c r="JF8" s="28">
        <v>3</v>
      </c>
      <c r="JG8" s="28">
        <v>0</v>
      </c>
      <c r="JH8" s="28">
        <v>0</v>
      </c>
      <c r="JI8" s="28">
        <v>0</v>
      </c>
      <c r="JJ8" s="28">
        <v>0</v>
      </c>
      <c r="JK8" s="28">
        <v>4</v>
      </c>
      <c r="JL8" s="28">
        <v>45</v>
      </c>
      <c r="JM8" s="28">
        <v>7</v>
      </c>
      <c r="JN8" s="28">
        <v>5</v>
      </c>
      <c r="JO8" s="28">
        <v>1</v>
      </c>
      <c r="JP8" s="28">
        <v>32</v>
      </c>
      <c r="JQ8" s="28">
        <v>3</v>
      </c>
      <c r="JR8" s="28">
        <v>0</v>
      </c>
      <c r="JS8" s="28">
        <v>3</v>
      </c>
      <c r="JT8" s="28">
        <v>7</v>
      </c>
      <c r="JU8" s="28">
        <v>1</v>
      </c>
      <c r="JV8" s="28">
        <v>3</v>
      </c>
      <c r="JW8" s="28">
        <v>4</v>
      </c>
      <c r="JX8" s="28">
        <v>3</v>
      </c>
      <c r="JY8" s="28">
        <v>2</v>
      </c>
      <c r="JZ8" s="28">
        <v>6</v>
      </c>
      <c r="KA8" s="28">
        <v>4</v>
      </c>
      <c r="KB8" s="28">
        <v>4</v>
      </c>
      <c r="KC8" s="28">
        <v>4</v>
      </c>
      <c r="KD8" s="28">
        <v>7</v>
      </c>
      <c r="KE8" s="28">
        <v>2</v>
      </c>
      <c r="KF8" s="28">
        <v>4</v>
      </c>
    </row>
    <row r="9" spans="1:292" s="7" customFormat="1" x14ac:dyDescent="0.25">
      <c r="A9" s="8" t="s">
        <v>846</v>
      </c>
      <c r="B9" s="8"/>
      <c r="C9" s="5">
        <f>100*C8/225</f>
        <v>2.2222222222222223</v>
      </c>
      <c r="D9" s="5">
        <f t="shared" ref="D9:BO9" si="267">100*D8/225</f>
        <v>0</v>
      </c>
      <c r="E9" s="5">
        <f t="shared" si="267"/>
        <v>1.3333333333333333</v>
      </c>
      <c r="F9" s="5">
        <f t="shared" si="267"/>
        <v>1.3333333333333333</v>
      </c>
      <c r="G9" s="5">
        <f t="shared" si="267"/>
        <v>2.2222222222222223</v>
      </c>
      <c r="H9" s="5">
        <f t="shared" si="267"/>
        <v>1.7777777777777777</v>
      </c>
      <c r="I9" s="5">
        <f t="shared" si="267"/>
        <v>0</v>
      </c>
      <c r="J9" s="5">
        <f t="shared" si="267"/>
        <v>0</v>
      </c>
      <c r="K9" s="5">
        <f t="shared" si="267"/>
        <v>1.7777777777777777</v>
      </c>
      <c r="L9" s="5">
        <f t="shared" si="267"/>
        <v>0.44444444444444442</v>
      </c>
      <c r="M9" s="5">
        <f t="shared" si="267"/>
        <v>0.88888888888888884</v>
      </c>
      <c r="N9" s="5">
        <f t="shared" si="267"/>
        <v>0</v>
      </c>
      <c r="O9" s="5">
        <f t="shared" si="267"/>
        <v>1.3333333333333333</v>
      </c>
      <c r="P9" s="5">
        <f t="shared" si="267"/>
        <v>0.88888888888888884</v>
      </c>
      <c r="Q9" s="5">
        <f t="shared" si="267"/>
        <v>0.88888888888888884</v>
      </c>
      <c r="R9" s="5">
        <f t="shared" si="267"/>
        <v>0.88888888888888884</v>
      </c>
      <c r="S9" s="5">
        <f t="shared" si="267"/>
        <v>1.3333333333333333</v>
      </c>
      <c r="T9" s="5">
        <f t="shared" si="267"/>
        <v>0.88888888888888884</v>
      </c>
      <c r="U9" s="5">
        <f t="shared" si="267"/>
        <v>0.44444444444444442</v>
      </c>
      <c r="V9" s="5">
        <f t="shared" si="267"/>
        <v>2.2222222222222223</v>
      </c>
      <c r="W9" s="5">
        <f t="shared" si="267"/>
        <v>1.7777777777777777</v>
      </c>
      <c r="X9" s="5">
        <f t="shared" si="267"/>
        <v>0</v>
      </c>
      <c r="Y9" s="5">
        <f t="shared" si="267"/>
        <v>2.6666666666666665</v>
      </c>
      <c r="Z9" s="5">
        <f t="shared" si="267"/>
        <v>0.88888888888888884</v>
      </c>
      <c r="AA9" s="5">
        <f t="shared" si="267"/>
        <v>0.44444444444444442</v>
      </c>
      <c r="AB9" s="5">
        <f t="shared" si="267"/>
        <v>0.88888888888888884</v>
      </c>
      <c r="AC9" s="5">
        <f t="shared" si="267"/>
        <v>0</v>
      </c>
      <c r="AD9" s="5">
        <f t="shared" si="267"/>
        <v>0</v>
      </c>
      <c r="AE9" s="5">
        <f t="shared" si="267"/>
        <v>0.44444444444444442</v>
      </c>
      <c r="AF9" s="5">
        <f t="shared" si="267"/>
        <v>1.3333333333333333</v>
      </c>
      <c r="AG9" s="5">
        <f t="shared" si="267"/>
        <v>0</v>
      </c>
      <c r="AH9" s="5">
        <f t="shared" si="267"/>
        <v>0.44444444444444442</v>
      </c>
      <c r="AI9" s="5">
        <f t="shared" si="267"/>
        <v>0.88888888888888884</v>
      </c>
      <c r="AJ9" s="5">
        <f t="shared" si="267"/>
        <v>0.44444444444444442</v>
      </c>
      <c r="AK9" s="5">
        <f t="shared" si="267"/>
        <v>0.44444444444444442</v>
      </c>
      <c r="AL9" s="5">
        <f t="shared" si="267"/>
        <v>2.6666666666666665</v>
      </c>
      <c r="AM9" s="5">
        <f t="shared" si="267"/>
        <v>0</v>
      </c>
      <c r="AN9" s="5">
        <f t="shared" si="267"/>
        <v>0.88888888888888884</v>
      </c>
      <c r="AO9" s="5">
        <f t="shared" si="267"/>
        <v>0.88888888888888884</v>
      </c>
      <c r="AP9" s="5">
        <f t="shared" si="267"/>
        <v>1.7777777777777777</v>
      </c>
      <c r="AQ9" s="5">
        <f t="shared" si="267"/>
        <v>0.44444444444444442</v>
      </c>
      <c r="AR9" s="5">
        <f t="shared" si="267"/>
        <v>0.88888888888888884</v>
      </c>
      <c r="AS9" s="5">
        <f t="shared" si="267"/>
        <v>1.7777777777777777</v>
      </c>
      <c r="AT9" s="5">
        <f t="shared" si="267"/>
        <v>0.44444444444444442</v>
      </c>
      <c r="AU9" s="5">
        <f t="shared" si="267"/>
        <v>0.44444444444444442</v>
      </c>
      <c r="AV9" s="5">
        <f t="shared" si="267"/>
        <v>0.44444444444444442</v>
      </c>
      <c r="AW9" s="5">
        <f t="shared" si="267"/>
        <v>0.88888888888888884</v>
      </c>
      <c r="AX9" s="5">
        <f t="shared" si="267"/>
        <v>0.44444444444444442</v>
      </c>
      <c r="AY9" s="5">
        <f t="shared" si="267"/>
        <v>0.88888888888888884</v>
      </c>
      <c r="AZ9" s="5">
        <f t="shared" si="267"/>
        <v>0.44444444444444442</v>
      </c>
      <c r="BA9" s="5">
        <f t="shared" si="267"/>
        <v>0.44444444444444442</v>
      </c>
      <c r="BB9" s="5">
        <f t="shared" si="267"/>
        <v>2.6666666666666665</v>
      </c>
      <c r="BC9" s="9">
        <f t="shared" si="267"/>
        <v>4.4444444444444446</v>
      </c>
      <c r="BD9" s="5">
        <f t="shared" si="267"/>
        <v>0.44444444444444442</v>
      </c>
      <c r="BE9" s="5">
        <f t="shared" si="267"/>
        <v>1.3333333333333333</v>
      </c>
      <c r="BF9" s="5">
        <f t="shared" si="267"/>
        <v>1.3333333333333333</v>
      </c>
      <c r="BG9" s="5">
        <f t="shared" si="267"/>
        <v>1.7777777777777777</v>
      </c>
      <c r="BH9" s="5">
        <f t="shared" si="267"/>
        <v>0.88888888888888884</v>
      </c>
      <c r="BI9" s="5">
        <f t="shared" si="267"/>
        <v>0</v>
      </c>
      <c r="BJ9" s="5">
        <f t="shared" si="267"/>
        <v>0.44444444444444442</v>
      </c>
      <c r="BK9" s="5">
        <f t="shared" si="267"/>
        <v>0.88888888888888884</v>
      </c>
      <c r="BL9" s="5">
        <f t="shared" si="267"/>
        <v>0.88888888888888884</v>
      </c>
      <c r="BM9" s="5">
        <f t="shared" si="267"/>
        <v>0.88888888888888884</v>
      </c>
      <c r="BN9" s="5">
        <f t="shared" si="267"/>
        <v>0</v>
      </c>
      <c r="BO9" s="5">
        <f t="shared" si="267"/>
        <v>1.3333333333333333</v>
      </c>
      <c r="BP9" s="5">
        <f t="shared" ref="BP9:EA9" si="268">100*BP8/225</f>
        <v>2.2222222222222223</v>
      </c>
      <c r="BQ9" s="5">
        <f t="shared" si="268"/>
        <v>4.4444444444444446</v>
      </c>
      <c r="BR9" s="5">
        <f t="shared" si="268"/>
        <v>2.2222222222222223</v>
      </c>
      <c r="BS9" s="5">
        <f t="shared" si="268"/>
        <v>1.7777777777777777</v>
      </c>
      <c r="BT9" s="5">
        <f t="shared" si="268"/>
        <v>3.1111111111111112</v>
      </c>
      <c r="BU9" s="5">
        <f t="shared" si="268"/>
        <v>1.3333333333333333</v>
      </c>
      <c r="BV9" s="5">
        <f t="shared" si="268"/>
        <v>0.44444444444444442</v>
      </c>
      <c r="BW9" s="5">
        <f t="shared" si="268"/>
        <v>0.88888888888888884</v>
      </c>
      <c r="BX9" s="5">
        <f t="shared" si="268"/>
        <v>1.3333333333333333</v>
      </c>
      <c r="BY9" s="5">
        <f t="shared" si="268"/>
        <v>0</v>
      </c>
      <c r="BZ9" s="5">
        <f t="shared" si="268"/>
        <v>0.44444444444444442</v>
      </c>
      <c r="CA9" s="5">
        <f t="shared" si="268"/>
        <v>0.88888888888888884</v>
      </c>
      <c r="CB9" s="5">
        <f t="shared" si="268"/>
        <v>0</v>
      </c>
      <c r="CC9" s="5">
        <f t="shared" si="268"/>
        <v>0.88888888888888884</v>
      </c>
      <c r="CD9" s="5">
        <f t="shared" si="268"/>
        <v>0.44444444444444442</v>
      </c>
      <c r="CE9" s="5">
        <f t="shared" si="268"/>
        <v>3.5555555555555554</v>
      </c>
      <c r="CF9" s="5">
        <f t="shared" si="268"/>
        <v>5.333333333333333</v>
      </c>
      <c r="CG9" s="5">
        <f t="shared" si="268"/>
        <v>2.6666666666666665</v>
      </c>
      <c r="CH9" s="5">
        <f t="shared" si="268"/>
        <v>4</v>
      </c>
      <c r="CI9" s="5">
        <f t="shared" si="268"/>
        <v>4</v>
      </c>
      <c r="CJ9" s="5">
        <f t="shared" si="268"/>
        <v>4.4444444444444446</v>
      </c>
      <c r="CK9" s="5">
        <f t="shared" si="268"/>
        <v>6.2222222222222223</v>
      </c>
      <c r="CL9" s="5">
        <f t="shared" si="268"/>
        <v>3.5555555555555554</v>
      </c>
      <c r="CM9" s="5">
        <f t="shared" si="268"/>
        <v>1.3333333333333333</v>
      </c>
      <c r="CN9" s="5">
        <f t="shared" si="268"/>
        <v>2.6666666666666665</v>
      </c>
      <c r="CO9" s="5">
        <f t="shared" si="268"/>
        <v>3.1111111111111112</v>
      </c>
      <c r="CP9" s="5">
        <f t="shared" si="268"/>
        <v>3.1111111111111112</v>
      </c>
      <c r="CQ9" s="5">
        <f t="shared" si="268"/>
        <v>0.88888888888888884</v>
      </c>
      <c r="CR9" s="5">
        <f t="shared" si="268"/>
        <v>1.3333333333333333</v>
      </c>
      <c r="CS9" s="5">
        <f t="shared" si="268"/>
        <v>5.333333333333333</v>
      </c>
      <c r="CT9" s="5">
        <f t="shared" si="268"/>
        <v>0</v>
      </c>
      <c r="CU9" s="5">
        <f t="shared" si="268"/>
        <v>2.2222222222222223</v>
      </c>
      <c r="CV9" s="5">
        <f t="shared" si="268"/>
        <v>0.88888888888888884</v>
      </c>
      <c r="CW9" s="5">
        <f t="shared" si="268"/>
        <v>1.7777777777777777</v>
      </c>
      <c r="CX9" s="5">
        <f t="shared" si="268"/>
        <v>3.5555555555555554</v>
      </c>
      <c r="CY9" s="5">
        <f t="shared" si="268"/>
        <v>0.88888888888888884</v>
      </c>
      <c r="CZ9" s="5">
        <f t="shared" si="268"/>
        <v>0.44444444444444442</v>
      </c>
      <c r="DA9" s="5">
        <f t="shared" si="268"/>
        <v>3.5555555555555554</v>
      </c>
      <c r="DB9" s="5">
        <f t="shared" si="268"/>
        <v>2.6666666666666665</v>
      </c>
      <c r="DC9" s="5">
        <f t="shared" si="268"/>
        <v>2.6666666666666665</v>
      </c>
      <c r="DD9" s="5">
        <f t="shared" si="268"/>
        <v>0.88888888888888884</v>
      </c>
      <c r="DE9" s="5">
        <f t="shared" si="268"/>
        <v>0</v>
      </c>
      <c r="DF9" s="5">
        <f t="shared" si="268"/>
        <v>1.7777777777777777</v>
      </c>
      <c r="DG9" s="5">
        <f t="shared" si="268"/>
        <v>0</v>
      </c>
      <c r="DH9" s="5">
        <f t="shared" si="268"/>
        <v>2.6666666666666665</v>
      </c>
      <c r="DI9" s="5">
        <f t="shared" si="268"/>
        <v>2.6666666666666665</v>
      </c>
      <c r="DJ9" s="5">
        <f t="shared" si="268"/>
        <v>0.44444444444444442</v>
      </c>
      <c r="DK9" s="5">
        <f t="shared" si="268"/>
        <v>0.44444444444444442</v>
      </c>
      <c r="DL9" s="5">
        <f t="shared" si="268"/>
        <v>2.2222222222222223</v>
      </c>
      <c r="DM9" s="5">
        <f t="shared" si="268"/>
        <v>2.6666666666666665</v>
      </c>
      <c r="DN9" s="5">
        <f t="shared" si="268"/>
        <v>6.2222222222222223</v>
      </c>
      <c r="DO9" s="5">
        <f t="shared" si="268"/>
        <v>2.6666666666666665</v>
      </c>
      <c r="DP9" s="5">
        <f t="shared" si="268"/>
        <v>0</v>
      </c>
      <c r="DQ9" s="5">
        <f t="shared" si="268"/>
        <v>0.88888888888888884</v>
      </c>
      <c r="DR9" s="5">
        <f t="shared" si="268"/>
        <v>0.44444444444444442</v>
      </c>
      <c r="DS9" s="5">
        <f t="shared" si="268"/>
        <v>1.3333333333333333</v>
      </c>
      <c r="DT9" s="5">
        <f t="shared" si="268"/>
        <v>2.6666666666666665</v>
      </c>
      <c r="DU9" s="5">
        <f t="shared" si="268"/>
        <v>2.2222222222222223</v>
      </c>
      <c r="DV9" s="5">
        <f t="shared" si="268"/>
        <v>4.8888888888888893</v>
      </c>
      <c r="DW9" s="5">
        <f t="shared" si="268"/>
        <v>0.88888888888888884</v>
      </c>
      <c r="DX9" s="5">
        <f t="shared" si="268"/>
        <v>3.5555555555555554</v>
      </c>
      <c r="DY9" s="5">
        <f t="shared" si="268"/>
        <v>1.7777777777777777</v>
      </c>
      <c r="DZ9" s="5">
        <f t="shared" si="268"/>
        <v>2.2222222222222223</v>
      </c>
      <c r="EA9" s="5">
        <f t="shared" si="268"/>
        <v>1.3333333333333333</v>
      </c>
      <c r="EB9" s="5">
        <f t="shared" ref="EB9:GM9" si="269">100*EB8/225</f>
        <v>0</v>
      </c>
      <c r="EC9" s="5">
        <f t="shared" si="269"/>
        <v>5.7777777777777777</v>
      </c>
      <c r="ED9" s="5">
        <f t="shared" si="269"/>
        <v>4</v>
      </c>
      <c r="EE9" s="5">
        <f t="shared" si="269"/>
        <v>0.88888888888888884</v>
      </c>
      <c r="EF9" s="5">
        <f t="shared" si="269"/>
        <v>0.88888888888888884</v>
      </c>
      <c r="EG9" s="5">
        <f t="shared" si="269"/>
        <v>2.2222222222222223</v>
      </c>
      <c r="EH9" s="5">
        <f t="shared" si="269"/>
        <v>0.88888888888888884</v>
      </c>
      <c r="EI9" s="5">
        <f t="shared" si="269"/>
        <v>1.3333333333333333</v>
      </c>
      <c r="EJ9" s="5">
        <f t="shared" si="269"/>
        <v>0.44444444444444442</v>
      </c>
      <c r="EK9" s="5">
        <f t="shared" si="269"/>
        <v>4.8888888888888893</v>
      </c>
      <c r="EL9" s="5">
        <f t="shared" si="269"/>
        <v>0</v>
      </c>
      <c r="EM9" s="5">
        <f t="shared" si="269"/>
        <v>0</v>
      </c>
      <c r="EN9" s="5">
        <f t="shared" si="269"/>
        <v>1.7777777777777777</v>
      </c>
      <c r="EO9" s="5">
        <f t="shared" si="269"/>
        <v>0.88888888888888884</v>
      </c>
      <c r="EP9" s="5">
        <f t="shared" si="269"/>
        <v>1.3333333333333333</v>
      </c>
      <c r="EQ9" s="5">
        <f t="shared" si="269"/>
        <v>0</v>
      </c>
      <c r="ER9" s="5">
        <f t="shared" si="269"/>
        <v>1.3333333333333333</v>
      </c>
      <c r="ES9" s="5">
        <f t="shared" si="269"/>
        <v>2.2222222222222223</v>
      </c>
      <c r="ET9" s="5">
        <f t="shared" si="269"/>
        <v>1.3333333333333333</v>
      </c>
      <c r="EU9" s="5">
        <f t="shared" si="269"/>
        <v>0</v>
      </c>
      <c r="EV9" s="5">
        <f t="shared" si="269"/>
        <v>0</v>
      </c>
      <c r="EW9" s="5">
        <f t="shared" si="269"/>
        <v>0.88888888888888884</v>
      </c>
      <c r="EX9" s="5">
        <f t="shared" si="269"/>
        <v>0.44444444444444442</v>
      </c>
      <c r="EY9" s="5">
        <f t="shared" si="269"/>
        <v>0</v>
      </c>
      <c r="EZ9" s="5">
        <f t="shared" si="269"/>
        <v>2.2222222222222223</v>
      </c>
      <c r="FA9" s="10">
        <f t="shared" si="269"/>
        <v>9.7777777777777786</v>
      </c>
      <c r="FB9" s="5">
        <f t="shared" si="269"/>
        <v>2.2222222222222223</v>
      </c>
      <c r="FC9" s="5">
        <f t="shared" si="269"/>
        <v>8.8888888888888893</v>
      </c>
      <c r="FD9" s="5">
        <f t="shared" si="269"/>
        <v>2.2222222222222223</v>
      </c>
      <c r="FE9" s="5">
        <f t="shared" si="269"/>
        <v>1.7777777777777777</v>
      </c>
      <c r="FF9" s="5">
        <f t="shared" si="269"/>
        <v>2.2222222222222223</v>
      </c>
      <c r="FG9" s="5">
        <f t="shared" si="269"/>
        <v>0.88888888888888884</v>
      </c>
      <c r="FH9" s="5">
        <f t="shared" si="269"/>
        <v>2.6666666666666665</v>
      </c>
      <c r="FI9" s="5">
        <f t="shared" si="269"/>
        <v>4</v>
      </c>
      <c r="FJ9" s="5">
        <f t="shared" si="269"/>
        <v>2.6666666666666665</v>
      </c>
      <c r="FK9" s="5">
        <f t="shared" si="269"/>
        <v>4</v>
      </c>
      <c r="FL9" s="5">
        <f t="shared" si="269"/>
        <v>0</v>
      </c>
      <c r="FM9" s="5">
        <f t="shared" si="269"/>
        <v>0.44444444444444442</v>
      </c>
      <c r="FN9" s="5">
        <f t="shared" si="269"/>
        <v>0</v>
      </c>
      <c r="FO9" s="5">
        <f t="shared" si="269"/>
        <v>0</v>
      </c>
      <c r="FP9" s="5">
        <f t="shared" si="269"/>
        <v>0</v>
      </c>
      <c r="FQ9" s="5">
        <f t="shared" si="269"/>
        <v>0.88888888888888884</v>
      </c>
      <c r="FR9" s="5">
        <f t="shared" si="269"/>
        <v>0.44444444444444442</v>
      </c>
      <c r="FS9" s="5">
        <f t="shared" si="269"/>
        <v>0</v>
      </c>
      <c r="FT9" s="5">
        <f t="shared" si="269"/>
        <v>2.2222222222222223</v>
      </c>
      <c r="FU9" s="5">
        <f t="shared" si="269"/>
        <v>4</v>
      </c>
      <c r="FV9" s="5">
        <f t="shared" si="269"/>
        <v>1.3333333333333333</v>
      </c>
      <c r="FW9" s="5">
        <f t="shared" si="269"/>
        <v>0.88888888888888884</v>
      </c>
      <c r="FX9" s="5">
        <f t="shared" si="269"/>
        <v>1.7777777777777777</v>
      </c>
      <c r="FY9" s="5">
        <f t="shared" si="269"/>
        <v>0.44444444444444442</v>
      </c>
      <c r="FZ9" s="5">
        <f t="shared" si="269"/>
        <v>0</v>
      </c>
      <c r="GA9" s="5">
        <f t="shared" si="269"/>
        <v>0</v>
      </c>
      <c r="GB9" s="5">
        <f t="shared" si="269"/>
        <v>0.88888888888888884</v>
      </c>
      <c r="GC9" s="5">
        <f t="shared" si="269"/>
        <v>1.3333333333333333</v>
      </c>
      <c r="GD9" s="5">
        <f t="shared" si="269"/>
        <v>4</v>
      </c>
      <c r="GE9" s="5">
        <f t="shared" si="269"/>
        <v>0</v>
      </c>
      <c r="GF9" s="5">
        <f t="shared" si="269"/>
        <v>0</v>
      </c>
      <c r="GG9" s="5">
        <f t="shared" si="269"/>
        <v>0.88888888888888884</v>
      </c>
      <c r="GH9" s="5">
        <f t="shared" si="269"/>
        <v>2.6666666666666665</v>
      </c>
      <c r="GI9" s="5">
        <f t="shared" si="269"/>
        <v>0</v>
      </c>
      <c r="GJ9" s="5">
        <f t="shared" si="269"/>
        <v>12</v>
      </c>
      <c r="GK9" s="5">
        <f t="shared" si="269"/>
        <v>0.44444444444444442</v>
      </c>
      <c r="GL9" s="5">
        <f t="shared" si="269"/>
        <v>0.44444444444444442</v>
      </c>
      <c r="GM9" s="5">
        <f t="shared" si="269"/>
        <v>0.44444444444444442</v>
      </c>
      <c r="GN9" s="5">
        <f t="shared" ref="GN9:IY9" si="270">100*GN8/225</f>
        <v>1.3333333333333333</v>
      </c>
      <c r="GO9" s="5">
        <f t="shared" si="270"/>
        <v>1.3333333333333333</v>
      </c>
      <c r="GP9" s="5">
        <f t="shared" si="270"/>
        <v>1.7777777777777777</v>
      </c>
      <c r="GQ9" s="5">
        <f t="shared" si="270"/>
        <v>4.4444444444444446</v>
      </c>
      <c r="GR9" s="5">
        <f t="shared" si="270"/>
        <v>1.3333333333333333</v>
      </c>
      <c r="GS9" s="5">
        <f t="shared" si="270"/>
        <v>1.7777777777777777</v>
      </c>
      <c r="GT9" s="5">
        <f t="shared" si="270"/>
        <v>2.6666666666666665</v>
      </c>
      <c r="GU9" s="5">
        <f t="shared" si="270"/>
        <v>0.88888888888888884</v>
      </c>
      <c r="GV9" s="5">
        <f t="shared" si="270"/>
        <v>4</v>
      </c>
      <c r="GW9" s="5">
        <f t="shared" si="270"/>
        <v>4</v>
      </c>
      <c r="GX9" s="5">
        <f t="shared" si="270"/>
        <v>0.44444444444444442</v>
      </c>
      <c r="GY9" s="5">
        <f t="shared" si="270"/>
        <v>0.88888888888888884</v>
      </c>
      <c r="GZ9" s="5">
        <f t="shared" si="270"/>
        <v>3.1111111111111112</v>
      </c>
      <c r="HA9" s="5">
        <f t="shared" si="270"/>
        <v>0.44444444444444442</v>
      </c>
      <c r="HB9" s="5">
        <f t="shared" si="270"/>
        <v>0.44444444444444442</v>
      </c>
      <c r="HC9" s="5">
        <f t="shared" si="270"/>
        <v>1.7777777777777777</v>
      </c>
      <c r="HD9" s="5">
        <f t="shared" si="270"/>
        <v>3.5555555555555554</v>
      </c>
      <c r="HE9" s="5">
        <f t="shared" si="270"/>
        <v>1.3333333333333333</v>
      </c>
      <c r="HF9" s="5">
        <f t="shared" si="270"/>
        <v>0.88888888888888884</v>
      </c>
      <c r="HG9" s="5">
        <f t="shared" si="270"/>
        <v>2.2222222222222223</v>
      </c>
      <c r="HH9" s="5">
        <f t="shared" si="270"/>
        <v>0.88888888888888884</v>
      </c>
      <c r="HI9" s="5">
        <f t="shared" si="270"/>
        <v>0</v>
      </c>
      <c r="HJ9" s="5">
        <f t="shared" si="270"/>
        <v>7.1111111111111107</v>
      </c>
      <c r="HK9" s="5">
        <f t="shared" si="270"/>
        <v>0.44444444444444442</v>
      </c>
      <c r="HL9" s="5">
        <f t="shared" si="270"/>
        <v>2.2222222222222223</v>
      </c>
      <c r="HM9" s="5">
        <f t="shared" si="270"/>
        <v>0.88888888888888884</v>
      </c>
      <c r="HN9" s="5">
        <f t="shared" si="270"/>
        <v>3.1111111111111112</v>
      </c>
      <c r="HO9" s="5">
        <f t="shared" si="270"/>
        <v>0.44444444444444442</v>
      </c>
      <c r="HP9" s="5">
        <f t="shared" si="270"/>
        <v>0.88888888888888884</v>
      </c>
      <c r="HQ9" s="5">
        <f t="shared" si="270"/>
        <v>0</v>
      </c>
      <c r="HR9" s="5">
        <f t="shared" si="270"/>
        <v>2.2222222222222223</v>
      </c>
      <c r="HS9" s="5">
        <f t="shared" si="270"/>
        <v>0.88888888888888884</v>
      </c>
      <c r="HT9" s="5">
        <f t="shared" si="270"/>
        <v>0.88888888888888884</v>
      </c>
      <c r="HU9" s="5">
        <f t="shared" si="270"/>
        <v>0.44444444444444442</v>
      </c>
      <c r="HV9" s="5">
        <f t="shared" si="270"/>
        <v>3.1111111111111112</v>
      </c>
      <c r="HW9" s="5">
        <f t="shared" si="270"/>
        <v>0.44444444444444442</v>
      </c>
      <c r="HX9" s="5">
        <f t="shared" si="270"/>
        <v>3.1111111111111112</v>
      </c>
      <c r="HY9" s="5">
        <f t="shared" si="270"/>
        <v>4.8888888888888893</v>
      </c>
      <c r="HZ9" s="5">
        <f t="shared" si="270"/>
        <v>4.8888888888888893</v>
      </c>
      <c r="IA9" s="5">
        <f t="shared" si="270"/>
        <v>0.88888888888888884</v>
      </c>
      <c r="IB9" s="5">
        <f t="shared" si="270"/>
        <v>0.88888888888888884</v>
      </c>
      <c r="IC9" s="5">
        <f t="shared" si="270"/>
        <v>0.44444444444444442</v>
      </c>
      <c r="ID9" s="5">
        <f t="shared" si="270"/>
        <v>0.44444444444444442</v>
      </c>
      <c r="IE9" s="5">
        <f t="shared" si="270"/>
        <v>0.88888888888888884</v>
      </c>
      <c r="IF9" s="5">
        <f t="shared" si="270"/>
        <v>0.88888888888888884</v>
      </c>
      <c r="IG9" s="5">
        <f t="shared" si="270"/>
        <v>1.7777777777777777</v>
      </c>
      <c r="IH9" s="5">
        <f t="shared" si="270"/>
        <v>1.3333333333333333</v>
      </c>
      <c r="II9" s="5">
        <f t="shared" si="270"/>
        <v>0.44444444444444442</v>
      </c>
      <c r="IJ9" s="5">
        <f t="shared" si="270"/>
        <v>0</v>
      </c>
      <c r="IK9" s="5">
        <f t="shared" si="270"/>
        <v>0</v>
      </c>
      <c r="IL9" s="5">
        <f t="shared" si="270"/>
        <v>4</v>
      </c>
      <c r="IM9" s="5">
        <f t="shared" si="270"/>
        <v>0.88888888888888884</v>
      </c>
      <c r="IN9" s="5">
        <f t="shared" si="270"/>
        <v>2.2222222222222223</v>
      </c>
      <c r="IO9" s="5">
        <f t="shared" si="270"/>
        <v>0.44444444444444442</v>
      </c>
      <c r="IP9" s="5">
        <f t="shared" si="270"/>
        <v>0.88888888888888884</v>
      </c>
      <c r="IQ9" s="5">
        <f t="shared" si="270"/>
        <v>0</v>
      </c>
      <c r="IR9" s="5">
        <f t="shared" si="270"/>
        <v>0.44444444444444442</v>
      </c>
      <c r="IS9" s="5">
        <f t="shared" si="270"/>
        <v>1.3333333333333333</v>
      </c>
      <c r="IT9" s="5">
        <f t="shared" si="270"/>
        <v>3.5555555555555554</v>
      </c>
      <c r="IU9" s="5">
        <f t="shared" si="270"/>
        <v>1.3333333333333333</v>
      </c>
      <c r="IV9" s="5">
        <f t="shared" si="270"/>
        <v>0.44444444444444442</v>
      </c>
      <c r="IW9" s="5">
        <f t="shared" si="270"/>
        <v>0.44444444444444442</v>
      </c>
      <c r="IX9" s="5">
        <f t="shared" si="270"/>
        <v>0.44444444444444442</v>
      </c>
      <c r="IY9" s="5">
        <f t="shared" si="270"/>
        <v>0.88888888888888884</v>
      </c>
      <c r="IZ9" s="5">
        <f t="shared" ref="IZ9:KF9" si="271">100*IZ8/225</f>
        <v>0.88888888888888884</v>
      </c>
      <c r="JA9" s="5">
        <f t="shared" si="271"/>
        <v>4.4444444444444446</v>
      </c>
      <c r="JB9" s="5">
        <f t="shared" si="271"/>
        <v>0</v>
      </c>
      <c r="JC9" s="5">
        <f t="shared" si="271"/>
        <v>0.44444444444444442</v>
      </c>
      <c r="JD9" s="5">
        <f t="shared" si="271"/>
        <v>0.88888888888888884</v>
      </c>
      <c r="JE9" s="5">
        <f t="shared" si="271"/>
        <v>0</v>
      </c>
      <c r="JF9" s="5">
        <f t="shared" si="271"/>
        <v>1.3333333333333333</v>
      </c>
      <c r="JG9" s="5">
        <f t="shared" si="271"/>
        <v>0</v>
      </c>
      <c r="JH9" s="5">
        <f t="shared" si="271"/>
        <v>0</v>
      </c>
      <c r="JI9" s="5">
        <f t="shared" si="271"/>
        <v>0</v>
      </c>
      <c r="JJ9" s="5">
        <f t="shared" si="271"/>
        <v>0</v>
      </c>
      <c r="JK9" s="5">
        <f t="shared" si="271"/>
        <v>1.7777777777777777</v>
      </c>
      <c r="JL9" s="5">
        <f t="shared" si="271"/>
        <v>20</v>
      </c>
      <c r="JM9" s="5">
        <f t="shared" si="271"/>
        <v>3.1111111111111112</v>
      </c>
      <c r="JN9" s="5">
        <f t="shared" si="271"/>
        <v>2.2222222222222223</v>
      </c>
      <c r="JO9" s="5">
        <f t="shared" si="271"/>
        <v>0.44444444444444442</v>
      </c>
      <c r="JP9" s="5">
        <f t="shared" si="271"/>
        <v>14.222222222222221</v>
      </c>
      <c r="JQ9" s="5">
        <f t="shared" si="271"/>
        <v>1.3333333333333333</v>
      </c>
      <c r="JR9" s="5">
        <f t="shared" si="271"/>
        <v>0</v>
      </c>
      <c r="JS9" s="5">
        <f t="shared" si="271"/>
        <v>1.3333333333333333</v>
      </c>
      <c r="JT9" s="5">
        <f t="shared" si="271"/>
        <v>3.1111111111111112</v>
      </c>
      <c r="JU9" s="5">
        <f t="shared" si="271"/>
        <v>0.44444444444444442</v>
      </c>
      <c r="JV9" s="5">
        <f t="shared" si="271"/>
        <v>1.3333333333333333</v>
      </c>
      <c r="JW9" s="5">
        <f t="shared" si="271"/>
        <v>1.7777777777777777</v>
      </c>
      <c r="JX9" s="5">
        <f t="shared" si="271"/>
        <v>1.3333333333333333</v>
      </c>
      <c r="JY9" s="5">
        <f t="shared" si="271"/>
        <v>0.88888888888888884</v>
      </c>
      <c r="JZ9" s="5">
        <f t="shared" si="271"/>
        <v>2.6666666666666665</v>
      </c>
      <c r="KA9" s="5">
        <f t="shared" si="271"/>
        <v>1.7777777777777777</v>
      </c>
      <c r="KB9" s="5">
        <f t="shared" si="271"/>
        <v>1.7777777777777777</v>
      </c>
      <c r="KC9" s="5">
        <f t="shared" si="271"/>
        <v>1.7777777777777777</v>
      </c>
      <c r="KD9" s="5">
        <f t="shared" si="271"/>
        <v>3.1111111111111112</v>
      </c>
      <c r="KE9" s="5">
        <f t="shared" si="271"/>
        <v>0.88888888888888884</v>
      </c>
      <c r="KF9" s="5">
        <f t="shared" si="271"/>
        <v>1.7777777777777777</v>
      </c>
    </row>
    <row r="10" spans="1:292" s="15" customFormat="1" x14ac:dyDescent="0.25">
      <c r="A10" s="12" t="s">
        <v>850</v>
      </c>
      <c r="B10" s="16">
        <v>37</v>
      </c>
      <c r="C10" s="14">
        <v>2</v>
      </c>
      <c r="D10" s="14">
        <v>1</v>
      </c>
      <c r="E10" s="14">
        <v>1</v>
      </c>
      <c r="F10" s="14">
        <v>2</v>
      </c>
      <c r="G10" s="14">
        <v>2</v>
      </c>
      <c r="H10" s="14">
        <v>3</v>
      </c>
      <c r="I10" s="14">
        <v>0</v>
      </c>
      <c r="J10" s="14">
        <v>3</v>
      </c>
      <c r="K10" s="14">
        <v>0</v>
      </c>
      <c r="L10" s="14">
        <v>1</v>
      </c>
      <c r="M10" s="14">
        <v>1</v>
      </c>
      <c r="N10" s="14">
        <v>1</v>
      </c>
      <c r="O10" s="14">
        <v>4</v>
      </c>
      <c r="P10" s="14">
        <v>0</v>
      </c>
      <c r="Q10" s="14">
        <v>1</v>
      </c>
      <c r="R10" s="14">
        <v>1</v>
      </c>
      <c r="S10" s="14">
        <v>11</v>
      </c>
      <c r="T10" s="14">
        <v>1</v>
      </c>
      <c r="U10" s="14">
        <v>2</v>
      </c>
      <c r="V10" s="14">
        <v>0</v>
      </c>
      <c r="W10" s="14">
        <v>0</v>
      </c>
      <c r="X10" s="14">
        <v>1</v>
      </c>
      <c r="Y10" s="14">
        <v>0</v>
      </c>
      <c r="Z10" s="14">
        <v>1</v>
      </c>
      <c r="AA10" s="14">
        <v>2</v>
      </c>
      <c r="AB10" s="14">
        <v>1</v>
      </c>
      <c r="AC10" s="14">
        <v>0</v>
      </c>
      <c r="AD10" s="14">
        <v>5</v>
      </c>
      <c r="AE10" s="14">
        <v>4</v>
      </c>
      <c r="AF10" s="14">
        <v>1</v>
      </c>
      <c r="AG10" s="14">
        <v>2</v>
      </c>
      <c r="AH10" s="14">
        <v>0</v>
      </c>
      <c r="AI10" s="14">
        <v>1</v>
      </c>
      <c r="AJ10" s="14">
        <v>0</v>
      </c>
      <c r="AK10" s="14">
        <v>1</v>
      </c>
      <c r="AL10" s="14">
        <v>0</v>
      </c>
      <c r="AM10" s="14">
        <v>10</v>
      </c>
      <c r="AN10" s="14">
        <v>2</v>
      </c>
      <c r="AO10" s="14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0</v>
      </c>
      <c r="AU10" s="14">
        <v>1</v>
      </c>
      <c r="AV10" s="14">
        <v>3</v>
      </c>
      <c r="AW10" s="14">
        <v>1</v>
      </c>
      <c r="AX10" s="14">
        <v>4</v>
      </c>
      <c r="AY10" s="14">
        <v>16</v>
      </c>
      <c r="AZ10" s="14">
        <v>6</v>
      </c>
      <c r="BA10" s="14">
        <v>0</v>
      </c>
      <c r="BB10" s="14">
        <v>0</v>
      </c>
      <c r="BC10" s="14">
        <v>5</v>
      </c>
      <c r="BD10" s="14">
        <v>0</v>
      </c>
      <c r="BE10" s="14">
        <v>1</v>
      </c>
      <c r="BF10" s="14">
        <v>2</v>
      </c>
      <c r="BG10" s="14">
        <v>1</v>
      </c>
      <c r="BH10" s="14">
        <v>0</v>
      </c>
      <c r="BI10" s="14">
        <v>1</v>
      </c>
      <c r="BJ10" s="14">
        <v>1</v>
      </c>
      <c r="BK10" s="14">
        <v>0</v>
      </c>
      <c r="BL10" s="14">
        <v>1</v>
      </c>
      <c r="BM10" s="14">
        <v>1</v>
      </c>
      <c r="BN10" s="14">
        <v>0</v>
      </c>
      <c r="BO10" s="14">
        <v>0</v>
      </c>
      <c r="BP10" s="14">
        <v>1</v>
      </c>
      <c r="BQ10" s="14">
        <v>9</v>
      </c>
      <c r="BR10" s="14">
        <v>4</v>
      </c>
      <c r="BS10" s="14">
        <v>0</v>
      </c>
      <c r="BT10" s="14">
        <v>2</v>
      </c>
      <c r="BU10" s="14">
        <v>1</v>
      </c>
      <c r="BV10" s="14">
        <v>1</v>
      </c>
      <c r="BW10" s="14">
        <v>0</v>
      </c>
      <c r="BX10" s="14">
        <v>2</v>
      </c>
      <c r="BY10" s="14">
        <v>6</v>
      </c>
      <c r="BZ10" s="14">
        <v>1</v>
      </c>
      <c r="CA10" s="14">
        <v>0</v>
      </c>
      <c r="CB10" s="14">
        <v>0</v>
      </c>
      <c r="CC10" s="14">
        <v>2</v>
      </c>
      <c r="CD10" s="14">
        <v>0</v>
      </c>
      <c r="CE10" s="14">
        <v>2</v>
      </c>
      <c r="CF10" s="14">
        <v>2</v>
      </c>
      <c r="CG10" s="14">
        <v>1</v>
      </c>
      <c r="CH10" s="14">
        <v>3</v>
      </c>
      <c r="CI10" s="14">
        <v>2</v>
      </c>
      <c r="CJ10" s="14">
        <v>0</v>
      </c>
      <c r="CK10" s="14">
        <v>2</v>
      </c>
      <c r="CL10" s="14">
        <v>2</v>
      </c>
      <c r="CM10" s="14">
        <v>1</v>
      </c>
      <c r="CN10" s="14">
        <v>2</v>
      </c>
      <c r="CO10" s="14">
        <v>0</v>
      </c>
      <c r="CP10" s="14">
        <v>1</v>
      </c>
      <c r="CQ10" s="14">
        <v>2</v>
      </c>
      <c r="CR10" s="14">
        <v>0</v>
      </c>
      <c r="CS10" s="14">
        <v>3</v>
      </c>
      <c r="CT10" s="14">
        <v>2</v>
      </c>
      <c r="CU10" s="14">
        <v>0</v>
      </c>
      <c r="CV10" s="14">
        <v>1</v>
      </c>
      <c r="CW10" s="14">
        <v>2</v>
      </c>
      <c r="CX10" s="14">
        <v>3</v>
      </c>
      <c r="CY10" s="14">
        <v>0</v>
      </c>
      <c r="CZ10" s="14">
        <v>1</v>
      </c>
      <c r="DA10" s="14">
        <v>2</v>
      </c>
      <c r="DB10" s="14">
        <v>0</v>
      </c>
      <c r="DC10" s="14">
        <v>2</v>
      </c>
      <c r="DD10" s="14">
        <v>7</v>
      </c>
      <c r="DE10" s="14">
        <v>2</v>
      </c>
      <c r="DF10" s="14">
        <v>1</v>
      </c>
      <c r="DG10" s="14">
        <v>1</v>
      </c>
      <c r="DH10" s="14">
        <v>0</v>
      </c>
      <c r="DI10" s="14">
        <v>0</v>
      </c>
      <c r="DJ10" s="14">
        <v>0</v>
      </c>
      <c r="DK10" s="14">
        <v>0</v>
      </c>
      <c r="DL10" s="14">
        <v>1</v>
      </c>
      <c r="DM10" s="14">
        <v>3</v>
      </c>
      <c r="DN10" s="14">
        <v>2</v>
      </c>
      <c r="DO10" s="14">
        <v>0</v>
      </c>
      <c r="DP10" s="14">
        <v>7</v>
      </c>
      <c r="DQ10" s="14">
        <v>1</v>
      </c>
      <c r="DR10" s="14">
        <v>1</v>
      </c>
      <c r="DS10" s="14">
        <v>1</v>
      </c>
      <c r="DT10" s="14">
        <v>0</v>
      </c>
      <c r="DU10" s="14">
        <v>1</v>
      </c>
      <c r="DV10" s="14">
        <v>0</v>
      </c>
      <c r="DW10" s="14">
        <v>2</v>
      </c>
      <c r="DX10" s="14">
        <v>7</v>
      </c>
      <c r="DY10" s="14">
        <v>2</v>
      </c>
      <c r="DZ10" s="14">
        <v>0</v>
      </c>
      <c r="EA10" s="14">
        <v>0</v>
      </c>
      <c r="EB10" s="14">
        <v>0</v>
      </c>
      <c r="EC10" s="14">
        <v>2</v>
      </c>
      <c r="ED10" s="14">
        <v>2</v>
      </c>
      <c r="EE10" s="14">
        <v>0</v>
      </c>
      <c r="EF10" s="14">
        <v>3</v>
      </c>
      <c r="EG10" s="14">
        <v>2</v>
      </c>
      <c r="EH10" s="14">
        <v>1</v>
      </c>
      <c r="EI10" s="14">
        <v>0</v>
      </c>
      <c r="EJ10" s="14">
        <v>1</v>
      </c>
      <c r="EK10" s="14">
        <v>0</v>
      </c>
      <c r="EL10" s="14">
        <v>24</v>
      </c>
      <c r="EM10" s="14">
        <v>1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1</v>
      </c>
      <c r="EU10" s="14">
        <v>0</v>
      </c>
      <c r="EV10" s="14">
        <v>0</v>
      </c>
      <c r="EW10" s="14">
        <v>0</v>
      </c>
      <c r="EX10" s="14">
        <v>0</v>
      </c>
      <c r="EY10" s="14">
        <v>2</v>
      </c>
      <c r="EZ10" s="14">
        <v>0</v>
      </c>
      <c r="FA10" s="14">
        <v>12</v>
      </c>
      <c r="FB10" s="14">
        <v>1</v>
      </c>
      <c r="FC10" s="14">
        <v>3</v>
      </c>
      <c r="FD10" s="14">
        <v>3</v>
      </c>
      <c r="FE10" s="14">
        <v>1</v>
      </c>
      <c r="FF10" s="14">
        <v>2</v>
      </c>
      <c r="FG10" s="14">
        <v>1</v>
      </c>
      <c r="FH10" s="14">
        <v>1</v>
      </c>
      <c r="FI10" s="14">
        <v>2</v>
      </c>
      <c r="FJ10" s="14">
        <v>0</v>
      </c>
      <c r="FK10" s="14">
        <v>3</v>
      </c>
      <c r="FL10" s="14">
        <v>3</v>
      </c>
      <c r="FM10" s="14">
        <v>1</v>
      </c>
      <c r="FN10" s="14">
        <v>2</v>
      </c>
      <c r="FO10" s="14">
        <v>0</v>
      </c>
      <c r="FP10" s="14">
        <v>2</v>
      </c>
      <c r="FQ10" s="14">
        <v>22</v>
      </c>
      <c r="FR10" s="14">
        <v>2</v>
      </c>
      <c r="FS10" s="14">
        <v>2</v>
      </c>
      <c r="FT10" s="14">
        <v>0</v>
      </c>
      <c r="FU10" s="14">
        <v>1</v>
      </c>
      <c r="FV10" s="14">
        <v>2</v>
      </c>
      <c r="FW10" s="14">
        <v>2</v>
      </c>
      <c r="FX10" s="14">
        <v>2</v>
      </c>
      <c r="FY10" s="14">
        <v>1</v>
      </c>
      <c r="FZ10" s="14">
        <v>1</v>
      </c>
      <c r="GA10" s="14">
        <v>0</v>
      </c>
      <c r="GB10" s="14">
        <v>1</v>
      </c>
      <c r="GC10" s="14">
        <v>2</v>
      </c>
      <c r="GD10" s="14">
        <v>1</v>
      </c>
      <c r="GE10" s="14">
        <v>0</v>
      </c>
      <c r="GF10" s="14">
        <v>1</v>
      </c>
      <c r="GG10" s="14">
        <v>0</v>
      </c>
      <c r="GH10" s="14">
        <v>1</v>
      </c>
      <c r="GI10" s="14">
        <v>3</v>
      </c>
      <c r="GJ10" s="14">
        <v>2</v>
      </c>
      <c r="GK10" s="14">
        <v>2</v>
      </c>
      <c r="GL10" s="14">
        <v>1</v>
      </c>
      <c r="GM10" s="14">
        <v>1</v>
      </c>
      <c r="GN10" s="14">
        <v>1</v>
      </c>
      <c r="GO10" s="14">
        <v>2</v>
      </c>
      <c r="GP10" s="14">
        <v>0</v>
      </c>
      <c r="GQ10" s="14">
        <v>2</v>
      </c>
      <c r="GR10" s="14">
        <v>0</v>
      </c>
      <c r="GS10" s="14">
        <v>0</v>
      </c>
      <c r="GT10" s="14">
        <v>1</v>
      </c>
      <c r="GU10" s="14">
        <v>0</v>
      </c>
      <c r="GV10" s="14">
        <v>7</v>
      </c>
      <c r="GW10" s="14">
        <v>0</v>
      </c>
      <c r="GX10" s="14">
        <v>1</v>
      </c>
      <c r="GY10" s="14">
        <v>2</v>
      </c>
      <c r="GZ10" s="14">
        <v>1</v>
      </c>
      <c r="HA10" s="14">
        <v>2</v>
      </c>
      <c r="HB10" s="14">
        <v>1</v>
      </c>
      <c r="HC10" s="14">
        <v>2</v>
      </c>
      <c r="HD10" s="14">
        <v>1</v>
      </c>
      <c r="HE10" s="14">
        <v>0</v>
      </c>
      <c r="HF10" s="14">
        <v>1</v>
      </c>
      <c r="HG10" s="14">
        <v>0</v>
      </c>
      <c r="HH10" s="14">
        <v>1</v>
      </c>
      <c r="HI10" s="14">
        <v>0</v>
      </c>
      <c r="HJ10" s="14">
        <v>0</v>
      </c>
      <c r="HK10" s="14">
        <v>1</v>
      </c>
      <c r="HL10" s="14">
        <v>3</v>
      </c>
      <c r="HM10" s="14">
        <v>0</v>
      </c>
      <c r="HN10" s="14">
        <v>1</v>
      </c>
      <c r="HO10" s="14">
        <v>1</v>
      </c>
      <c r="HP10" s="14">
        <v>3</v>
      </c>
      <c r="HQ10" s="14">
        <v>0</v>
      </c>
      <c r="HR10" s="14">
        <v>1</v>
      </c>
      <c r="HS10" s="14">
        <v>1</v>
      </c>
      <c r="HT10" s="14">
        <v>1</v>
      </c>
      <c r="HU10" s="14">
        <v>1</v>
      </c>
      <c r="HV10" s="14">
        <v>1</v>
      </c>
      <c r="HW10" s="14">
        <v>1</v>
      </c>
      <c r="HX10" s="14">
        <v>2</v>
      </c>
      <c r="HY10" s="14">
        <v>0</v>
      </c>
      <c r="HZ10" s="14">
        <v>0</v>
      </c>
      <c r="IA10" s="14">
        <v>1</v>
      </c>
      <c r="IB10" s="14">
        <v>0</v>
      </c>
      <c r="IC10" s="14">
        <v>1</v>
      </c>
      <c r="ID10" s="14">
        <v>1</v>
      </c>
      <c r="IE10" s="14">
        <v>0</v>
      </c>
      <c r="IF10" s="14">
        <v>2</v>
      </c>
      <c r="IG10" s="14">
        <v>0</v>
      </c>
      <c r="IH10" s="14">
        <v>1</v>
      </c>
      <c r="II10" s="14">
        <v>4</v>
      </c>
      <c r="IJ10" s="14">
        <v>3</v>
      </c>
      <c r="IK10" s="14">
        <v>1</v>
      </c>
      <c r="IL10" s="14">
        <v>1</v>
      </c>
      <c r="IM10" s="14">
        <v>1</v>
      </c>
      <c r="IN10" s="14">
        <v>2</v>
      </c>
      <c r="IO10" s="14">
        <v>0</v>
      </c>
      <c r="IP10" s="14">
        <v>3</v>
      </c>
      <c r="IQ10" s="14">
        <v>2</v>
      </c>
      <c r="IR10" s="14">
        <v>1</v>
      </c>
      <c r="IS10" s="14">
        <v>1</v>
      </c>
      <c r="IT10" s="14">
        <v>1</v>
      </c>
      <c r="IU10" s="14">
        <v>0</v>
      </c>
      <c r="IV10" s="14">
        <v>2</v>
      </c>
      <c r="IW10" s="14">
        <v>4</v>
      </c>
      <c r="IX10" s="14">
        <v>1</v>
      </c>
      <c r="IY10" s="14">
        <v>0</v>
      </c>
      <c r="IZ10" s="14">
        <v>2</v>
      </c>
      <c r="JA10" s="14">
        <v>4</v>
      </c>
      <c r="JB10" s="14">
        <v>4</v>
      </c>
      <c r="JC10" s="14">
        <v>0</v>
      </c>
      <c r="JD10" s="14">
        <v>1</v>
      </c>
      <c r="JE10" s="14">
        <v>0</v>
      </c>
      <c r="JF10" s="14">
        <v>1</v>
      </c>
      <c r="JG10" s="14">
        <v>1</v>
      </c>
      <c r="JH10" s="14">
        <v>1</v>
      </c>
      <c r="JI10" s="14">
        <v>4</v>
      </c>
      <c r="JJ10" s="14">
        <v>1</v>
      </c>
      <c r="JK10" s="14">
        <v>2</v>
      </c>
      <c r="JL10" s="14">
        <v>19</v>
      </c>
      <c r="JM10" s="14">
        <v>0</v>
      </c>
      <c r="JN10" s="14">
        <v>2</v>
      </c>
      <c r="JO10" s="14">
        <v>1</v>
      </c>
      <c r="JP10" s="14">
        <v>3</v>
      </c>
      <c r="JQ10" s="14">
        <v>0</v>
      </c>
      <c r="JR10" s="14">
        <v>0</v>
      </c>
      <c r="JS10" s="14">
        <v>1</v>
      </c>
      <c r="JT10" s="14">
        <v>0</v>
      </c>
      <c r="JU10" s="14">
        <v>0</v>
      </c>
      <c r="JV10" s="14">
        <v>1</v>
      </c>
      <c r="JW10" s="14">
        <v>0</v>
      </c>
      <c r="JX10" s="14">
        <v>0</v>
      </c>
      <c r="JY10" s="14">
        <v>1</v>
      </c>
      <c r="JZ10" s="14">
        <v>2</v>
      </c>
      <c r="KA10" s="14">
        <v>2</v>
      </c>
      <c r="KB10" s="14">
        <v>0</v>
      </c>
      <c r="KC10" s="14">
        <v>1</v>
      </c>
      <c r="KD10" s="14">
        <v>1</v>
      </c>
      <c r="KE10" s="14">
        <v>0</v>
      </c>
      <c r="KF10" s="14">
        <v>1</v>
      </c>
    </row>
    <row r="11" spans="1:292" s="21" customFormat="1" x14ac:dyDescent="0.25">
      <c r="A11" s="18" t="s">
        <v>846</v>
      </c>
      <c r="B11" s="19"/>
      <c r="C11" s="22">
        <f>100*C10/37</f>
        <v>5.4054054054054053</v>
      </c>
      <c r="D11" s="20">
        <f t="shared" ref="D11:BO11" si="272">100*D10/37</f>
        <v>2.7027027027027026</v>
      </c>
      <c r="E11" s="20">
        <f t="shared" si="272"/>
        <v>2.7027027027027026</v>
      </c>
      <c r="F11" s="22">
        <f t="shared" si="272"/>
        <v>5.4054054054054053</v>
      </c>
      <c r="G11" s="22">
        <f t="shared" si="272"/>
        <v>5.4054054054054053</v>
      </c>
      <c r="H11" s="22">
        <f t="shared" si="272"/>
        <v>8.1081081081081088</v>
      </c>
      <c r="I11" s="20">
        <f t="shared" si="272"/>
        <v>0</v>
      </c>
      <c r="J11" s="22">
        <f t="shared" si="272"/>
        <v>8.1081081081081088</v>
      </c>
      <c r="K11" s="20">
        <f t="shared" si="272"/>
        <v>0</v>
      </c>
      <c r="L11" s="20">
        <f t="shared" si="272"/>
        <v>2.7027027027027026</v>
      </c>
      <c r="M11" s="20">
        <f t="shared" si="272"/>
        <v>2.7027027027027026</v>
      </c>
      <c r="N11" s="20">
        <f t="shared" si="272"/>
        <v>2.7027027027027026</v>
      </c>
      <c r="O11" s="22">
        <f t="shared" si="272"/>
        <v>10.810810810810811</v>
      </c>
      <c r="P11" s="20">
        <f t="shared" si="272"/>
        <v>0</v>
      </c>
      <c r="Q11" s="20">
        <f t="shared" si="272"/>
        <v>2.7027027027027026</v>
      </c>
      <c r="R11" s="20">
        <f t="shared" si="272"/>
        <v>2.7027027027027026</v>
      </c>
      <c r="S11" s="22">
        <f t="shared" si="272"/>
        <v>29.72972972972973</v>
      </c>
      <c r="T11" s="20">
        <f t="shared" si="272"/>
        <v>2.7027027027027026</v>
      </c>
      <c r="U11" s="20">
        <f t="shared" si="272"/>
        <v>5.4054054054054053</v>
      </c>
      <c r="V11" s="20">
        <f t="shared" si="272"/>
        <v>0</v>
      </c>
      <c r="W11" s="20">
        <f t="shared" si="272"/>
        <v>0</v>
      </c>
      <c r="X11" s="20">
        <f t="shared" si="272"/>
        <v>2.7027027027027026</v>
      </c>
      <c r="Y11" s="20">
        <f t="shared" si="272"/>
        <v>0</v>
      </c>
      <c r="Z11" s="20">
        <f t="shared" si="272"/>
        <v>2.7027027027027026</v>
      </c>
      <c r="AA11" s="20">
        <f t="shared" si="272"/>
        <v>5.4054054054054053</v>
      </c>
      <c r="AB11" s="20">
        <f t="shared" si="272"/>
        <v>2.7027027027027026</v>
      </c>
      <c r="AC11" s="20">
        <f t="shared" si="272"/>
        <v>0</v>
      </c>
      <c r="AD11" s="23">
        <f t="shared" si="272"/>
        <v>13.513513513513514</v>
      </c>
      <c r="AE11" s="23">
        <f t="shared" si="272"/>
        <v>10.810810810810811</v>
      </c>
      <c r="AF11" s="20">
        <f t="shared" si="272"/>
        <v>2.7027027027027026</v>
      </c>
      <c r="AG11" s="22">
        <f t="shared" si="272"/>
        <v>5.4054054054054053</v>
      </c>
      <c r="AH11" s="20">
        <f t="shared" si="272"/>
        <v>0</v>
      </c>
      <c r="AI11" s="20">
        <f t="shared" si="272"/>
        <v>2.7027027027027026</v>
      </c>
      <c r="AJ11" s="20">
        <f t="shared" si="272"/>
        <v>0</v>
      </c>
      <c r="AK11" s="20">
        <f t="shared" si="272"/>
        <v>2.7027027027027026</v>
      </c>
      <c r="AL11" s="20">
        <f t="shared" si="272"/>
        <v>0</v>
      </c>
      <c r="AM11" s="23">
        <f t="shared" si="272"/>
        <v>27.027027027027028</v>
      </c>
      <c r="AN11" s="20">
        <f t="shared" si="272"/>
        <v>5.4054054054054053</v>
      </c>
      <c r="AO11" s="20">
        <f t="shared" si="272"/>
        <v>2.7027027027027026</v>
      </c>
      <c r="AP11" s="20">
        <f t="shared" si="272"/>
        <v>2.7027027027027026</v>
      </c>
      <c r="AQ11" s="20">
        <f t="shared" si="272"/>
        <v>2.7027027027027026</v>
      </c>
      <c r="AR11" s="20">
        <f t="shared" si="272"/>
        <v>2.7027027027027026</v>
      </c>
      <c r="AS11" s="20">
        <f t="shared" si="272"/>
        <v>2.7027027027027026</v>
      </c>
      <c r="AT11" s="20">
        <f t="shared" si="272"/>
        <v>0</v>
      </c>
      <c r="AU11" s="20">
        <f t="shared" si="272"/>
        <v>2.7027027027027026</v>
      </c>
      <c r="AV11" s="20">
        <f t="shared" si="272"/>
        <v>8.1081081081081088</v>
      </c>
      <c r="AW11" s="20">
        <f t="shared" si="272"/>
        <v>2.7027027027027026</v>
      </c>
      <c r="AX11" s="23">
        <f t="shared" si="272"/>
        <v>10.810810810810811</v>
      </c>
      <c r="AY11" s="23">
        <f t="shared" si="272"/>
        <v>43.243243243243242</v>
      </c>
      <c r="AZ11" s="23">
        <f t="shared" si="272"/>
        <v>16.216216216216218</v>
      </c>
      <c r="BA11" s="20">
        <f t="shared" si="272"/>
        <v>0</v>
      </c>
      <c r="BB11" s="20">
        <f t="shared" si="272"/>
        <v>0</v>
      </c>
      <c r="BC11" s="22">
        <f t="shared" si="272"/>
        <v>13.513513513513514</v>
      </c>
      <c r="BD11" s="20">
        <f t="shared" si="272"/>
        <v>0</v>
      </c>
      <c r="BE11" s="20">
        <f t="shared" si="272"/>
        <v>2.7027027027027026</v>
      </c>
      <c r="BF11" s="20">
        <f t="shared" si="272"/>
        <v>5.4054054054054053</v>
      </c>
      <c r="BG11" s="20">
        <f t="shared" si="272"/>
        <v>2.7027027027027026</v>
      </c>
      <c r="BH11" s="20">
        <f t="shared" si="272"/>
        <v>0</v>
      </c>
      <c r="BI11" s="20">
        <f t="shared" si="272"/>
        <v>2.7027027027027026</v>
      </c>
      <c r="BJ11" s="20">
        <f t="shared" si="272"/>
        <v>2.7027027027027026</v>
      </c>
      <c r="BK11" s="20">
        <f t="shared" si="272"/>
        <v>0</v>
      </c>
      <c r="BL11" s="20">
        <f t="shared" si="272"/>
        <v>2.7027027027027026</v>
      </c>
      <c r="BM11" s="20">
        <f t="shared" si="272"/>
        <v>2.7027027027027026</v>
      </c>
      <c r="BN11" s="20">
        <f t="shared" si="272"/>
        <v>0</v>
      </c>
      <c r="BO11" s="20">
        <f t="shared" si="272"/>
        <v>0</v>
      </c>
      <c r="BP11" s="20">
        <f t="shared" ref="BP11:EA11" si="273">100*BP10/37</f>
        <v>2.7027027027027026</v>
      </c>
      <c r="BQ11" s="20">
        <f t="shared" si="273"/>
        <v>24.324324324324323</v>
      </c>
      <c r="BR11" s="20">
        <f t="shared" si="273"/>
        <v>10.810810810810811</v>
      </c>
      <c r="BS11" s="20">
        <f t="shared" si="273"/>
        <v>0</v>
      </c>
      <c r="BT11" s="20">
        <f t="shared" si="273"/>
        <v>5.4054054054054053</v>
      </c>
      <c r="BU11" s="20">
        <f t="shared" si="273"/>
        <v>2.7027027027027026</v>
      </c>
      <c r="BV11" s="20">
        <f t="shared" si="273"/>
        <v>2.7027027027027026</v>
      </c>
      <c r="BW11" s="20">
        <f t="shared" si="273"/>
        <v>0</v>
      </c>
      <c r="BX11" s="20">
        <f t="shared" si="273"/>
        <v>5.4054054054054053</v>
      </c>
      <c r="BY11" s="23">
        <f t="shared" si="273"/>
        <v>16.216216216216218</v>
      </c>
      <c r="BZ11" s="20">
        <f t="shared" si="273"/>
        <v>2.7027027027027026</v>
      </c>
      <c r="CA11" s="20">
        <f t="shared" si="273"/>
        <v>0</v>
      </c>
      <c r="CB11" s="20">
        <f t="shared" si="273"/>
        <v>0</v>
      </c>
      <c r="CC11" s="20">
        <f t="shared" si="273"/>
        <v>5.4054054054054053</v>
      </c>
      <c r="CD11" s="20">
        <f t="shared" si="273"/>
        <v>0</v>
      </c>
      <c r="CE11" s="20">
        <f t="shared" si="273"/>
        <v>5.4054054054054053</v>
      </c>
      <c r="CF11" s="20">
        <f t="shared" si="273"/>
        <v>5.4054054054054053</v>
      </c>
      <c r="CG11" s="20">
        <f t="shared" si="273"/>
        <v>2.7027027027027026</v>
      </c>
      <c r="CH11" s="20">
        <f t="shared" si="273"/>
        <v>8.1081081081081088</v>
      </c>
      <c r="CI11" s="20">
        <f t="shared" si="273"/>
        <v>5.4054054054054053</v>
      </c>
      <c r="CJ11" s="20">
        <f t="shared" si="273"/>
        <v>0</v>
      </c>
      <c r="CK11" s="20">
        <f t="shared" si="273"/>
        <v>5.4054054054054053</v>
      </c>
      <c r="CL11" s="20">
        <f t="shared" si="273"/>
        <v>5.4054054054054053</v>
      </c>
      <c r="CM11" s="20">
        <f t="shared" si="273"/>
        <v>2.7027027027027026</v>
      </c>
      <c r="CN11" s="20">
        <f t="shared" si="273"/>
        <v>5.4054054054054053</v>
      </c>
      <c r="CO11" s="20">
        <f t="shared" si="273"/>
        <v>0</v>
      </c>
      <c r="CP11" s="20">
        <f t="shared" si="273"/>
        <v>2.7027027027027026</v>
      </c>
      <c r="CQ11" s="20">
        <f t="shared" si="273"/>
        <v>5.4054054054054053</v>
      </c>
      <c r="CR11" s="20">
        <f t="shared" si="273"/>
        <v>0</v>
      </c>
      <c r="CS11" s="20">
        <f t="shared" si="273"/>
        <v>8.1081081081081088</v>
      </c>
      <c r="CT11" s="20">
        <f t="shared" si="273"/>
        <v>5.4054054054054053</v>
      </c>
      <c r="CU11" s="20">
        <f t="shared" si="273"/>
        <v>0</v>
      </c>
      <c r="CV11" s="20">
        <f t="shared" si="273"/>
        <v>2.7027027027027026</v>
      </c>
      <c r="CW11" s="20">
        <f t="shared" si="273"/>
        <v>5.4054054054054053</v>
      </c>
      <c r="CX11" s="20">
        <f t="shared" si="273"/>
        <v>8.1081081081081088</v>
      </c>
      <c r="CY11" s="20">
        <f t="shared" si="273"/>
        <v>0</v>
      </c>
      <c r="CZ11" s="20">
        <f t="shared" si="273"/>
        <v>2.7027027027027026</v>
      </c>
      <c r="DA11" s="20">
        <f t="shared" si="273"/>
        <v>5.4054054054054053</v>
      </c>
      <c r="DB11" s="20">
        <f t="shared" si="273"/>
        <v>0</v>
      </c>
      <c r="DC11" s="20">
        <f t="shared" si="273"/>
        <v>5.4054054054054053</v>
      </c>
      <c r="DD11" s="23">
        <f t="shared" si="273"/>
        <v>18.918918918918919</v>
      </c>
      <c r="DE11" s="20">
        <f t="shared" si="273"/>
        <v>5.4054054054054053</v>
      </c>
      <c r="DF11" s="20">
        <f t="shared" si="273"/>
        <v>2.7027027027027026</v>
      </c>
      <c r="DG11" s="20">
        <f t="shared" si="273"/>
        <v>2.7027027027027026</v>
      </c>
      <c r="DH11" s="20">
        <f t="shared" si="273"/>
        <v>0</v>
      </c>
      <c r="DI11" s="20">
        <f t="shared" si="273"/>
        <v>0</v>
      </c>
      <c r="DJ11" s="20">
        <f t="shared" si="273"/>
        <v>0</v>
      </c>
      <c r="DK11" s="20">
        <f t="shared" si="273"/>
        <v>0</v>
      </c>
      <c r="DL11" s="20">
        <f t="shared" si="273"/>
        <v>2.7027027027027026</v>
      </c>
      <c r="DM11" s="20">
        <f t="shared" si="273"/>
        <v>8.1081081081081088</v>
      </c>
      <c r="DN11" s="20">
        <f t="shared" si="273"/>
        <v>5.4054054054054053</v>
      </c>
      <c r="DO11" s="20">
        <f t="shared" si="273"/>
        <v>0</v>
      </c>
      <c r="DP11" s="20">
        <f t="shared" si="273"/>
        <v>18.918918918918919</v>
      </c>
      <c r="DQ11" s="20">
        <f t="shared" si="273"/>
        <v>2.7027027027027026</v>
      </c>
      <c r="DR11" s="20">
        <f t="shared" si="273"/>
        <v>2.7027027027027026</v>
      </c>
      <c r="DS11" s="20">
        <f t="shared" si="273"/>
        <v>2.7027027027027026</v>
      </c>
      <c r="DT11" s="20">
        <f t="shared" si="273"/>
        <v>0</v>
      </c>
      <c r="DU11" s="20">
        <f t="shared" si="273"/>
        <v>2.7027027027027026</v>
      </c>
      <c r="DV11" s="20">
        <f t="shared" si="273"/>
        <v>0</v>
      </c>
      <c r="DW11" s="20">
        <f t="shared" si="273"/>
        <v>5.4054054054054053</v>
      </c>
      <c r="DX11" s="23">
        <f t="shared" si="273"/>
        <v>18.918918918918919</v>
      </c>
      <c r="DY11" s="20">
        <f t="shared" si="273"/>
        <v>5.4054054054054053</v>
      </c>
      <c r="DZ11" s="20">
        <f t="shared" si="273"/>
        <v>0</v>
      </c>
      <c r="EA11" s="20">
        <f t="shared" si="273"/>
        <v>0</v>
      </c>
      <c r="EB11" s="20">
        <f t="shared" ref="EB11:GM11" si="274">100*EB10/37</f>
        <v>0</v>
      </c>
      <c r="EC11" s="20">
        <f t="shared" si="274"/>
        <v>5.4054054054054053</v>
      </c>
      <c r="ED11" s="20">
        <f t="shared" si="274"/>
        <v>5.4054054054054053</v>
      </c>
      <c r="EE11" s="20">
        <f t="shared" si="274"/>
        <v>0</v>
      </c>
      <c r="EF11" s="20">
        <f t="shared" si="274"/>
        <v>8.1081081081081088</v>
      </c>
      <c r="EG11" s="20">
        <f t="shared" si="274"/>
        <v>5.4054054054054053</v>
      </c>
      <c r="EH11" s="20">
        <f t="shared" si="274"/>
        <v>2.7027027027027026</v>
      </c>
      <c r="EI11" s="20">
        <f t="shared" si="274"/>
        <v>0</v>
      </c>
      <c r="EJ11" s="20">
        <f t="shared" si="274"/>
        <v>2.7027027027027026</v>
      </c>
      <c r="EK11" s="20">
        <f t="shared" si="274"/>
        <v>0</v>
      </c>
      <c r="EL11" s="23">
        <f t="shared" si="274"/>
        <v>64.86486486486487</v>
      </c>
      <c r="EM11" s="20">
        <f t="shared" si="274"/>
        <v>2.7027027027027026</v>
      </c>
      <c r="EN11" s="20">
        <f t="shared" si="274"/>
        <v>0</v>
      </c>
      <c r="EO11" s="20">
        <f t="shared" si="274"/>
        <v>0</v>
      </c>
      <c r="EP11" s="20">
        <f t="shared" si="274"/>
        <v>0</v>
      </c>
      <c r="EQ11" s="20">
        <f t="shared" si="274"/>
        <v>0</v>
      </c>
      <c r="ER11" s="20">
        <f t="shared" si="274"/>
        <v>0</v>
      </c>
      <c r="ES11" s="20">
        <f t="shared" si="274"/>
        <v>0</v>
      </c>
      <c r="ET11" s="20">
        <f t="shared" si="274"/>
        <v>2.7027027027027026</v>
      </c>
      <c r="EU11" s="20">
        <f t="shared" si="274"/>
        <v>0</v>
      </c>
      <c r="EV11" s="20">
        <f t="shared" si="274"/>
        <v>0</v>
      </c>
      <c r="EW11" s="20">
        <f t="shared" si="274"/>
        <v>0</v>
      </c>
      <c r="EX11" s="20">
        <f t="shared" si="274"/>
        <v>0</v>
      </c>
      <c r="EY11" s="20">
        <f t="shared" si="274"/>
        <v>5.4054054054054053</v>
      </c>
      <c r="EZ11" s="20">
        <f t="shared" si="274"/>
        <v>0</v>
      </c>
      <c r="FA11" s="23">
        <f t="shared" si="274"/>
        <v>32.432432432432435</v>
      </c>
      <c r="FB11" s="20">
        <f t="shared" si="274"/>
        <v>2.7027027027027026</v>
      </c>
      <c r="FC11" s="20">
        <f t="shared" si="274"/>
        <v>8.1081081081081088</v>
      </c>
      <c r="FD11" s="20">
        <f t="shared" si="274"/>
        <v>8.1081081081081088</v>
      </c>
      <c r="FE11" s="20">
        <f t="shared" si="274"/>
        <v>2.7027027027027026</v>
      </c>
      <c r="FF11" s="20">
        <f t="shared" si="274"/>
        <v>5.4054054054054053</v>
      </c>
      <c r="FG11" s="20">
        <f t="shared" si="274"/>
        <v>2.7027027027027026</v>
      </c>
      <c r="FH11" s="20">
        <f t="shared" si="274"/>
        <v>2.7027027027027026</v>
      </c>
      <c r="FI11" s="20">
        <f t="shared" si="274"/>
        <v>5.4054054054054053</v>
      </c>
      <c r="FJ11" s="20">
        <f t="shared" si="274"/>
        <v>0</v>
      </c>
      <c r="FK11" s="20">
        <f t="shared" si="274"/>
        <v>8.1081081081081088</v>
      </c>
      <c r="FL11" s="20">
        <f t="shared" si="274"/>
        <v>8.1081081081081088</v>
      </c>
      <c r="FM11" s="20">
        <f t="shared" si="274"/>
        <v>2.7027027027027026</v>
      </c>
      <c r="FN11" s="20">
        <f t="shared" si="274"/>
        <v>5.4054054054054053</v>
      </c>
      <c r="FO11" s="20">
        <f t="shared" si="274"/>
        <v>0</v>
      </c>
      <c r="FP11" s="20">
        <f t="shared" si="274"/>
        <v>5.4054054054054053</v>
      </c>
      <c r="FQ11" s="20">
        <f t="shared" si="274"/>
        <v>59.45945945945946</v>
      </c>
      <c r="FR11" s="20">
        <f t="shared" si="274"/>
        <v>5.4054054054054053</v>
      </c>
      <c r="FS11" s="20">
        <f t="shared" si="274"/>
        <v>5.4054054054054053</v>
      </c>
      <c r="FT11" s="20">
        <f t="shared" si="274"/>
        <v>0</v>
      </c>
      <c r="FU11" s="20">
        <f t="shared" si="274"/>
        <v>2.7027027027027026</v>
      </c>
      <c r="FV11" s="20">
        <f t="shared" si="274"/>
        <v>5.4054054054054053</v>
      </c>
      <c r="FW11" s="20">
        <f t="shared" si="274"/>
        <v>5.4054054054054053</v>
      </c>
      <c r="FX11" s="20">
        <f t="shared" si="274"/>
        <v>5.4054054054054053</v>
      </c>
      <c r="FY11" s="20">
        <f t="shared" si="274"/>
        <v>2.7027027027027026</v>
      </c>
      <c r="FZ11" s="20">
        <f t="shared" si="274"/>
        <v>2.7027027027027026</v>
      </c>
      <c r="GA11" s="20">
        <f t="shared" si="274"/>
        <v>0</v>
      </c>
      <c r="GB11" s="20">
        <f t="shared" si="274"/>
        <v>2.7027027027027026</v>
      </c>
      <c r="GC11" s="20">
        <f t="shared" si="274"/>
        <v>5.4054054054054053</v>
      </c>
      <c r="GD11" s="20">
        <f t="shared" si="274"/>
        <v>2.7027027027027026</v>
      </c>
      <c r="GE11" s="20">
        <f t="shared" si="274"/>
        <v>0</v>
      </c>
      <c r="GF11" s="20">
        <f t="shared" si="274"/>
        <v>2.7027027027027026</v>
      </c>
      <c r="GG11" s="20">
        <f t="shared" si="274"/>
        <v>0</v>
      </c>
      <c r="GH11" s="20">
        <f t="shared" si="274"/>
        <v>2.7027027027027026</v>
      </c>
      <c r="GI11" s="20">
        <f t="shared" si="274"/>
        <v>8.1081081081081088</v>
      </c>
      <c r="GJ11" s="20">
        <f t="shared" si="274"/>
        <v>5.4054054054054053</v>
      </c>
      <c r="GK11" s="20">
        <f t="shared" si="274"/>
        <v>5.4054054054054053</v>
      </c>
      <c r="GL11" s="20">
        <f t="shared" si="274"/>
        <v>2.7027027027027026</v>
      </c>
      <c r="GM11" s="20">
        <f t="shared" si="274"/>
        <v>2.7027027027027026</v>
      </c>
      <c r="GN11" s="20">
        <f t="shared" ref="GN11:IY11" si="275">100*GN10/37</f>
        <v>2.7027027027027026</v>
      </c>
      <c r="GO11" s="20">
        <f t="shared" si="275"/>
        <v>5.4054054054054053</v>
      </c>
      <c r="GP11" s="20">
        <f t="shared" si="275"/>
        <v>0</v>
      </c>
      <c r="GQ11" s="20">
        <f t="shared" si="275"/>
        <v>5.4054054054054053</v>
      </c>
      <c r="GR11" s="20">
        <f t="shared" si="275"/>
        <v>0</v>
      </c>
      <c r="GS11" s="20">
        <f t="shared" si="275"/>
        <v>0</v>
      </c>
      <c r="GT11" s="20">
        <f t="shared" si="275"/>
        <v>2.7027027027027026</v>
      </c>
      <c r="GU11" s="20">
        <f t="shared" si="275"/>
        <v>0</v>
      </c>
      <c r="GV11" s="20">
        <f t="shared" si="275"/>
        <v>18.918918918918919</v>
      </c>
      <c r="GW11" s="20">
        <f t="shared" si="275"/>
        <v>0</v>
      </c>
      <c r="GX11" s="20">
        <f t="shared" si="275"/>
        <v>2.7027027027027026</v>
      </c>
      <c r="GY11" s="20">
        <f t="shared" si="275"/>
        <v>5.4054054054054053</v>
      </c>
      <c r="GZ11" s="20">
        <f t="shared" si="275"/>
        <v>2.7027027027027026</v>
      </c>
      <c r="HA11" s="20">
        <f t="shared" si="275"/>
        <v>5.4054054054054053</v>
      </c>
      <c r="HB11" s="20">
        <f t="shared" si="275"/>
        <v>2.7027027027027026</v>
      </c>
      <c r="HC11" s="20">
        <f t="shared" si="275"/>
        <v>5.4054054054054053</v>
      </c>
      <c r="HD11" s="20">
        <f t="shared" si="275"/>
        <v>2.7027027027027026</v>
      </c>
      <c r="HE11" s="20">
        <f t="shared" si="275"/>
        <v>0</v>
      </c>
      <c r="HF11" s="20">
        <f t="shared" si="275"/>
        <v>2.7027027027027026</v>
      </c>
      <c r="HG11" s="20">
        <f t="shared" si="275"/>
        <v>0</v>
      </c>
      <c r="HH11" s="20">
        <f t="shared" si="275"/>
        <v>2.7027027027027026</v>
      </c>
      <c r="HI11" s="20">
        <f t="shared" si="275"/>
        <v>0</v>
      </c>
      <c r="HJ11" s="20">
        <f t="shared" si="275"/>
        <v>0</v>
      </c>
      <c r="HK11" s="20">
        <f t="shared" si="275"/>
        <v>2.7027027027027026</v>
      </c>
      <c r="HL11" s="20">
        <f t="shared" si="275"/>
        <v>8.1081081081081088</v>
      </c>
      <c r="HM11" s="20">
        <f t="shared" si="275"/>
        <v>0</v>
      </c>
      <c r="HN11" s="20">
        <f t="shared" si="275"/>
        <v>2.7027027027027026</v>
      </c>
      <c r="HO11" s="20">
        <f t="shared" si="275"/>
        <v>2.7027027027027026</v>
      </c>
      <c r="HP11" s="20">
        <f t="shared" si="275"/>
        <v>8.1081081081081088</v>
      </c>
      <c r="HQ11" s="20">
        <f t="shared" si="275"/>
        <v>0</v>
      </c>
      <c r="HR11" s="20">
        <f t="shared" si="275"/>
        <v>2.7027027027027026</v>
      </c>
      <c r="HS11" s="20">
        <f t="shared" si="275"/>
        <v>2.7027027027027026</v>
      </c>
      <c r="HT11" s="20">
        <f t="shared" si="275"/>
        <v>2.7027027027027026</v>
      </c>
      <c r="HU11" s="20">
        <f t="shared" si="275"/>
        <v>2.7027027027027026</v>
      </c>
      <c r="HV11" s="20">
        <f t="shared" si="275"/>
        <v>2.7027027027027026</v>
      </c>
      <c r="HW11" s="20">
        <f t="shared" si="275"/>
        <v>2.7027027027027026</v>
      </c>
      <c r="HX11" s="20">
        <f t="shared" si="275"/>
        <v>5.4054054054054053</v>
      </c>
      <c r="HY11" s="20">
        <f t="shared" si="275"/>
        <v>0</v>
      </c>
      <c r="HZ11" s="20">
        <f t="shared" si="275"/>
        <v>0</v>
      </c>
      <c r="IA11" s="20">
        <f t="shared" si="275"/>
        <v>2.7027027027027026</v>
      </c>
      <c r="IB11" s="20">
        <f t="shared" si="275"/>
        <v>0</v>
      </c>
      <c r="IC11" s="20">
        <f t="shared" si="275"/>
        <v>2.7027027027027026</v>
      </c>
      <c r="ID11" s="20">
        <f t="shared" si="275"/>
        <v>2.7027027027027026</v>
      </c>
      <c r="IE11" s="20">
        <f t="shared" si="275"/>
        <v>0</v>
      </c>
      <c r="IF11" s="20">
        <f t="shared" si="275"/>
        <v>5.4054054054054053</v>
      </c>
      <c r="IG11" s="20">
        <f t="shared" si="275"/>
        <v>0</v>
      </c>
      <c r="IH11" s="20">
        <f t="shared" si="275"/>
        <v>2.7027027027027026</v>
      </c>
      <c r="II11" s="20">
        <f t="shared" si="275"/>
        <v>10.810810810810811</v>
      </c>
      <c r="IJ11" s="20">
        <f t="shared" si="275"/>
        <v>8.1081081081081088</v>
      </c>
      <c r="IK11" s="20">
        <f t="shared" si="275"/>
        <v>2.7027027027027026</v>
      </c>
      <c r="IL11" s="20">
        <f t="shared" si="275"/>
        <v>2.7027027027027026</v>
      </c>
      <c r="IM11" s="20">
        <f t="shared" si="275"/>
        <v>2.7027027027027026</v>
      </c>
      <c r="IN11" s="20">
        <f t="shared" si="275"/>
        <v>5.4054054054054053</v>
      </c>
      <c r="IO11" s="20">
        <f t="shared" si="275"/>
        <v>0</v>
      </c>
      <c r="IP11" s="20">
        <f t="shared" si="275"/>
        <v>8.1081081081081088</v>
      </c>
      <c r="IQ11" s="20">
        <f t="shared" si="275"/>
        <v>5.4054054054054053</v>
      </c>
      <c r="IR11" s="20">
        <f t="shared" si="275"/>
        <v>2.7027027027027026</v>
      </c>
      <c r="IS11" s="20">
        <f t="shared" si="275"/>
        <v>2.7027027027027026</v>
      </c>
      <c r="IT11" s="20">
        <f t="shared" si="275"/>
        <v>2.7027027027027026</v>
      </c>
      <c r="IU11" s="20">
        <f t="shared" si="275"/>
        <v>0</v>
      </c>
      <c r="IV11" s="20">
        <f t="shared" si="275"/>
        <v>5.4054054054054053</v>
      </c>
      <c r="IW11" s="20">
        <f t="shared" si="275"/>
        <v>10.810810810810811</v>
      </c>
      <c r="IX11" s="20">
        <f t="shared" si="275"/>
        <v>2.7027027027027026</v>
      </c>
      <c r="IY11" s="20">
        <f t="shared" si="275"/>
        <v>0</v>
      </c>
      <c r="IZ11" s="20">
        <f t="shared" ref="IZ11:KF11" si="276">100*IZ10/37</f>
        <v>5.4054054054054053</v>
      </c>
      <c r="JA11" s="20">
        <f t="shared" si="276"/>
        <v>10.810810810810811</v>
      </c>
      <c r="JB11" s="20">
        <f t="shared" si="276"/>
        <v>10.810810810810811</v>
      </c>
      <c r="JC11" s="20">
        <f t="shared" si="276"/>
        <v>0</v>
      </c>
      <c r="JD11" s="20">
        <f t="shared" si="276"/>
        <v>2.7027027027027026</v>
      </c>
      <c r="JE11" s="20">
        <f t="shared" si="276"/>
        <v>0</v>
      </c>
      <c r="JF11" s="20">
        <f t="shared" si="276"/>
        <v>2.7027027027027026</v>
      </c>
      <c r="JG11" s="20">
        <f t="shared" si="276"/>
        <v>2.7027027027027026</v>
      </c>
      <c r="JH11" s="20">
        <f t="shared" si="276"/>
        <v>2.7027027027027026</v>
      </c>
      <c r="JI11" s="20">
        <f t="shared" si="276"/>
        <v>10.810810810810811</v>
      </c>
      <c r="JJ11" s="20">
        <f t="shared" si="276"/>
        <v>2.7027027027027026</v>
      </c>
      <c r="JK11" s="20">
        <f t="shared" si="276"/>
        <v>5.4054054054054053</v>
      </c>
      <c r="JL11" s="20">
        <f t="shared" si="276"/>
        <v>51.351351351351354</v>
      </c>
      <c r="JM11" s="20">
        <f t="shared" si="276"/>
        <v>0</v>
      </c>
      <c r="JN11" s="20">
        <f t="shared" si="276"/>
        <v>5.4054054054054053</v>
      </c>
      <c r="JO11" s="20">
        <f t="shared" si="276"/>
        <v>2.7027027027027026</v>
      </c>
      <c r="JP11" s="20">
        <f t="shared" si="276"/>
        <v>8.1081081081081088</v>
      </c>
      <c r="JQ11" s="20">
        <f t="shared" si="276"/>
        <v>0</v>
      </c>
      <c r="JR11" s="20">
        <f t="shared" si="276"/>
        <v>0</v>
      </c>
      <c r="JS11" s="20">
        <f t="shared" si="276"/>
        <v>2.7027027027027026</v>
      </c>
      <c r="JT11" s="20">
        <f t="shared" si="276"/>
        <v>0</v>
      </c>
      <c r="JU11" s="20">
        <f t="shared" si="276"/>
        <v>0</v>
      </c>
      <c r="JV11" s="20">
        <f t="shared" si="276"/>
        <v>2.7027027027027026</v>
      </c>
      <c r="JW11" s="20">
        <f t="shared" si="276"/>
        <v>0</v>
      </c>
      <c r="JX11" s="20">
        <f t="shared" si="276"/>
        <v>0</v>
      </c>
      <c r="JY11" s="20">
        <f t="shared" si="276"/>
        <v>2.7027027027027026</v>
      </c>
      <c r="JZ11" s="20">
        <f t="shared" si="276"/>
        <v>5.4054054054054053</v>
      </c>
      <c r="KA11" s="20">
        <f t="shared" si="276"/>
        <v>5.4054054054054053</v>
      </c>
      <c r="KB11" s="20">
        <f t="shared" si="276"/>
        <v>0</v>
      </c>
      <c r="KC11" s="20">
        <f t="shared" si="276"/>
        <v>2.7027027027027026</v>
      </c>
      <c r="KD11" s="20">
        <f t="shared" si="276"/>
        <v>2.7027027027027026</v>
      </c>
      <c r="KE11" s="20">
        <f t="shared" si="276"/>
        <v>0</v>
      </c>
      <c r="KF11" s="20">
        <f t="shared" si="276"/>
        <v>2.7027027027027026</v>
      </c>
    </row>
    <row r="12" spans="1:292" s="29" customFormat="1" x14ac:dyDescent="0.25">
      <c r="A12" s="27" t="s">
        <v>821</v>
      </c>
      <c r="B12" s="30">
        <v>5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1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1</v>
      </c>
      <c r="T12" s="28">
        <v>1</v>
      </c>
      <c r="U12" s="28">
        <v>0</v>
      </c>
      <c r="V12" s="28">
        <v>0</v>
      </c>
      <c r="W12" s="28">
        <v>0</v>
      </c>
      <c r="X12" s="28">
        <v>1</v>
      </c>
      <c r="Y12" s="28">
        <v>0</v>
      </c>
      <c r="Z12" s="28">
        <v>0</v>
      </c>
      <c r="AA12" s="28">
        <v>0</v>
      </c>
      <c r="AB12" s="28">
        <v>0</v>
      </c>
      <c r="AC12" s="28">
        <v>1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2</v>
      </c>
      <c r="AZ12" s="28">
        <v>2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1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1</v>
      </c>
      <c r="CE12" s="28">
        <v>0</v>
      </c>
      <c r="CF12" s="28">
        <v>0</v>
      </c>
      <c r="CG12" s="28">
        <v>1</v>
      </c>
      <c r="CH12" s="28">
        <v>2</v>
      </c>
      <c r="CI12" s="28">
        <v>0</v>
      </c>
      <c r="CJ12" s="28">
        <v>0</v>
      </c>
      <c r="CK12" s="28">
        <v>0</v>
      </c>
      <c r="CL12" s="28">
        <v>1</v>
      </c>
      <c r="CM12" s="28">
        <v>0</v>
      </c>
      <c r="CN12" s="28">
        <v>0</v>
      </c>
      <c r="CO12" s="28">
        <v>1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1</v>
      </c>
      <c r="CZ12" s="28">
        <v>1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1</v>
      </c>
      <c r="DM12" s="28">
        <v>1</v>
      </c>
      <c r="DN12" s="28">
        <v>0</v>
      </c>
      <c r="DO12" s="28">
        <v>0</v>
      </c>
      <c r="DP12" s="28">
        <v>0</v>
      </c>
      <c r="DQ12" s="28">
        <v>0</v>
      </c>
      <c r="DR12" s="28">
        <v>1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1</v>
      </c>
      <c r="EK12" s="28">
        <v>0</v>
      </c>
      <c r="EL12" s="28">
        <v>2</v>
      </c>
      <c r="EM12" s="28">
        <v>0</v>
      </c>
      <c r="EN12" s="28">
        <v>1</v>
      </c>
      <c r="EO12" s="28">
        <v>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1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9</v>
      </c>
      <c r="FR12" s="28">
        <v>0</v>
      </c>
      <c r="FS12" s="28">
        <v>1</v>
      </c>
      <c r="FT12" s="28">
        <v>0</v>
      </c>
      <c r="FU12" s="28">
        <v>0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1</v>
      </c>
      <c r="GJ12" s="28">
        <v>0</v>
      </c>
      <c r="GK12" s="28">
        <v>1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1</v>
      </c>
      <c r="GW12" s="28">
        <v>0</v>
      </c>
      <c r="GX12" s="28">
        <v>0</v>
      </c>
      <c r="GY12" s="28">
        <v>0</v>
      </c>
      <c r="GZ12" s="28">
        <v>1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1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1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0</v>
      </c>
      <c r="IU12" s="28">
        <v>0</v>
      </c>
      <c r="IV12" s="28">
        <v>0</v>
      </c>
      <c r="IW12" s="28">
        <v>0</v>
      </c>
      <c r="IX12" s="28">
        <v>0</v>
      </c>
      <c r="IY12" s="28">
        <v>0</v>
      </c>
      <c r="IZ12" s="28">
        <v>0</v>
      </c>
      <c r="JA12" s="28">
        <v>1</v>
      </c>
      <c r="JB12" s="28">
        <v>0</v>
      </c>
      <c r="JC12" s="28">
        <v>0</v>
      </c>
      <c r="JD12" s="28">
        <v>1</v>
      </c>
      <c r="JE12" s="28">
        <v>0</v>
      </c>
      <c r="JF12" s="28">
        <v>0</v>
      </c>
      <c r="JG12" s="28">
        <v>0</v>
      </c>
      <c r="JH12" s="28">
        <v>0</v>
      </c>
      <c r="JI12" s="28">
        <v>0</v>
      </c>
      <c r="JJ12" s="28">
        <v>0</v>
      </c>
      <c r="JK12" s="28">
        <v>0</v>
      </c>
      <c r="JL12" s="28">
        <v>6</v>
      </c>
      <c r="JM12" s="28">
        <v>0</v>
      </c>
      <c r="JN12" s="28">
        <v>1</v>
      </c>
      <c r="JO12" s="28">
        <v>0</v>
      </c>
      <c r="JP12" s="28">
        <v>0</v>
      </c>
      <c r="JQ12" s="28">
        <v>0</v>
      </c>
      <c r="JR12" s="28">
        <v>0</v>
      </c>
      <c r="JS12" s="28">
        <v>0</v>
      </c>
      <c r="JT12" s="28">
        <v>2</v>
      </c>
      <c r="JU12" s="28">
        <v>0</v>
      </c>
      <c r="JV12" s="28">
        <v>1</v>
      </c>
      <c r="JW12" s="28">
        <v>0</v>
      </c>
      <c r="JX12" s="28">
        <v>0</v>
      </c>
      <c r="JY12" s="28">
        <v>0</v>
      </c>
      <c r="JZ12" s="28">
        <v>0</v>
      </c>
      <c r="KA12" s="28">
        <v>0</v>
      </c>
      <c r="KB12" s="28">
        <v>0</v>
      </c>
      <c r="KC12" s="28">
        <v>0</v>
      </c>
      <c r="KD12" s="28">
        <v>0</v>
      </c>
      <c r="KE12" s="28">
        <v>0</v>
      </c>
      <c r="KF12" s="28">
        <v>0</v>
      </c>
    </row>
    <row r="13" spans="1:292" s="7" customFormat="1" x14ac:dyDescent="0.25">
      <c r="A13" s="8" t="s">
        <v>846</v>
      </c>
      <c r="B13" s="8"/>
      <c r="C13" s="5">
        <f>100*C12/5</f>
        <v>0</v>
      </c>
      <c r="D13" s="5">
        <f t="shared" ref="D13:BO13" si="277">100*D12/5</f>
        <v>0</v>
      </c>
      <c r="E13" s="5">
        <f t="shared" si="277"/>
        <v>0</v>
      </c>
      <c r="F13" s="5">
        <f t="shared" si="277"/>
        <v>0</v>
      </c>
      <c r="G13" s="5">
        <f t="shared" si="277"/>
        <v>0</v>
      </c>
      <c r="H13" s="5">
        <f t="shared" si="277"/>
        <v>0</v>
      </c>
      <c r="I13" s="5">
        <f t="shared" si="277"/>
        <v>0</v>
      </c>
      <c r="J13" s="5">
        <f t="shared" si="277"/>
        <v>0</v>
      </c>
      <c r="K13" s="5">
        <f t="shared" si="277"/>
        <v>0</v>
      </c>
      <c r="L13" s="5">
        <f t="shared" si="277"/>
        <v>0</v>
      </c>
      <c r="M13" s="5">
        <f t="shared" si="277"/>
        <v>20</v>
      </c>
      <c r="N13" s="5">
        <f t="shared" si="277"/>
        <v>0</v>
      </c>
      <c r="O13" s="5">
        <f t="shared" si="277"/>
        <v>0</v>
      </c>
      <c r="P13" s="5">
        <f t="shared" si="277"/>
        <v>0</v>
      </c>
      <c r="Q13" s="5">
        <f t="shared" si="277"/>
        <v>0</v>
      </c>
      <c r="R13" s="5">
        <f t="shared" si="277"/>
        <v>0</v>
      </c>
      <c r="S13" s="5">
        <f t="shared" si="277"/>
        <v>20</v>
      </c>
      <c r="T13" s="5">
        <f t="shared" si="277"/>
        <v>20</v>
      </c>
      <c r="U13" s="5">
        <f t="shared" si="277"/>
        <v>0</v>
      </c>
      <c r="V13" s="5">
        <f t="shared" si="277"/>
        <v>0</v>
      </c>
      <c r="W13" s="5">
        <f t="shared" si="277"/>
        <v>0</v>
      </c>
      <c r="X13" s="5">
        <f t="shared" si="277"/>
        <v>20</v>
      </c>
      <c r="Y13" s="5">
        <f t="shared" si="277"/>
        <v>0</v>
      </c>
      <c r="Z13" s="5">
        <f t="shared" si="277"/>
        <v>0</v>
      </c>
      <c r="AA13" s="5">
        <f t="shared" si="277"/>
        <v>0</v>
      </c>
      <c r="AB13" s="5">
        <f t="shared" si="277"/>
        <v>0</v>
      </c>
      <c r="AC13" s="5">
        <f t="shared" si="277"/>
        <v>20</v>
      </c>
      <c r="AD13" s="5">
        <f t="shared" si="277"/>
        <v>0</v>
      </c>
      <c r="AE13" s="5">
        <f t="shared" si="277"/>
        <v>0</v>
      </c>
      <c r="AF13" s="5">
        <f t="shared" si="277"/>
        <v>0</v>
      </c>
      <c r="AG13" s="5">
        <f t="shared" si="277"/>
        <v>0</v>
      </c>
      <c r="AH13" s="5">
        <f t="shared" si="277"/>
        <v>0</v>
      </c>
      <c r="AI13" s="5">
        <f t="shared" si="277"/>
        <v>0</v>
      </c>
      <c r="AJ13" s="5">
        <f t="shared" si="277"/>
        <v>0</v>
      </c>
      <c r="AK13" s="5">
        <f t="shared" si="277"/>
        <v>0</v>
      </c>
      <c r="AL13" s="5">
        <f t="shared" si="277"/>
        <v>0</v>
      </c>
      <c r="AM13" s="5">
        <f t="shared" si="277"/>
        <v>0</v>
      </c>
      <c r="AN13" s="5">
        <f t="shared" si="277"/>
        <v>0</v>
      </c>
      <c r="AO13" s="5">
        <f t="shared" si="277"/>
        <v>0</v>
      </c>
      <c r="AP13" s="5">
        <f t="shared" si="277"/>
        <v>0</v>
      </c>
      <c r="AQ13" s="5">
        <f t="shared" si="277"/>
        <v>0</v>
      </c>
      <c r="AR13" s="5">
        <f t="shared" si="277"/>
        <v>0</v>
      </c>
      <c r="AS13" s="5">
        <f t="shared" si="277"/>
        <v>0</v>
      </c>
      <c r="AT13" s="5">
        <f t="shared" si="277"/>
        <v>0</v>
      </c>
      <c r="AU13" s="5">
        <f t="shared" si="277"/>
        <v>0</v>
      </c>
      <c r="AV13" s="5">
        <f t="shared" si="277"/>
        <v>0</v>
      </c>
      <c r="AW13" s="5">
        <f t="shared" si="277"/>
        <v>0</v>
      </c>
      <c r="AX13" s="5">
        <f t="shared" si="277"/>
        <v>0</v>
      </c>
      <c r="AY13" s="5">
        <f t="shared" si="277"/>
        <v>40</v>
      </c>
      <c r="AZ13" s="5">
        <f t="shared" si="277"/>
        <v>40</v>
      </c>
      <c r="BA13" s="5">
        <f t="shared" si="277"/>
        <v>0</v>
      </c>
      <c r="BB13" s="5">
        <f t="shared" si="277"/>
        <v>0</v>
      </c>
      <c r="BC13" s="5">
        <f t="shared" si="277"/>
        <v>0</v>
      </c>
      <c r="BD13" s="5">
        <f t="shared" si="277"/>
        <v>0</v>
      </c>
      <c r="BE13" s="5">
        <f t="shared" si="277"/>
        <v>0</v>
      </c>
      <c r="BF13" s="5">
        <f t="shared" si="277"/>
        <v>0</v>
      </c>
      <c r="BG13" s="5">
        <f t="shared" si="277"/>
        <v>0</v>
      </c>
      <c r="BH13" s="5">
        <f t="shared" si="277"/>
        <v>0</v>
      </c>
      <c r="BI13" s="5">
        <f t="shared" si="277"/>
        <v>0</v>
      </c>
      <c r="BJ13" s="5">
        <f t="shared" si="277"/>
        <v>0</v>
      </c>
      <c r="BK13" s="5">
        <f t="shared" si="277"/>
        <v>0</v>
      </c>
      <c r="BL13" s="5">
        <f t="shared" si="277"/>
        <v>0</v>
      </c>
      <c r="BM13" s="5">
        <f t="shared" si="277"/>
        <v>20</v>
      </c>
      <c r="BN13" s="5">
        <f t="shared" si="277"/>
        <v>0</v>
      </c>
      <c r="BO13" s="5">
        <f t="shared" si="277"/>
        <v>0</v>
      </c>
      <c r="BP13" s="5">
        <f t="shared" ref="BP13:EA13" si="278">100*BP12/5</f>
        <v>0</v>
      </c>
      <c r="BQ13" s="5">
        <f t="shared" si="278"/>
        <v>0</v>
      </c>
      <c r="BR13" s="5">
        <f t="shared" si="278"/>
        <v>0</v>
      </c>
      <c r="BS13" s="5">
        <f t="shared" si="278"/>
        <v>0</v>
      </c>
      <c r="BT13" s="5">
        <f t="shared" si="278"/>
        <v>0</v>
      </c>
      <c r="BU13" s="5">
        <f t="shared" si="278"/>
        <v>0</v>
      </c>
      <c r="BV13" s="5">
        <f t="shared" si="278"/>
        <v>0</v>
      </c>
      <c r="BW13" s="5">
        <f t="shared" si="278"/>
        <v>0</v>
      </c>
      <c r="BX13" s="5">
        <f t="shared" si="278"/>
        <v>0</v>
      </c>
      <c r="BY13" s="5">
        <f t="shared" si="278"/>
        <v>0</v>
      </c>
      <c r="BZ13" s="5">
        <f t="shared" si="278"/>
        <v>0</v>
      </c>
      <c r="CA13" s="5">
        <f t="shared" si="278"/>
        <v>0</v>
      </c>
      <c r="CB13" s="5">
        <f t="shared" si="278"/>
        <v>0</v>
      </c>
      <c r="CC13" s="5">
        <f t="shared" si="278"/>
        <v>0</v>
      </c>
      <c r="CD13" s="5">
        <f t="shared" si="278"/>
        <v>20</v>
      </c>
      <c r="CE13" s="5">
        <f t="shared" si="278"/>
        <v>0</v>
      </c>
      <c r="CF13" s="5">
        <f t="shared" si="278"/>
        <v>0</v>
      </c>
      <c r="CG13" s="5">
        <f t="shared" si="278"/>
        <v>20</v>
      </c>
      <c r="CH13" s="5">
        <f t="shared" si="278"/>
        <v>40</v>
      </c>
      <c r="CI13" s="5">
        <f t="shared" si="278"/>
        <v>0</v>
      </c>
      <c r="CJ13" s="5">
        <f t="shared" si="278"/>
        <v>0</v>
      </c>
      <c r="CK13" s="5">
        <f t="shared" si="278"/>
        <v>0</v>
      </c>
      <c r="CL13" s="5">
        <f t="shared" si="278"/>
        <v>20</v>
      </c>
      <c r="CM13" s="5">
        <f t="shared" si="278"/>
        <v>0</v>
      </c>
      <c r="CN13" s="5">
        <f t="shared" si="278"/>
        <v>0</v>
      </c>
      <c r="CO13" s="5">
        <f t="shared" si="278"/>
        <v>20</v>
      </c>
      <c r="CP13" s="5">
        <f t="shared" si="278"/>
        <v>0</v>
      </c>
      <c r="CQ13" s="5">
        <f t="shared" si="278"/>
        <v>0</v>
      </c>
      <c r="CR13" s="5">
        <f t="shared" si="278"/>
        <v>0</v>
      </c>
      <c r="CS13" s="5">
        <f t="shared" si="278"/>
        <v>0</v>
      </c>
      <c r="CT13" s="5">
        <f t="shared" si="278"/>
        <v>0</v>
      </c>
      <c r="CU13" s="5">
        <f t="shared" si="278"/>
        <v>0</v>
      </c>
      <c r="CV13" s="5">
        <f t="shared" si="278"/>
        <v>0</v>
      </c>
      <c r="CW13" s="5">
        <f t="shared" si="278"/>
        <v>0</v>
      </c>
      <c r="CX13" s="5">
        <f t="shared" si="278"/>
        <v>0</v>
      </c>
      <c r="CY13" s="5">
        <f t="shared" si="278"/>
        <v>20</v>
      </c>
      <c r="CZ13" s="5">
        <f t="shared" si="278"/>
        <v>20</v>
      </c>
      <c r="DA13" s="5">
        <f t="shared" si="278"/>
        <v>0</v>
      </c>
      <c r="DB13" s="5">
        <f t="shared" si="278"/>
        <v>0</v>
      </c>
      <c r="DC13" s="5">
        <f t="shared" si="278"/>
        <v>0</v>
      </c>
      <c r="DD13" s="5">
        <f t="shared" si="278"/>
        <v>0</v>
      </c>
      <c r="DE13" s="5">
        <f t="shared" si="278"/>
        <v>0</v>
      </c>
      <c r="DF13" s="5">
        <f t="shared" si="278"/>
        <v>0</v>
      </c>
      <c r="DG13" s="5">
        <f t="shared" si="278"/>
        <v>0</v>
      </c>
      <c r="DH13" s="5">
        <f t="shared" si="278"/>
        <v>0</v>
      </c>
      <c r="DI13" s="5">
        <f t="shared" si="278"/>
        <v>0</v>
      </c>
      <c r="DJ13" s="5">
        <f t="shared" si="278"/>
        <v>0</v>
      </c>
      <c r="DK13" s="5">
        <f t="shared" si="278"/>
        <v>0</v>
      </c>
      <c r="DL13" s="5">
        <f t="shared" si="278"/>
        <v>20</v>
      </c>
      <c r="DM13" s="5">
        <f t="shared" si="278"/>
        <v>20</v>
      </c>
      <c r="DN13" s="5">
        <f t="shared" si="278"/>
        <v>0</v>
      </c>
      <c r="DO13" s="5">
        <f t="shared" si="278"/>
        <v>0</v>
      </c>
      <c r="DP13" s="5">
        <f t="shared" si="278"/>
        <v>0</v>
      </c>
      <c r="DQ13" s="5">
        <f t="shared" si="278"/>
        <v>0</v>
      </c>
      <c r="DR13" s="5">
        <f t="shared" si="278"/>
        <v>20</v>
      </c>
      <c r="DS13" s="5">
        <f t="shared" si="278"/>
        <v>0</v>
      </c>
      <c r="DT13" s="5">
        <f t="shared" si="278"/>
        <v>0</v>
      </c>
      <c r="DU13" s="5">
        <f t="shared" si="278"/>
        <v>0</v>
      </c>
      <c r="DV13" s="5">
        <f t="shared" si="278"/>
        <v>0</v>
      </c>
      <c r="DW13" s="5">
        <f t="shared" si="278"/>
        <v>0</v>
      </c>
      <c r="DX13" s="5">
        <f t="shared" si="278"/>
        <v>0</v>
      </c>
      <c r="DY13" s="5">
        <f t="shared" si="278"/>
        <v>0</v>
      </c>
      <c r="DZ13" s="5">
        <f t="shared" si="278"/>
        <v>0</v>
      </c>
      <c r="EA13" s="5">
        <f t="shared" si="278"/>
        <v>0</v>
      </c>
      <c r="EB13" s="5">
        <f t="shared" ref="EB13:GM13" si="279">100*EB12/5</f>
        <v>0</v>
      </c>
      <c r="EC13" s="5">
        <f t="shared" si="279"/>
        <v>0</v>
      </c>
      <c r="ED13" s="5">
        <f t="shared" si="279"/>
        <v>0</v>
      </c>
      <c r="EE13" s="5">
        <f t="shared" si="279"/>
        <v>0</v>
      </c>
      <c r="EF13" s="5">
        <f t="shared" si="279"/>
        <v>0</v>
      </c>
      <c r="EG13" s="5">
        <f t="shared" si="279"/>
        <v>0</v>
      </c>
      <c r="EH13" s="5">
        <f t="shared" si="279"/>
        <v>0</v>
      </c>
      <c r="EI13" s="5">
        <f t="shared" si="279"/>
        <v>0</v>
      </c>
      <c r="EJ13" s="5">
        <f t="shared" si="279"/>
        <v>20</v>
      </c>
      <c r="EK13" s="5">
        <f t="shared" si="279"/>
        <v>0</v>
      </c>
      <c r="EL13" s="5">
        <f t="shared" si="279"/>
        <v>40</v>
      </c>
      <c r="EM13" s="5">
        <f t="shared" si="279"/>
        <v>0</v>
      </c>
      <c r="EN13" s="5">
        <f t="shared" si="279"/>
        <v>20</v>
      </c>
      <c r="EO13" s="5">
        <f t="shared" si="279"/>
        <v>0</v>
      </c>
      <c r="EP13" s="5">
        <f t="shared" si="279"/>
        <v>0</v>
      </c>
      <c r="EQ13" s="5">
        <f t="shared" si="279"/>
        <v>0</v>
      </c>
      <c r="ER13" s="5">
        <f t="shared" si="279"/>
        <v>0</v>
      </c>
      <c r="ES13" s="5">
        <f t="shared" si="279"/>
        <v>0</v>
      </c>
      <c r="ET13" s="5">
        <f t="shared" si="279"/>
        <v>0</v>
      </c>
      <c r="EU13" s="5">
        <f t="shared" si="279"/>
        <v>0</v>
      </c>
      <c r="EV13" s="5">
        <f t="shared" si="279"/>
        <v>0</v>
      </c>
      <c r="EW13" s="5">
        <f t="shared" si="279"/>
        <v>0</v>
      </c>
      <c r="EX13" s="5">
        <f t="shared" si="279"/>
        <v>0</v>
      </c>
      <c r="EY13" s="5">
        <f t="shared" si="279"/>
        <v>0</v>
      </c>
      <c r="EZ13" s="5">
        <f t="shared" si="279"/>
        <v>0</v>
      </c>
      <c r="FA13" s="5">
        <f t="shared" si="279"/>
        <v>0</v>
      </c>
      <c r="FB13" s="5">
        <f t="shared" si="279"/>
        <v>0</v>
      </c>
      <c r="FC13" s="5">
        <f t="shared" si="279"/>
        <v>0</v>
      </c>
      <c r="FD13" s="5">
        <f t="shared" si="279"/>
        <v>0</v>
      </c>
      <c r="FE13" s="5">
        <f t="shared" si="279"/>
        <v>0</v>
      </c>
      <c r="FF13" s="5">
        <f t="shared" si="279"/>
        <v>20</v>
      </c>
      <c r="FG13" s="5">
        <f t="shared" si="279"/>
        <v>0</v>
      </c>
      <c r="FH13" s="5">
        <f t="shared" si="279"/>
        <v>0</v>
      </c>
      <c r="FI13" s="5">
        <f t="shared" si="279"/>
        <v>0</v>
      </c>
      <c r="FJ13" s="5">
        <f t="shared" si="279"/>
        <v>0</v>
      </c>
      <c r="FK13" s="5">
        <f t="shared" si="279"/>
        <v>0</v>
      </c>
      <c r="FL13" s="5">
        <f t="shared" si="279"/>
        <v>0</v>
      </c>
      <c r="FM13" s="5">
        <f t="shared" si="279"/>
        <v>0</v>
      </c>
      <c r="FN13" s="5">
        <f t="shared" si="279"/>
        <v>0</v>
      </c>
      <c r="FO13" s="5">
        <f t="shared" si="279"/>
        <v>0</v>
      </c>
      <c r="FP13" s="5">
        <f t="shared" si="279"/>
        <v>0</v>
      </c>
      <c r="FQ13" s="5">
        <f t="shared" si="279"/>
        <v>180</v>
      </c>
      <c r="FR13" s="5">
        <f t="shared" si="279"/>
        <v>0</v>
      </c>
      <c r="FS13" s="5">
        <f t="shared" si="279"/>
        <v>20</v>
      </c>
      <c r="FT13" s="5">
        <f t="shared" si="279"/>
        <v>0</v>
      </c>
      <c r="FU13" s="5">
        <f t="shared" si="279"/>
        <v>0</v>
      </c>
      <c r="FV13" s="5">
        <f t="shared" si="279"/>
        <v>0</v>
      </c>
      <c r="FW13" s="5">
        <f t="shared" si="279"/>
        <v>0</v>
      </c>
      <c r="FX13" s="5">
        <f t="shared" si="279"/>
        <v>0</v>
      </c>
      <c r="FY13" s="5">
        <f t="shared" si="279"/>
        <v>0</v>
      </c>
      <c r="FZ13" s="5">
        <f t="shared" si="279"/>
        <v>0</v>
      </c>
      <c r="GA13" s="5">
        <f t="shared" si="279"/>
        <v>0</v>
      </c>
      <c r="GB13" s="5">
        <f t="shared" si="279"/>
        <v>0</v>
      </c>
      <c r="GC13" s="5">
        <f t="shared" si="279"/>
        <v>0</v>
      </c>
      <c r="GD13" s="5">
        <f t="shared" si="279"/>
        <v>0</v>
      </c>
      <c r="GE13" s="5">
        <f t="shared" si="279"/>
        <v>0</v>
      </c>
      <c r="GF13" s="5">
        <f t="shared" si="279"/>
        <v>0</v>
      </c>
      <c r="GG13" s="5">
        <f t="shared" si="279"/>
        <v>0</v>
      </c>
      <c r="GH13" s="5">
        <f t="shared" si="279"/>
        <v>0</v>
      </c>
      <c r="GI13" s="5">
        <f t="shared" si="279"/>
        <v>20</v>
      </c>
      <c r="GJ13" s="5">
        <f t="shared" si="279"/>
        <v>0</v>
      </c>
      <c r="GK13" s="5">
        <f t="shared" si="279"/>
        <v>20</v>
      </c>
      <c r="GL13" s="5">
        <f t="shared" si="279"/>
        <v>0</v>
      </c>
      <c r="GM13" s="5">
        <f t="shared" si="279"/>
        <v>0</v>
      </c>
      <c r="GN13" s="5">
        <f t="shared" ref="GN13:IY13" si="280">100*GN12/5</f>
        <v>0</v>
      </c>
      <c r="GO13" s="5">
        <f t="shared" si="280"/>
        <v>0</v>
      </c>
      <c r="GP13" s="5">
        <f t="shared" si="280"/>
        <v>0</v>
      </c>
      <c r="GQ13" s="5">
        <f t="shared" si="280"/>
        <v>0</v>
      </c>
      <c r="GR13" s="5">
        <f t="shared" si="280"/>
        <v>0</v>
      </c>
      <c r="GS13" s="5">
        <f t="shared" si="280"/>
        <v>0</v>
      </c>
      <c r="GT13" s="5">
        <f t="shared" si="280"/>
        <v>0</v>
      </c>
      <c r="GU13" s="5">
        <f t="shared" si="280"/>
        <v>0</v>
      </c>
      <c r="GV13" s="5">
        <f t="shared" si="280"/>
        <v>20</v>
      </c>
      <c r="GW13" s="5">
        <f t="shared" si="280"/>
        <v>0</v>
      </c>
      <c r="GX13" s="5">
        <f t="shared" si="280"/>
        <v>0</v>
      </c>
      <c r="GY13" s="5">
        <f t="shared" si="280"/>
        <v>0</v>
      </c>
      <c r="GZ13" s="5">
        <f t="shared" si="280"/>
        <v>20</v>
      </c>
      <c r="HA13" s="5">
        <f t="shared" si="280"/>
        <v>0</v>
      </c>
      <c r="HB13" s="5">
        <f t="shared" si="280"/>
        <v>0</v>
      </c>
      <c r="HC13" s="5">
        <f t="shared" si="280"/>
        <v>0</v>
      </c>
      <c r="HD13" s="5">
        <f t="shared" si="280"/>
        <v>0</v>
      </c>
      <c r="HE13" s="5">
        <f t="shared" si="280"/>
        <v>0</v>
      </c>
      <c r="HF13" s="5">
        <f t="shared" si="280"/>
        <v>0</v>
      </c>
      <c r="HG13" s="5">
        <f t="shared" si="280"/>
        <v>0</v>
      </c>
      <c r="HH13" s="5">
        <f t="shared" si="280"/>
        <v>0</v>
      </c>
      <c r="HI13" s="5">
        <f t="shared" si="280"/>
        <v>0</v>
      </c>
      <c r="HJ13" s="5">
        <f t="shared" si="280"/>
        <v>0</v>
      </c>
      <c r="HK13" s="5">
        <f t="shared" si="280"/>
        <v>0</v>
      </c>
      <c r="HL13" s="5">
        <f t="shared" si="280"/>
        <v>0</v>
      </c>
      <c r="HM13" s="5">
        <f t="shared" si="280"/>
        <v>0</v>
      </c>
      <c r="HN13" s="5">
        <f t="shared" si="280"/>
        <v>0</v>
      </c>
      <c r="HO13" s="5">
        <f t="shared" si="280"/>
        <v>0</v>
      </c>
      <c r="HP13" s="5">
        <f t="shared" si="280"/>
        <v>0</v>
      </c>
      <c r="HQ13" s="5">
        <f t="shared" si="280"/>
        <v>0</v>
      </c>
      <c r="HR13" s="5">
        <f t="shared" si="280"/>
        <v>0</v>
      </c>
      <c r="HS13" s="5">
        <f t="shared" si="280"/>
        <v>0</v>
      </c>
      <c r="HT13" s="5">
        <f t="shared" si="280"/>
        <v>0</v>
      </c>
      <c r="HU13" s="5">
        <f t="shared" si="280"/>
        <v>0</v>
      </c>
      <c r="HV13" s="5">
        <f t="shared" si="280"/>
        <v>0</v>
      </c>
      <c r="HW13" s="5">
        <f t="shared" si="280"/>
        <v>0</v>
      </c>
      <c r="HX13" s="5">
        <f t="shared" si="280"/>
        <v>20</v>
      </c>
      <c r="HY13" s="5">
        <f t="shared" si="280"/>
        <v>0</v>
      </c>
      <c r="HZ13" s="5">
        <f t="shared" si="280"/>
        <v>0</v>
      </c>
      <c r="IA13" s="5">
        <f t="shared" si="280"/>
        <v>0</v>
      </c>
      <c r="IB13" s="5">
        <f t="shared" si="280"/>
        <v>0</v>
      </c>
      <c r="IC13" s="5">
        <f t="shared" si="280"/>
        <v>0</v>
      </c>
      <c r="ID13" s="5">
        <f t="shared" si="280"/>
        <v>0</v>
      </c>
      <c r="IE13" s="5">
        <f t="shared" si="280"/>
        <v>0</v>
      </c>
      <c r="IF13" s="5">
        <f t="shared" si="280"/>
        <v>0</v>
      </c>
      <c r="IG13" s="5">
        <f t="shared" si="280"/>
        <v>0</v>
      </c>
      <c r="IH13" s="5">
        <f t="shared" si="280"/>
        <v>0</v>
      </c>
      <c r="II13" s="5">
        <f t="shared" si="280"/>
        <v>0</v>
      </c>
      <c r="IJ13" s="5">
        <f t="shared" si="280"/>
        <v>0</v>
      </c>
      <c r="IK13" s="5">
        <f t="shared" si="280"/>
        <v>0</v>
      </c>
      <c r="IL13" s="5">
        <f t="shared" si="280"/>
        <v>0</v>
      </c>
      <c r="IM13" s="5">
        <f t="shared" si="280"/>
        <v>0</v>
      </c>
      <c r="IN13" s="5">
        <f t="shared" si="280"/>
        <v>20</v>
      </c>
      <c r="IO13" s="5">
        <f t="shared" si="280"/>
        <v>0</v>
      </c>
      <c r="IP13" s="5">
        <f t="shared" si="280"/>
        <v>0</v>
      </c>
      <c r="IQ13" s="5">
        <f t="shared" si="280"/>
        <v>0</v>
      </c>
      <c r="IR13" s="5">
        <f t="shared" si="280"/>
        <v>0</v>
      </c>
      <c r="IS13" s="5">
        <f t="shared" si="280"/>
        <v>0</v>
      </c>
      <c r="IT13" s="5">
        <f t="shared" si="280"/>
        <v>0</v>
      </c>
      <c r="IU13" s="5">
        <f t="shared" si="280"/>
        <v>0</v>
      </c>
      <c r="IV13" s="5">
        <f t="shared" si="280"/>
        <v>0</v>
      </c>
      <c r="IW13" s="5">
        <f t="shared" si="280"/>
        <v>0</v>
      </c>
      <c r="IX13" s="5">
        <f t="shared" si="280"/>
        <v>0</v>
      </c>
      <c r="IY13" s="5">
        <f t="shared" si="280"/>
        <v>0</v>
      </c>
      <c r="IZ13" s="5">
        <f t="shared" ref="IZ13:KF13" si="281">100*IZ12/5</f>
        <v>0</v>
      </c>
      <c r="JA13" s="5">
        <f t="shared" si="281"/>
        <v>20</v>
      </c>
      <c r="JB13" s="5">
        <f t="shared" si="281"/>
        <v>0</v>
      </c>
      <c r="JC13" s="5">
        <f t="shared" si="281"/>
        <v>0</v>
      </c>
      <c r="JD13" s="5">
        <f t="shared" si="281"/>
        <v>20</v>
      </c>
      <c r="JE13" s="5">
        <f t="shared" si="281"/>
        <v>0</v>
      </c>
      <c r="JF13" s="5">
        <f t="shared" si="281"/>
        <v>0</v>
      </c>
      <c r="JG13" s="5">
        <f t="shared" si="281"/>
        <v>0</v>
      </c>
      <c r="JH13" s="5">
        <f t="shared" si="281"/>
        <v>0</v>
      </c>
      <c r="JI13" s="5">
        <f t="shared" si="281"/>
        <v>0</v>
      </c>
      <c r="JJ13" s="5">
        <f t="shared" si="281"/>
        <v>0</v>
      </c>
      <c r="JK13" s="5">
        <f t="shared" si="281"/>
        <v>0</v>
      </c>
      <c r="JL13" s="5">
        <f t="shared" si="281"/>
        <v>120</v>
      </c>
      <c r="JM13" s="5">
        <f t="shared" si="281"/>
        <v>0</v>
      </c>
      <c r="JN13" s="5">
        <f t="shared" si="281"/>
        <v>20</v>
      </c>
      <c r="JO13" s="5">
        <f t="shared" si="281"/>
        <v>0</v>
      </c>
      <c r="JP13" s="5">
        <f t="shared" si="281"/>
        <v>0</v>
      </c>
      <c r="JQ13" s="5">
        <f t="shared" si="281"/>
        <v>0</v>
      </c>
      <c r="JR13" s="5">
        <f t="shared" si="281"/>
        <v>0</v>
      </c>
      <c r="JS13" s="5">
        <f t="shared" si="281"/>
        <v>0</v>
      </c>
      <c r="JT13" s="5">
        <f t="shared" si="281"/>
        <v>40</v>
      </c>
      <c r="JU13" s="5">
        <f t="shared" si="281"/>
        <v>0</v>
      </c>
      <c r="JV13" s="5">
        <f t="shared" si="281"/>
        <v>20</v>
      </c>
      <c r="JW13" s="5">
        <f t="shared" si="281"/>
        <v>0</v>
      </c>
      <c r="JX13" s="5">
        <f t="shared" si="281"/>
        <v>0</v>
      </c>
      <c r="JY13" s="5">
        <f t="shared" si="281"/>
        <v>0</v>
      </c>
      <c r="JZ13" s="5">
        <f t="shared" si="281"/>
        <v>0</v>
      </c>
      <c r="KA13" s="5">
        <f t="shared" si="281"/>
        <v>0</v>
      </c>
      <c r="KB13" s="5">
        <f t="shared" si="281"/>
        <v>0</v>
      </c>
      <c r="KC13" s="5">
        <f t="shared" si="281"/>
        <v>0</v>
      </c>
      <c r="KD13" s="5">
        <f t="shared" si="281"/>
        <v>0</v>
      </c>
      <c r="KE13" s="5">
        <f t="shared" si="281"/>
        <v>0</v>
      </c>
      <c r="KF13" s="5">
        <f t="shared" si="281"/>
        <v>0</v>
      </c>
    </row>
    <row r="14" spans="1:292" s="15" customFormat="1" x14ac:dyDescent="0.25">
      <c r="A14" s="12" t="s">
        <v>851</v>
      </c>
      <c r="B14" s="16">
        <v>9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1</v>
      </c>
      <c r="I14" s="14">
        <v>1</v>
      </c>
      <c r="J14" s="14">
        <v>1</v>
      </c>
      <c r="K14" s="14">
        <v>2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1</v>
      </c>
      <c r="S14" s="14">
        <v>0</v>
      </c>
      <c r="T14" s="14">
        <v>0</v>
      </c>
      <c r="U14" s="14">
        <v>0</v>
      </c>
      <c r="V14" s="14">
        <v>2</v>
      </c>
      <c r="W14" s="14">
        <v>0</v>
      </c>
      <c r="X14" s="14">
        <v>0</v>
      </c>
      <c r="Y14" s="14">
        <v>1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1</v>
      </c>
      <c r="AG14" s="14">
        <v>0</v>
      </c>
      <c r="AH14" s="14">
        <v>0</v>
      </c>
      <c r="AI14" s="14">
        <v>1</v>
      </c>
      <c r="AJ14" s="14">
        <v>0</v>
      </c>
      <c r="AK14" s="14">
        <v>1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1</v>
      </c>
      <c r="AX14" s="14">
        <v>0</v>
      </c>
      <c r="AY14" s="14">
        <v>0</v>
      </c>
      <c r="AZ14" s="14">
        <v>0</v>
      </c>
      <c r="BA14" s="14">
        <v>1</v>
      </c>
      <c r="BB14" s="14">
        <v>0</v>
      </c>
      <c r="BC14" s="14">
        <v>0</v>
      </c>
      <c r="BD14" s="14">
        <v>0</v>
      </c>
      <c r="BE14" s="14">
        <v>1</v>
      </c>
      <c r="BF14" s="14">
        <v>0</v>
      </c>
      <c r="BG14" s="14">
        <v>1</v>
      </c>
      <c r="BH14" s="14">
        <v>0</v>
      </c>
      <c r="BI14" s="14">
        <v>1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2</v>
      </c>
      <c r="BS14" s="14">
        <v>1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1</v>
      </c>
      <c r="CC14" s="14">
        <v>0</v>
      </c>
      <c r="CD14" s="14">
        <v>0</v>
      </c>
      <c r="CE14" s="14">
        <v>1</v>
      </c>
      <c r="CF14" s="14">
        <v>0</v>
      </c>
      <c r="CG14" s="14">
        <v>2</v>
      </c>
      <c r="CH14" s="14">
        <v>0</v>
      </c>
      <c r="CI14" s="14">
        <v>1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1</v>
      </c>
      <c r="CR14" s="14">
        <v>0</v>
      </c>
      <c r="CS14" s="14">
        <v>0</v>
      </c>
      <c r="CT14" s="14">
        <v>0</v>
      </c>
      <c r="CU14" s="14">
        <v>0</v>
      </c>
      <c r="CV14" s="14">
        <v>1</v>
      </c>
      <c r="CW14" s="14">
        <v>1</v>
      </c>
      <c r="CX14" s="14">
        <v>0</v>
      </c>
      <c r="CY14" s="14">
        <v>0</v>
      </c>
      <c r="CZ14" s="14">
        <v>0</v>
      </c>
      <c r="DA14" s="14">
        <v>0</v>
      </c>
      <c r="DB14" s="14">
        <v>1</v>
      </c>
      <c r="DC14" s="14">
        <v>1</v>
      </c>
      <c r="DD14" s="14">
        <v>0</v>
      </c>
      <c r="DE14" s="14">
        <v>1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1</v>
      </c>
      <c r="DN14" s="14">
        <v>1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1</v>
      </c>
      <c r="DY14" s="14">
        <v>0</v>
      </c>
      <c r="DZ14" s="14">
        <v>0</v>
      </c>
      <c r="EA14" s="14">
        <v>0</v>
      </c>
      <c r="EB14" s="14">
        <v>1</v>
      </c>
      <c r="EC14" s="14">
        <v>0</v>
      </c>
      <c r="ED14" s="14">
        <v>2</v>
      </c>
      <c r="EE14" s="14">
        <v>0</v>
      </c>
      <c r="EF14" s="14">
        <v>0</v>
      </c>
      <c r="EG14" s="14">
        <v>0</v>
      </c>
      <c r="EH14" s="14">
        <v>0</v>
      </c>
      <c r="EI14" s="14">
        <v>1</v>
      </c>
      <c r="EJ14" s="14">
        <v>0</v>
      </c>
      <c r="EK14" s="14">
        <v>2</v>
      </c>
      <c r="EL14" s="14">
        <v>0</v>
      </c>
      <c r="EM14" s="14">
        <v>0</v>
      </c>
      <c r="EN14" s="14">
        <v>0</v>
      </c>
      <c r="EO14" s="14">
        <v>1</v>
      </c>
      <c r="EP14" s="14">
        <v>1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1</v>
      </c>
      <c r="EW14" s="14">
        <v>0</v>
      </c>
      <c r="EX14" s="14">
        <v>0</v>
      </c>
      <c r="EY14" s="14">
        <v>0</v>
      </c>
      <c r="EZ14" s="14">
        <v>2</v>
      </c>
      <c r="FA14" s="14">
        <v>0</v>
      </c>
      <c r="FB14" s="14">
        <v>0</v>
      </c>
      <c r="FC14" s="14">
        <v>0</v>
      </c>
      <c r="FD14" s="14">
        <v>0</v>
      </c>
      <c r="FE14" s="14">
        <v>1</v>
      </c>
      <c r="FF14" s="14">
        <v>0</v>
      </c>
      <c r="FG14" s="14">
        <v>0</v>
      </c>
      <c r="FH14" s="14">
        <v>0</v>
      </c>
      <c r="FI14" s="14">
        <v>1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1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2</v>
      </c>
      <c r="GR14" s="14">
        <v>0</v>
      </c>
      <c r="GS14" s="14">
        <v>1</v>
      </c>
      <c r="GT14" s="14">
        <v>0</v>
      </c>
      <c r="GU14" s="14">
        <v>0</v>
      </c>
      <c r="GV14" s="14">
        <v>0</v>
      </c>
      <c r="GW14" s="14">
        <v>1</v>
      </c>
      <c r="GX14" s="14">
        <v>1</v>
      </c>
      <c r="GY14" s="14">
        <v>0</v>
      </c>
      <c r="GZ14" s="14">
        <v>0</v>
      </c>
      <c r="HA14" s="14">
        <v>0</v>
      </c>
      <c r="HB14" s="14">
        <v>0</v>
      </c>
      <c r="HC14" s="14">
        <v>1</v>
      </c>
      <c r="HD14" s="14">
        <v>0</v>
      </c>
      <c r="HE14" s="14">
        <v>1</v>
      </c>
      <c r="HF14" s="14">
        <v>0</v>
      </c>
      <c r="HG14" s="14">
        <v>0</v>
      </c>
      <c r="HH14" s="14">
        <v>0</v>
      </c>
      <c r="HI14" s="14">
        <v>1</v>
      </c>
      <c r="HJ14" s="14">
        <v>1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1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1</v>
      </c>
      <c r="HY14" s="14">
        <v>0</v>
      </c>
      <c r="HZ14" s="14">
        <v>0</v>
      </c>
      <c r="IA14" s="14">
        <v>1</v>
      </c>
      <c r="IB14" s="14">
        <v>0</v>
      </c>
      <c r="IC14" s="14">
        <v>0</v>
      </c>
      <c r="ID14" s="14">
        <v>1</v>
      </c>
      <c r="IE14" s="14">
        <v>2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1</v>
      </c>
      <c r="IP14" s="14">
        <v>0</v>
      </c>
      <c r="IQ14" s="14">
        <v>1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1</v>
      </c>
      <c r="JB14" s="14">
        <v>0</v>
      </c>
      <c r="JC14" s="14">
        <v>0</v>
      </c>
      <c r="JD14" s="14">
        <v>0</v>
      </c>
      <c r="JE14" s="14">
        <v>0</v>
      </c>
      <c r="JF14" s="14">
        <v>0</v>
      </c>
      <c r="JG14" s="14">
        <v>0</v>
      </c>
      <c r="JH14" s="14">
        <v>0</v>
      </c>
      <c r="JI14" s="14">
        <v>2</v>
      </c>
      <c r="JJ14" s="14">
        <v>0</v>
      </c>
      <c r="JK14" s="14">
        <v>0</v>
      </c>
      <c r="JL14" s="14">
        <v>2</v>
      </c>
      <c r="JM14" s="14">
        <v>0</v>
      </c>
      <c r="JN14" s="14">
        <v>0</v>
      </c>
      <c r="JO14" s="14">
        <v>0</v>
      </c>
      <c r="JP14" s="14">
        <v>0</v>
      </c>
      <c r="JQ14" s="14">
        <v>0</v>
      </c>
      <c r="JR14" s="14">
        <v>2</v>
      </c>
      <c r="JS14" s="14">
        <v>0</v>
      </c>
      <c r="JT14" s="14">
        <v>1</v>
      </c>
      <c r="JU14" s="14">
        <v>0</v>
      </c>
      <c r="JV14" s="14">
        <v>0</v>
      </c>
      <c r="JW14" s="14">
        <v>0</v>
      </c>
      <c r="JX14" s="14">
        <v>0</v>
      </c>
      <c r="JY14" s="14">
        <v>1</v>
      </c>
      <c r="JZ14" s="14">
        <v>0</v>
      </c>
      <c r="KA14" s="14">
        <v>0</v>
      </c>
      <c r="KB14" s="14">
        <v>1</v>
      </c>
      <c r="KC14" s="14">
        <v>0</v>
      </c>
      <c r="KD14" s="14">
        <v>0</v>
      </c>
      <c r="KE14" s="14">
        <v>0</v>
      </c>
      <c r="KF14" s="14">
        <v>0</v>
      </c>
    </row>
    <row r="15" spans="1:292" s="21" customFormat="1" x14ac:dyDescent="0.25">
      <c r="A15" s="18" t="s">
        <v>846</v>
      </c>
      <c r="B15" s="19"/>
      <c r="C15" s="20">
        <f>100*C14/9</f>
        <v>0</v>
      </c>
      <c r="D15" s="20">
        <f t="shared" ref="D15:BO15" si="282">100*D14/9</f>
        <v>0</v>
      </c>
      <c r="E15" s="20">
        <f t="shared" si="282"/>
        <v>0</v>
      </c>
      <c r="F15" s="20">
        <f t="shared" si="282"/>
        <v>0</v>
      </c>
      <c r="G15" s="20">
        <f t="shared" si="282"/>
        <v>0</v>
      </c>
      <c r="H15" s="20">
        <f t="shared" si="282"/>
        <v>11.111111111111111</v>
      </c>
      <c r="I15" s="20">
        <f t="shared" si="282"/>
        <v>11.111111111111111</v>
      </c>
      <c r="J15" s="20">
        <f t="shared" si="282"/>
        <v>11.111111111111111</v>
      </c>
      <c r="K15" s="22">
        <f t="shared" si="282"/>
        <v>22.222222222222221</v>
      </c>
      <c r="L15" s="20">
        <f t="shared" si="282"/>
        <v>0</v>
      </c>
      <c r="M15" s="20">
        <f t="shared" si="282"/>
        <v>0</v>
      </c>
      <c r="N15" s="20">
        <f t="shared" si="282"/>
        <v>0</v>
      </c>
      <c r="O15" s="20">
        <f t="shared" si="282"/>
        <v>0</v>
      </c>
      <c r="P15" s="20">
        <f t="shared" si="282"/>
        <v>0</v>
      </c>
      <c r="Q15" s="20">
        <f t="shared" si="282"/>
        <v>0</v>
      </c>
      <c r="R15" s="20">
        <f t="shared" si="282"/>
        <v>11.111111111111111</v>
      </c>
      <c r="S15" s="20">
        <f t="shared" si="282"/>
        <v>0</v>
      </c>
      <c r="T15" s="20">
        <f t="shared" si="282"/>
        <v>0</v>
      </c>
      <c r="U15" s="20">
        <f t="shared" si="282"/>
        <v>0</v>
      </c>
      <c r="V15" s="20">
        <f t="shared" si="282"/>
        <v>22.222222222222221</v>
      </c>
      <c r="W15" s="20">
        <f t="shared" si="282"/>
        <v>0</v>
      </c>
      <c r="X15" s="20">
        <f t="shared" si="282"/>
        <v>0</v>
      </c>
      <c r="Y15" s="20">
        <f t="shared" si="282"/>
        <v>11.111111111111111</v>
      </c>
      <c r="Z15" s="20">
        <f t="shared" si="282"/>
        <v>0</v>
      </c>
      <c r="AA15" s="20">
        <f t="shared" si="282"/>
        <v>0</v>
      </c>
      <c r="AB15" s="20">
        <f t="shared" si="282"/>
        <v>0</v>
      </c>
      <c r="AC15" s="20">
        <f t="shared" si="282"/>
        <v>11.111111111111111</v>
      </c>
      <c r="AD15" s="20">
        <f t="shared" si="282"/>
        <v>0</v>
      </c>
      <c r="AE15" s="20">
        <f t="shared" si="282"/>
        <v>0</v>
      </c>
      <c r="AF15" s="20">
        <f t="shared" si="282"/>
        <v>11.111111111111111</v>
      </c>
      <c r="AG15" s="20">
        <f t="shared" si="282"/>
        <v>0</v>
      </c>
      <c r="AH15" s="20">
        <f t="shared" si="282"/>
        <v>0</v>
      </c>
      <c r="AI15" s="20">
        <f t="shared" si="282"/>
        <v>11.111111111111111</v>
      </c>
      <c r="AJ15" s="20">
        <f t="shared" si="282"/>
        <v>0</v>
      </c>
      <c r="AK15" s="20">
        <f t="shared" si="282"/>
        <v>11.111111111111111</v>
      </c>
      <c r="AL15" s="20">
        <f t="shared" si="282"/>
        <v>0</v>
      </c>
      <c r="AM15" s="20">
        <f t="shared" si="282"/>
        <v>0</v>
      </c>
      <c r="AN15" s="20">
        <f t="shared" si="282"/>
        <v>0</v>
      </c>
      <c r="AO15" s="20">
        <f t="shared" si="282"/>
        <v>0</v>
      </c>
      <c r="AP15" s="20">
        <f t="shared" si="282"/>
        <v>0</v>
      </c>
      <c r="AQ15" s="20">
        <f t="shared" si="282"/>
        <v>0</v>
      </c>
      <c r="AR15" s="20">
        <f t="shared" si="282"/>
        <v>0</v>
      </c>
      <c r="AS15" s="20">
        <f t="shared" si="282"/>
        <v>0</v>
      </c>
      <c r="AT15" s="20">
        <f t="shared" si="282"/>
        <v>0</v>
      </c>
      <c r="AU15" s="20">
        <f t="shared" si="282"/>
        <v>0</v>
      </c>
      <c r="AV15" s="20">
        <f t="shared" si="282"/>
        <v>0</v>
      </c>
      <c r="AW15" s="20">
        <f t="shared" si="282"/>
        <v>11.111111111111111</v>
      </c>
      <c r="AX15" s="20">
        <f t="shared" si="282"/>
        <v>0</v>
      </c>
      <c r="AY15" s="20">
        <f t="shared" si="282"/>
        <v>0</v>
      </c>
      <c r="AZ15" s="20">
        <f t="shared" si="282"/>
        <v>0</v>
      </c>
      <c r="BA15" s="20">
        <f t="shared" si="282"/>
        <v>11.111111111111111</v>
      </c>
      <c r="BB15" s="20">
        <f t="shared" si="282"/>
        <v>0</v>
      </c>
      <c r="BC15" s="20">
        <f t="shared" si="282"/>
        <v>0</v>
      </c>
      <c r="BD15" s="20">
        <f t="shared" si="282"/>
        <v>0</v>
      </c>
      <c r="BE15" s="20">
        <f t="shared" si="282"/>
        <v>11.111111111111111</v>
      </c>
      <c r="BF15" s="20">
        <f t="shared" si="282"/>
        <v>0</v>
      </c>
      <c r="BG15" s="20">
        <f t="shared" si="282"/>
        <v>11.111111111111111</v>
      </c>
      <c r="BH15" s="20">
        <f t="shared" si="282"/>
        <v>0</v>
      </c>
      <c r="BI15" s="20">
        <f t="shared" si="282"/>
        <v>11.111111111111111</v>
      </c>
      <c r="BJ15" s="20">
        <f t="shared" si="282"/>
        <v>0</v>
      </c>
      <c r="BK15" s="20">
        <f t="shared" si="282"/>
        <v>0</v>
      </c>
      <c r="BL15" s="20">
        <f t="shared" si="282"/>
        <v>0</v>
      </c>
      <c r="BM15" s="20">
        <f t="shared" si="282"/>
        <v>0</v>
      </c>
      <c r="BN15" s="20">
        <f t="shared" si="282"/>
        <v>0</v>
      </c>
      <c r="BO15" s="20">
        <f t="shared" si="282"/>
        <v>0</v>
      </c>
      <c r="BP15" s="20">
        <f t="shared" ref="BP15:EA15" si="283">100*BP14/9</f>
        <v>0</v>
      </c>
      <c r="BQ15" s="20">
        <f t="shared" si="283"/>
        <v>0</v>
      </c>
      <c r="BR15" s="20">
        <f t="shared" si="283"/>
        <v>22.222222222222221</v>
      </c>
      <c r="BS15" s="20">
        <f t="shared" si="283"/>
        <v>11.111111111111111</v>
      </c>
      <c r="BT15" s="20">
        <f t="shared" si="283"/>
        <v>0</v>
      </c>
      <c r="BU15" s="20">
        <f t="shared" si="283"/>
        <v>0</v>
      </c>
      <c r="BV15" s="20">
        <f t="shared" si="283"/>
        <v>0</v>
      </c>
      <c r="BW15" s="20">
        <f t="shared" si="283"/>
        <v>0</v>
      </c>
      <c r="BX15" s="20">
        <f t="shared" si="283"/>
        <v>0</v>
      </c>
      <c r="BY15" s="20">
        <f t="shared" si="283"/>
        <v>0</v>
      </c>
      <c r="BZ15" s="20">
        <f t="shared" si="283"/>
        <v>0</v>
      </c>
      <c r="CA15" s="20">
        <f t="shared" si="283"/>
        <v>0</v>
      </c>
      <c r="CB15" s="20">
        <f t="shared" si="283"/>
        <v>11.111111111111111</v>
      </c>
      <c r="CC15" s="20">
        <f t="shared" si="283"/>
        <v>0</v>
      </c>
      <c r="CD15" s="20">
        <f t="shared" si="283"/>
        <v>0</v>
      </c>
      <c r="CE15" s="20">
        <f t="shared" si="283"/>
        <v>11.111111111111111</v>
      </c>
      <c r="CF15" s="20">
        <f t="shared" si="283"/>
        <v>0</v>
      </c>
      <c r="CG15" s="20">
        <f t="shared" si="283"/>
        <v>22.222222222222221</v>
      </c>
      <c r="CH15" s="20">
        <f t="shared" si="283"/>
        <v>0</v>
      </c>
      <c r="CI15" s="20">
        <f t="shared" si="283"/>
        <v>11.111111111111111</v>
      </c>
      <c r="CJ15" s="20">
        <f t="shared" si="283"/>
        <v>0</v>
      </c>
      <c r="CK15" s="20">
        <f t="shared" si="283"/>
        <v>0</v>
      </c>
      <c r="CL15" s="20">
        <f t="shared" si="283"/>
        <v>0</v>
      </c>
      <c r="CM15" s="20">
        <f t="shared" si="283"/>
        <v>0</v>
      </c>
      <c r="CN15" s="20">
        <f t="shared" si="283"/>
        <v>0</v>
      </c>
      <c r="CO15" s="20">
        <f t="shared" si="283"/>
        <v>0</v>
      </c>
      <c r="CP15" s="20">
        <f t="shared" si="283"/>
        <v>0</v>
      </c>
      <c r="CQ15" s="20">
        <f t="shared" si="283"/>
        <v>11.111111111111111</v>
      </c>
      <c r="CR15" s="20">
        <f t="shared" si="283"/>
        <v>0</v>
      </c>
      <c r="CS15" s="20">
        <f t="shared" si="283"/>
        <v>0</v>
      </c>
      <c r="CT15" s="20">
        <f t="shared" si="283"/>
        <v>0</v>
      </c>
      <c r="CU15" s="20">
        <f t="shared" si="283"/>
        <v>0</v>
      </c>
      <c r="CV15" s="20">
        <f t="shared" si="283"/>
        <v>11.111111111111111</v>
      </c>
      <c r="CW15" s="20">
        <f t="shared" si="283"/>
        <v>11.111111111111111</v>
      </c>
      <c r="CX15" s="20">
        <f t="shared" si="283"/>
        <v>0</v>
      </c>
      <c r="CY15" s="20">
        <f t="shared" si="283"/>
        <v>0</v>
      </c>
      <c r="CZ15" s="20">
        <f t="shared" si="283"/>
        <v>0</v>
      </c>
      <c r="DA15" s="20">
        <f t="shared" si="283"/>
        <v>0</v>
      </c>
      <c r="DB15" s="20">
        <f t="shared" si="283"/>
        <v>11.111111111111111</v>
      </c>
      <c r="DC15" s="20">
        <f t="shared" si="283"/>
        <v>11.111111111111111</v>
      </c>
      <c r="DD15" s="20">
        <f t="shared" si="283"/>
        <v>0</v>
      </c>
      <c r="DE15" s="20">
        <f t="shared" si="283"/>
        <v>11.111111111111111</v>
      </c>
      <c r="DF15" s="20">
        <f t="shared" si="283"/>
        <v>0</v>
      </c>
      <c r="DG15" s="20">
        <f t="shared" si="283"/>
        <v>0</v>
      </c>
      <c r="DH15" s="20">
        <f t="shared" si="283"/>
        <v>0</v>
      </c>
      <c r="DI15" s="20">
        <f t="shared" si="283"/>
        <v>0</v>
      </c>
      <c r="DJ15" s="20">
        <f t="shared" si="283"/>
        <v>0</v>
      </c>
      <c r="DK15" s="20">
        <f t="shared" si="283"/>
        <v>0</v>
      </c>
      <c r="DL15" s="20">
        <f t="shared" si="283"/>
        <v>0</v>
      </c>
      <c r="DM15" s="20">
        <f t="shared" si="283"/>
        <v>11.111111111111111</v>
      </c>
      <c r="DN15" s="20">
        <f t="shared" si="283"/>
        <v>11.111111111111111</v>
      </c>
      <c r="DO15" s="20">
        <f t="shared" si="283"/>
        <v>0</v>
      </c>
      <c r="DP15" s="20">
        <f t="shared" si="283"/>
        <v>0</v>
      </c>
      <c r="DQ15" s="20">
        <f t="shared" si="283"/>
        <v>0</v>
      </c>
      <c r="DR15" s="20">
        <f t="shared" si="283"/>
        <v>0</v>
      </c>
      <c r="DS15" s="20">
        <f t="shared" si="283"/>
        <v>0</v>
      </c>
      <c r="DT15" s="20">
        <f t="shared" si="283"/>
        <v>0</v>
      </c>
      <c r="DU15" s="20">
        <f t="shared" si="283"/>
        <v>0</v>
      </c>
      <c r="DV15" s="20">
        <f t="shared" si="283"/>
        <v>0</v>
      </c>
      <c r="DW15" s="20">
        <f t="shared" si="283"/>
        <v>0</v>
      </c>
      <c r="DX15" s="20">
        <f t="shared" si="283"/>
        <v>11.111111111111111</v>
      </c>
      <c r="DY15" s="20">
        <f t="shared" si="283"/>
        <v>0</v>
      </c>
      <c r="DZ15" s="20">
        <f t="shared" si="283"/>
        <v>0</v>
      </c>
      <c r="EA15" s="20">
        <f t="shared" si="283"/>
        <v>0</v>
      </c>
      <c r="EB15" s="20">
        <f t="shared" ref="EB15:GM15" si="284">100*EB14/9</f>
        <v>11.111111111111111</v>
      </c>
      <c r="EC15" s="20">
        <f t="shared" si="284"/>
        <v>0</v>
      </c>
      <c r="ED15" s="20">
        <f t="shared" si="284"/>
        <v>22.222222222222221</v>
      </c>
      <c r="EE15" s="20">
        <f t="shared" si="284"/>
        <v>0</v>
      </c>
      <c r="EF15" s="20">
        <f t="shared" si="284"/>
        <v>0</v>
      </c>
      <c r="EG15" s="20">
        <f t="shared" si="284"/>
        <v>0</v>
      </c>
      <c r="EH15" s="20">
        <f t="shared" si="284"/>
        <v>0</v>
      </c>
      <c r="EI15" s="20">
        <f t="shared" si="284"/>
        <v>11.111111111111111</v>
      </c>
      <c r="EJ15" s="20">
        <f t="shared" si="284"/>
        <v>0</v>
      </c>
      <c r="EK15" s="20">
        <f t="shared" si="284"/>
        <v>22.222222222222221</v>
      </c>
      <c r="EL15" s="20">
        <f t="shared" si="284"/>
        <v>0</v>
      </c>
      <c r="EM15" s="20">
        <f t="shared" si="284"/>
        <v>0</v>
      </c>
      <c r="EN15" s="20">
        <f t="shared" si="284"/>
        <v>0</v>
      </c>
      <c r="EO15" s="20">
        <f t="shared" si="284"/>
        <v>11.111111111111111</v>
      </c>
      <c r="EP15" s="20">
        <f t="shared" si="284"/>
        <v>11.111111111111111</v>
      </c>
      <c r="EQ15" s="20">
        <f t="shared" si="284"/>
        <v>0</v>
      </c>
      <c r="ER15" s="20">
        <f t="shared" si="284"/>
        <v>0</v>
      </c>
      <c r="ES15" s="20">
        <f t="shared" si="284"/>
        <v>0</v>
      </c>
      <c r="ET15" s="20">
        <f t="shared" si="284"/>
        <v>0</v>
      </c>
      <c r="EU15" s="20">
        <f t="shared" si="284"/>
        <v>0</v>
      </c>
      <c r="EV15" s="20">
        <f t="shared" si="284"/>
        <v>11.111111111111111</v>
      </c>
      <c r="EW15" s="20">
        <f t="shared" si="284"/>
        <v>0</v>
      </c>
      <c r="EX15" s="20">
        <f t="shared" si="284"/>
        <v>0</v>
      </c>
      <c r="EY15" s="20">
        <f t="shared" si="284"/>
        <v>0</v>
      </c>
      <c r="EZ15" s="20">
        <f t="shared" si="284"/>
        <v>22.222222222222221</v>
      </c>
      <c r="FA15" s="20">
        <f t="shared" si="284"/>
        <v>0</v>
      </c>
      <c r="FB15" s="20">
        <f t="shared" si="284"/>
        <v>0</v>
      </c>
      <c r="FC15" s="20">
        <f t="shared" si="284"/>
        <v>0</v>
      </c>
      <c r="FD15" s="20">
        <f t="shared" si="284"/>
        <v>0</v>
      </c>
      <c r="FE15" s="20">
        <f t="shared" si="284"/>
        <v>11.111111111111111</v>
      </c>
      <c r="FF15" s="20">
        <f t="shared" si="284"/>
        <v>0</v>
      </c>
      <c r="FG15" s="20">
        <f t="shared" si="284"/>
        <v>0</v>
      </c>
      <c r="FH15" s="20">
        <f t="shared" si="284"/>
        <v>0</v>
      </c>
      <c r="FI15" s="20">
        <f t="shared" si="284"/>
        <v>11.111111111111111</v>
      </c>
      <c r="FJ15" s="20">
        <f t="shared" si="284"/>
        <v>0</v>
      </c>
      <c r="FK15" s="20">
        <f t="shared" si="284"/>
        <v>0</v>
      </c>
      <c r="FL15" s="20">
        <f t="shared" si="284"/>
        <v>0</v>
      </c>
      <c r="FM15" s="20">
        <f t="shared" si="284"/>
        <v>0</v>
      </c>
      <c r="FN15" s="20">
        <f t="shared" si="284"/>
        <v>0</v>
      </c>
      <c r="FO15" s="20">
        <f t="shared" si="284"/>
        <v>0</v>
      </c>
      <c r="FP15" s="20">
        <f t="shared" si="284"/>
        <v>0</v>
      </c>
      <c r="FQ15" s="20">
        <f t="shared" si="284"/>
        <v>0</v>
      </c>
      <c r="FR15" s="20">
        <f t="shared" si="284"/>
        <v>0</v>
      </c>
      <c r="FS15" s="20">
        <f t="shared" si="284"/>
        <v>0</v>
      </c>
      <c r="FT15" s="20">
        <f t="shared" si="284"/>
        <v>0</v>
      </c>
      <c r="FU15" s="20">
        <f t="shared" si="284"/>
        <v>0</v>
      </c>
      <c r="FV15" s="20">
        <f t="shared" si="284"/>
        <v>0</v>
      </c>
      <c r="FW15" s="20">
        <f t="shared" si="284"/>
        <v>0</v>
      </c>
      <c r="FX15" s="20">
        <f t="shared" si="284"/>
        <v>0</v>
      </c>
      <c r="FY15" s="20">
        <f t="shared" si="284"/>
        <v>0</v>
      </c>
      <c r="FZ15" s="20">
        <f t="shared" si="284"/>
        <v>0</v>
      </c>
      <c r="GA15" s="20">
        <f t="shared" si="284"/>
        <v>0</v>
      </c>
      <c r="GB15" s="20">
        <f t="shared" si="284"/>
        <v>0</v>
      </c>
      <c r="GC15" s="20">
        <f t="shared" si="284"/>
        <v>0</v>
      </c>
      <c r="GD15" s="20">
        <f t="shared" si="284"/>
        <v>11.111111111111111</v>
      </c>
      <c r="GE15" s="20">
        <f t="shared" si="284"/>
        <v>0</v>
      </c>
      <c r="GF15" s="20">
        <f t="shared" si="284"/>
        <v>0</v>
      </c>
      <c r="GG15" s="20">
        <f t="shared" si="284"/>
        <v>0</v>
      </c>
      <c r="GH15" s="20">
        <f t="shared" si="284"/>
        <v>0</v>
      </c>
      <c r="GI15" s="20">
        <f t="shared" si="284"/>
        <v>0</v>
      </c>
      <c r="GJ15" s="20">
        <f t="shared" si="284"/>
        <v>0</v>
      </c>
      <c r="GK15" s="20">
        <f t="shared" si="284"/>
        <v>0</v>
      </c>
      <c r="GL15" s="20">
        <f t="shared" si="284"/>
        <v>0</v>
      </c>
      <c r="GM15" s="20">
        <f t="shared" si="284"/>
        <v>0</v>
      </c>
      <c r="GN15" s="20">
        <f t="shared" ref="GN15:IY15" si="285">100*GN14/9</f>
        <v>0</v>
      </c>
      <c r="GO15" s="20">
        <f t="shared" si="285"/>
        <v>0</v>
      </c>
      <c r="GP15" s="20">
        <f t="shared" si="285"/>
        <v>0</v>
      </c>
      <c r="GQ15" s="20">
        <f t="shared" si="285"/>
        <v>22.222222222222221</v>
      </c>
      <c r="GR15" s="20">
        <f t="shared" si="285"/>
        <v>0</v>
      </c>
      <c r="GS15" s="20">
        <f t="shared" si="285"/>
        <v>11.111111111111111</v>
      </c>
      <c r="GT15" s="20">
        <f t="shared" si="285"/>
        <v>0</v>
      </c>
      <c r="GU15" s="20">
        <f t="shared" si="285"/>
        <v>0</v>
      </c>
      <c r="GV15" s="20">
        <f t="shared" si="285"/>
        <v>0</v>
      </c>
      <c r="GW15" s="20">
        <f t="shared" si="285"/>
        <v>11.111111111111111</v>
      </c>
      <c r="GX15" s="20">
        <f t="shared" si="285"/>
        <v>11.111111111111111</v>
      </c>
      <c r="GY15" s="20">
        <f t="shared" si="285"/>
        <v>0</v>
      </c>
      <c r="GZ15" s="20">
        <f t="shared" si="285"/>
        <v>0</v>
      </c>
      <c r="HA15" s="20">
        <f t="shared" si="285"/>
        <v>0</v>
      </c>
      <c r="HB15" s="20">
        <f t="shared" si="285"/>
        <v>0</v>
      </c>
      <c r="HC15" s="20">
        <f t="shared" si="285"/>
        <v>11.111111111111111</v>
      </c>
      <c r="HD15" s="20">
        <f t="shared" si="285"/>
        <v>0</v>
      </c>
      <c r="HE15" s="20">
        <f t="shared" si="285"/>
        <v>11.111111111111111</v>
      </c>
      <c r="HF15" s="20">
        <f t="shared" si="285"/>
        <v>0</v>
      </c>
      <c r="HG15" s="20">
        <f t="shared" si="285"/>
        <v>0</v>
      </c>
      <c r="HH15" s="20">
        <f t="shared" si="285"/>
        <v>0</v>
      </c>
      <c r="HI15" s="20">
        <f t="shared" si="285"/>
        <v>11.111111111111111</v>
      </c>
      <c r="HJ15" s="20">
        <f t="shared" si="285"/>
        <v>11.111111111111111</v>
      </c>
      <c r="HK15" s="20">
        <f t="shared" si="285"/>
        <v>0</v>
      </c>
      <c r="HL15" s="20">
        <f t="shared" si="285"/>
        <v>0</v>
      </c>
      <c r="HM15" s="20">
        <f t="shared" si="285"/>
        <v>0</v>
      </c>
      <c r="HN15" s="20">
        <f t="shared" si="285"/>
        <v>0</v>
      </c>
      <c r="HO15" s="20">
        <f t="shared" si="285"/>
        <v>0</v>
      </c>
      <c r="HP15" s="20">
        <f t="shared" si="285"/>
        <v>0</v>
      </c>
      <c r="HQ15" s="20">
        <f t="shared" si="285"/>
        <v>11.111111111111111</v>
      </c>
      <c r="HR15" s="20">
        <f t="shared" si="285"/>
        <v>0</v>
      </c>
      <c r="HS15" s="20">
        <f t="shared" si="285"/>
        <v>0</v>
      </c>
      <c r="HT15" s="20">
        <f t="shared" si="285"/>
        <v>0</v>
      </c>
      <c r="HU15" s="20">
        <f t="shared" si="285"/>
        <v>0</v>
      </c>
      <c r="HV15" s="20">
        <f t="shared" si="285"/>
        <v>0</v>
      </c>
      <c r="HW15" s="20">
        <f t="shared" si="285"/>
        <v>0</v>
      </c>
      <c r="HX15" s="20">
        <f t="shared" si="285"/>
        <v>11.111111111111111</v>
      </c>
      <c r="HY15" s="20">
        <f t="shared" si="285"/>
        <v>0</v>
      </c>
      <c r="HZ15" s="20">
        <f t="shared" si="285"/>
        <v>0</v>
      </c>
      <c r="IA15" s="20">
        <f t="shared" si="285"/>
        <v>11.111111111111111</v>
      </c>
      <c r="IB15" s="20">
        <f t="shared" si="285"/>
        <v>0</v>
      </c>
      <c r="IC15" s="20">
        <f t="shared" si="285"/>
        <v>0</v>
      </c>
      <c r="ID15" s="20">
        <f t="shared" si="285"/>
        <v>11.111111111111111</v>
      </c>
      <c r="IE15" s="20">
        <f t="shared" si="285"/>
        <v>22.222222222222221</v>
      </c>
      <c r="IF15" s="20">
        <f t="shared" si="285"/>
        <v>0</v>
      </c>
      <c r="IG15" s="20">
        <f t="shared" si="285"/>
        <v>0</v>
      </c>
      <c r="IH15" s="20">
        <f t="shared" si="285"/>
        <v>0</v>
      </c>
      <c r="II15" s="20">
        <f t="shared" si="285"/>
        <v>0</v>
      </c>
      <c r="IJ15" s="20">
        <f t="shared" si="285"/>
        <v>0</v>
      </c>
      <c r="IK15" s="20">
        <f t="shared" si="285"/>
        <v>0</v>
      </c>
      <c r="IL15" s="20">
        <f t="shared" si="285"/>
        <v>0</v>
      </c>
      <c r="IM15" s="20">
        <f t="shared" si="285"/>
        <v>0</v>
      </c>
      <c r="IN15" s="20">
        <f t="shared" si="285"/>
        <v>0</v>
      </c>
      <c r="IO15" s="20">
        <f t="shared" si="285"/>
        <v>11.111111111111111</v>
      </c>
      <c r="IP15" s="20">
        <f t="shared" si="285"/>
        <v>0</v>
      </c>
      <c r="IQ15" s="20">
        <f t="shared" si="285"/>
        <v>11.111111111111111</v>
      </c>
      <c r="IR15" s="20">
        <f t="shared" si="285"/>
        <v>0</v>
      </c>
      <c r="IS15" s="20">
        <f t="shared" si="285"/>
        <v>0</v>
      </c>
      <c r="IT15" s="20">
        <f t="shared" si="285"/>
        <v>0</v>
      </c>
      <c r="IU15" s="20">
        <f t="shared" si="285"/>
        <v>0</v>
      </c>
      <c r="IV15" s="20">
        <f t="shared" si="285"/>
        <v>0</v>
      </c>
      <c r="IW15" s="20">
        <f t="shared" si="285"/>
        <v>0</v>
      </c>
      <c r="IX15" s="20">
        <f t="shared" si="285"/>
        <v>0</v>
      </c>
      <c r="IY15" s="20">
        <f t="shared" si="285"/>
        <v>0</v>
      </c>
      <c r="IZ15" s="20">
        <f t="shared" ref="IZ15:KF15" si="286">100*IZ14/9</f>
        <v>0</v>
      </c>
      <c r="JA15" s="20">
        <f t="shared" si="286"/>
        <v>11.111111111111111</v>
      </c>
      <c r="JB15" s="20">
        <f t="shared" si="286"/>
        <v>0</v>
      </c>
      <c r="JC15" s="20">
        <f t="shared" si="286"/>
        <v>0</v>
      </c>
      <c r="JD15" s="20">
        <f t="shared" si="286"/>
        <v>0</v>
      </c>
      <c r="JE15" s="20">
        <f t="shared" si="286"/>
        <v>0</v>
      </c>
      <c r="JF15" s="20">
        <f t="shared" si="286"/>
        <v>0</v>
      </c>
      <c r="JG15" s="20">
        <f t="shared" si="286"/>
        <v>0</v>
      </c>
      <c r="JH15" s="20">
        <f t="shared" si="286"/>
        <v>0</v>
      </c>
      <c r="JI15" s="20">
        <f t="shared" si="286"/>
        <v>22.222222222222221</v>
      </c>
      <c r="JJ15" s="20">
        <f t="shared" si="286"/>
        <v>0</v>
      </c>
      <c r="JK15" s="20">
        <f t="shared" si="286"/>
        <v>0</v>
      </c>
      <c r="JL15" s="20">
        <f t="shared" si="286"/>
        <v>22.222222222222221</v>
      </c>
      <c r="JM15" s="20">
        <f t="shared" si="286"/>
        <v>0</v>
      </c>
      <c r="JN15" s="20">
        <f t="shared" si="286"/>
        <v>0</v>
      </c>
      <c r="JO15" s="20">
        <f t="shared" si="286"/>
        <v>0</v>
      </c>
      <c r="JP15" s="20">
        <f t="shared" si="286"/>
        <v>0</v>
      </c>
      <c r="JQ15" s="20">
        <f t="shared" si="286"/>
        <v>0</v>
      </c>
      <c r="JR15" s="20">
        <f t="shared" si="286"/>
        <v>22.222222222222221</v>
      </c>
      <c r="JS15" s="20">
        <f t="shared" si="286"/>
        <v>0</v>
      </c>
      <c r="JT15" s="20">
        <f t="shared" si="286"/>
        <v>11.111111111111111</v>
      </c>
      <c r="JU15" s="20">
        <f t="shared" si="286"/>
        <v>0</v>
      </c>
      <c r="JV15" s="20">
        <f t="shared" si="286"/>
        <v>0</v>
      </c>
      <c r="JW15" s="20">
        <f t="shared" si="286"/>
        <v>0</v>
      </c>
      <c r="JX15" s="20">
        <f t="shared" si="286"/>
        <v>0</v>
      </c>
      <c r="JY15" s="20">
        <f t="shared" si="286"/>
        <v>11.111111111111111</v>
      </c>
      <c r="JZ15" s="20">
        <f t="shared" si="286"/>
        <v>0</v>
      </c>
      <c r="KA15" s="20">
        <f t="shared" si="286"/>
        <v>0</v>
      </c>
      <c r="KB15" s="20">
        <f t="shared" si="286"/>
        <v>11.111111111111111</v>
      </c>
      <c r="KC15" s="20">
        <f t="shared" si="286"/>
        <v>0</v>
      </c>
      <c r="KD15" s="20">
        <f t="shared" si="286"/>
        <v>0</v>
      </c>
      <c r="KE15" s="20">
        <f t="shared" si="286"/>
        <v>0</v>
      </c>
      <c r="KF15" s="20">
        <f t="shared" si="286"/>
        <v>0</v>
      </c>
    </row>
    <row r="16" spans="1:292" s="29" customFormat="1" x14ac:dyDescent="0.25">
      <c r="A16" s="27" t="s">
        <v>822</v>
      </c>
      <c r="B16" s="27">
        <v>310</v>
      </c>
      <c r="C16" s="28">
        <v>6</v>
      </c>
      <c r="D16" s="28">
        <v>5</v>
      </c>
      <c r="E16" s="28">
        <v>7</v>
      </c>
      <c r="F16" s="28">
        <v>2</v>
      </c>
      <c r="G16" s="28">
        <v>6</v>
      </c>
      <c r="H16" s="28">
        <v>1</v>
      </c>
      <c r="I16" s="28">
        <v>2</v>
      </c>
      <c r="J16" s="28">
        <v>0</v>
      </c>
      <c r="K16" s="28">
        <v>6</v>
      </c>
      <c r="L16" s="28">
        <v>2</v>
      </c>
      <c r="M16" s="28">
        <v>9</v>
      </c>
      <c r="N16" s="28">
        <v>1</v>
      </c>
      <c r="O16" s="28">
        <v>3</v>
      </c>
      <c r="P16" s="28">
        <v>3</v>
      </c>
      <c r="Q16" s="28">
        <v>0</v>
      </c>
      <c r="R16" s="28">
        <v>5</v>
      </c>
      <c r="S16" s="28">
        <v>3</v>
      </c>
      <c r="T16" s="28">
        <v>8</v>
      </c>
      <c r="U16" s="28">
        <v>4</v>
      </c>
      <c r="V16" s="28">
        <v>48</v>
      </c>
      <c r="W16" s="28">
        <v>0</v>
      </c>
      <c r="X16" s="28">
        <v>3</v>
      </c>
      <c r="Y16" s="28">
        <v>6</v>
      </c>
      <c r="Z16" s="28">
        <v>6</v>
      </c>
      <c r="AA16" s="28">
        <v>1</v>
      </c>
      <c r="AB16" s="28">
        <v>3</v>
      </c>
      <c r="AC16" s="28">
        <v>0</v>
      </c>
      <c r="AD16" s="28">
        <v>2</v>
      </c>
      <c r="AE16" s="28">
        <v>1</v>
      </c>
      <c r="AF16" s="28">
        <v>6</v>
      </c>
      <c r="AG16" s="28">
        <v>0</v>
      </c>
      <c r="AH16" s="28">
        <v>4</v>
      </c>
      <c r="AI16" s="28">
        <v>3</v>
      </c>
      <c r="AJ16" s="28">
        <v>15</v>
      </c>
      <c r="AK16" s="28">
        <v>3</v>
      </c>
      <c r="AL16" s="28">
        <v>6</v>
      </c>
      <c r="AM16" s="28">
        <v>2</v>
      </c>
      <c r="AN16" s="28">
        <v>6</v>
      </c>
      <c r="AO16" s="28">
        <v>2</v>
      </c>
      <c r="AP16" s="28">
        <v>3</v>
      </c>
      <c r="AQ16" s="28">
        <v>1</v>
      </c>
      <c r="AR16" s="28">
        <v>2</v>
      </c>
      <c r="AS16" s="28">
        <v>8</v>
      </c>
      <c r="AT16" s="28">
        <v>6</v>
      </c>
      <c r="AU16" s="28">
        <v>0</v>
      </c>
      <c r="AV16" s="28">
        <v>12</v>
      </c>
      <c r="AW16" s="28">
        <v>1</v>
      </c>
      <c r="AX16" s="28">
        <v>0</v>
      </c>
      <c r="AY16" s="28">
        <v>4</v>
      </c>
      <c r="AZ16" s="28">
        <v>3</v>
      </c>
      <c r="BA16" s="28">
        <v>0</v>
      </c>
      <c r="BB16" s="28">
        <v>3</v>
      </c>
      <c r="BC16" s="28">
        <v>0</v>
      </c>
      <c r="BD16" s="28">
        <v>3</v>
      </c>
      <c r="BE16" s="28">
        <v>4</v>
      </c>
      <c r="BF16" s="28">
        <v>8</v>
      </c>
      <c r="BG16" s="28">
        <v>9</v>
      </c>
      <c r="BH16" s="28">
        <v>7</v>
      </c>
      <c r="BI16" s="28">
        <v>6</v>
      </c>
      <c r="BJ16" s="28">
        <v>3</v>
      </c>
      <c r="BK16" s="28">
        <v>2</v>
      </c>
      <c r="BL16" s="28">
        <v>5</v>
      </c>
      <c r="BM16" s="28">
        <v>4</v>
      </c>
      <c r="BN16" s="28">
        <v>4</v>
      </c>
      <c r="BO16" s="28">
        <v>7</v>
      </c>
      <c r="BP16" s="28">
        <v>7</v>
      </c>
      <c r="BQ16" s="28">
        <v>7</v>
      </c>
      <c r="BR16" s="28">
        <v>9</v>
      </c>
      <c r="BS16" s="28">
        <v>6</v>
      </c>
      <c r="BT16" s="28">
        <v>10</v>
      </c>
      <c r="BU16" s="28">
        <v>3</v>
      </c>
      <c r="BV16" s="28">
        <v>1</v>
      </c>
      <c r="BW16" s="28">
        <v>0</v>
      </c>
      <c r="BX16" s="28">
        <v>1</v>
      </c>
      <c r="BY16" s="28">
        <v>11</v>
      </c>
      <c r="BZ16" s="28">
        <v>3</v>
      </c>
      <c r="CA16" s="28">
        <v>1</v>
      </c>
      <c r="CB16" s="28">
        <v>0</v>
      </c>
      <c r="CC16" s="28">
        <v>3</v>
      </c>
      <c r="CD16" s="28">
        <v>3</v>
      </c>
      <c r="CE16" s="28">
        <v>5</v>
      </c>
      <c r="CF16" s="28">
        <v>5</v>
      </c>
      <c r="CG16" s="28">
        <v>9</v>
      </c>
      <c r="CH16" s="28">
        <v>6</v>
      </c>
      <c r="CI16" s="28">
        <v>6</v>
      </c>
      <c r="CJ16" s="28">
        <v>16</v>
      </c>
      <c r="CK16" s="28">
        <v>7</v>
      </c>
      <c r="CL16" s="28">
        <v>7</v>
      </c>
      <c r="CM16" s="28">
        <v>9</v>
      </c>
      <c r="CN16" s="28">
        <v>4</v>
      </c>
      <c r="CO16" s="28">
        <v>3</v>
      </c>
      <c r="CP16" s="28">
        <v>8</v>
      </c>
      <c r="CQ16" s="28">
        <v>1</v>
      </c>
      <c r="CR16" s="28">
        <v>6</v>
      </c>
      <c r="CS16" s="28">
        <v>10</v>
      </c>
      <c r="CT16" s="28">
        <v>3</v>
      </c>
      <c r="CU16" s="28">
        <v>0</v>
      </c>
      <c r="CV16" s="28">
        <v>4</v>
      </c>
      <c r="CW16" s="28">
        <v>1</v>
      </c>
      <c r="CX16" s="28">
        <v>5</v>
      </c>
      <c r="CY16" s="28">
        <v>13</v>
      </c>
      <c r="CZ16" s="28">
        <v>6</v>
      </c>
      <c r="DA16" s="28">
        <v>3</v>
      </c>
      <c r="DB16" s="28">
        <v>4</v>
      </c>
      <c r="DC16" s="28">
        <v>2</v>
      </c>
      <c r="DD16" s="28">
        <v>1</v>
      </c>
      <c r="DE16" s="28">
        <v>2</v>
      </c>
      <c r="DF16" s="28">
        <v>6</v>
      </c>
      <c r="DG16" s="28">
        <v>4</v>
      </c>
      <c r="DH16" s="28">
        <v>3</v>
      </c>
      <c r="DI16" s="28">
        <v>4</v>
      </c>
      <c r="DJ16" s="28">
        <v>0</v>
      </c>
      <c r="DK16" s="28">
        <v>6</v>
      </c>
      <c r="DL16" s="28">
        <v>6</v>
      </c>
      <c r="DM16" s="28">
        <v>13</v>
      </c>
      <c r="DN16" s="28">
        <v>7</v>
      </c>
      <c r="DO16" s="28">
        <v>7</v>
      </c>
      <c r="DP16" s="28">
        <v>1</v>
      </c>
      <c r="DQ16" s="28">
        <v>7</v>
      </c>
      <c r="DR16" s="28">
        <v>0</v>
      </c>
      <c r="DS16" s="28">
        <v>4</v>
      </c>
      <c r="DT16" s="28">
        <v>5</v>
      </c>
      <c r="DU16" s="28">
        <v>5</v>
      </c>
      <c r="DV16" s="28">
        <v>5</v>
      </c>
      <c r="DW16" s="28">
        <v>1</v>
      </c>
      <c r="DX16" s="28">
        <v>2</v>
      </c>
      <c r="DY16" s="28">
        <v>4</v>
      </c>
      <c r="DZ16" s="28">
        <v>9</v>
      </c>
      <c r="EA16" s="28">
        <v>4</v>
      </c>
      <c r="EB16" s="28">
        <v>7</v>
      </c>
      <c r="EC16" s="28">
        <v>24</v>
      </c>
      <c r="ED16" s="28">
        <v>9</v>
      </c>
      <c r="EE16" s="28">
        <v>3</v>
      </c>
      <c r="EF16" s="28">
        <v>1</v>
      </c>
      <c r="EG16" s="28">
        <v>5</v>
      </c>
      <c r="EH16" s="28">
        <v>1</v>
      </c>
      <c r="EI16" s="28">
        <v>2</v>
      </c>
      <c r="EJ16" s="28">
        <v>2</v>
      </c>
      <c r="EK16" s="28">
        <v>9</v>
      </c>
      <c r="EL16" s="28">
        <v>1</v>
      </c>
      <c r="EM16" s="28">
        <v>1</v>
      </c>
      <c r="EN16" s="28">
        <v>5</v>
      </c>
      <c r="EO16" s="28">
        <v>1</v>
      </c>
      <c r="EP16" s="28">
        <v>5</v>
      </c>
      <c r="EQ16" s="28">
        <v>0</v>
      </c>
      <c r="ER16" s="28">
        <v>7</v>
      </c>
      <c r="ES16" s="28">
        <v>4</v>
      </c>
      <c r="ET16" s="28">
        <v>4</v>
      </c>
      <c r="EU16" s="28">
        <v>2</v>
      </c>
      <c r="EV16" s="28">
        <v>1</v>
      </c>
      <c r="EW16" s="28">
        <v>1</v>
      </c>
      <c r="EX16" s="28">
        <v>2</v>
      </c>
      <c r="EY16" s="28">
        <v>11</v>
      </c>
      <c r="EZ16" s="28">
        <v>10</v>
      </c>
      <c r="FA16" s="28">
        <v>22</v>
      </c>
      <c r="FB16" s="28">
        <v>5</v>
      </c>
      <c r="FC16" s="28">
        <v>12</v>
      </c>
      <c r="FD16" s="28">
        <v>9</v>
      </c>
      <c r="FE16" s="28">
        <v>3</v>
      </c>
      <c r="FF16" s="28">
        <v>3</v>
      </c>
      <c r="FG16" s="28">
        <v>5</v>
      </c>
      <c r="FH16" s="28">
        <v>0</v>
      </c>
      <c r="FI16" s="28">
        <v>19</v>
      </c>
      <c r="FJ16" s="28">
        <v>3</v>
      </c>
      <c r="FK16" s="28">
        <v>6</v>
      </c>
      <c r="FL16" s="28">
        <v>3</v>
      </c>
      <c r="FM16" s="28">
        <v>2</v>
      </c>
      <c r="FN16" s="28">
        <v>5</v>
      </c>
      <c r="FO16" s="28">
        <v>0</v>
      </c>
      <c r="FP16" s="28">
        <v>3</v>
      </c>
      <c r="FQ16" s="28">
        <v>3</v>
      </c>
      <c r="FR16" s="28">
        <v>6</v>
      </c>
      <c r="FS16" s="28">
        <v>19</v>
      </c>
      <c r="FT16" s="28">
        <v>6</v>
      </c>
      <c r="FU16" s="28">
        <v>6</v>
      </c>
      <c r="FV16" s="28">
        <v>6</v>
      </c>
      <c r="FW16" s="28">
        <v>6</v>
      </c>
      <c r="FX16" s="28">
        <v>3</v>
      </c>
      <c r="FY16" s="28">
        <v>3</v>
      </c>
      <c r="FZ16" s="28">
        <v>3</v>
      </c>
      <c r="GA16" s="28">
        <v>3</v>
      </c>
      <c r="GB16" s="28">
        <v>5</v>
      </c>
      <c r="GC16" s="28">
        <v>7</v>
      </c>
      <c r="GD16" s="28">
        <v>12</v>
      </c>
      <c r="GE16" s="28">
        <v>2</v>
      </c>
      <c r="GF16" s="28">
        <v>4</v>
      </c>
      <c r="GG16" s="28">
        <v>5</v>
      </c>
      <c r="GH16" s="28">
        <v>49</v>
      </c>
      <c r="GI16" s="28">
        <v>8</v>
      </c>
      <c r="GJ16" s="28">
        <v>8</v>
      </c>
      <c r="GK16" s="28">
        <v>3</v>
      </c>
      <c r="GL16" s="28">
        <v>0</v>
      </c>
      <c r="GM16" s="28">
        <v>0</v>
      </c>
      <c r="GN16" s="28">
        <v>0</v>
      </c>
      <c r="GO16" s="28">
        <v>9</v>
      </c>
      <c r="GP16" s="28">
        <v>2</v>
      </c>
      <c r="GQ16" s="28">
        <v>18</v>
      </c>
      <c r="GR16" s="28">
        <v>2</v>
      </c>
      <c r="GS16" s="28">
        <v>9</v>
      </c>
      <c r="GT16" s="28">
        <v>10</v>
      </c>
      <c r="GU16" s="28">
        <v>2</v>
      </c>
      <c r="GV16" s="28">
        <v>16</v>
      </c>
      <c r="GW16" s="28">
        <v>6</v>
      </c>
      <c r="GX16" s="28">
        <v>5</v>
      </c>
      <c r="GY16" s="28">
        <v>0</v>
      </c>
      <c r="GZ16" s="28">
        <v>3</v>
      </c>
      <c r="HA16" s="28">
        <v>1</v>
      </c>
      <c r="HB16" s="28">
        <v>3</v>
      </c>
      <c r="HC16" s="28">
        <v>2</v>
      </c>
      <c r="HD16" s="28">
        <v>4</v>
      </c>
      <c r="HE16" s="28">
        <v>5</v>
      </c>
      <c r="HF16" s="28">
        <v>5</v>
      </c>
      <c r="HG16" s="28">
        <v>6</v>
      </c>
      <c r="HH16" s="28">
        <v>0</v>
      </c>
      <c r="HI16" s="28">
        <v>3</v>
      </c>
      <c r="HJ16" s="28">
        <v>5</v>
      </c>
      <c r="HK16" s="28">
        <v>3</v>
      </c>
      <c r="HL16" s="28">
        <v>10</v>
      </c>
      <c r="HM16" s="28">
        <v>3</v>
      </c>
      <c r="HN16" s="28">
        <v>6</v>
      </c>
      <c r="HO16" s="28">
        <v>3</v>
      </c>
      <c r="HP16" s="28">
        <v>5</v>
      </c>
      <c r="HQ16" s="28">
        <v>1</v>
      </c>
      <c r="HR16" s="28">
        <v>5</v>
      </c>
      <c r="HS16" s="28">
        <v>1</v>
      </c>
      <c r="HT16" s="28">
        <v>0</v>
      </c>
      <c r="HU16" s="28">
        <v>1</v>
      </c>
      <c r="HV16" s="28">
        <v>6</v>
      </c>
      <c r="HW16" s="28">
        <v>7</v>
      </c>
      <c r="HX16" s="28">
        <v>21</v>
      </c>
      <c r="HY16" s="28">
        <v>12</v>
      </c>
      <c r="HZ16" s="28">
        <v>9</v>
      </c>
      <c r="IA16" s="28">
        <v>0</v>
      </c>
      <c r="IB16" s="28">
        <v>2</v>
      </c>
      <c r="IC16" s="28">
        <v>5</v>
      </c>
      <c r="ID16" s="28">
        <v>7</v>
      </c>
      <c r="IE16" s="28">
        <v>43</v>
      </c>
      <c r="IF16" s="28">
        <v>1</v>
      </c>
      <c r="IG16" s="28">
        <v>8</v>
      </c>
      <c r="IH16" s="28">
        <v>1</v>
      </c>
      <c r="II16" s="28">
        <v>0</v>
      </c>
      <c r="IJ16" s="28">
        <v>0</v>
      </c>
      <c r="IK16" s="28">
        <v>0</v>
      </c>
      <c r="IL16" s="28">
        <v>3</v>
      </c>
      <c r="IM16" s="28">
        <v>1</v>
      </c>
      <c r="IN16" s="28">
        <v>3</v>
      </c>
      <c r="IO16" s="28">
        <v>1</v>
      </c>
      <c r="IP16" s="28">
        <v>1</v>
      </c>
      <c r="IQ16" s="28">
        <v>0</v>
      </c>
      <c r="IR16" s="28">
        <v>0</v>
      </c>
      <c r="IS16" s="28">
        <v>6</v>
      </c>
      <c r="IT16" s="28">
        <v>12</v>
      </c>
      <c r="IU16" s="28">
        <v>3</v>
      </c>
      <c r="IV16" s="28">
        <v>2</v>
      </c>
      <c r="IW16" s="28">
        <v>2</v>
      </c>
      <c r="IX16" s="28">
        <v>4</v>
      </c>
      <c r="IY16" s="28">
        <v>6</v>
      </c>
      <c r="IZ16" s="28">
        <v>7</v>
      </c>
      <c r="JA16" s="28">
        <v>9</v>
      </c>
      <c r="JB16" s="28">
        <v>1</v>
      </c>
      <c r="JC16" s="28">
        <v>1</v>
      </c>
      <c r="JD16" s="28">
        <v>1</v>
      </c>
      <c r="JE16" s="28">
        <v>2</v>
      </c>
      <c r="JF16" s="28">
        <v>2</v>
      </c>
      <c r="JG16" s="28">
        <v>3</v>
      </c>
      <c r="JH16" s="28">
        <v>1</v>
      </c>
      <c r="JI16" s="28">
        <v>0</v>
      </c>
      <c r="JJ16" s="28">
        <v>0</v>
      </c>
      <c r="JK16" s="28">
        <v>4</v>
      </c>
      <c r="JL16" s="28">
        <v>67</v>
      </c>
      <c r="JM16" s="28">
        <v>1</v>
      </c>
      <c r="JN16" s="28">
        <v>5</v>
      </c>
      <c r="JO16" s="28">
        <v>4</v>
      </c>
      <c r="JP16" s="28">
        <v>40</v>
      </c>
      <c r="JQ16" s="28">
        <v>7</v>
      </c>
      <c r="JR16" s="28">
        <v>6</v>
      </c>
      <c r="JS16" s="28">
        <v>4</v>
      </c>
      <c r="JT16" s="28">
        <v>9</v>
      </c>
      <c r="JU16" s="28">
        <v>2</v>
      </c>
      <c r="JV16" s="28">
        <v>5</v>
      </c>
      <c r="JW16" s="28">
        <v>3</v>
      </c>
      <c r="JX16" s="28">
        <v>7</v>
      </c>
      <c r="JY16" s="28">
        <v>5</v>
      </c>
      <c r="JZ16" s="28">
        <v>6</v>
      </c>
      <c r="KA16" s="28">
        <v>3</v>
      </c>
      <c r="KB16" s="28">
        <v>8</v>
      </c>
      <c r="KC16" s="28">
        <v>8</v>
      </c>
      <c r="KD16" s="28">
        <v>17</v>
      </c>
      <c r="KE16" s="28">
        <v>6</v>
      </c>
      <c r="KF16" s="28">
        <v>6</v>
      </c>
    </row>
    <row r="17" spans="1:292" s="7" customFormat="1" x14ac:dyDescent="0.25">
      <c r="A17" s="8" t="s">
        <v>847</v>
      </c>
      <c r="B17" s="8"/>
      <c r="C17" s="5">
        <f>100*C16/310</f>
        <v>1.935483870967742</v>
      </c>
      <c r="D17" s="5">
        <f t="shared" ref="D17:BO17" si="287">100*D16/310</f>
        <v>1.6129032258064515</v>
      </c>
      <c r="E17" s="5">
        <f t="shared" si="287"/>
        <v>2.2580645161290325</v>
      </c>
      <c r="F17" s="5">
        <f t="shared" si="287"/>
        <v>0.64516129032258063</v>
      </c>
      <c r="G17" s="5">
        <f t="shared" si="287"/>
        <v>1.935483870967742</v>
      </c>
      <c r="H17" s="5">
        <f t="shared" si="287"/>
        <v>0.32258064516129031</v>
      </c>
      <c r="I17" s="9">
        <f t="shared" si="287"/>
        <v>0.64516129032258063</v>
      </c>
      <c r="J17" s="5">
        <f t="shared" si="287"/>
        <v>0</v>
      </c>
      <c r="K17" s="5">
        <f t="shared" si="287"/>
        <v>1.935483870967742</v>
      </c>
      <c r="L17" s="9">
        <f t="shared" si="287"/>
        <v>0.64516129032258063</v>
      </c>
      <c r="M17" s="5">
        <f t="shared" si="287"/>
        <v>2.903225806451613</v>
      </c>
      <c r="N17" s="5">
        <f t="shared" si="287"/>
        <v>0.32258064516129031</v>
      </c>
      <c r="O17" s="5">
        <f t="shared" si="287"/>
        <v>0.967741935483871</v>
      </c>
      <c r="P17" s="5">
        <f t="shared" si="287"/>
        <v>0.967741935483871</v>
      </c>
      <c r="Q17" s="5">
        <f t="shared" si="287"/>
        <v>0</v>
      </c>
      <c r="R17" s="5">
        <f t="shared" si="287"/>
        <v>1.6129032258064515</v>
      </c>
      <c r="S17" s="5">
        <f t="shared" si="287"/>
        <v>0.967741935483871</v>
      </c>
      <c r="T17" s="5">
        <f t="shared" si="287"/>
        <v>2.5806451612903225</v>
      </c>
      <c r="U17" s="5">
        <f t="shared" si="287"/>
        <v>1.2903225806451613</v>
      </c>
      <c r="V17" s="10">
        <f t="shared" si="287"/>
        <v>15.483870967741936</v>
      </c>
      <c r="W17" s="5">
        <f t="shared" si="287"/>
        <v>0</v>
      </c>
      <c r="X17" s="5">
        <f t="shared" si="287"/>
        <v>0.967741935483871</v>
      </c>
      <c r="Y17" s="5">
        <f t="shared" si="287"/>
        <v>1.935483870967742</v>
      </c>
      <c r="Z17" s="5">
        <f t="shared" si="287"/>
        <v>1.935483870967742</v>
      </c>
      <c r="AA17" s="5">
        <f t="shared" si="287"/>
        <v>0.32258064516129031</v>
      </c>
      <c r="AB17" s="5">
        <f t="shared" si="287"/>
        <v>0.967741935483871</v>
      </c>
      <c r="AC17" s="5">
        <f t="shared" si="287"/>
        <v>0</v>
      </c>
      <c r="AD17" s="5">
        <f t="shared" si="287"/>
        <v>0.64516129032258063</v>
      </c>
      <c r="AE17" s="5">
        <f t="shared" si="287"/>
        <v>0.32258064516129031</v>
      </c>
      <c r="AF17" s="5">
        <f t="shared" si="287"/>
        <v>1.935483870967742</v>
      </c>
      <c r="AG17" s="5">
        <f t="shared" si="287"/>
        <v>0</v>
      </c>
      <c r="AH17" s="5">
        <f t="shared" si="287"/>
        <v>1.2903225806451613</v>
      </c>
      <c r="AI17" s="5">
        <f t="shared" si="287"/>
        <v>0.967741935483871</v>
      </c>
      <c r="AJ17" s="9">
        <f t="shared" si="287"/>
        <v>4.838709677419355</v>
      </c>
      <c r="AK17" s="5">
        <f t="shared" si="287"/>
        <v>0.967741935483871</v>
      </c>
      <c r="AL17" s="5">
        <f t="shared" si="287"/>
        <v>1.935483870967742</v>
      </c>
      <c r="AM17" s="5">
        <f t="shared" si="287"/>
        <v>0.64516129032258063</v>
      </c>
      <c r="AN17" s="5">
        <f t="shared" si="287"/>
        <v>1.935483870967742</v>
      </c>
      <c r="AO17" s="5">
        <f t="shared" si="287"/>
        <v>0.64516129032258063</v>
      </c>
      <c r="AP17" s="5">
        <f t="shared" si="287"/>
        <v>0.967741935483871</v>
      </c>
      <c r="AQ17" s="5">
        <f t="shared" si="287"/>
        <v>0.32258064516129031</v>
      </c>
      <c r="AR17" s="5">
        <f t="shared" si="287"/>
        <v>0.64516129032258063</v>
      </c>
      <c r="AS17" s="5">
        <f t="shared" si="287"/>
        <v>2.5806451612903225</v>
      </c>
      <c r="AT17" s="5">
        <f t="shared" si="287"/>
        <v>1.935483870967742</v>
      </c>
      <c r="AU17" s="5">
        <f t="shared" si="287"/>
        <v>0</v>
      </c>
      <c r="AV17" s="5">
        <f t="shared" si="287"/>
        <v>3.870967741935484</v>
      </c>
      <c r="AW17" s="5">
        <f t="shared" si="287"/>
        <v>0.32258064516129031</v>
      </c>
      <c r="AX17" s="5">
        <f t="shared" si="287"/>
        <v>0</v>
      </c>
      <c r="AY17" s="5">
        <f t="shared" si="287"/>
        <v>1.2903225806451613</v>
      </c>
      <c r="AZ17" s="5">
        <f t="shared" si="287"/>
        <v>0.967741935483871</v>
      </c>
      <c r="BA17" s="5">
        <f t="shared" si="287"/>
        <v>0</v>
      </c>
      <c r="BB17" s="5">
        <f t="shared" si="287"/>
        <v>0.967741935483871</v>
      </c>
      <c r="BC17" s="5">
        <f t="shared" si="287"/>
        <v>0</v>
      </c>
      <c r="BD17" s="5">
        <f t="shared" si="287"/>
        <v>0.967741935483871</v>
      </c>
      <c r="BE17" s="5">
        <f t="shared" si="287"/>
        <v>1.2903225806451613</v>
      </c>
      <c r="BF17" s="5">
        <f t="shared" si="287"/>
        <v>2.5806451612903225</v>
      </c>
      <c r="BG17" s="5">
        <f t="shared" si="287"/>
        <v>2.903225806451613</v>
      </c>
      <c r="BH17" s="5">
        <f t="shared" si="287"/>
        <v>2.2580645161290325</v>
      </c>
      <c r="BI17" s="5">
        <f t="shared" si="287"/>
        <v>1.935483870967742</v>
      </c>
      <c r="BJ17" s="5">
        <f t="shared" si="287"/>
        <v>0.967741935483871</v>
      </c>
      <c r="BK17" s="5">
        <f t="shared" si="287"/>
        <v>0.64516129032258063</v>
      </c>
      <c r="BL17" s="5">
        <f t="shared" si="287"/>
        <v>1.6129032258064515</v>
      </c>
      <c r="BM17" s="5">
        <f t="shared" si="287"/>
        <v>1.2903225806451613</v>
      </c>
      <c r="BN17" s="5">
        <f t="shared" si="287"/>
        <v>1.2903225806451613</v>
      </c>
      <c r="BO17" s="5">
        <f t="shared" si="287"/>
        <v>2.2580645161290325</v>
      </c>
      <c r="BP17" s="5">
        <f t="shared" ref="BP17:EA17" si="288">100*BP16/310</f>
        <v>2.2580645161290325</v>
      </c>
      <c r="BQ17" s="5">
        <f t="shared" si="288"/>
        <v>2.2580645161290325</v>
      </c>
      <c r="BR17" s="5">
        <f t="shared" si="288"/>
        <v>2.903225806451613</v>
      </c>
      <c r="BS17" s="5">
        <f t="shared" si="288"/>
        <v>1.935483870967742</v>
      </c>
      <c r="BT17" s="5">
        <f t="shared" si="288"/>
        <v>3.225806451612903</v>
      </c>
      <c r="BU17" s="5">
        <f t="shared" si="288"/>
        <v>0.967741935483871</v>
      </c>
      <c r="BV17" s="5">
        <f t="shared" si="288"/>
        <v>0.32258064516129031</v>
      </c>
      <c r="BW17" s="5">
        <f t="shared" si="288"/>
        <v>0</v>
      </c>
      <c r="BX17" s="5">
        <f t="shared" si="288"/>
        <v>0.32258064516129031</v>
      </c>
      <c r="BY17" s="5">
        <f t="shared" si="288"/>
        <v>3.5483870967741935</v>
      </c>
      <c r="BZ17" s="5">
        <f t="shared" si="288"/>
        <v>0.967741935483871</v>
      </c>
      <c r="CA17" s="5">
        <f t="shared" si="288"/>
        <v>0.32258064516129031</v>
      </c>
      <c r="CB17" s="5">
        <f t="shared" si="288"/>
        <v>0</v>
      </c>
      <c r="CC17" s="5">
        <f t="shared" si="288"/>
        <v>0.967741935483871</v>
      </c>
      <c r="CD17" s="5">
        <f t="shared" si="288"/>
        <v>0.967741935483871</v>
      </c>
      <c r="CE17" s="5">
        <f t="shared" si="288"/>
        <v>1.6129032258064515</v>
      </c>
      <c r="CF17" s="5">
        <f t="shared" si="288"/>
        <v>1.6129032258064515</v>
      </c>
      <c r="CG17" s="5">
        <f t="shared" si="288"/>
        <v>2.903225806451613</v>
      </c>
      <c r="CH17" s="5">
        <f t="shared" si="288"/>
        <v>1.935483870967742</v>
      </c>
      <c r="CI17" s="5">
        <f t="shared" si="288"/>
        <v>1.935483870967742</v>
      </c>
      <c r="CJ17" s="5">
        <f t="shared" si="288"/>
        <v>5.161290322580645</v>
      </c>
      <c r="CK17" s="5">
        <f t="shared" si="288"/>
        <v>2.2580645161290325</v>
      </c>
      <c r="CL17" s="5">
        <f t="shared" si="288"/>
        <v>2.2580645161290325</v>
      </c>
      <c r="CM17" s="5">
        <f t="shared" si="288"/>
        <v>2.903225806451613</v>
      </c>
      <c r="CN17" s="5">
        <f t="shared" si="288"/>
        <v>1.2903225806451613</v>
      </c>
      <c r="CO17" s="5">
        <f t="shared" si="288"/>
        <v>0.967741935483871</v>
      </c>
      <c r="CP17" s="5">
        <f t="shared" si="288"/>
        <v>2.5806451612903225</v>
      </c>
      <c r="CQ17" s="5">
        <f t="shared" si="288"/>
        <v>0.32258064516129031</v>
      </c>
      <c r="CR17" s="5">
        <f t="shared" si="288"/>
        <v>1.935483870967742</v>
      </c>
      <c r="CS17" s="5">
        <f t="shared" si="288"/>
        <v>3.225806451612903</v>
      </c>
      <c r="CT17" s="5">
        <f t="shared" si="288"/>
        <v>0.967741935483871</v>
      </c>
      <c r="CU17" s="5">
        <f t="shared" si="288"/>
        <v>0</v>
      </c>
      <c r="CV17" s="5">
        <f t="shared" si="288"/>
        <v>1.2903225806451613</v>
      </c>
      <c r="CW17" s="5">
        <f t="shared" si="288"/>
        <v>0.32258064516129031</v>
      </c>
      <c r="CX17" s="5">
        <f t="shared" si="288"/>
        <v>1.6129032258064515</v>
      </c>
      <c r="CY17" s="9">
        <f t="shared" si="288"/>
        <v>4.193548387096774</v>
      </c>
      <c r="CZ17" s="5">
        <f t="shared" si="288"/>
        <v>1.935483870967742</v>
      </c>
      <c r="DA17" s="5">
        <f t="shared" si="288"/>
        <v>0.967741935483871</v>
      </c>
      <c r="DB17" s="5">
        <f t="shared" si="288"/>
        <v>1.2903225806451613</v>
      </c>
      <c r="DC17" s="5">
        <f t="shared" si="288"/>
        <v>0.64516129032258063</v>
      </c>
      <c r="DD17" s="5">
        <f t="shared" si="288"/>
        <v>0.32258064516129031</v>
      </c>
      <c r="DE17" s="5">
        <f t="shared" si="288"/>
        <v>0.64516129032258063</v>
      </c>
      <c r="DF17" s="5">
        <f t="shared" si="288"/>
        <v>1.935483870967742</v>
      </c>
      <c r="DG17" s="5">
        <f t="shared" si="288"/>
        <v>1.2903225806451613</v>
      </c>
      <c r="DH17" s="5">
        <f t="shared" si="288"/>
        <v>0.967741935483871</v>
      </c>
      <c r="DI17" s="5">
        <f t="shared" si="288"/>
        <v>1.2903225806451613</v>
      </c>
      <c r="DJ17" s="5">
        <f t="shared" si="288"/>
        <v>0</v>
      </c>
      <c r="DK17" s="5">
        <f t="shared" si="288"/>
        <v>1.935483870967742</v>
      </c>
      <c r="DL17" s="5">
        <f t="shared" si="288"/>
        <v>1.935483870967742</v>
      </c>
      <c r="DM17" s="5">
        <f t="shared" si="288"/>
        <v>4.193548387096774</v>
      </c>
      <c r="DN17" s="5">
        <f t="shared" si="288"/>
        <v>2.2580645161290325</v>
      </c>
      <c r="DO17" s="5">
        <f t="shared" si="288"/>
        <v>2.2580645161290325</v>
      </c>
      <c r="DP17" s="5">
        <f t="shared" si="288"/>
        <v>0.32258064516129031</v>
      </c>
      <c r="DQ17" s="5">
        <f t="shared" si="288"/>
        <v>2.2580645161290325</v>
      </c>
      <c r="DR17" s="5">
        <f t="shared" si="288"/>
        <v>0</v>
      </c>
      <c r="DS17" s="5">
        <f t="shared" si="288"/>
        <v>1.2903225806451613</v>
      </c>
      <c r="DT17" s="5">
        <f t="shared" si="288"/>
        <v>1.6129032258064515</v>
      </c>
      <c r="DU17" s="5">
        <f t="shared" si="288"/>
        <v>1.6129032258064515</v>
      </c>
      <c r="DV17" s="5">
        <f t="shared" si="288"/>
        <v>1.6129032258064515</v>
      </c>
      <c r="DW17" s="5">
        <f t="shared" si="288"/>
        <v>0.32258064516129031</v>
      </c>
      <c r="DX17" s="5">
        <f t="shared" si="288"/>
        <v>0.64516129032258063</v>
      </c>
      <c r="DY17" s="5">
        <f t="shared" si="288"/>
        <v>1.2903225806451613</v>
      </c>
      <c r="DZ17" s="5">
        <f t="shared" si="288"/>
        <v>2.903225806451613</v>
      </c>
      <c r="EA17" s="5">
        <f t="shared" si="288"/>
        <v>1.2903225806451613</v>
      </c>
      <c r="EB17" s="5">
        <f t="shared" ref="EB17:GM17" si="289">100*EB16/310</f>
        <v>2.2580645161290325</v>
      </c>
      <c r="EC17" s="9">
        <f t="shared" si="289"/>
        <v>7.741935483870968</v>
      </c>
      <c r="ED17" s="5">
        <f t="shared" si="289"/>
        <v>2.903225806451613</v>
      </c>
      <c r="EE17" s="5">
        <f t="shared" si="289"/>
        <v>0.967741935483871</v>
      </c>
      <c r="EF17" s="5">
        <f t="shared" si="289"/>
        <v>0.32258064516129031</v>
      </c>
      <c r="EG17" s="5">
        <f t="shared" si="289"/>
        <v>1.6129032258064515</v>
      </c>
      <c r="EH17" s="5">
        <f t="shared" si="289"/>
        <v>0.32258064516129031</v>
      </c>
      <c r="EI17" s="5">
        <f t="shared" si="289"/>
        <v>0.64516129032258063</v>
      </c>
      <c r="EJ17" s="5">
        <f t="shared" si="289"/>
        <v>0.64516129032258063</v>
      </c>
      <c r="EK17" s="5">
        <f t="shared" si="289"/>
        <v>2.903225806451613</v>
      </c>
      <c r="EL17" s="5">
        <f t="shared" si="289"/>
        <v>0.32258064516129031</v>
      </c>
      <c r="EM17" s="5">
        <f t="shared" si="289"/>
        <v>0.32258064516129031</v>
      </c>
      <c r="EN17" s="5">
        <f t="shared" si="289"/>
        <v>1.6129032258064515</v>
      </c>
      <c r="EO17" s="5">
        <f t="shared" si="289"/>
        <v>0.32258064516129031</v>
      </c>
      <c r="EP17" s="5">
        <f t="shared" si="289"/>
        <v>1.6129032258064515</v>
      </c>
      <c r="EQ17" s="5">
        <f t="shared" si="289"/>
        <v>0</v>
      </c>
      <c r="ER17" s="5">
        <f t="shared" si="289"/>
        <v>2.2580645161290325</v>
      </c>
      <c r="ES17" s="5">
        <f t="shared" si="289"/>
        <v>1.2903225806451613</v>
      </c>
      <c r="ET17" s="5">
        <f t="shared" si="289"/>
        <v>1.2903225806451613</v>
      </c>
      <c r="EU17" s="5">
        <f t="shared" si="289"/>
        <v>0.64516129032258063</v>
      </c>
      <c r="EV17" s="5">
        <f t="shared" si="289"/>
        <v>0.32258064516129031</v>
      </c>
      <c r="EW17" s="5">
        <f t="shared" si="289"/>
        <v>0.32258064516129031</v>
      </c>
      <c r="EX17" s="5">
        <f t="shared" si="289"/>
        <v>0.64516129032258063</v>
      </c>
      <c r="EY17" s="5">
        <f t="shared" si="289"/>
        <v>3.5483870967741935</v>
      </c>
      <c r="EZ17" s="5">
        <f t="shared" si="289"/>
        <v>3.225806451612903</v>
      </c>
      <c r="FA17" s="9">
        <f t="shared" si="289"/>
        <v>7.096774193548387</v>
      </c>
      <c r="FB17" s="5">
        <f t="shared" si="289"/>
        <v>1.6129032258064515</v>
      </c>
      <c r="FC17" s="5">
        <f t="shared" si="289"/>
        <v>3.870967741935484</v>
      </c>
      <c r="FD17" s="5">
        <f t="shared" si="289"/>
        <v>2.903225806451613</v>
      </c>
      <c r="FE17" s="5">
        <f t="shared" si="289"/>
        <v>0.967741935483871</v>
      </c>
      <c r="FF17" s="5">
        <f t="shared" si="289"/>
        <v>0.967741935483871</v>
      </c>
      <c r="FG17" s="5">
        <f t="shared" si="289"/>
        <v>1.6129032258064515</v>
      </c>
      <c r="FH17" s="5">
        <f t="shared" si="289"/>
        <v>0</v>
      </c>
      <c r="FI17" s="5">
        <f t="shared" si="289"/>
        <v>6.129032258064516</v>
      </c>
      <c r="FJ17" s="5">
        <f t="shared" si="289"/>
        <v>0.967741935483871</v>
      </c>
      <c r="FK17" s="5">
        <f t="shared" si="289"/>
        <v>1.935483870967742</v>
      </c>
      <c r="FL17" s="5">
        <f t="shared" si="289"/>
        <v>0.967741935483871</v>
      </c>
      <c r="FM17" s="5">
        <f t="shared" si="289"/>
        <v>0.64516129032258063</v>
      </c>
      <c r="FN17" s="5">
        <f t="shared" si="289"/>
        <v>1.6129032258064515</v>
      </c>
      <c r="FO17" s="5">
        <f t="shared" si="289"/>
        <v>0</v>
      </c>
      <c r="FP17" s="5">
        <f t="shared" si="289"/>
        <v>0.967741935483871</v>
      </c>
      <c r="FQ17" s="5">
        <f t="shared" si="289"/>
        <v>0.967741935483871</v>
      </c>
      <c r="FR17" s="5">
        <f t="shared" si="289"/>
        <v>1.935483870967742</v>
      </c>
      <c r="FS17" s="5">
        <f t="shared" si="289"/>
        <v>6.129032258064516</v>
      </c>
      <c r="FT17" s="5">
        <f t="shared" si="289"/>
        <v>1.935483870967742</v>
      </c>
      <c r="FU17" s="5">
        <f t="shared" si="289"/>
        <v>1.935483870967742</v>
      </c>
      <c r="FV17" s="5">
        <f t="shared" si="289"/>
        <v>1.935483870967742</v>
      </c>
      <c r="FW17" s="5">
        <f t="shared" si="289"/>
        <v>1.935483870967742</v>
      </c>
      <c r="FX17" s="5">
        <f t="shared" si="289"/>
        <v>0.967741935483871</v>
      </c>
      <c r="FY17" s="5">
        <f t="shared" si="289"/>
        <v>0.967741935483871</v>
      </c>
      <c r="FZ17" s="5">
        <f t="shared" si="289"/>
        <v>0.967741935483871</v>
      </c>
      <c r="GA17" s="5">
        <f t="shared" si="289"/>
        <v>0.967741935483871</v>
      </c>
      <c r="GB17" s="5">
        <f t="shared" si="289"/>
        <v>1.6129032258064515</v>
      </c>
      <c r="GC17" s="5">
        <f t="shared" si="289"/>
        <v>2.2580645161290325</v>
      </c>
      <c r="GD17" s="5">
        <f t="shared" si="289"/>
        <v>3.870967741935484</v>
      </c>
      <c r="GE17" s="5">
        <f t="shared" si="289"/>
        <v>0.64516129032258063</v>
      </c>
      <c r="GF17" s="5">
        <f t="shared" si="289"/>
        <v>1.2903225806451613</v>
      </c>
      <c r="GG17" s="5">
        <f t="shared" si="289"/>
        <v>1.6129032258064515</v>
      </c>
      <c r="GH17" s="5">
        <f t="shared" si="289"/>
        <v>15.806451612903226</v>
      </c>
      <c r="GI17" s="5">
        <f t="shared" si="289"/>
        <v>2.5806451612903225</v>
      </c>
      <c r="GJ17" s="5">
        <f t="shared" si="289"/>
        <v>2.5806451612903225</v>
      </c>
      <c r="GK17" s="5">
        <f t="shared" si="289"/>
        <v>0.967741935483871</v>
      </c>
      <c r="GL17" s="5">
        <f t="shared" si="289"/>
        <v>0</v>
      </c>
      <c r="GM17" s="5">
        <f t="shared" si="289"/>
        <v>0</v>
      </c>
      <c r="GN17" s="5">
        <f t="shared" ref="GN17:IY17" si="290">100*GN16/310</f>
        <v>0</v>
      </c>
      <c r="GO17" s="5">
        <f t="shared" si="290"/>
        <v>2.903225806451613</v>
      </c>
      <c r="GP17" s="5">
        <f t="shared" si="290"/>
        <v>0.64516129032258063</v>
      </c>
      <c r="GQ17" s="5">
        <f t="shared" si="290"/>
        <v>5.806451612903226</v>
      </c>
      <c r="GR17" s="5">
        <f t="shared" si="290"/>
        <v>0.64516129032258063</v>
      </c>
      <c r="GS17" s="5">
        <f t="shared" si="290"/>
        <v>2.903225806451613</v>
      </c>
      <c r="GT17" s="5">
        <f t="shared" si="290"/>
        <v>3.225806451612903</v>
      </c>
      <c r="GU17" s="5">
        <f t="shared" si="290"/>
        <v>0.64516129032258063</v>
      </c>
      <c r="GV17" s="5">
        <f t="shared" si="290"/>
        <v>5.161290322580645</v>
      </c>
      <c r="GW17" s="5">
        <f t="shared" si="290"/>
        <v>1.935483870967742</v>
      </c>
      <c r="GX17" s="5">
        <f t="shared" si="290"/>
        <v>1.6129032258064515</v>
      </c>
      <c r="GY17" s="5">
        <f t="shared" si="290"/>
        <v>0</v>
      </c>
      <c r="GZ17" s="5">
        <f t="shared" si="290"/>
        <v>0.967741935483871</v>
      </c>
      <c r="HA17" s="5">
        <f t="shared" si="290"/>
        <v>0.32258064516129031</v>
      </c>
      <c r="HB17" s="5">
        <f t="shared" si="290"/>
        <v>0.967741935483871</v>
      </c>
      <c r="HC17" s="5">
        <f t="shared" si="290"/>
        <v>0.64516129032258063</v>
      </c>
      <c r="HD17" s="5">
        <f t="shared" si="290"/>
        <v>1.2903225806451613</v>
      </c>
      <c r="HE17" s="5">
        <f t="shared" si="290"/>
        <v>1.6129032258064515</v>
      </c>
      <c r="HF17" s="5">
        <f t="shared" si="290"/>
        <v>1.6129032258064515</v>
      </c>
      <c r="HG17" s="5">
        <f t="shared" si="290"/>
        <v>1.935483870967742</v>
      </c>
      <c r="HH17" s="5">
        <f t="shared" si="290"/>
        <v>0</v>
      </c>
      <c r="HI17" s="5">
        <f t="shared" si="290"/>
        <v>0.967741935483871</v>
      </c>
      <c r="HJ17" s="5">
        <f t="shared" si="290"/>
        <v>1.6129032258064515</v>
      </c>
      <c r="HK17" s="5">
        <f t="shared" si="290"/>
        <v>0.967741935483871</v>
      </c>
      <c r="HL17" s="5">
        <f t="shared" si="290"/>
        <v>3.225806451612903</v>
      </c>
      <c r="HM17" s="5">
        <f t="shared" si="290"/>
        <v>0.967741935483871</v>
      </c>
      <c r="HN17" s="5">
        <f t="shared" si="290"/>
        <v>1.935483870967742</v>
      </c>
      <c r="HO17" s="5">
        <f t="shared" si="290"/>
        <v>0.967741935483871</v>
      </c>
      <c r="HP17" s="5">
        <f t="shared" si="290"/>
        <v>1.6129032258064515</v>
      </c>
      <c r="HQ17" s="5">
        <f t="shared" si="290"/>
        <v>0.32258064516129031</v>
      </c>
      <c r="HR17" s="5">
        <f t="shared" si="290"/>
        <v>1.6129032258064515</v>
      </c>
      <c r="HS17" s="5">
        <f t="shared" si="290"/>
        <v>0.32258064516129031</v>
      </c>
      <c r="HT17" s="5">
        <f t="shared" si="290"/>
        <v>0</v>
      </c>
      <c r="HU17" s="5">
        <f t="shared" si="290"/>
        <v>0.32258064516129031</v>
      </c>
      <c r="HV17" s="5">
        <f t="shared" si="290"/>
        <v>1.935483870967742</v>
      </c>
      <c r="HW17" s="5">
        <f t="shared" si="290"/>
        <v>2.2580645161290325</v>
      </c>
      <c r="HX17" s="5">
        <f t="shared" si="290"/>
        <v>6.774193548387097</v>
      </c>
      <c r="HY17" s="5">
        <f t="shared" si="290"/>
        <v>3.870967741935484</v>
      </c>
      <c r="HZ17" s="5">
        <f t="shared" si="290"/>
        <v>2.903225806451613</v>
      </c>
      <c r="IA17" s="5">
        <f t="shared" si="290"/>
        <v>0</v>
      </c>
      <c r="IB17" s="5">
        <f t="shared" si="290"/>
        <v>0.64516129032258063</v>
      </c>
      <c r="IC17" s="5">
        <f t="shared" si="290"/>
        <v>1.6129032258064515</v>
      </c>
      <c r="ID17" s="5">
        <f t="shared" si="290"/>
        <v>2.2580645161290325</v>
      </c>
      <c r="IE17" s="5">
        <f t="shared" si="290"/>
        <v>13.870967741935484</v>
      </c>
      <c r="IF17" s="5">
        <f t="shared" si="290"/>
        <v>0.32258064516129031</v>
      </c>
      <c r="IG17" s="5">
        <f t="shared" si="290"/>
        <v>2.5806451612903225</v>
      </c>
      <c r="IH17" s="5">
        <f t="shared" si="290"/>
        <v>0.32258064516129031</v>
      </c>
      <c r="II17" s="5">
        <f t="shared" si="290"/>
        <v>0</v>
      </c>
      <c r="IJ17" s="5">
        <f t="shared" si="290"/>
        <v>0</v>
      </c>
      <c r="IK17" s="5">
        <f t="shared" si="290"/>
        <v>0</v>
      </c>
      <c r="IL17" s="5">
        <f t="shared" si="290"/>
        <v>0.967741935483871</v>
      </c>
      <c r="IM17" s="5">
        <f t="shared" si="290"/>
        <v>0.32258064516129031</v>
      </c>
      <c r="IN17" s="5">
        <f t="shared" si="290"/>
        <v>0.967741935483871</v>
      </c>
      <c r="IO17" s="5">
        <f t="shared" si="290"/>
        <v>0.32258064516129031</v>
      </c>
      <c r="IP17" s="5">
        <f t="shared" si="290"/>
        <v>0.32258064516129031</v>
      </c>
      <c r="IQ17" s="5">
        <f t="shared" si="290"/>
        <v>0</v>
      </c>
      <c r="IR17" s="5">
        <f t="shared" si="290"/>
        <v>0</v>
      </c>
      <c r="IS17" s="5">
        <f t="shared" si="290"/>
        <v>1.935483870967742</v>
      </c>
      <c r="IT17" s="5">
        <f t="shared" si="290"/>
        <v>3.870967741935484</v>
      </c>
      <c r="IU17" s="5">
        <f t="shared" si="290"/>
        <v>0.967741935483871</v>
      </c>
      <c r="IV17" s="5">
        <f t="shared" si="290"/>
        <v>0.64516129032258063</v>
      </c>
      <c r="IW17" s="5">
        <f t="shared" si="290"/>
        <v>0.64516129032258063</v>
      </c>
      <c r="IX17" s="5">
        <f t="shared" si="290"/>
        <v>1.2903225806451613</v>
      </c>
      <c r="IY17" s="5">
        <f t="shared" si="290"/>
        <v>1.935483870967742</v>
      </c>
      <c r="IZ17" s="5">
        <f t="shared" ref="IZ17:KF17" si="291">100*IZ16/310</f>
        <v>2.2580645161290325</v>
      </c>
      <c r="JA17" s="5">
        <f t="shared" si="291"/>
        <v>2.903225806451613</v>
      </c>
      <c r="JB17" s="5">
        <f t="shared" si="291"/>
        <v>0.32258064516129031</v>
      </c>
      <c r="JC17" s="5">
        <f t="shared" si="291"/>
        <v>0.32258064516129031</v>
      </c>
      <c r="JD17" s="5">
        <f t="shared" si="291"/>
        <v>0.32258064516129031</v>
      </c>
      <c r="JE17" s="5">
        <f t="shared" si="291"/>
        <v>0.64516129032258063</v>
      </c>
      <c r="JF17" s="5">
        <f t="shared" si="291"/>
        <v>0.64516129032258063</v>
      </c>
      <c r="JG17" s="5">
        <f t="shared" si="291"/>
        <v>0.967741935483871</v>
      </c>
      <c r="JH17" s="5">
        <f t="shared" si="291"/>
        <v>0.32258064516129031</v>
      </c>
      <c r="JI17" s="5">
        <f t="shared" si="291"/>
        <v>0</v>
      </c>
      <c r="JJ17" s="5">
        <f t="shared" si="291"/>
        <v>0</v>
      </c>
      <c r="JK17" s="5">
        <f t="shared" si="291"/>
        <v>1.2903225806451613</v>
      </c>
      <c r="JL17" s="5">
        <f t="shared" si="291"/>
        <v>21.612903225806452</v>
      </c>
      <c r="JM17" s="5">
        <f t="shared" si="291"/>
        <v>0.32258064516129031</v>
      </c>
      <c r="JN17" s="5">
        <f t="shared" si="291"/>
        <v>1.6129032258064515</v>
      </c>
      <c r="JO17" s="5">
        <f t="shared" si="291"/>
        <v>1.2903225806451613</v>
      </c>
      <c r="JP17" s="5">
        <f t="shared" si="291"/>
        <v>12.903225806451612</v>
      </c>
      <c r="JQ17" s="5">
        <f t="shared" si="291"/>
        <v>2.2580645161290325</v>
      </c>
      <c r="JR17" s="5">
        <f t="shared" si="291"/>
        <v>1.935483870967742</v>
      </c>
      <c r="JS17" s="5">
        <f t="shared" si="291"/>
        <v>1.2903225806451613</v>
      </c>
      <c r="JT17" s="5">
        <f t="shared" si="291"/>
        <v>2.903225806451613</v>
      </c>
      <c r="JU17" s="5">
        <f t="shared" si="291"/>
        <v>0.64516129032258063</v>
      </c>
      <c r="JV17" s="5">
        <f t="shared" si="291"/>
        <v>1.6129032258064515</v>
      </c>
      <c r="JW17" s="5">
        <f t="shared" si="291"/>
        <v>0.967741935483871</v>
      </c>
      <c r="JX17" s="5">
        <f t="shared" si="291"/>
        <v>2.2580645161290325</v>
      </c>
      <c r="JY17" s="5">
        <f t="shared" si="291"/>
        <v>1.6129032258064515</v>
      </c>
      <c r="JZ17" s="5">
        <f t="shared" si="291"/>
        <v>1.935483870967742</v>
      </c>
      <c r="KA17" s="5">
        <f t="shared" si="291"/>
        <v>0.967741935483871</v>
      </c>
      <c r="KB17" s="5">
        <f t="shared" si="291"/>
        <v>2.5806451612903225</v>
      </c>
      <c r="KC17" s="5">
        <f t="shared" si="291"/>
        <v>2.5806451612903225</v>
      </c>
      <c r="KD17" s="5">
        <f t="shared" si="291"/>
        <v>5.4838709677419351</v>
      </c>
      <c r="KE17" s="5">
        <f t="shared" si="291"/>
        <v>1.935483870967742</v>
      </c>
      <c r="KF17" s="5">
        <f t="shared" si="291"/>
        <v>1.935483870967742</v>
      </c>
    </row>
    <row r="18" spans="1:292" s="15" customFormat="1" x14ac:dyDescent="0.25">
      <c r="A18" s="12" t="s">
        <v>852</v>
      </c>
      <c r="B18" s="13">
        <v>2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1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1</v>
      </c>
      <c r="DL18" s="14">
        <v>0</v>
      </c>
      <c r="DM18" s="14">
        <v>1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1</v>
      </c>
      <c r="FT18" s="14">
        <v>0</v>
      </c>
      <c r="FU18" s="14">
        <v>0</v>
      </c>
      <c r="FV18" s="14">
        <v>1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3</v>
      </c>
      <c r="GK18" s="14">
        <v>0</v>
      </c>
      <c r="GL18" s="14">
        <v>1</v>
      </c>
      <c r="GM18" s="14">
        <v>1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1</v>
      </c>
      <c r="HE18" s="14">
        <v>0</v>
      </c>
      <c r="HF18" s="14">
        <v>0</v>
      </c>
      <c r="HG18" s="14">
        <v>0</v>
      </c>
      <c r="HH18" s="14">
        <v>0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1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1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0</v>
      </c>
      <c r="JA18" s="14">
        <v>2</v>
      </c>
      <c r="JB18" s="14">
        <v>0</v>
      </c>
      <c r="JC18" s="14">
        <v>1</v>
      </c>
      <c r="JD18" s="14">
        <v>0</v>
      </c>
      <c r="JE18" s="14">
        <v>0</v>
      </c>
      <c r="JF18" s="14">
        <v>0</v>
      </c>
      <c r="JG18" s="14">
        <v>0</v>
      </c>
      <c r="JH18" s="14">
        <v>0</v>
      </c>
      <c r="JI18" s="14">
        <v>0</v>
      </c>
      <c r="JJ18" s="14">
        <v>0</v>
      </c>
      <c r="JK18" s="14">
        <v>0</v>
      </c>
      <c r="JL18" s="14">
        <v>0</v>
      </c>
      <c r="JM18" s="14">
        <v>0</v>
      </c>
      <c r="JN18" s="14">
        <v>1</v>
      </c>
      <c r="JO18" s="14">
        <v>0</v>
      </c>
      <c r="JP18" s="14">
        <v>0</v>
      </c>
      <c r="JQ18" s="14">
        <v>1</v>
      </c>
      <c r="JR18" s="14">
        <v>0</v>
      </c>
      <c r="JS18" s="14">
        <v>0</v>
      </c>
      <c r="JT18" s="14">
        <v>0</v>
      </c>
      <c r="JU18" s="14">
        <v>0</v>
      </c>
      <c r="JV18" s="14">
        <v>0</v>
      </c>
      <c r="JW18" s="14">
        <v>0</v>
      </c>
      <c r="JX18" s="14">
        <v>0</v>
      </c>
      <c r="JY18" s="14">
        <v>0</v>
      </c>
      <c r="JZ18" s="14">
        <v>0</v>
      </c>
      <c r="KA18" s="14">
        <v>0</v>
      </c>
      <c r="KB18" s="14">
        <v>0</v>
      </c>
      <c r="KC18" s="14">
        <v>0</v>
      </c>
      <c r="KD18" s="14">
        <v>0</v>
      </c>
      <c r="KE18" s="14">
        <v>0</v>
      </c>
      <c r="KF18" s="14">
        <v>0</v>
      </c>
    </row>
    <row r="19" spans="1:292" s="21" customFormat="1" x14ac:dyDescent="0.25">
      <c r="A19" s="18" t="s">
        <v>846</v>
      </c>
      <c r="B19" s="24"/>
      <c r="C19" s="20">
        <f>100*C18/2</f>
        <v>0</v>
      </c>
      <c r="D19" s="20">
        <f t="shared" ref="D19:BO19" si="292">100*D18/2</f>
        <v>0</v>
      </c>
      <c r="E19" s="20">
        <f t="shared" si="292"/>
        <v>0</v>
      </c>
      <c r="F19" s="20">
        <f t="shared" si="292"/>
        <v>0</v>
      </c>
      <c r="G19" s="20">
        <f t="shared" si="292"/>
        <v>0</v>
      </c>
      <c r="H19" s="20">
        <f t="shared" si="292"/>
        <v>100</v>
      </c>
      <c r="I19" s="20">
        <f t="shared" si="292"/>
        <v>0</v>
      </c>
      <c r="J19" s="20">
        <f t="shared" si="292"/>
        <v>0</v>
      </c>
      <c r="K19" s="20">
        <f t="shared" si="292"/>
        <v>0</v>
      </c>
      <c r="L19" s="20">
        <f t="shared" si="292"/>
        <v>0</v>
      </c>
      <c r="M19" s="20">
        <f t="shared" si="292"/>
        <v>0</v>
      </c>
      <c r="N19" s="20">
        <f t="shared" si="292"/>
        <v>0</v>
      </c>
      <c r="O19" s="20">
        <f t="shared" si="292"/>
        <v>0</v>
      </c>
      <c r="P19" s="20">
        <f t="shared" si="292"/>
        <v>0</v>
      </c>
      <c r="Q19" s="20">
        <f t="shared" si="292"/>
        <v>0</v>
      </c>
      <c r="R19" s="20">
        <f t="shared" si="292"/>
        <v>0</v>
      </c>
      <c r="S19" s="20">
        <f t="shared" si="292"/>
        <v>0</v>
      </c>
      <c r="T19" s="20">
        <f t="shared" si="292"/>
        <v>0</v>
      </c>
      <c r="U19" s="20">
        <f t="shared" si="292"/>
        <v>50</v>
      </c>
      <c r="V19" s="20">
        <f t="shared" si="292"/>
        <v>0</v>
      </c>
      <c r="W19" s="20">
        <f t="shared" si="292"/>
        <v>0</v>
      </c>
      <c r="X19" s="20">
        <f t="shared" si="292"/>
        <v>0</v>
      </c>
      <c r="Y19" s="20">
        <f t="shared" si="292"/>
        <v>0</v>
      </c>
      <c r="Z19" s="20">
        <f t="shared" si="292"/>
        <v>0</v>
      </c>
      <c r="AA19" s="20">
        <f t="shared" si="292"/>
        <v>0</v>
      </c>
      <c r="AB19" s="20">
        <f t="shared" si="292"/>
        <v>0</v>
      </c>
      <c r="AC19" s="20">
        <f t="shared" si="292"/>
        <v>0</v>
      </c>
      <c r="AD19" s="20">
        <f t="shared" si="292"/>
        <v>0</v>
      </c>
      <c r="AE19" s="20">
        <f t="shared" si="292"/>
        <v>0</v>
      </c>
      <c r="AF19" s="20">
        <f t="shared" si="292"/>
        <v>0</v>
      </c>
      <c r="AG19" s="20">
        <f t="shared" si="292"/>
        <v>0</v>
      </c>
      <c r="AH19" s="20">
        <f t="shared" si="292"/>
        <v>0</v>
      </c>
      <c r="AI19" s="20">
        <f t="shared" si="292"/>
        <v>0</v>
      </c>
      <c r="AJ19" s="20">
        <f t="shared" si="292"/>
        <v>0</v>
      </c>
      <c r="AK19" s="20">
        <f t="shared" si="292"/>
        <v>0</v>
      </c>
      <c r="AL19" s="20">
        <f t="shared" si="292"/>
        <v>0</v>
      </c>
      <c r="AM19" s="20">
        <f t="shared" si="292"/>
        <v>0</v>
      </c>
      <c r="AN19" s="20">
        <f t="shared" si="292"/>
        <v>0</v>
      </c>
      <c r="AO19" s="20">
        <f t="shared" si="292"/>
        <v>0</v>
      </c>
      <c r="AP19" s="20">
        <f t="shared" si="292"/>
        <v>0</v>
      </c>
      <c r="AQ19" s="20">
        <f t="shared" si="292"/>
        <v>0</v>
      </c>
      <c r="AR19" s="20">
        <f t="shared" si="292"/>
        <v>0</v>
      </c>
      <c r="AS19" s="20">
        <f t="shared" si="292"/>
        <v>0</v>
      </c>
      <c r="AT19" s="20">
        <f t="shared" si="292"/>
        <v>0</v>
      </c>
      <c r="AU19" s="20">
        <f t="shared" si="292"/>
        <v>0</v>
      </c>
      <c r="AV19" s="20">
        <f t="shared" si="292"/>
        <v>0</v>
      </c>
      <c r="AW19" s="20">
        <f t="shared" si="292"/>
        <v>0</v>
      </c>
      <c r="AX19" s="20">
        <f t="shared" si="292"/>
        <v>0</v>
      </c>
      <c r="AY19" s="20">
        <f t="shared" si="292"/>
        <v>0</v>
      </c>
      <c r="AZ19" s="20">
        <f t="shared" si="292"/>
        <v>0</v>
      </c>
      <c r="BA19" s="20">
        <f t="shared" si="292"/>
        <v>0</v>
      </c>
      <c r="BB19" s="20">
        <f t="shared" si="292"/>
        <v>0</v>
      </c>
      <c r="BC19" s="20">
        <f t="shared" si="292"/>
        <v>0</v>
      </c>
      <c r="BD19" s="20">
        <f t="shared" si="292"/>
        <v>0</v>
      </c>
      <c r="BE19" s="20">
        <f t="shared" si="292"/>
        <v>0</v>
      </c>
      <c r="BF19" s="20">
        <f t="shared" si="292"/>
        <v>0</v>
      </c>
      <c r="BG19" s="20">
        <f t="shared" si="292"/>
        <v>0</v>
      </c>
      <c r="BH19" s="20">
        <f t="shared" si="292"/>
        <v>0</v>
      </c>
      <c r="BI19" s="20">
        <f t="shared" si="292"/>
        <v>0</v>
      </c>
      <c r="BJ19" s="20">
        <f t="shared" si="292"/>
        <v>0</v>
      </c>
      <c r="BK19" s="20">
        <f t="shared" si="292"/>
        <v>0</v>
      </c>
      <c r="BL19" s="20">
        <f t="shared" si="292"/>
        <v>0</v>
      </c>
      <c r="BM19" s="20">
        <f t="shared" si="292"/>
        <v>0</v>
      </c>
      <c r="BN19" s="20">
        <f t="shared" si="292"/>
        <v>0</v>
      </c>
      <c r="BO19" s="20">
        <f t="shared" si="292"/>
        <v>50</v>
      </c>
      <c r="BP19" s="20">
        <f t="shared" ref="BP19:EA19" si="293">100*BP18/2</f>
        <v>0</v>
      </c>
      <c r="BQ19" s="20">
        <f t="shared" si="293"/>
        <v>0</v>
      </c>
      <c r="BR19" s="20">
        <f t="shared" si="293"/>
        <v>0</v>
      </c>
      <c r="BS19" s="20">
        <f t="shared" si="293"/>
        <v>0</v>
      </c>
      <c r="BT19" s="20">
        <f t="shared" si="293"/>
        <v>0</v>
      </c>
      <c r="BU19" s="20">
        <f t="shared" si="293"/>
        <v>0</v>
      </c>
      <c r="BV19" s="20">
        <f t="shared" si="293"/>
        <v>0</v>
      </c>
      <c r="BW19" s="20">
        <f t="shared" si="293"/>
        <v>0</v>
      </c>
      <c r="BX19" s="20">
        <f t="shared" si="293"/>
        <v>0</v>
      </c>
      <c r="BY19" s="20">
        <f t="shared" si="293"/>
        <v>0</v>
      </c>
      <c r="BZ19" s="20">
        <f t="shared" si="293"/>
        <v>0</v>
      </c>
      <c r="CA19" s="20">
        <f t="shared" si="293"/>
        <v>0</v>
      </c>
      <c r="CB19" s="20">
        <f t="shared" si="293"/>
        <v>0</v>
      </c>
      <c r="CC19" s="20">
        <f t="shared" si="293"/>
        <v>0</v>
      </c>
      <c r="CD19" s="20">
        <f t="shared" si="293"/>
        <v>0</v>
      </c>
      <c r="CE19" s="20">
        <f t="shared" si="293"/>
        <v>0</v>
      </c>
      <c r="CF19" s="20">
        <f t="shared" si="293"/>
        <v>0</v>
      </c>
      <c r="CG19" s="20">
        <f t="shared" si="293"/>
        <v>0</v>
      </c>
      <c r="CH19" s="20">
        <f t="shared" si="293"/>
        <v>0</v>
      </c>
      <c r="CI19" s="20">
        <f t="shared" si="293"/>
        <v>0</v>
      </c>
      <c r="CJ19" s="20">
        <f t="shared" si="293"/>
        <v>0</v>
      </c>
      <c r="CK19" s="20">
        <f t="shared" si="293"/>
        <v>0</v>
      </c>
      <c r="CL19" s="20">
        <f t="shared" si="293"/>
        <v>0</v>
      </c>
      <c r="CM19" s="20">
        <f t="shared" si="293"/>
        <v>0</v>
      </c>
      <c r="CN19" s="20">
        <f t="shared" si="293"/>
        <v>0</v>
      </c>
      <c r="CO19" s="20">
        <f t="shared" si="293"/>
        <v>0</v>
      </c>
      <c r="CP19" s="20">
        <f t="shared" si="293"/>
        <v>0</v>
      </c>
      <c r="CQ19" s="20">
        <f t="shared" si="293"/>
        <v>0</v>
      </c>
      <c r="CR19" s="20">
        <f t="shared" si="293"/>
        <v>0</v>
      </c>
      <c r="CS19" s="20">
        <f t="shared" si="293"/>
        <v>0</v>
      </c>
      <c r="CT19" s="20">
        <f t="shared" si="293"/>
        <v>0</v>
      </c>
      <c r="CU19" s="20">
        <f t="shared" si="293"/>
        <v>0</v>
      </c>
      <c r="CV19" s="20">
        <f t="shared" si="293"/>
        <v>0</v>
      </c>
      <c r="CW19" s="20">
        <f t="shared" si="293"/>
        <v>0</v>
      </c>
      <c r="CX19" s="20">
        <f t="shared" si="293"/>
        <v>0</v>
      </c>
      <c r="CY19" s="20">
        <f t="shared" si="293"/>
        <v>0</v>
      </c>
      <c r="CZ19" s="20">
        <f t="shared" si="293"/>
        <v>0</v>
      </c>
      <c r="DA19" s="20">
        <f t="shared" si="293"/>
        <v>0</v>
      </c>
      <c r="DB19" s="20">
        <f t="shared" si="293"/>
        <v>0</v>
      </c>
      <c r="DC19" s="20">
        <f t="shared" si="293"/>
        <v>0</v>
      </c>
      <c r="DD19" s="20">
        <f t="shared" si="293"/>
        <v>0</v>
      </c>
      <c r="DE19" s="20">
        <f t="shared" si="293"/>
        <v>0</v>
      </c>
      <c r="DF19" s="20">
        <f t="shared" si="293"/>
        <v>0</v>
      </c>
      <c r="DG19" s="20">
        <f t="shared" si="293"/>
        <v>0</v>
      </c>
      <c r="DH19" s="20">
        <f t="shared" si="293"/>
        <v>0</v>
      </c>
      <c r="DI19" s="20">
        <f t="shared" si="293"/>
        <v>0</v>
      </c>
      <c r="DJ19" s="20">
        <f t="shared" si="293"/>
        <v>0</v>
      </c>
      <c r="DK19" s="20">
        <f t="shared" si="293"/>
        <v>50</v>
      </c>
      <c r="DL19" s="20">
        <f t="shared" si="293"/>
        <v>0</v>
      </c>
      <c r="DM19" s="20">
        <f t="shared" si="293"/>
        <v>50</v>
      </c>
      <c r="DN19" s="20">
        <f t="shared" si="293"/>
        <v>0</v>
      </c>
      <c r="DO19" s="20">
        <f t="shared" si="293"/>
        <v>0</v>
      </c>
      <c r="DP19" s="20">
        <f t="shared" si="293"/>
        <v>0</v>
      </c>
      <c r="DQ19" s="20">
        <f t="shared" si="293"/>
        <v>0</v>
      </c>
      <c r="DR19" s="20">
        <f t="shared" si="293"/>
        <v>0</v>
      </c>
      <c r="DS19" s="20">
        <f t="shared" si="293"/>
        <v>0</v>
      </c>
      <c r="DT19" s="20">
        <f t="shared" si="293"/>
        <v>0</v>
      </c>
      <c r="DU19" s="20">
        <f t="shared" si="293"/>
        <v>0</v>
      </c>
      <c r="DV19" s="20">
        <f t="shared" si="293"/>
        <v>0</v>
      </c>
      <c r="DW19" s="20">
        <f t="shared" si="293"/>
        <v>0</v>
      </c>
      <c r="DX19" s="20">
        <f t="shared" si="293"/>
        <v>0</v>
      </c>
      <c r="DY19" s="20">
        <f t="shared" si="293"/>
        <v>0</v>
      </c>
      <c r="DZ19" s="20">
        <f t="shared" si="293"/>
        <v>0</v>
      </c>
      <c r="EA19" s="20">
        <f t="shared" si="293"/>
        <v>0</v>
      </c>
      <c r="EB19" s="20">
        <f t="shared" ref="EB19:GM19" si="294">100*EB18/2</f>
        <v>0</v>
      </c>
      <c r="EC19" s="20">
        <f t="shared" si="294"/>
        <v>0</v>
      </c>
      <c r="ED19" s="20">
        <f t="shared" si="294"/>
        <v>0</v>
      </c>
      <c r="EE19" s="20">
        <f t="shared" si="294"/>
        <v>0</v>
      </c>
      <c r="EF19" s="20">
        <f t="shared" si="294"/>
        <v>0</v>
      </c>
      <c r="EG19" s="20">
        <f t="shared" si="294"/>
        <v>0</v>
      </c>
      <c r="EH19" s="20">
        <f t="shared" si="294"/>
        <v>0</v>
      </c>
      <c r="EI19" s="20">
        <f t="shared" si="294"/>
        <v>0</v>
      </c>
      <c r="EJ19" s="20">
        <f t="shared" si="294"/>
        <v>0</v>
      </c>
      <c r="EK19" s="20">
        <f t="shared" si="294"/>
        <v>0</v>
      </c>
      <c r="EL19" s="20">
        <f t="shared" si="294"/>
        <v>0</v>
      </c>
      <c r="EM19" s="20">
        <f t="shared" si="294"/>
        <v>0</v>
      </c>
      <c r="EN19" s="20">
        <f t="shared" si="294"/>
        <v>0</v>
      </c>
      <c r="EO19" s="20">
        <f t="shared" si="294"/>
        <v>0</v>
      </c>
      <c r="EP19" s="20">
        <f t="shared" si="294"/>
        <v>0</v>
      </c>
      <c r="EQ19" s="20">
        <f t="shared" si="294"/>
        <v>0</v>
      </c>
      <c r="ER19" s="20">
        <f t="shared" si="294"/>
        <v>0</v>
      </c>
      <c r="ES19" s="20">
        <f t="shared" si="294"/>
        <v>0</v>
      </c>
      <c r="ET19" s="20">
        <f t="shared" si="294"/>
        <v>0</v>
      </c>
      <c r="EU19" s="20">
        <f t="shared" si="294"/>
        <v>0</v>
      </c>
      <c r="EV19" s="20">
        <f t="shared" si="294"/>
        <v>0</v>
      </c>
      <c r="EW19" s="20">
        <f t="shared" si="294"/>
        <v>0</v>
      </c>
      <c r="EX19" s="20">
        <f t="shared" si="294"/>
        <v>0</v>
      </c>
      <c r="EY19" s="20">
        <f t="shared" si="294"/>
        <v>0</v>
      </c>
      <c r="EZ19" s="20">
        <f t="shared" si="294"/>
        <v>0</v>
      </c>
      <c r="FA19" s="20">
        <f t="shared" si="294"/>
        <v>0</v>
      </c>
      <c r="FB19" s="20">
        <f t="shared" si="294"/>
        <v>0</v>
      </c>
      <c r="FC19" s="20">
        <f t="shared" si="294"/>
        <v>0</v>
      </c>
      <c r="FD19" s="20">
        <f t="shared" si="294"/>
        <v>0</v>
      </c>
      <c r="FE19" s="20">
        <f t="shared" si="294"/>
        <v>0</v>
      </c>
      <c r="FF19" s="20">
        <f t="shared" si="294"/>
        <v>0</v>
      </c>
      <c r="FG19" s="20">
        <f t="shared" si="294"/>
        <v>0</v>
      </c>
      <c r="FH19" s="20">
        <f t="shared" si="294"/>
        <v>0</v>
      </c>
      <c r="FI19" s="20">
        <f t="shared" si="294"/>
        <v>0</v>
      </c>
      <c r="FJ19" s="20">
        <f t="shared" si="294"/>
        <v>0</v>
      </c>
      <c r="FK19" s="20">
        <f t="shared" si="294"/>
        <v>0</v>
      </c>
      <c r="FL19" s="20">
        <f t="shared" si="294"/>
        <v>0</v>
      </c>
      <c r="FM19" s="20">
        <f t="shared" si="294"/>
        <v>0</v>
      </c>
      <c r="FN19" s="20">
        <f t="shared" si="294"/>
        <v>0</v>
      </c>
      <c r="FO19" s="20">
        <f t="shared" si="294"/>
        <v>0</v>
      </c>
      <c r="FP19" s="20">
        <f t="shared" si="294"/>
        <v>0</v>
      </c>
      <c r="FQ19" s="20">
        <f t="shared" si="294"/>
        <v>0</v>
      </c>
      <c r="FR19" s="20">
        <f t="shared" si="294"/>
        <v>0</v>
      </c>
      <c r="FS19" s="20">
        <f t="shared" si="294"/>
        <v>50</v>
      </c>
      <c r="FT19" s="20">
        <f t="shared" si="294"/>
        <v>0</v>
      </c>
      <c r="FU19" s="20">
        <f t="shared" si="294"/>
        <v>0</v>
      </c>
      <c r="FV19" s="20">
        <f t="shared" si="294"/>
        <v>50</v>
      </c>
      <c r="FW19" s="20">
        <f t="shared" si="294"/>
        <v>0</v>
      </c>
      <c r="FX19" s="20">
        <f t="shared" si="294"/>
        <v>0</v>
      </c>
      <c r="FY19" s="20">
        <f t="shared" si="294"/>
        <v>0</v>
      </c>
      <c r="FZ19" s="20">
        <f t="shared" si="294"/>
        <v>0</v>
      </c>
      <c r="GA19" s="20">
        <f t="shared" si="294"/>
        <v>0</v>
      </c>
      <c r="GB19" s="20">
        <f t="shared" si="294"/>
        <v>0</v>
      </c>
      <c r="GC19" s="20">
        <f t="shared" si="294"/>
        <v>0</v>
      </c>
      <c r="GD19" s="20">
        <f t="shared" si="294"/>
        <v>0</v>
      </c>
      <c r="GE19" s="20">
        <f t="shared" si="294"/>
        <v>0</v>
      </c>
      <c r="GF19" s="20">
        <f t="shared" si="294"/>
        <v>0</v>
      </c>
      <c r="GG19" s="20">
        <f t="shared" si="294"/>
        <v>0</v>
      </c>
      <c r="GH19" s="20">
        <f t="shared" si="294"/>
        <v>0</v>
      </c>
      <c r="GI19" s="20">
        <f t="shared" si="294"/>
        <v>0</v>
      </c>
      <c r="GJ19" s="20">
        <f t="shared" si="294"/>
        <v>150</v>
      </c>
      <c r="GK19" s="20">
        <f t="shared" si="294"/>
        <v>0</v>
      </c>
      <c r="GL19" s="20">
        <f t="shared" si="294"/>
        <v>50</v>
      </c>
      <c r="GM19" s="20">
        <f t="shared" si="294"/>
        <v>50</v>
      </c>
      <c r="GN19" s="20">
        <f t="shared" ref="GN19:IY19" si="295">100*GN18/2</f>
        <v>0</v>
      </c>
      <c r="GO19" s="20">
        <f t="shared" si="295"/>
        <v>0</v>
      </c>
      <c r="GP19" s="20">
        <f t="shared" si="295"/>
        <v>0</v>
      </c>
      <c r="GQ19" s="20">
        <f t="shared" si="295"/>
        <v>0</v>
      </c>
      <c r="GR19" s="20">
        <f t="shared" si="295"/>
        <v>0</v>
      </c>
      <c r="GS19" s="20">
        <f t="shared" si="295"/>
        <v>0</v>
      </c>
      <c r="GT19" s="20">
        <f t="shared" si="295"/>
        <v>0</v>
      </c>
      <c r="GU19" s="20">
        <f t="shared" si="295"/>
        <v>0</v>
      </c>
      <c r="GV19" s="20">
        <f t="shared" si="295"/>
        <v>0</v>
      </c>
      <c r="GW19" s="20">
        <f t="shared" si="295"/>
        <v>0</v>
      </c>
      <c r="GX19" s="20">
        <f t="shared" si="295"/>
        <v>0</v>
      </c>
      <c r="GY19" s="20">
        <f t="shared" si="295"/>
        <v>0</v>
      </c>
      <c r="GZ19" s="20">
        <f t="shared" si="295"/>
        <v>0</v>
      </c>
      <c r="HA19" s="20">
        <f t="shared" si="295"/>
        <v>0</v>
      </c>
      <c r="HB19" s="20">
        <f t="shared" si="295"/>
        <v>0</v>
      </c>
      <c r="HC19" s="20">
        <f t="shared" si="295"/>
        <v>0</v>
      </c>
      <c r="HD19" s="20">
        <f t="shared" si="295"/>
        <v>50</v>
      </c>
      <c r="HE19" s="20">
        <f t="shared" si="295"/>
        <v>0</v>
      </c>
      <c r="HF19" s="20">
        <f t="shared" si="295"/>
        <v>0</v>
      </c>
      <c r="HG19" s="20">
        <f t="shared" si="295"/>
        <v>0</v>
      </c>
      <c r="HH19" s="20">
        <f t="shared" si="295"/>
        <v>0</v>
      </c>
      <c r="HI19" s="20">
        <f t="shared" si="295"/>
        <v>0</v>
      </c>
      <c r="HJ19" s="20">
        <f t="shared" si="295"/>
        <v>0</v>
      </c>
      <c r="HK19" s="20">
        <f t="shared" si="295"/>
        <v>0</v>
      </c>
      <c r="HL19" s="20">
        <f t="shared" si="295"/>
        <v>0</v>
      </c>
      <c r="HM19" s="20">
        <f t="shared" si="295"/>
        <v>0</v>
      </c>
      <c r="HN19" s="20">
        <f t="shared" si="295"/>
        <v>0</v>
      </c>
      <c r="HO19" s="20">
        <f t="shared" si="295"/>
        <v>0</v>
      </c>
      <c r="HP19" s="20">
        <f t="shared" si="295"/>
        <v>0</v>
      </c>
      <c r="HQ19" s="20">
        <f t="shared" si="295"/>
        <v>0</v>
      </c>
      <c r="HR19" s="20">
        <f t="shared" si="295"/>
        <v>0</v>
      </c>
      <c r="HS19" s="20">
        <f t="shared" si="295"/>
        <v>0</v>
      </c>
      <c r="HT19" s="20">
        <f t="shared" si="295"/>
        <v>0</v>
      </c>
      <c r="HU19" s="20">
        <f t="shared" si="295"/>
        <v>0</v>
      </c>
      <c r="HV19" s="20">
        <f t="shared" si="295"/>
        <v>0</v>
      </c>
      <c r="HW19" s="20">
        <f t="shared" si="295"/>
        <v>0</v>
      </c>
      <c r="HX19" s="20">
        <f t="shared" si="295"/>
        <v>0</v>
      </c>
      <c r="HY19" s="20">
        <f t="shared" si="295"/>
        <v>0</v>
      </c>
      <c r="HZ19" s="20">
        <f t="shared" si="295"/>
        <v>0</v>
      </c>
      <c r="IA19" s="20">
        <f t="shared" si="295"/>
        <v>0</v>
      </c>
      <c r="IB19" s="20">
        <f t="shared" si="295"/>
        <v>50</v>
      </c>
      <c r="IC19" s="20">
        <f t="shared" si="295"/>
        <v>0</v>
      </c>
      <c r="ID19" s="20">
        <f t="shared" si="295"/>
        <v>0</v>
      </c>
      <c r="IE19" s="20">
        <f t="shared" si="295"/>
        <v>0</v>
      </c>
      <c r="IF19" s="20">
        <f t="shared" si="295"/>
        <v>0</v>
      </c>
      <c r="IG19" s="20">
        <f t="shared" si="295"/>
        <v>0</v>
      </c>
      <c r="IH19" s="20">
        <f t="shared" si="295"/>
        <v>0</v>
      </c>
      <c r="II19" s="20">
        <f t="shared" si="295"/>
        <v>0</v>
      </c>
      <c r="IJ19" s="20">
        <f t="shared" si="295"/>
        <v>0</v>
      </c>
      <c r="IK19" s="20">
        <f t="shared" si="295"/>
        <v>0</v>
      </c>
      <c r="IL19" s="20">
        <f t="shared" si="295"/>
        <v>0</v>
      </c>
      <c r="IM19" s="20">
        <f t="shared" si="295"/>
        <v>0</v>
      </c>
      <c r="IN19" s="20">
        <f t="shared" si="295"/>
        <v>0</v>
      </c>
      <c r="IO19" s="20">
        <f t="shared" si="295"/>
        <v>50</v>
      </c>
      <c r="IP19" s="20">
        <f t="shared" si="295"/>
        <v>0</v>
      </c>
      <c r="IQ19" s="20">
        <f t="shared" si="295"/>
        <v>0</v>
      </c>
      <c r="IR19" s="20">
        <f t="shared" si="295"/>
        <v>0</v>
      </c>
      <c r="IS19" s="20">
        <f t="shared" si="295"/>
        <v>0</v>
      </c>
      <c r="IT19" s="20">
        <f t="shared" si="295"/>
        <v>0</v>
      </c>
      <c r="IU19" s="20">
        <f t="shared" si="295"/>
        <v>0</v>
      </c>
      <c r="IV19" s="20">
        <f t="shared" si="295"/>
        <v>0</v>
      </c>
      <c r="IW19" s="20">
        <f t="shared" si="295"/>
        <v>0</v>
      </c>
      <c r="IX19" s="20">
        <f t="shared" si="295"/>
        <v>0</v>
      </c>
      <c r="IY19" s="20">
        <f t="shared" si="295"/>
        <v>0</v>
      </c>
      <c r="IZ19" s="20">
        <f t="shared" ref="IZ19:KF19" si="296">100*IZ18/2</f>
        <v>0</v>
      </c>
      <c r="JA19" s="20">
        <f t="shared" si="296"/>
        <v>100</v>
      </c>
      <c r="JB19" s="20">
        <f t="shared" si="296"/>
        <v>0</v>
      </c>
      <c r="JC19" s="20">
        <f t="shared" si="296"/>
        <v>50</v>
      </c>
      <c r="JD19" s="20">
        <f t="shared" si="296"/>
        <v>0</v>
      </c>
      <c r="JE19" s="20">
        <f t="shared" si="296"/>
        <v>0</v>
      </c>
      <c r="JF19" s="20">
        <f t="shared" si="296"/>
        <v>0</v>
      </c>
      <c r="JG19" s="20">
        <f t="shared" si="296"/>
        <v>0</v>
      </c>
      <c r="JH19" s="20">
        <f t="shared" si="296"/>
        <v>0</v>
      </c>
      <c r="JI19" s="20">
        <f t="shared" si="296"/>
        <v>0</v>
      </c>
      <c r="JJ19" s="20">
        <f t="shared" si="296"/>
        <v>0</v>
      </c>
      <c r="JK19" s="20">
        <f t="shared" si="296"/>
        <v>0</v>
      </c>
      <c r="JL19" s="20">
        <f t="shared" si="296"/>
        <v>0</v>
      </c>
      <c r="JM19" s="20">
        <f t="shared" si="296"/>
        <v>0</v>
      </c>
      <c r="JN19" s="20">
        <f t="shared" si="296"/>
        <v>50</v>
      </c>
      <c r="JO19" s="20">
        <f t="shared" si="296"/>
        <v>0</v>
      </c>
      <c r="JP19" s="20">
        <f t="shared" si="296"/>
        <v>0</v>
      </c>
      <c r="JQ19" s="20">
        <f t="shared" si="296"/>
        <v>50</v>
      </c>
      <c r="JR19" s="20">
        <f t="shared" si="296"/>
        <v>0</v>
      </c>
      <c r="JS19" s="20">
        <f t="shared" si="296"/>
        <v>0</v>
      </c>
      <c r="JT19" s="20">
        <f t="shared" si="296"/>
        <v>0</v>
      </c>
      <c r="JU19" s="20">
        <f t="shared" si="296"/>
        <v>0</v>
      </c>
      <c r="JV19" s="20">
        <f t="shared" si="296"/>
        <v>0</v>
      </c>
      <c r="JW19" s="20">
        <f t="shared" si="296"/>
        <v>0</v>
      </c>
      <c r="JX19" s="20">
        <f t="shared" si="296"/>
        <v>0</v>
      </c>
      <c r="JY19" s="20">
        <f t="shared" si="296"/>
        <v>0</v>
      </c>
      <c r="JZ19" s="20">
        <f t="shared" si="296"/>
        <v>0</v>
      </c>
      <c r="KA19" s="20">
        <f t="shared" si="296"/>
        <v>0</v>
      </c>
      <c r="KB19" s="20">
        <f t="shared" si="296"/>
        <v>0</v>
      </c>
      <c r="KC19" s="20">
        <f t="shared" si="296"/>
        <v>0</v>
      </c>
      <c r="KD19" s="20">
        <f t="shared" si="296"/>
        <v>0</v>
      </c>
      <c r="KE19" s="20">
        <f t="shared" si="296"/>
        <v>0</v>
      </c>
      <c r="KF19" s="20">
        <f t="shared" si="296"/>
        <v>0</v>
      </c>
    </row>
    <row r="20" spans="1:292" s="29" customFormat="1" x14ac:dyDescent="0.25">
      <c r="A20" s="27" t="s">
        <v>824</v>
      </c>
      <c r="B20" s="27">
        <v>144</v>
      </c>
      <c r="C20" s="28">
        <v>3</v>
      </c>
      <c r="D20" s="28">
        <v>3</v>
      </c>
      <c r="E20" s="28">
        <v>3</v>
      </c>
      <c r="F20" s="28">
        <v>0</v>
      </c>
      <c r="G20" s="28">
        <v>2</v>
      </c>
      <c r="H20" s="28">
        <v>0</v>
      </c>
      <c r="I20" s="28">
        <v>1</v>
      </c>
      <c r="J20" s="28">
        <v>1</v>
      </c>
      <c r="K20" s="28">
        <v>2</v>
      </c>
      <c r="L20" s="28">
        <v>4</v>
      </c>
      <c r="M20" s="28">
        <v>3</v>
      </c>
      <c r="N20" s="28">
        <v>2</v>
      </c>
      <c r="O20" s="28">
        <v>0</v>
      </c>
      <c r="P20" s="28">
        <v>0</v>
      </c>
      <c r="Q20" s="28">
        <v>1</v>
      </c>
      <c r="R20" s="28">
        <v>1</v>
      </c>
      <c r="S20" s="28">
        <v>2</v>
      </c>
      <c r="T20" s="28">
        <v>37</v>
      </c>
      <c r="U20" s="28">
        <v>2</v>
      </c>
      <c r="V20" s="28">
        <v>2</v>
      </c>
      <c r="W20" s="28">
        <v>1</v>
      </c>
      <c r="X20" s="28">
        <v>0</v>
      </c>
      <c r="Y20" s="28">
        <v>5</v>
      </c>
      <c r="Z20" s="28">
        <v>0</v>
      </c>
      <c r="AA20" s="28">
        <v>0</v>
      </c>
      <c r="AB20" s="28">
        <v>1</v>
      </c>
      <c r="AC20" s="28">
        <v>0</v>
      </c>
      <c r="AD20" s="28">
        <v>0</v>
      </c>
      <c r="AE20" s="28">
        <v>0</v>
      </c>
      <c r="AF20" s="28">
        <v>3</v>
      </c>
      <c r="AG20" s="28">
        <v>0</v>
      </c>
      <c r="AH20" s="28">
        <v>1</v>
      </c>
      <c r="AI20" s="28">
        <v>0</v>
      </c>
      <c r="AJ20" s="28">
        <v>3</v>
      </c>
      <c r="AK20" s="28">
        <v>0</v>
      </c>
      <c r="AL20" s="28">
        <v>2</v>
      </c>
      <c r="AM20" s="28">
        <v>0</v>
      </c>
      <c r="AN20" s="28">
        <v>2</v>
      </c>
      <c r="AO20" s="28">
        <v>1</v>
      </c>
      <c r="AP20" s="28">
        <v>3</v>
      </c>
      <c r="AQ20" s="28">
        <v>0</v>
      </c>
      <c r="AR20" s="28">
        <v>0</v>
      </c>
      <c r="AS20" s="28">
        <v>2</v>
      </c>
      <c r="AT20" s="28">
        <v>4</v>
      </c>
      <c r="AU20" s="28">
        <v>1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3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4</v>
      </c>
      <c r="BH20" s="28">
        <v>3</v>
      </c>
      <c r="BI20" s="28">
        <v>1</v>
      </c>
      <c r="BJ20" s="28">
        <v>0</v>
      </c>
      <c r="BK20" s="28">
        <v>1</v>
      </c>
      <c r="BL20" s="28">
        <v>2</v>
      </c>
      <c r="BM20" s="28">
        <v>0</v>
      </c>
      <c r="BN20" s="28">
        <v>0</v>
      </c>
      <c r="BO20" s="28">
        <v>2</v>
      </c>
      <c r="BP20" s="28">
        <v>4</v>
      </c>
      <c r="BQ20" s="28">
        <v>4</v>
      </c>
      <c r="BR20" s="28">
        <v>4</v>
      </c>
      <c r="BS20" s="28">
        <v>8</v>
      </c>
      <c r="BT20" s="28">
        <v>4</v>
      </c>
      <c r="BU20" s="28">
        <v>0</v>
      </c>
      <c r="BV20" s="28">
        <v>0</v>
      </c>
      <c r="BW20" s="28">
        <v>1</v>
      </c>
      <c r="BX20" s="28">
        <v>2</v>
      </c>
      <c r="BY20" s="28">
        <v>0</v>
      </c>
      <c r="BZ20" s="28">
        <v>1</v>
      </c>
      <c r="CA20" s="28">
        <v>1</v>
      </c>
      <c r="CB20" s="28">
        <v>1</v>
      </c>
      <c r="CC20" s="28">
        <v>0</v>
      </c>
      <c r="CD20" s="28">
        <v>0</v>
      </c>
      <c r="CE20" s="28">
        <v>1</v>
      </c>
      <c r="CF20" s="28">
        <v>0</v>
      </c>
      <c r="CG20" s="28">
        <v>5</v>
      </c>
      <c r="CH20" s="28">
        <v>2</v>
      </c>
      <c r="CI20" s="28">
        <v>6</v>
      </c>
      <c r="CJ20" s="28">
        <v>3</v>
      </c>
      <c r="CK20" s="28">
        <v>3</v>
      </c>
      <c r="CL20" s="28">
        <v>2</v>
      </c>
      <c r="CM20" s="28">
        <v>3</v>
      </c>
      <c r="CN20" s="28">
        <v>9</v>
      </c>
      <c r="CO20" s="28">
        <v>3</v>
      </c>
      <c r="CP20" s="28">
        <v>5</v>
      </c>
      <c r="CQ20" s="28">
        <v>0</v>
      </c>
      <c r="CR20" s="28">
        <v>3</v>
      </c>
      <c r="CS20" s="28">
        <v>7</v>
      </c>
      <c r="CT20" s="28">
        <v>1</v>
      </c>
      <c r="CU20" s="28">
        <v>0</v>
      </c>
      <c r="CV20" s="28">
        <v>0</v>
      </c>
      <c r="CW20" s="28">
        <v>4</v>
      </c>
      <c r="CX20" s="28">
        <v>0</v>
      </c>
      <c r="CY20" s="28">
        <v>4</v>
      </c>
      <c r="CZ20" s="28">
        <v>0</v>
      </c>
      <c r="DA20" s="28">
        <v>1</v>
      </c>
      <c r="DB20" s="28">
        <v>1</v>
      </c>
      <c r="DC20" s="28">
        <v>2</v>
      </c>
      <c r="DD20" s="28">
        <v>0</v>
      </c>
      <c r="DE20" s="28">
        <v>1</v>
      </c>
      <c r="DF20" s="28">
        <v>4</v>
      </c>
      <c r="DG20" s="28">
        <v>1</v>
      </c>
      <c r="DH20" s="28">
        <v>2</v>
      </c>
      <c r="DI20" s="28">
        <v>15</v>
      </c>
      <c r="DJ20" s="28">
        <v>0</v>
      </c>
      <c r="DK20" s="28">
        <v>0</v>
      </c>
      <c r="DL20" s="28">
        <v>4</v>
      </c>
      <c r="DM20" s="28">
        <v>0</v>
      </c>
      <c r="DN20" s="28">
        <v>6</v>
      </c>
      <c r="DO20" s="28">
        <v>2</v>
      </c>
      <c r="DP20" s="28">
        <v>1</v>
      </c>
      <c r="DQ20" s="28">
        <v>2</v>
      </c>
      <c r="DR20" s="28">
        <v>0</v>
      </c>
      <c r="DS20" s="28">
        <v>0</v>
      </c>
      <c r="DT20" s="28">
        <v>1</v>
      </c>
      <c r="DU20" s="28">
        <v>4</v>
      </c>
      <c r="DV20" s="28">
        <v>2</v>
      </c>
      <c r="DW20" s="28">
        <v>0</v>
      </c>
      <c r="DX20" s="28">
        <v>1</v>
      </c>
      <c r="DY20" s="28">
        <v>2</v>
      </c>
      <c r="DZ20" s="28">
        <v>0</v>
      </c>
      <c r="EA20" s="28">
        <v>2</v>
      </c>
      <c r="EB20" s="28">
        <v>0</v>
      </c>
      <c r="EC20" s="28">
        <v>3</v>
      </c>
      <c r="ED20" s="28">
        <v>2</v>
      </c>
      <c r="EE20" s="28">
        <v>0</v>
      </c>
      <c r="EF20" s="28">
        <v>4</v>
      </c>
      <c r="EG20" s="28">
        <v>2</v>
      </c>
      <c r="EH20" s="28">
        <v>0</v>
      </c>
      <c r="EI20" s="28">
        <v>0</v>
      </c>
      <c r="EJ20" s="28">
        <v>0</v>
      </c>
      <c r="EK20" s="28">
        <v>6</v>
      </c>
      <c r="EL20" s="28">
        <v>1</v>
      </c>
      <c r="EM20" s="28">
        <v>0</v>
      </c>
      <c r="EN20" s="28">
        <v>3</v>
      </c>
      <c r="EO20" s="28">
        <v>1</v>
      </c>
      <c r="EP20" s="28">
        <v>2</v>
      </c>
      <c r="EQ20" s="28">
        <v>3</v>
      </c>
      <c r="ER20" s="28">
        <v>0</v>
      </c>
      <c r="ES20" s="28">
        <v>1</v>
      </c>
      <c r="ET20" s="28">
        <v>1</v>
      </c>
      <c r="EU20" s="28">
        <v>1</v>
      </c>
      <c r="EV20" s="28">
        <v>1</v>
      </c>
      <c r="EW20" s="28">
        <v>0</v>
      </c>
      <c r="EX20" s="28">
        <v>2</v>
      </c>
      <c r="EY20" s="28">
        <v>0</v>
      </c>
      <c r="EZ20" s="28">
        <v>5</v>
      </c>
      <c r="FA20" s="28">
        <v>9</v>
      </c>
      <c r="FB20" s="28">
        <v>1</v>
      </c>
      <c r="FC20" s="28">
        <v>32</v>
      </c>
      <c r="FD20" s="28">
        <v>2</v>
      </c>
      <c r="FE20" s="28">
        <v>2</v>
      </c>
      <c r="FF20" s="28">
        <v>2</v>
      </c>
      <c r="FG20" s="28">
        <v>1</v>
      </c>
      <c r="FH20" s="28">
        <v>1</v>
      </c>
      <c r="FI20" s="28">
        <v>5</v>
      </c>
      <c r="FJ20" s="28">
        <v>3</v>
      </c>
      <c r="FK20" s="28">
        <v>10</v>
      </c>
      <c r="FL20" s="28">
        <v>0</v>
      </c>
      <c r="FM20" s="28">
        <v>0</v>
      </c>
      <c r="FN20" s="28">
        <v>0</v>
      </c>
      <c r="FO20" s="28">
        <v>0</v>
      </c>
      <c r="FP20" s="28">
        <v>3</v>
      </c>
      <c r="FQ20" s="28">
        <v>0</v>
      </c>
      <c r="FR20" s="28">
        <v>2</v>
      </c>
      <c r="FS20" s="28">
        <v>2</v>
      </c>
      <c r="FT20" s="28">
        <v>2</v>
      </c>
      <c r="FU20" s="28">
        <v>3</v>
      </c>
      <c r="FV20" s="28">
        <v>1</v>
      </c>
      <c r="FW20" s="28">
        <v>1</v>
      </c>
      <c r="FX20" s="28">
        <v>0</v>
      </c>
      <c r="FY20" s="28">
        <v>1</v>
      </c>
      <c r="FZ20" s="28">
        <v>1</v>
      </c>
      <c r="GA20" s="28">
        <v>1</v>
      </c>
      <c r="GB20" s="28">
        <v>1</v>
      </c>
      <c r="GC20" s="28">
        <v>1</v>
      </c>
      <c r="GD20" s="28">
        <v>3</v>
      </c>
      <c r="GE20" s="28">
        <v>0</v>
      </c>
      <c r="GF20" s="28">
        <v>1</v>
      </c>
      <c r="GG20" s="28">
        <v>1</v>
      </c>
      <c r="GH20" s="28">
        <v>3</v>
      </c>
      <c r="GI20" s="28">
        <v>1</v>
      </c>
      <c r="GJ20" s="28">
        <v>18</v>
      </c>
      <c r="GK20" s="28">
        <v>1</v>
      </c>
      <c r="GL20" s="28">
        <v>1</v>
      </c>
      <c r="GM20" s="28">
        <v>1</v>
      </c>
      <c r="GN20" s="28">
        <v>0</v>
      </c>
      <c r="GO20" s="28">
        <v>1</v>
      </c>
      <c r="GP20" s="28">
        <v>1</v>
      </c>
      <c r="GQ20" s="28">
        <v>16</v>
      </c>
      <c r="GR20" s="28">
        <v>0</v>
      </c>
      <c r="GS20" s="28">
        <v>1</v>
      </c>
      <c r="GT20" s="28">
        <v>3</v>
      </c>
      <c r="GU20" s="28">
        <v>2</v>
      </c>
      <c r="GV20" s="28">
        <v>4</v>
      </c>
      <c r="GW20" s="28">
        <v>4</v>
      </c>
      <c r="GX20" s="28">
        <v>1</v>
      </c>
      <c r="GY20" s="28">
        <v>4</v>
      </c>
      <c r="GZ20" s="28">
        <v>8</v>
      </c>
      <c r="HA20" s="28">
        <v>1</v>
      </c>
      <c r="HB20" s="28">
        <v>2</v>
      </c>
      <c r="HC20" s="28">
        <v>2</v>
      </c>
      <c r="HD20" s="28">
        <v>5</v>
      </c>
      <c r="HE20" s="28">
        <v>3</v>
      </c>
      <c r="HF20" s="28">
        <v>3</v>
      </c>
      <c r="HG20" s="28">
        <v>3</v>
      </c>
      <c r="HH20" s="28">
        <v>1</v>
      </c>
      <c r="HI20" s="28">
        <v>0</v>
      </c>
      <c r="HJ20" s="28">
        <v>8</v>
      </c>
      <c r="HK20" s="28">
        <v>0</v>
      </c>
      <c r="HL20" s="28">
        <v>3</v>
      </c>
      <c r="HM20" s="28">
        <v>2</v>
      </c>
      <c r="HN20" s="28">
        <v>1</v>
      </c>
      <c r="HO20" s="28">
        <v>2</v>
      </c>
      <c r="HP20" s="28">
        <v>0</v>
      </c>
      <c r="HQ20" s="28">
        <v>0</v>
      </c>
      <c r="HR20" s="28">
        <v>2</v>
      </c>
      <c r="HS20" s="28">
        <v>1</v>
      </c>
      <c r="HT20" s="28">
        <v>0</v>
      </c>
      <c r="HU20" s="28">
        <v>3</v>
      </c>
      <c r="HV20" s="28">
        <v>4</v>
      </c>
      <c r="HW20" s="28">
        <v>1</v>
      </c>
      <c r="HX20" s="28">
        <v>8</v>
      </c>
      <c r="HY20" s="28">
        <v>2</v>
      </c>
      <c r="HZ20" s="28">
        <v>4</v>
      </c>
      <c r="IA20" s="28">
        <v>1</v>
      </c>
      <c r="IB20" s="28">
        <v>0</v>
      </c>
      <c r="IC20" s="28">
        <v>2</v>
      </c>
      <c r="ID20" s="28">
        <v>0</v>
      </c>
      <c r="IE20" s="28">
        <v>4</v>
      </c>
      <c r="IF20" s="28">
        <v>1</v>
      </c>
      <c r="IG20" s="28">
        <v>1</v>
      </c>
      <c r="IH20" s="28">
        <v>2</v>
      </c>
      <c r="II20" s="28">
        <v>0</v>
      </c>
      <c r="IJ20" s="28">
        <v>0</v>
      </c>
      <c r="IK20" s="28">
        <v>1</v>
      </c>
      <c r="IL20" s="28">
        <v>1</v>
      </c>
      <c r="IM20" s="28">
        <v>1</v>
      </c>
      <c r="IN20" s="28">
        <v>5</v>
      </c>
      <c r="IO20" s="28">
        <v>42</v>
      </c>
      <c r="IP20" s="28">
        <v>4</v>
      </c>
      <c r="IQ20" s="28">
        <v>1</v>
      </c>
      <c r="IR20" s="28">
        <v>0</v>
      </c>
      <c r="IS20" s="28">
        <v>4</v>
      </c>
      <c r="IT20" s="28">
        <v>1</v>
      </c>
      <c r="IU20" s="28">
        <v>1</v>
      </c>
      <c r="IV20" s="28">
        <v>0</v>
      </c>
      <c r="IW20" s="28">
        <v>0</v>
      </c>
      <c r="IX20" s="28">
        <v>0</v>
      </c>
      <c r="IY20" s="28">
        <v>4</v>
      </c>
      <c r="IZ20" s="28">
        <v>2</v>
      </c>
      <c r="JA20" s="28">
        <v>186</v>
      </c>
      <c r="JB20" s="28">
        <v>0</v>
      </c>
      <c r="JC20" s="28">
        <v>0</v>
      </c>
      <c r="JD20" s="28">
        <v>0</v>
      </c>
      <c r="JE20" s="28">
        <v>0</v>
      </c>
      <c r="JF20" s="28">
        <v>1</v>
      </c>
      <c r="JG20" s="28">
        <v>0</v>
      </c>
      <c r="JH20" s="28">
        <v>0</v>
      </c>
      <c r="JI20" s="28">
        <v>1</v>
      </c>
      <c r="JJ20" s="28">
        <v>1</v>
      </c>
      <c r="JK20" s="28">
        <v>2</v>
      </c>
      <c r="JL20" s="28">
        <v>2</v>
      </c>
      <c r="JM20" s="28">
        <v>4</v>
      </c>
      <c r="JN20" s="28">
        <v>2</v>
      </c>
      <c r="JO20" s="28">
        <v>1</v>
      </c>
      <c r="JP20" s="28">
        <v>26</v>
      </c>
      <c r="JQ20" s="28">
        <v>4</v>
      </c>
      <c r="JR20" s="28">
        <v>3</v>
      </c>
      <c r="JS20" s="28">
        <v>2</v>
      </c>
      <c r="JT20" s="28">
        <v>5</v>
      </c>
      <c r="JU20" s="28">
        <v>2</v>
      </c>
      <c r="JV20" s="28">
        <v>1</v>
      </c>
      <c r="JW20" s="28">
        <v>0</v>
      </c>
      <c r="JX20" s="28">
        <v>1</v>
      </c>
      <c r="JY20" s="28">
        <v>0</v>
      </c>
      <c r="JZ20" s="28">
        <v>3</v>
      </c>
      <c r="KA20" s="28">
        <v>1</v>
      </c>
      <c r="KB20" s="28">
        <v>3</v>
      </c>
      <c r="KC20" s="28">
        <v>2</v>
      </c>
      <c r="KD20" s="28">
        <v>1</v>
      </c>
      <c r="KE20" s="28">
        <v>1</v>
      </c>
      <c r="KF20" s="28">
        <v>3</v>
      </c>
    </row>
    <row r="21" spans="1:292" s="7" customFormat="1" x14ac:dyDescent="0.25">
      <c r="A21" s="8" t="s">
        <v>846</v>
      </c>
      <c r="B21" s="8"/>
      <c r="C21" s="5">
        <f>100*C20/144</f>
        <v>2.0833333333333335</v>
      </c>
      <c r="D21" s="5">
        <f t="shared" ref="D21:BO21" si="297">100*D20/144</f>
        <v>2.0833333333333335</v>
      </c>
      <c r="E21" s="5">
        <f t="shared" si="297"/>
        <v>2.0833333333333335</v>
      </c>
      <c r="F21" s="5">
        <f t="shared" si="297"/>
        <v>0</v>
      </c>
      <c r="G21" s="5">
        <f t="shared" si="297"/>
        <v>1.3888888888888888</v>
      </c>
      <c r="H21" s="5">
        <f t="shared" si="297"/>
        <v>0</v>
      </c>
      <c r="I21" s="5">
        <f t="shared" si="297"/>
        <v>0.69444444444444442</v>
      </c>
      <c r="J21" s="5">
        <f t="shared" si="297"/>
        <v>0.69444444444444442</v>
      </c>
      <c r="K21" s="5">
        <f t="shared" si="297"/>
        <v>1.3888888888888888</v>
      </c>
      <c r="L21" s="5">
        <f t="shared" si="297"/>
        <v>2.7777777777777777</v>
      </c>
      <c r="M21" s="5">
        <f t="shared" si="297"/>
        <v>2.0833333333333335</v>
      </c>
      <c r="N21" s="5">
        <f t="shared" si="297"/>
        <v>1.3888888888888888</v>
      </c>
      <c r="O21" s="5">
        <f t="shared" si="297"/>
        <v>0</v>
      </c>
      <c r="P21" s="5">
        <f t="shared" si="297"/>
        <v>0</v>
      </c>
      <c r="Q21" s="5">
        <f t="shared" si="297"/>
        <v>0.69444444444444442</v>
      </c>
      <c r="R21" s="5">
        <f t="shared" si="297"/>
        <v>0.69444444444444442</v>
      </c>
      <c r="S21" s="5">
        <f t="shared" si="297"/>
        <v>1.3888888888888888</v>
      </c>
      <c r="T21" s="10">
        <f t="shared" si="297"/>
        <v>25.694444444444443</v>
      </c>
      <c r="U21" s="5">
        <f t="shared" si="297"/>
        <v>1.3888888888888888</v>
      </c>
      <c r="V21" s="5">
        <f t="shared" si="297"/>
        <v>1.3888888888888888</v>
      </c>
      <c r="W21" s="5">
        <f t="shared" si="297"/>
        <v>0.69444444444444442</v>
      </c>
      <c r="X21" s="5">
        <f t="shared" si="297"/>
        <v>0</v>
      </c>
      <c r="Y21" s="5">
        <f t="shared" si="297"/>
        <v>3.4722222222222223</v>
      </c>
      <c r="Z21" s="5">
        <f t="shared" si="297"/>
        <v>0</v>
      </c>
      <c r="AA21" s="5">
        <f t="shared" si="297"/>
        <v>0</v>
      </c>
      <c r="AB21" s="5">
        <f t="shared" si="297"/>
        <v>0.69444444444444442</v>
      </c>
      <c r="AC21" s="5">
        <f t="shared" si="297"/>
        <v>0</v>
      </c>
      <c r="AD21" s="5">
        <f t="shared" si="297"/>
        <v>0</v>
      </c>
      <c r="AE21" s="5">
        <f t="shared" si="297"/>
        <v>0</v>
      </c>
      <c r="AF21" s="5">
        <f t="shared" si="297"/>
        <v>2.0833333333333335</v>
      </c>
      <c r="AG21" s="5">
        <f t="shared" si="297"/>
        <v>0</v>
      </c>
      <c r="AH21" s="5">
        <f t="shared" si="297"/>
        <v>0.69444444444444442</v>
      </c>
      <c r="AI21" s="5">
        <f t="shared" si="297"/>
        <v>0</v>
      </c>
      <c r="AJ21" s="5">
        <f t="shared" si="297"/>
        <v>2.0833333333333335</v>
      </c>
      <c r="AK21" s="5">
        <f t="shared" si="297"/>
        <v>0</v>
      </c>
      <c r="AL21" s="5">
        <f t="shared" si="297"/>
        <v>1.3888888888888888</v>
      </c>
      <c r="AM21" s="5">
        <f t="shared" si="297"/>
        <v>0</v>
      </c>
      <c r="AN21" s="5">
        <f t="shared" si="297"/>
        <v>1.3888888888888888</v>
      </c>
      <c r="AO21" s="5">
        <f t="shared" si="297"/>
        <v>0.69444444444444442</v>
      </c>
      <c r="AP21" s="5">
        <f t="shared" si="297"/>
        <v>2.0833333333333335</v>
      </c>
      <c r="AQ21" s="5">
        <f t="shared" si="297"/>
        <v>0</v>
      </c>
      <c r="AR21" s="5">
        <f t="shared" si="297"/>
        <v>0</v>
      </c>
      <c r="AS21" s="5">
        <f t="shared" si="297"/>
        <v>1.3888888888888888</v>
      </c>
      <c r="AT21" s="5">
        <f t="shared" si="297"/>
        <v>2.7777777777777777</v>
      </c>
      <c r="AU21" s="5">
        <f t="shared" si="297"/>
        <v>0.69444444444444442</v>
      </c>
      <c r="AV21" s="5">
        <f t="shared" si="297"/>
        <v>0</v>
      </c>
      <c r="AW21" s="5">
        <f t="shared" si="297"/>
        <v>0</v>
      </c>
      <c r="AX21" s="5">
        <f t="shared" si="297"/>
        <v>0</v>
      </c>
      <c r="AY21" s="5">
        <f t="shared" si="297"/>
        <v>0</v>
      </c>
      <c r="AZ21" s="5">
        <f t="shared" si="297"/>
        <v>0</v>
      </c>
      <c r="BA21" s="5">
        <f t="shared" si="297"/>
        <v>2.0833333333333335</v>
      </c>
      <c r="BB21" s="5">
        <f t="shared" si="297"/>
        <v>0</v>
      </c>
      <c r="BC21" s="5">
        <f t="shared" si="297"/>
        <v>0</v>
      </c>
      <c r="BD21" s="5">
        <f t="shared" si="297"/>
        <v>0</v>
      </c>
      <c r="BE21" s="5">
        <f t="shared" si="297"/>
        <v>0</v>
      </c>
      <c r="BF21" s="5">
        <f t="shared" si="297"/>
        <v>0</v>
      </c>
      <c r="BG21" s="5">
        <f t="shared" si="297"/>
        <v>2.7777777777777777</v>
      </c>
      <c r="BH21" s="5">
        <f t="shared" si="297"/>
        <v>2.0833333333333335</v>
      </c>
      <c r="BI21" s="5">
        <f t="shared" si="297"/>
        <v>0.69444444444444442</v>
      </c>
      <c r="BJ21" s="5">
        <f t="shared" si="297"/>
        <v>0</v>
      </c>
      <c r="BK21" s="5">
        <f t="shared" si="297"/>
        <v>0.69444444444444442</v>
      </c>
      <c r="BL21" s="5">
        <f t="shared" si="297"/>
        <v>1.3888888888888888</v>
      </c>
      <c r="BM21" s="5">
        <f t="shared" si="297"/>
        <v>0</v>
      </c>
      <c r="BN21" s="5">
        <f t="shared" si="297"/>
        <v>0</v>
      </c>
      <c r="BO21" s="5">
        <f t="shared" si="297"/>
        <v>1.3888888888888888</v>
      </c>
      <c r="BP21" s="5">
        <f t="shared" ref="BP21:EA21" si="298">100*BP20/144</f>
        <v>2.7777777777777777</v>
      </c>
      <c r="BQ21" s="5">
        <f t="shared" si="298"/>
        <v>2.7777777777777777</v>
      </c>
      <c r="BR21" s="5">
        <f t="shared" si="298"/>
        <v>2.7777777777777777</v>
      </c>
      <c r="BS21" s="5">
        <f t="shared" si="298"/>
        <v>5.5555555555555554</v>
      </c>
      <c r="BT21" s="5">
        <f t="shared" si="298"/>
        <v>2.7777777777777777</v>
      </c>
      <c r="BU21" s="5">
        <f t="shared" si="298"/>
        <v>0</v>
      </c>
      <c r="BV21" s="5">
        <f t="shared" si="298"/>
        <v>0</v>
      </c>
      <c r="BW21" s="5">
        <f t="shared" si="298"/>
        <v>0.69444444444444442</v>
      </c>
      <c r="BX21" s="5">
        <f t="shared" si="298"/>
        <v>1.3888888888888888</v>
      </c>
      <c r="BY21" s="5">
        <f t="shared" si="298"/>
        <v>0</v>
      </c>
      <c r="BZ21" s="5">
        <f t="shared" si="298"/>
        <v>0.69444444444444442</v>
      </c>
      <c r="CA21" s="5">
        <f t="shared" si="298"/>
        <v>0.69444444444444442</v>
      </c>
      <c r="CB21" s="5">
        <f t="shared" si="298"/>
        <v>0.69444444444444442</v>
      </c>
      <c r="CC21" s="5">
        <f t="shared" si="298"/>
        <v>0</v>
      </c>
      <c r="CD21" s="5">
        <f t="shared" si="298"/>
        <v>0</v>
      </c>
      <c r="CE21" s="5">
        <f t="shared" si="298"/>
        <v>0.69444444444444442</v>
      </c>
      <c r="CF21" s="5">
        <f t="shared" si="298"/>
        <v>0</v>
      </c>
      <c r="CG21" s="5">
        <f t="shared" si="298"/>
        <v>3.4722222222222223</v>
      </c>
      <c r="CH21" s="5">
        <f t="shared" si="298"/>
        <v>1.3888888888888888</v>
      </c>
      <c r="CI21" s="5">
        <f t="shared" si="298"/>
        <v>4.166666666666667</v>
      </c>
      <c r="CJ21" s="5">
        <f t="shared" si="298"/>
        <v>2.0833333333333335</v>
      </c>
      <c r="CK21" s="5">
        <f t="shared" si="298"/>
        <v>2.0833333333333335</v>
      </c>
      <c r="CL21" s="5">
        <f t="shared" si="298"/>
        <v>1.3888888888888888</v>
      </c>
      <c r="CM21" s="5">
        <f t="shared" si="298"/>
        <v>2.0833333333333335</v>
      </c>
      <c r="CN21" s="5">
        <f t="shared" si="298"/>
        <v>6.25</v>
      </c>
      <c r="CO21" s="5">
        <f t="shared" si="298"/>
        <v>2.0833333333333335</v>
      </c>
      <c r="CP21" s="5">
        <f t="shared" si="298"/>
        <v>3.4722222222222223</v>
      </c>
      <c r="CQ21" s="5">
        <f t="shared" si="298"/>
        <v>0</v>
      </c>
      <c r="CR21" s="5">
        <f t="shared" si="298"/>
        <v>2.0833333333333335</v>
      </c>
      <c r="CS21" s="5">
        <f t="shared" si="298"/>
        <v>4.8611111111111107</v>
      </c>
      <c r="CT21" s="5">
        <f t="shared" si="298"/>
        <v>0.69444444444444442</v>
      </c>
      <c r="CU21" s="5">
        <f t="shared" si="298"/>
        <v>0</v>
      </c>
      <c r="CV21" s="5">
        <f t="shared" si="298"/>
        <v>0</v>
      </c>
      <c r="CW21" s="5">
        <f t="shared" si="298"/>
        <v>2.7777777777777777</v>
      </c>
      <c r="CX21" s="5">
        <f t="shared" si="298"/>
        <v>0</v>
      </c>
      <c r="CY21" s="5">
        <f t="shared" si="298"/>
        <v>2.7777777777777777</v>
      </c>
      <c r="CZ21" s="5">
        <f t="shared" si="298"/>
        <v>0</v>
      </c>
      <c r="DA21" s="5">
        <f t="shared" si="298"/>
        <v>0.69444444444444442</v>
      </c>
      <c r="DB21" s="5">
        <f t="shared" si="298"/>
        <v>0.69444444444444442</v>
      </c>
      <c r="DC21" s="5">
        <f t="shared" si="298"/>
        <v>1.3888888888888888</v>
      </c>
      <c r="DD21" s="5">
        <f t="shared" si="298"/>
        <v>0</v>
      </c>
      <c r="DE21" s="5">
        <f t="shared" si="298"/>
        <v>0.69444444444444442</v>
      </c>
      <c r="DF21" s="5">
        <f t="shared" si="298"/>
        <v>2.7777777777777777</v>
      </c>
      <c r="DG21" s="5">
        <f t="shared" si="298"/>
        <v>0.69444444444444442</v>
      </c>
      <c r="DH21" s="5">
        <f t="shared" si="298"/>
        <v>1.3888888888888888</v>
      </c>
      <c r="DI21" s="10">
        <f t="shared" si="298"/>
        <v>10.416666666666666</v>
      </c>
      <c r="DJ21" s="5">
        <f t="shared" si="298"/>
        <v>0</v>
      </c>
      <c r="DK21" s="5">
        <f t="shared" si="298"/>
        <v>0</v>
      </c>
      <c r="DL21" s="5">
        <f t="shared" si="298"/>
        <v>2.7777777777777777</v>
      </c>
      <c r="DM21" s="5">
        <f t="shared" si="298"/>
        <v>0</v>
      </c>
      <c r="DN21" s="5">
        <f t="shared" si="298"/>
        <v>4.166666666666667</v>
      </c>
      <c r="DO21" s="5">
        <f t="shared" si="298"/>
        <v>1.3888888888888888</v>
      </c>
      <c r="DP21" s="5">
        <f t="shared" si="298"/>
        <v>0.69444444444444442</v>
      </c>
      <c r="DQ21" s="5">
        <f t="shared" si="298"/>
        <v>1.3888888888888888</v>
      </c>
      <c r="DR21" s="5">
        <f t="shared" si="298"/>
        <v>0</v>
      </c>
      <c r="DS21" s="5">
        <f t="shared" si="298"/>
        <v>0</v>
      </c>
      <c r="DT21" s="5">
        <f t="shared" si="298"/>
        <v>0.69444444444444442</v>
      </c>
      <c r="DU21" s="5">
        <f t="shared" si="298"/>
        <v>2.7777777777777777</v>
      </c>
      <c r="DV21" s="5">
        <f t="shared" si="298"/>
        <v>1.3888888888888888</v>
      </c>
      <c r="DW21" s="5">
        <f t="shared" si="298"/>
        <v>0</v>
      </c>
      <c r="DX21" s="5">
        <f t="shared" si="298"/>
        <v>0.69444444444444442</v>
      </c>
      <c r="DY21" s="5">
        <f t="shared" si="298"/>
        <v>1.3888888888888888</v>
      </c>
      <c r="DZ21" s="5">
        <f t="shared" si="298"/>
        <v>0</v>
      </c>
      <c r="EA21" s="5">
        <f t="shared" si="298"/>
        <v>1.3888888888888888</v>
      </c>
      <c r="EB21" s="5">
        <f t="shared" ref="EB21:GM21" si="299">100*EB20/144</f>
        <v>0</v>
      </c>
      <c r="EC21" s="5">
        <f t="shared" si="299"/>
        <v>2.0833333333333335</v>
      </c>
      <c r="ED21" s="5">
        <f t="shared" si="299"/>
        <v>1.3888888888888888</v>
      </c>
      <c r="EE21" s="5">
        <f t="shared" si="299"/>
        <v>0</v>
      </c>
      <c r="EF21" s="5">
        <f t="shared" si="299"/>
        <v>2.7777777777777777</v>
      </c>
      <c r="EG21" s="5">
        <f t="shared" si="299"/>
        <v>1.3888888888888888</v>
      </c>
      <c r="EH21" s="5">
        <f t="shared" si="299"/>
        <v>0</v>
      </c>
      <c r="EI21" s="5">
        <f t="shared" si="299"/>
        <v>0</v>
      </c>
      <c r="EJ21" s="5">
        <f t="shared" si="299"/>
        <v>0</v>
      </c>
      <c r="EK21" s="5">
        <f t="shared" si="299"/>
        <v>4.166666666666667</v>
      </c>
      <c r="EL21" s="5">
        <f t="shared" si="299"/>
        <v>0.69444444444444442</v>
      </c>
      <c r="EM21" s="5">
        <f t="shared" si="299"/>
        <v>0</v>
      </c>
      <c r="EN21" s="5">
        <f t="shared" si="299"/>
        <v>2.0833333333333335</v>
      </c>
      <c r="EO21" s="5">
        <f t="shared" si="299"/>
        <v>0.69444444444444442</v>
      </c>
      <c r="EP21" s="5">
        <f t="shared" si="299"/>
        <v>1.3888888888888888</v>
      </c>
      <c r="EQ21" s="5">
        <f t="shared" si="299"/>
        <v>2.0833333333333335</v>
      </c>
      <c r="ER21" s="5">
        <f t="shared" si="299"/>
        <v>0</v>
      </c>
      <c r="ES21" s="5">
        <f t="shared" si="299"/>
        <v>0.69444444444444442</v>
      </c>
      <c r="ET21" s="5">
        <f t="shared" si="299"/>
        <v>0.69444444444444442</v>
      </c>
      <c r="EU21" s="5">
        <f t="shared" si="299"/>
        <v>0.69444444444444442</v>
      </c>
      <c r="EV21" s="5">
        <f t="shared" si="299"/>
        <v>0.69444444444444442</v>
      </c>
      <c r="EW21" s="5">
        <f t="shared" si="299"/>
        <v>0</v>
      </c>
      <c r="EX21" s="5">
        <f t="shared" si="299"/>
        <v>1.3888888888888888</v>
      </c>
      <c r="EY21" s="5">
        <f t="shared" si="299"/>
        <v>0</v>
      </c>
      <c r="EZ21" s="5">
        <f t="shared" si="299"/>
        <v>3.4722222222222223</v>
      </c>
      <c r="FA21" s="5">
        <f t="shared" si="299"/>
        <v>6.25</v>
      </c>
      <c r="FB21" s="5">
        <f t="shared" si="299"/>
        <v>0.69444444444444442</v>
      </c>
      <c r="FC21" s="5">
        <f t="shared" si="299"/>
        <v>22.222222222222221</v>
      </c>
      <c r="FD21" s="5">
        <f t="shared" si="299"/>
        <v>1.3888888888888888</v>
      </c>
      <c r="FE21" s="5">
        <f t="shared" si="299"/>
        <v>1.3888888888888888</v>
      </c>
      <c r="FF21" s="5">
        <f t="shared" si="299"/>
        <v>1.3888888888888888</v>
      </c>
      <c r="FG21" s="5">
        <f t="shared" si="299"/>
        <v>0.69444444444444442</v>
      </c>
      <c r="FH21" s="5">
        <f t="shared" si="299"/>
        <v>0.69444444444444442</v>
      </c>
      <c r="FI21" s="5">
        <f t="shared" si="299"/>
        <v>3.4722222222222223</v>
      </c>
      <c r="FJ21" s="5">
        <f t="shared" si="299"/>
        <v>2.0833333333333335</v>
      </c>
      <c r="FK21" s="5">
        <f t="shared" si="299"/>
        <v>6.9444444444444446</v>
      </c>
      <c r="FL21" s="5">
        <f t="shared" si="299"/>
        <v>0</v>
      </c>
      <c r="FM21" s="5">
        <f t="shared" si="299"/>
        <v>0</v>
      </c>
      <c r="FN21" s="5">
        <f t="shared" si="299"/>
        <v>0</v>
      </c>
      <c r="FO21" s="5">
        <f t="shared" si="299"/>
        <v>0</v>
      </c>
      <c r="FP21" s="5">
        <f t="shared" si="299"/>
        <v>2.0833333333333335</v>
      </c>
      <c r="FQ21" s="5">
        <f t="shared" si="299"/>
        <v>0</v>
      </c>
      <c r="FR21" s="5">
        <f t="shared" si="299"/>
        <v>1.3888888888888888</v>
      </c>
      <c r="FS21" s="5">
        <f t="shared" si="299"/>
        <v>1.3888888888888888</v>
      </c>
      <c r="FT21" s="5">
        <f t="shared" si="299"/>
        <v>1.3888888888888888</v>
      </c>
      <c r="FU21" s="5">
        <f t="shared" si="299"/>
        <v>2.0833333333333335</v>
      </c>
      <c r="FV21" s="5">
        <f t="shared" si="299"/>
        <v>0.69444444444444442</v>
      </c>
      <c r="FW21" s="5">
        <f t="shared" si="299"/>
        <v>0.69444444444444442</v>
      </c>
      <c r="FX21" s="5">
        <f t="shared" si="299"/>
        <v>0</v>
      </c>
      <c r="FY21" s="5">
        <f t="shared" si="299"/>
        <v>0.69444444444444442</v>
      </c>
      <c r="FZ21" s="5">
        <f t="shared" si="299"/>
        <v>0.69444444444444442</v>
      </c>
      <c r="GA21" s="5">
        <f t="shared" si="299"/>
        <v>0.69444444444444442</v>
      </c>
      <c r="GB21" s="5">
        <f t="shared" si="299"/>
        <v>0.69444444444444442</v>
      </c>
      <c r="GC21" s="5">
        <f t="shared" si="299"/>
        <v>0.69444444444444442</v>
      </c>
      <c r="GD21" s="5">
        <f t="shared" si="299"/>
        <v>2.0833333333333335</v>
      </c>
      <c r="GE21" s="5">
        <f t="shared" si="299"/>
        <v>0</v>
      </c>
      <c r="GF21" s="5">
        <f t="shared" si="299"/>
        <v>0.69444444444444442</v>
      </c>
      <c r="GG21" s="5">
        <f t="shared" si="299"/>
        <v>0.69444444444444442</v>
      </c>
      <c r="GH21" s="5">
        <f t="shared" si="299"/>
        <v>2.0833333333333335</v>
      </c>
      <c r="GI21" s="5">
        <f t="shared" si="299"/>
        <v>0.69444444444444442</v>
      </c>
      <c r="GJ21" s="5">
        <f t="shared" si="299"/>
        <v>12.5</v>
      </c>
      <c r="GK21" s="5">
        <f t="shared" si="299"/>
        <v>0.69444444444444442</v>
      </c>
      <c r="GL21" s="5">
        <f t="shared" si="299"/>
        <v>0.69444444444444442</v>
      </c>
      <c r="GM21" s="5">
        <f t="shared" si="299"/>
        <v>0.69444444444444442</v>
      </c>
      <c r="GN21" s="5">
        <f t="shared" ref="GN21:IY21" si="300">100*GN20/144</f>
        <v>0</v>
      </c>
      <c r="GO21" s="5">
        <f t="shared" si="300"/>
        <v>0.69444444444444442</v>
      </c>
      <c r="GP21" s="5">
        <f t="shared" si="300"/>
        <v>0.69444444444444442</v>
      </c>
      <c r="GQ21" s="5">
        <f t="shared" si="300"/>
        <v>11.111111111111111</v>
      </c>
      <c r="GR21" s="5">
        <f t="shared" si="300"/>
        <v>0</v>
      </c>
      <c r="GS21" s="5">
        <f t="shared" si="300"/>
        <v>0.69444444444444442</v>
      </c>
      <c r="GT21" s="5">
        <f t="shared" si="300"/>
        <v>2.0833333333333335</v>
      </c>
      <c r="GU21" s="5">
        <f t="shared" si="300"/>
        <v>1.3888888888888888</v>
      </c>
      <c r="GV21" s="5">
        <f t="shared" si="300"/>
        <v>2.7777777777777777</v>
      </c>
      <c r="GW21" s="5">
        <f t="shared" si="300"/>
        <v>2.7777777777777777</v>
      </c>
      <c r="GX21" s="5">
        <f t="shared" si="300"/>
        <v>0.69444444444444442</v>
      </c>
      <c r="GY21" s="5">
        <f t="shared" si="300"/>
        <v>2.7777777777777777</v>
      </c>
      <c r="GZ21" s="5">
        <f t="shared" si="300"/>
        <v>5.5555555555555554</v>
      </c>
      <c r="HA21" s="5">
        <f t="shared" si="300"/>
        <v>0.69444444444444442</v>
      </c>
      <c r="HB21" s="5">
        <f t="shared" si="300"/>
        <v>1.3888888888888888</v>
      </c>
      <c r="HC21" s="5">
        <f t="shared" si="300"/>
        <v>1.3888888888888888</v>
      </c>
      <c r="HD21" s="5">
        <f t="shared" si="300"/>
        <v>3.4722222222222223</v>
      </c>
      <c r="HE21" s="5">
        <f t="shared" si="300"/>
        <v>2.0833333333333335</v>
      </c>
      <c r="HF21" s="5">
        <f t="shared" si="300"/>
        <v>2.0833333333333335</v>
      </c>
      <c r="HG21" s="5">
        <f t="shared" si="300"/>
        <v>2.0833333333333335</v>
      </c>
      <c r="HH21" s="5">
        <f t="shared" si="300"/>
        <v>0.69444444444444442</v>
      </c>
      <c r="HI21" s="5">
        <f t="shared" si="300"/>
        <v>0</v>
      </c>
      <c r="HJ21" s="5">
        <f t="shared" si="300"/>
        <v>5.5555555555555554</v>
      </c>
      <c r="HK21" s="5">
        <f t="shared" si="300"/>
        <v>0</v>
      </c>
      <c r="HL21" s="5">
        <f t="shared" si="300"/>
        <v>2.0833333333333335</v>
      </c>
      <c r="HM21" s="5">
        <f t="shared" si="300"/>
        <v>1.3888888888888888</v>
      </c>
      <c r="HN21" s="5">
        <f t="shared" si="300"/>
        <v>0.69444444444444442</v>
      </c>
      <c r="HO21" s="5">
        <f t="shared" si="300"/>
        <v>1.3888888888888888</v>
      </c>
      <c r="HP21" s="5">
        <f t="shared" si="300"/>
        <v>0</v>
      </c>
      <c r="HQ21" s="5">
        <f t="shared" si="300"/>
        <v>0</v>
      </c>
      <c r="HR21" s="5">
        <f t="shared" si="300"/>
        <v>1.3888888888888888</v>
      </c>
      <c r="HS21" s="5">
        <f t="shared" si="300"/>
        <v>0.69444444444444442</v>
      </c>
      <c r="HT21" s="5">
        <f t="shared" si="300"/>
        <v>0</v>
      </c>
      <c r="HU21" s="5">
        <f t="shared" si="300"/>
        <v>2.0833333333333335</v>
      </c>
      <c r="HV21" s="5">
        <f t="shared" si="300"/>
        <v>2.7777777777777777</v>
      </c>
      <c r="HW21" s="5">
        <f t="shared" si="300"/>
        <v>0.69444444444444442</v>
      </c>
      <c r="HX21" s="5">
        <f t="shared" si="300"/>
        <v>5.5555555555555554</v>
      </c>
      <c r="HY21" s="5">
        <f t="shared" si="300"/>
        <v>1.3888888888888888</v>
      </c>
      <c r="HZ21" s="5">
        <f t="shared" si="300"/>
        <v>2.7777777777777777</v>
      </c>
      <c r="IA21" s="5">
        <f t="shared" si="300"/>
        <v>0.69444444444444442</v>
      </c>
      <c r="IB21" s="5">
        <f t="shared" si="300"/>
        <v>0</v>
      </c>
      <c r="IC21" s="5">
        <f t="shared" si="300"/>
        <v>1.3888888888888888</v>
      </c>
      <c r="ID21" s="5">
        <f t="shared" si="300"/>
        <v>0</v>
      </c>
      <c r="IE21" s="5">
        <f t="shared" si="300"/>
        <v>2.7777777777777777</v>
      </c>
      <c r="IF21" s="5">
        <f t="shared" si="300"/>
        <v>0.69444444444444442</v>
      </c>
      <c r="IG21" s="5">
        <f t="shared" si="300"/>
        <v>0.69444444444444442</v>
      </c>
      <c r="IH21" s="5">
        <f t="shared" si="300"/>
        <v>1.3888888888888888</v>
      </c>
      <c r="II21" s="5">
        <f t="shared" si="300"/>
        <v>0</v>
      </c>
      <c r="IJ21" s="5">
        <f t="shared" si="300"/>
        <v>0</v>
      </c>
      <c r="IK21" s="5">
        <f t="shared" si="300"/>
        <v>0.69444444444444442</v>
      </c>
      <c r="IL21" s="5">
        <f t="shared" si="300"/>
        <v>0.69444444444444442</v>
      </c>
      <c r="IM21" s="5">
        <f t="shared" si="300"/>
        <v>0.69444444444444442</v>
      </c>
      <c r="IN21" s="5">
        <f t="shared" si="300"/>
        <v>3.4722222222222223</v>
      </c>
      <c r="IO21" s="5">
        <f t="shared" si="300"/>
        <v>29.166666666666668</v>
      </c>
      <c r="IP21" s="5">
        <f t="shared" si="300"/>
        <v>2.7777777777777777</v>
      </c>
      <c r="IQ21" s="5">
        <f t="shared" si="300"/>
        <v>0.69444444444444442</v>
      </c>
      <c r="IR21" s="5">
        <f t="shared" si="300"/>
        <v>0</v>
      </c>
      <c r="IS21" s="5">
        <f t="shared" si="300"/>
        <v>2.7777777777777777</v>
      </c>
      <c r="IT21" s="5">
        <f t="shared" si="300"/>
        <v>0.69444444444444442</v>
      </c>
      <c r="IU21" s="5">
        <f t="shared" si="300"/>
        <v>0.69444444444444442</v>
      </c>
      <c r="IV21" s="5">
        <f t="shared" si="300"/>
        <v>0</v>
      </c>
      <c r="IW21" s="5">
        <f t="shared" si="300"/>
        <v>0</v>
      </c>
      <c r="IX21" s="5">
        <f t="shared" si="300"/>
        <v>0</v>
      </c>
      <c r="IY21" s="5">
        <f t="shared" si="300"/>
        <v>2.7777777777777777</v>
      </c>
      <c r="IZ21" s="5">
        <f t="shared" ref="IZ21:KF21" si="301">100*IZ20/144</f>
        <v>1.3888888888888888</v>
      </c>
      <c r="JA21" s="5">
        <f t="shared" si="301"/>
        <v>129.16666666666666</v>
      </c>
      <c r="JB21" s="5">
        <f t="shared" si="301"/>
        <v>0</v>
      </c>
      <c r="JC21" s="5">
        <f t="shared" si="301"/>
        <v>0</v>
      </c>
      <c r="JD21" s="5">
        <f t="shared" si="301"/>
        <v>0</v>
      </c>
      <c r="JE21" s="5">
        <f t="shared" si="301"/>
        <v>0</v>
      </c>
      <c r="JF21" s="5">
        <f t="shared" si="301"/>
        <v>0.69444444444444442</v>
      </c>
      <c r="JG21" s="5">
        <f t="shared" si="301"/>
        <v>0</v>
      </c>
      <c r="JH21" s="5">
        <f t="shared" si="301"/>
        <v>0</v>
      </c>
      <c r="JI21" s="5">
        <f t="shared" si="301"/>
        <v>0.69444444444444442</v>
      </c>
      <c r="JJ21" s="5">
        <f t="shared" si="301"/>
        <v>0.69444444444444442</v>
      </c>
      <c r="JK21" s="5">
        <f t="shared" si="301"/>
        <v>1.3888888888888888</v>
      </c>
      <c r="JL21" s="5">
        <f t="shared" si="301"/>
        <v>1.3888888888888888</v>
      </c>
      <c r="JM21" s="5">
        <f t="shared" si="301"/>
        <v>2.7777777777777777</v>
      </c>
      <c r="JN21" s="5">
        <f t="shared" si="301"/>
        <v>1.3888888888888888</v>
      </c>
      <c r="JO21" s="5">
        <f t="shared" si="301"/>
        <v>0.69444444444444442</v>
      </c>
      <c r="JP21" s="5">
        <f t="shared" si="301"/>
        <v>18.055555555555557</v>
      </c>
      <c r="JQ21" s="5">
        <f t="shared" si="301"/>
        <v>2.7777777777777777</v>
      </c>
      <c r="JR21" s="5">
        <f t="shared" si="301"/>
        <v>2.0833333333333335</v>
      </c>
      <c r="JS21" s="5">
        <f t="shared" si="301"/>
        <v>1.3888888888888888</v>
      </c>
      <c r="JT21" s="5">
        <f t="shared" si="301"/>
        <v>3.4722222222222223</v>
      </c>
      <c r="JU21" s="5">
        <f t="shared" si="301"/>
        <v>1.3888888888888888</v>
      </c>
      <c r="JV21" s="5">
        <f t="shared" si="301"/>
        <v>0.69444444444444442</v>
      </c>
      <c r="JW21" s="5">
        <f t="shared" si="301"/>
        <v>0</v>
      </c>
      <c r="JX21" s="5">
        <f t="shared" si="301"/>
        <v>0.69444444444444442</v>
      </c>
      <c r="JY21" s="5">
        <f t="shared" si="301"/>
        <v>0</v>
      </c>
      <c r="JZ21" s="5">
        <f t="shared" si="301"/>
        <v>2.0833333333333335</v>
      </c>
      <c r="KA21" s="5">
        <f t="shared" si="301"/>
        <v>0.69444444444444442</v>
      </c>
      <c r="KB21" s="5">
        <f t="shared" si="301"/>
        <v>2.0833333333333335</v>
      </c>
      <c r="KC21" s="5">
        <f t="shared" si="301"/>
        <v>1.3888888888888888</v>
      </c>
      <c r="KD21" s="5">
        <f t="shared" si="301"/>
        <v>0.69444444444444442</v>
      </c>
      <c r="KE21" s="5">
        <f t="shared" si="301"/>
        <v>0.69444444444444442</v>
      </c>
      <c r="KF21" s="5">
        <f t="shared" si="301"/>
        <v>2.0833333333333335</v>
      </c>
    </row>
    <row r="22" spans="1:292" s="15" customFormat="1" x14ac:dyDescent="0.25">
      <c r="A22" s="12" t="s">
        <v>880</v>
      </c>
      <c r="B22" s="16">
        <v>11</v>
      </c>
      <c r="C22" s="14">
        <v>0</v>
      </c>
      <c r="D22" s="14">
        <v>1</v>
      </c>
      <c r="E22" s="14">
        <v>1</v>
      </c>
      <c r="F22" s="14">
        <v>0</v>
      </c>
      <c r="G22" s="14">
        <v>0</v>
      </c>
      <c r="H22" s="14">
        <v>1</v>
      </c>
      <c r="I22" s="14">
        <v>1</v>
      </c>
      <c r="J22" s="14">
        <v>0</v>
      </c>
      <c r="K22" s="14">
        <v>1</v>
      </c>
      <c r="L22" s="14">
        <v>0</v>
      </c>
      <c r="M22" s="14">
        <v>0</v>
      </c>
      <c r="N22" s="14">
        <v>1</v>
      </c>
      <c r="O22" s="14">
        <v>0</v>
      </c>
      <c r="P22" s="14">
        <v>1</v>
      </c>
      <c r="Q22" s="14">
        <v>0</v>
      </c>
      <c r="R22" s="14">
        <v>0</v>
      </c>
      <c r="S22" s="14">
        <v>2</v>
      </c>
      <c r="T22" s="14">
        <v>1</v>
      </c>
      <c r="U22" s="14">
        <v>0</v>
      </c>
      <c r="V22" s="14">
        <v>1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1</v>
      </c>
      <c r="AD22" s="14">
        <v>0</v>
      </c>
      <c r="AE22" s="14">
        <v>0</v>
      </c>
      <c r="AF22" s="14">
        <v>1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</v>
      </c>
      <c r="AQ22" s="14">
        <v>0</v>
      </c>
      <c r="AR22" s="14">
        <v>0</v>
      </c>
      <c r="AS22" s="14">
        <v>1</v>
      </c>
      <c r="AT22" s="14">
        <v>0</v>
      </c>
      <c r="AU22" s="14">
        <v>0</v>
      </c>
      <c r="AV22" s="14">
        <v>2</v>
      </c>
      <c r="AW22" s="14">
        <v>0</v>
      </c>
      <c r="AX22" s="14">
        <v>0</v>
      </c>
      <c r="AY22" s="14">
        <v>0</v>
      </c>
      <c r="AZ22" s="14">
        <v>0</v>
      </c>
      <c r="BA22" s="14">
        <v>1</v>
      </c>
      <c r="BB22" s="14">
        <v>1</v>
      </c>
      <c r="BC22" s="14">
        <v>0</v>
      </c>
      <c r="BD22" s="14">
        <v>1</v>
      </c>
      <c r="BE22" s="14">
        <v>0</v>
      </c>
      <c r="BF22" s="14">
        <v>1</v>
      </c>
      <c r="BG22" s="14">
        <v>0</v>
      </c>
      <c r="BH22" s="14">
        <v>0</v>
      </c>
      <c r="BI22" s="14">
        <v>0</v>
      </c>
      <c r="BJ22" s="14">
        <v>1</v>
      </c>
      <c r="BK22" s="14">
        <v>1</v>
      </c>
      <c r="BL22" s="14">
        <v>0</v>
      </c>
      <c r="BM22" s="14">
        <v>0</v>
      </c>
      <c r="BN22" s="14">
        <v>1</v>
      </c>
      <c r="BO22" s="14">
        <v>0</v>
      </c>
      <c r="BP22" s="14">
        <v>0</v>
      </c>
      <c r="BQ22" s="14">
        <v>1</v>
      </c>
      <c r="BR22" s="14">
        <v>1</v>
      </c>
      <c r="BS22" s="14">
        <v>1</v>
      </c>
      <c r="BT22" s="14">
        <v>2</v>
      </c>
      <c r="BU22" s="14">
        <v>0</v>
      </c>
      <c r="BV22" s="14">
        <v>0</v>
      </c>
      <c r="BW22" s="14">
        <v>0</v>
      </c>
      <c r="BX22" s="14">
        <v>0</v>
      </c>
      <c r="BY22" s="14">
        <v>1</v>
      </c>
      <c r="BZ22" s="14">
        <v>0</v>
      </c>
      <c r="CA22" s="14">
        <v>0</v>
      </c>
      <c r="CB22" s="14">
        <v>0</v>
      </c>
      <c r="CC22" s="14">
        <v>0</v>
      </c>
      <c r="CD22" s="14">
        <v>1</v>
      </c>
      <c r="CE22" s="14">
        <v>0</v>
      </c>
      <c r="CF22" s="14">
        <v>0</v>
      </c>
      <c r="CG22" s="14">
        <v>0</v>
      </c>
      <c r="CH22" s="14">
        <v>0</v>
      </c>
      <c r="CI22" s="14">
        <v>1</v>
      </c>
      <c r="CJ22" s="14">
        <v>1</v>
      </c>
      <c r="CK22" s="14">
        <v>0</v>
      </c>
      <c r="CL22" s="14">
        <v>0</v>
      </c>
      <c r="CM22" s="14">
        <v>1</v>
      </c>
      <c r="CN22" s="14">
        <v>2</v>
      </c>
      <c r="CO22" s="14">
        <v>0</v>
      </c>
      <c r="CP22" s="14">
        <v>1</v>
      </c>
      <c r="CQ22" s="14">
        <v>0</v>
      </c>
      <c r="CR22" s="14">
        <v>0</v>
      </c>
      <c r="CS22" s="14">
        <v>1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1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2</v>
      </c>
      <c r="DJ22" s="14">
        <v>0</v>
      </c>
      <c r="DK22" s="14">
        <v>0</v>
      </c>
      <c r="DL22" s="14">
        <v>0</v>
      </c>
      <c r="DM22" s="14">
        <v>0</v>
      </c>
      <c r="DN22" s="14">
        <v>1</v>
      </c>
      <c r="DO22" s="14">
        <v>1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1</v>
      </c>
      <c r="DY22" s="14">
        <v>0</v>
      </c>
      <c r="DZ22" s="14">
        <v>0</v>
      </c>
      <c r="EA22" s="14">
        <v>1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3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1</v>
      </c>
      <c r="FJ22" s="14">
        <v>0</v>
      </c>
      <c r="FK22" s="14">
        <v>0</v>
      </c>
      <c r="FL22" s="14">
        <v>2</v>
      </c>
      <c r="FM22" s="14">
        <v>0</v>
      </c>
      <c r="FN22" s="14">
        <v>0</v>
      </c>
      <c r="FO22" s="14">
        <v>0</v>
      </c>
      <c r="FP22" s="14">
        <v>0</v>
      </c>
      <c r="FQ22" s="14">
        <v>2</v>
      </c>
      <c r="FR22" s="14">
        <v>0</v>
      </c>
      <c r="FS22" s="14">
        <v>1</v>
      </c>
      <c r="FT22" s="14">
        <v>1</v>
      </c>
      <c r="FU22" s="14">
        <v>1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1</v>
      </c>
      <c r="GB22" s="14">
        <v>0</v>
      </c>
      <c r="GC22" s="14">
        <v>0</v>
      </c>
      <c r="GD22" s="14">
        <v>0</v>
      </c>
      <c r="GE22" s="14">
        <v>1</v>
      </c>
      <c r="GF22" s="14">
        <v>1</v>
      </c>
      <c r="GG22" s="14">
        <v>0</v>
      </c>
      <c r="GH22" s="14">
        <v>0</v>
      </c>
      <c r="GI22" s="14">
        <v>0</v>
      </c>
      <c r="GJ22" s="14">
        <v>1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2</v>
      </c>
      <c r="GR22" s="14">
        <v>0</v>
      </c>
      <c r="GS22" s="14">
        <v>0</v>
      </c>
      <c r="GT22" s="14">
        <v>0</v>
      </c>
      <c r="GU22" s="14">
        <v>0</v>
      </c>
      <c r="GV22" s="14">
        <v>2</v>
      </c>
      <c r="GW22" s="14">
        <v>0</v>
      </c>
      <c r="GX22" s="14">
        <v>0</v>
      </c>
      <c r="GY22" s="14">
        <v>0</v>
      </c>
      <c r="GZ22" s="14">
        <v>1</v>
      </c>
      <c r="HA22" s="14">
        <v>0</v>
      </c>
      <c r="HB22" s="14">
        <v>0</v>
      </c>
      <c r="HC22" s="14">
        <v>0</v>
      </c>
      <c r="HD22" s="14">
        <v>1</v>
      </c>
      <c r="HE22" s="14">
        <v>0</v>
      </c>
      <c r="HF22" s="14">
        <v>0</v>
      </c>
      <c r="HG22" s="14">
        <v>0</v>
      </c>
      <c r="HH22" s="14">
        <v>0</v>
      </c>
      <c r="HI22" s="14">
        <v>1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2</v>
      </c>
      <c r="HW22" s="14">
        <v>1</v>
      </c>
      <c r="HX22" s="14">
        <v>2</v>
      </c>
      <c r="HY22" s="14">
        <v>2</v>
      </c>
      <c r="HZ22" s="14">
        <v>0</v>
      </c>
      <c r="IA22" s="14">
        <v>0</v>
      </c>
      <c r="IB22" s="14">
        <v>1</v>
      </c>
      <c r="IC22" s="14">
        <v>0</v>
      </c>
      <c r="ID22" s="14">
        <v>0</v>
      </c>
      <c r="IE22" s="14">
        <v>1</v>
      </c>
      <c r="IF22" s="14">
        <v>0</v>
      </c>
      <c r="IG22" s="14">
        <v>0</v>
      </c>
      <c r="IH22" s="14">
        <v>0</v>
      </c>
      <c r="II22" s="14">
        <v>2</v>
      </c>
      <c r="IJ22" s="14">
        <v>0</v>
      </c>
      <c r="IK22" s="14">
        <v>0</v>
      </c>
      <c r="IL22" s="14">
        <v>0</v>
      </c>
      <c r="IM22" s="14">
        <v>1</v>
      </c>
      <c r="IN22" s="14">
        <v>1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0</v>
      </c>
      <c r="JA22" s="14">
        <v>0</v>
      </c>
      <c r="JB22" s="14">
        <v>0</v>
      </c>
      <c r="JC22" s="14">
        <v>1</v>
      </c>
      <c r="JD22" s="14">
        <v>0</v>
      </c>
      <c r="JE22" s="14">
        <v>0</v>
      </c>
      <c r="JF22" s="14">
        <v>0</v>
      </c>
      <c r="JG22" s="14">
        <v>0</v>
      </c>
      <c r="JH22" s="14">
        <v>0</v>
      </c>
      <c r="JI22" s="14">
        <v>4</v>
      </c>
      <c r="JJ22" s="14">
        <v>0</v>
      </c>
      <c r="JK22" s="14">
        <v>0</v>
      </c>
      <c r="JL22" s="14">
        <v>5</v>
      </c>
      <c r="JM22" s="14">
        <v>1</v>
      </c>
      <c r="JN22" s="14">
        <v>1</v>
      </c>
      <c r="JO22" s="14">
        <v>0</v>
      </c>
      <c r="JP22" s="14">
        <v>2</v>
      </c>
      <c r="JQ22" s="14">
        <v>0</v>
      </c>
      <c r="JR22" s="14">
        <v>1</v>
      </c>
      <c r="JS22" s="14">
        <v>0</v>
      </c>
      <c r="JT22" s="14">
        <v>1</v>
      </c>
      <c r="JU22" s="14">
        <v>2</v>
      </c>
      <c r="JV22" s="14">
        <v>0</v>
      </c>
      <c r="JW22" s="14">
        <v>0</v>
      </c>
      <c r="JX22" s="14">
        <v>0</v>
      </c>
      <c r="JY22" s="14">
        <v>0</v>
      </c>
      <c r="JZ22" s="14">
        <v>0</v>
      </c>
      <c r="KA22" s="14">
        <v>1</v>
      </c>
      <c r="KB22" s="14">
        <v>0</v>
      </c>
      <c r="KC22" s="14">
        <v>0</v>
      </c>
      <c r="KD22" s="14">
        <v>0</v>
      </c>
      <c r="KE22" s="14">
        <v>0</v>
      </c>
      <c r="KF22" s="14">
        <v>1</v>
      </c>
    </row>
    <row r="23" spans="1:292" s="21" customFormat="1" x14ac:dyDescent="0.25">
      <c r="A23" s="18" t="s">
        <v>846</v>
      </c>
      <c r="B23" s="19"/>
      <c r="C23" s="20">
        <f>100*C22/11</f>
        <v>0</v>
      </c>
      <c r="D23" s="20">
        <f t="shared" ref="D23:BO23" si="302">100*D22/11</f>
        <v>9.0909090909090917</v>
      </c>
      <c r="E23" s="20">
        <f t="shared" si="302"/>
        <v>9.0909090909090917</v>
      </c>
      <c r="F23" s="20">
        <f t="shared" si="302"/>
        <v>0</v>
      </c>
      <c r="G23" s="20">
        <f t="shared" si="302"/>
        <v>0</v>
      </c>
      <c r="H23" s="20">
        <f t="shared" si="302"/>
        <v>9.0909090909090917</v>
      </c>
      <c r="I23" s="20">
        <f t="shared" si="302"/>
        <v>9.0909090909090917</v>
      </c>
      <c r="J23" s="20">
        <f t="shared" si="302"/>
        <v>0</v>
      </c>
      <c r="K23" s="20">
        <f t="shared" si="302"/>
        <v>9.0909090909090917</v>
      </c>
      <c r="L23" s="20">
        <f t="shared" si="302"/>
        <v>0</v>
      </c>
      <c r="M23" s="20">
        <f t="shared" si="302"/>
        <v>0</v>
      </c>
      <c r="N23" s="20">
        <f t="shared" si="302"/>
        <v>9.0909090909090917</v>
      </c>
      <c r="O23" s="20">
        <f t="shared" si="302"/>
        <v>0</v>
      </c>
      <c r="P23" s="20">
        <f t="shared" si="302"/>
        <v>9.0909090909090917</v>
      </c>
      <c r="Q23" s="20">
        <f t="shared" si="302"/>
        <v>0</v>
      </c>
      <c r="R23" s="20">
        <f t="shared" si="302"/>
        <v>0</v>
      </c>
      <c r="S23" s="22">
        <f t="shared" si="302"/>
        <v>18.181818181818183</v>
      </c>
      <c r="T23" s="20">
        <f t="shared" si="302"/>
        <v>9.0909090909090917</v>
      </c>
      <c r="U23" s="20">
        <f t="shared" si="302"/>
        <v>0</v>
      </c>
      <c r="V23" s="20">
        <f t="shared" si="302"/>
        <v>9.0909090909090917</v>
      </c>
      <c r="W23" s="20">
        <f t="shared" si="302"/>
        <v>0</v>
      </c>
      <c r="X23" s="20">
        <f t="shared" si="302"/>
        <v>0</v>
      </c>
      <c r="Y23" s="20">
        <f t="shared" si="302"/>
        <v>0</v>
      </c>
      <c r="Z23" s="20">
        <f t="shared" si="302"/>
        <v>0</v>
      </c>
      <c r="AA23" s="20">
        <f t="shared" si="302"/>
        <v>0</v>
      </c>
      <c r="AB23" s="20">
        <f t="shared" si="302"/>
        <v>0</v>
      </c>
      <c r="AC23" s="20">
        <f t="shared" si="302"/>
        <v>9.0909090909090917</v>
      </c>
      <c r="AD23" s="20">
        <f t="shared" si="302"/>
        <v>0</v>
      </c>
      <c r="AE23" s="20">
        <f t="shared" si="302"/>
        <v>0</v>
      </c>
      <c r="AF23" s="20">
        <f t="shared" si="302"/>
        <v>9.0909090909090917</v>
      </c>
      <c r="AG23" s="20">
        <f t="shared" si="302"/>
        <v>0</v>
      </c>
      <c r="AH23" s="20">
        <f t="shared" si="302"/>
        <v>0</v>
      </c>
      <c r="AI23" s="20">
        <f t="shared" si="302"/>
        <v>0</v>
      </c>
      <c r="AJ23" s="20">
        <f t="shared" si="302"/>
        <v>0</v>
      </c>
      <c r="AK23" s="20">
        <f t="shared" si="302"/>
        <v>0</v>
      </c>
      <c r="AL23" s="20">
        <f t="shared" si="302"/>
        <v>0</v>
      </c>
      <c r="AM23" s="20">
        <f t="shared" si="302"/>
        <v>0</v>
      </c>
      <c r="AN23" s="20">
        <f t="shared" si="302"/>
        <v>0</v>
      </c>
      <c r="AO23" s="20">
        <f t="shared" si="302"/>
        <v>0</v>
      </c>
      <c r="AP23" s="20">
        <f t="shared" si="302"/>
        <v>9.0909090909090917</v>
      </c>
      <c r="AQ23" s="20">
        <f t="shared" si="302"/>
        <v>0</v>
      </c>
      <c r="AR23" s="20">
        <f t="shared" si="302"/>
        <v>0</v>
      </c>
      <c r="AS23" s="20">
        <f t="shared" si="302"/>
        <v>9.0909090909090917</v>
      </c>
      <c r="AT23" s="20">
        <f t="shared" si="302"/>
        <v>0</v>
      </c>
      <c r="AU23" s="20">
        <f t="shared" si="302"/>
        <v>0</v>
      </c>
      <c r="AV23" s="20">
        <f t="shared" si="302"/>
        <v>18.181818181818183</v>
      </c>
      <c r="AW23" s="20">
        <f t="shared" si="302"/>
        <v>0</v>
      </c>
      <c r="AX23" s="20">
        <f t="shared" si="302"/>
        <v>0</v>
      </c>
      <c r="AY23" s="20">
        <f t="shared" si="302"/>
        <v>0</v>
      </c>
      <c r="AZ23" s="20">
        <f t="shared" si="302"/>
        <v>0</v>
      </c>
      <c r="BA23" s="20">
        <f t="shared" si="302"/>
        <v>9.0909090909090917</v>
      </c>
      <c r="BB23" s="20">
        <f t="shared" si="302"/>
        <v>9.0909090909090917</v>
      </c>
      <c r="BC23" s="20">
        <f t="shared" si="302"/>
        <v>0</v>
      </c>
      <c r="BD23" s="20">
        <f t="shared" si="302"/>
        <v>9.0909090909090917</v>
      </c>
      <c r="BE23" s="20">
        <f t="shared" si="302"/>
        <v>0</v>
      </c>
      <c r="BF23" s="20">
        <f t="shared" si="302"/>
        <v>9.0909090909090917</v>
      </c>
      <c r="BG23" s="20">
        <f t="shared" si="302"/>
        <v>0</v>
      </c>
      <c r="BH23" s="20">
        <f t="shared" si="302"/>
        <v>0</v>
      </c>
      <c r="BI23" s="20">
        <f t="shared" si="302"/>
        <v>0</v>
      </c>
      <c r="BJ23" s="20">
        <f t="shared" si="302"/>
        <v>9.0909090909090917</v>
      </c>
      <c r="BK23" s="20">
        <f t="shared" si="302"/>
        <v>9.0909090909090917</v>
      </c>
      <c r="BL23" s="20">
        <f t="shared" si="302"/>
        <v>0</v>
      </c>
      <c r="BM23" s="20">
        <f t="shared" si="302"/>
        <v>0</v>
      </c>
      <c r="BN23" s="20">
        <f t="shared" si="302"/>
        <v>9.0909090909090917</v>
      </c>
      <c r="BO23" s="20">
        <f t="shared" si="302"/>
        <v>0</v>
      </c>
      <c r="BP23" s="20">
        <f t="shared" ref="BP23:EA23" si="303">100*BP22/11</f>
        <v>0</v>
      </c>
      <c r="BQ23" s="20">
        <f t="shared" si="303"/>
        <v>9.0909090909090917</v>
      </c>
      <c r="BR23" s="20">
        <f t="shared" si="303"/>
        <v>9.0909090909090917</v>
      </c>
      <c r="BS23" s="20">
        <f t="shared" si="303"/>
        <v>9.0909090909090917</v>
      </c>
      <c r="BT23" s="20">
        <f t="shared" si="303"/>
        <v>18.181818181818183</v>
      </c>
      <c r="BU23" s="20">
        <f t="shared" si="303"/>
        <v>0</v>
      </c>
      <c r="BV23" s="20">
        <f t="shared" si="303"/>
        <v>0</v>
      </c>
      <c r="BW23" s="20">
        <f t="shared" si="303"/>
        <v>0</v>
      </c>
      <c r="BX23" s="20">
        <f t="shared" si="303"/>
        <v>0</v>
      </c>
      <c r="BY23" s="20">
        <f t="shared" si="303"/>
        <v>9.0909090909090917</v>
      </c>
      <c r="BZ23" s="20">
        <f t="shared" si="303"/>
        <v>0</v>
      </c>
      <c r="CA23" s="20">
        <f t="shared" si="303"/>
        <v>0</v>
      </c>
      <c r="CB23" s="20">
        <f t="shared" si="303"/>
        <v>0</v>
      </c>
      <c r="CC23" s="20">
        <f t="shared" si="303"/>
        <v>0</v>
      </c>
      <c r="CD23" s="20">
        <f t="shared" si="303"/>
        <v>9.0909090909090917</v>
      </c>
      <c r="CE23" s="20">
        <f t="shared" si="303"/>
        <v>0</v>
      </c>
      <c r="CF23" s="20">
        <f t="shared" si="303"/>
        <v>0</v>
      </c>
      <c r="CG23" s="20">
        <f t="shared" si="303"/>
        <v>0</v>
      </c>
      <c r="CH23" s="20">
        <f t="shared" si="303"/>
        <v>0</v>
      </c>
      <c r="CI23" s="20">
        <f t="shared" si="303"/>
        <v>9.0909090909090917</v>
      </c>
      <c r="CJ23" s="20">
        <f t="shared" si="303"/>
        <v>9.0909090909090917</v>
      </c>
      <c r="CK23" s="20">
        <f t="shared" si="303"/>
        <v>0</v>
      </c>
      <c r="CL23" s="20">
        <f t="shared" si="303"/>
        <v>0</v>
      </c>
      <c r="CM23" s="20">
        <f t="shared" si="303"/>
        <v>9.0909090909090917</v>
      </c>
      <c r="CN23" s="20">
        <f t="shared" si="303"/>
        <v>18.181818181818183</v>
      </c>
      <c r="CO23" s="20">
        <f t="shared" si="303"/>
        <v>0</v>
      </c>
      <c r="CP23" s="20">
        <f t="shared" si="303"/>
        <v>9.0909090909090917</v>
      </c>
      <c r="CQ23" s="20">
        <f t="shared" si="303"/>
        <v>0</v>
      </c>
      <c r="CR23" s="20">
        <f t="shared" si="303"/>
        <v>0</v>
      </c>
      <c r="CS23" s="20">
        <f t="shared" si="303"/>
        <v>9.0909090909090917</v>
      </c>
      <c r="CT23" s="20">
        <f t="shared" si="303"/>
        <v>0</v>
      </c>
      <c r="CU23" s="20">
        <f t="shared" si="303"/>
        <v>0</v>
      </c>
      <c r="CV23" s="20">
        <f t="shared" si="303"/>
        <v>0</v>
      </c>
      <c r="CW23" s="20">
        <f t="shared" si="303"/>
        <v>0</v>
      </c>
      <c r="CX23" s="20">
        <f t="shared" si="303"/>
        <v>0</v>
      </c>
      <c r="CY23" s="20">
        <f t="shared" si="303"/>
        <v>0</v>
      </c>
      <c r="CZ23" s="20">
        <f t="shared" si="303"/>
        <v>9.0909090909090917</v>
      </c>
      <c r="DA23" s="20">
        <f t="shared" si="303"/>
        <v>0</v>
      </c>
      <c r="DB23" s="20">
        <f t="shared" si="303"/>
        <v>0</v>
      </c>
      <c r="DC23" s="20">
        <f t="shared" si="303"/>
        <v>0</v>
      </c>
      <c r="DD23" s="20">
        <f t="shared" si="303"/>
        <v>0</v>
      </c>
      <c r="DE23" s="20">
        <f t="shared" si="303"/>
        <v>0</v>
      </c>
      <c r="DF23" s="20">
        <f t="shared" si="303"/>
        <v>0</v>
      </c>
      <c r="DG23" s="20">
        <f t="shared" si="303"/>
        <v>0</v>
      </c>
      <c r="DH23" s="20">
        <f t="shared" si="303"/>
        <v>0</v>
      </c>
      <c r="DI23" s="20">
        <f t="shared" si="303"/>
        <v>18.181818181818183</v>
      </c>
      <c r="DJ23" s="20">
        <f t="shared" si="303"/>
        <v>0</v>
      </c>
      <c r="DK23" s="20">
        <f t="shared" si="303"/>
        <v>0</v>
      </c>
      <c r="DL23" s="20">
        <f t="shared" si="303"/>
        <v>0</v>
      </c>
      <c r="DM23" s="20">
        <f t="shared" si="303"/>
        <v>0</v>
      </c>
      <c r="DN23" s="20">
        <f t="shared" si="303"/>
        <v>9.0909090909090917</v>
      </c>
      <c r="DO23" s="20">
        <f t="shared" si="303"/>
        <v>9.0909090909090917</v>
      </c>
      <c r="DP23" s="20">
        <f t="shared" si="303"/>
        <v>0</v>
      </c>
      <c r="DQ23" s="20">
        <f t="shared" si="303"/>
        <v>0</v>
      </c>
      <c r="DR23" s="20">
        <f t="shared" si="303"/>
        <v>0</v>
      </c>
      <c r="DS23" s="20">
        <f t="shared" si="303"/>
        <v>0</v>
      </c>
      <c r="DT23" s="20">
        <f t="shared" si="303"/>
        <v>0</v>
      </c>
      <c r="DU23" s="20">
        <f t="shared" si="303"/>
        <v>0</v>
      </c>
      <c r="DV23" s="20">
        <f t="shared" si="303"/>
        <v>0</v>
      </c>
      <c r="DW23" s="20">
        <f t="shared" si="303"/>
        <v>0</v>
      </c>
      <c r="DX23" s="20">
        <f t="shared" si="303"/>
        <v>9.0909090909090917</v>
      </c>
      <c r="DY23" s="20">
        <f t="shared" si="303"/>
        <v>0</v>
      </c>
      <c r="DZ23" s="20">
        <f t="shared" si="303"/>
        <v>0</v>
      </c>
      <c r="EA23" s="20">
        <f t="shared" si="303"/>
        <v>9.0909090909090917</v>
      </c>
      <c r="EB23" s="20">
        <f t="shared" ref="EB23:GM23" si="304">100*EB22/11</f>
        <v>0</v>
      </c>
      <c r="EC23" s="20">
        <f t="shared" si="304"/>
        <v>0</v>
      </c>
      <c r="ED23" s="20">
        <f t="shared" si="304"/>
        <v>0</v>
      </c>
      <c r="EE23" s="20">
        <f t="shared" si="304"/>
        <v>0</v>
      </c>
      <c r="EF23" s="20">
        <f t="shared" si="304"/>
        <v>0</v>
      </c>
      <c r="EG23" s="20">
        <f t="shared" si="304"/>
        <v>0</v>
      </c>
      <c r="EH23" s="20">
        <f t="shared" si="304"/>
        <v>0</v>
      </c>
      <c r="EI23" s="20">
        <f t="shared" si="304"/>
        <v>0</v>
      </c>
      <c r="EJ23" s="20">
        <f t="shared" si="304"/>
        <v>0</v>
      </c>
      <c r="EK23" s="20">
        <f t="shared" si="304"/>
        <v>0</v>
      </c>
      <c r="EL23" s="20">
        <f t="shared" si="304"/>
        <v>27.272727272727273</v>
      </c>
      <c r="EM23" s="20">
        <f t="shared" si="304"/>
        <v>0</v>
      </c>
      <c r="EN23" s="20">
        <f t="shared" si="304"/>
        <v>0</v>
      </c>
      <c r="EO23" s="20">
        <f t="shared" si="304"/>
        <v>0</v>
      </c>
      <c r="EP23" s="20">
        <f t="shared" si="304"/>
        <v>0</v>
      </c>
      <c r="EQ23" s="20">
        <f t="shared" si="304"/>
        <v>0</v>
      </c>
      <c r="ER23" s="20">
        <f t="shared" si="304"/>
        <v>0</v>
      </c>
      <c r="ES23" s="20">
        <f t="shared" si="304"/>
        <v>0</v>
      </c>
      <c r="ET23" s="20">
        <f t="shared" si="304"/>
        <v>0</v>
      </c>
      <c r="EU23" s="20">
        <f t="shared" si="304"/>
        <v>0</v>
      </c>
      <c r="EV23" s="20">
        <f t="shared" si="304"/>
        <v>0</v>
      </c>
      <c r="EW23" s="20">
        <f t="shared" si="304"/>
        <v>0</v>
      </c>
      <c r="EX23" s="20">
        <f t="shared" si="304"/>
        <v>0</v>
      </c>
      <c r="EY23" s="20">
        <f t="shared" si="304"/>
        <v>0</v>
      </c>
      <c r="EZ23" s="20">
        <f t="shared" si="304"/>
        <v>0</v>
      </c>
      <c r="FA23" s="20">
        <f t="shared" si="304"/>
        <v>0</v>
      </c>
      <c r="FB23" s="20">
        <f t="shared" si="304"/>
        <v>0</v>
      </c>
      <c r="FC23" s="20">
        <f t="shared" si="304"/>
        <v>0</v>
      </c>
      <c r="FD23" s="20">
        <f t="shared" si="304"/>
        <v>0</v>
      </c>
      <c r="FE23" s="20">
        <f t="shared" si="304"/>
        <v>0</v>
      </c>
      <c r="FF23" s="20">
        <f t="shared" si="304"/>
        <v>0</v>
      </c>
      <c r="FG23" s="20">
        <f t="shared" si="304"/>
        <v>0</v>
      </c>
      <c r="FH23" s="20">
        <f t="shared" si="304"/>
        <v>0</v>
      </c>
      <c r="FI23" s="20">
        <f t="shared" si="304"/>
        <v>9.0909090909090917</v>
      </c>
      <c r="FJ23" s="20">
        <f t="shared" si="304"/>
        <v>0</v>
      </c>
      <c r="FK23" s="20">
        <f t="shared" si="304"/>
        <v>0</v>
      </c>
      <c r="FL23" s="20">
        <f t="shared" si="304"/>
        <v>18.181818181818183</v>
      </c>
      <c r="FM23" s="20">
        <f t="shared" si="304"/>
        <v>0</v>
      </c>
      <c r="FN23" s="20">
        <f t="shared" si="304"/>
        <v>0</v>
      </c>
      <c r="FO23" s="20">
        <f t="shared" si="304"/>
        <v>0</v>
      </c>
      <c r="FP23" s="20">
        <f t="shared" si="304"/>
        <v>0</v>
      </c>
      <c r="FQ23" s="20">
        <f t="shared" si="304"/>
        <v>18.181818181818183</v>
      </c>
      <c r="FR23" s="20">
        <f t="shared" si="304"/>
        <v>0</v>
      </c>
      <c r="FS23" s="20">
        <f t="shared" si="304"/>
        <v>9.0909090909090917</v>
      </c>
      <c r="FT23" s="20">
        <f t="shared" si="304"/>
        <v>9.0909090909090917</v>
      </c>
      <c r="FU23" s="20">
        <f t="shared" si="304"/>
        <v>9.0909090909090917</v>
      </c>
      <c r="FV23" s="20">
        <f t="shared" si="304"/>
        <v>0</v>
      </c>
      <c r="FW23" s="20">
        <f t="shared" si="304"/>
        <v>0</v>
      </c>
      <c r="FX23" s="20">
        <f t="shared" si="304"/>
        <v>0</v>
      </c>
      <c r="FY23" s="20">
        <f t="shared" si="304"/>
        <v>0</v>
      </c>
      <c r="FZ23" s="20">
        <f t="shared" si="304"/>
        <v>0</v>
      </c>
      <c r="GA23" s="20">
        <f t="shared" si="304"/>
        <v>9.0909090909090917</v>
      </c>
      <c r="GB23" s="20">
        <f t="shared" si="304"/>
        <v>0</v>
      </c>
      <c r="GC23" s="20">
        <f t="shared" si="304"/>
        <v>0</v>
      </c>
      <c r="GD23" s="20">
        <f t="shared" si="304"/>
        <v>0</v>
      </c>
      <c r="GE23" s="20">
        <f t="shared" si="304"/>
        <v>9.0909090909090917</v>
      </c>
      <c r="GF23" s="20">
        <f t="shared" si="304"/>
        <v>9.0909090909090917</v>
      </c>
      <c r="GG23" s="20">
        <f t="shared" si="304"/>
        <v>0</v>
      </c>
      <c r="GH23" s="20">
        <f t="shared" si="304"/>
        <v>0</v>
      </c>
      <c r="GI23" s="20">
        <f t="shared" si="304"/>
        <v>0</v>
      </c>
      <c r="GJ23" s="20">
        <f t="shared" si="304"/>
        <v>9.0909090909090917</v>
      </c>
      <c r="GK23" s="20">
        <f t="shared" si="304"/>
        <v>0</v>
      </c>
      <c r="GL23" s="20">
        <f t="shared" si="304"/>
        <v>0</v>
      </c>
      <c r="GM23" s="20">
        <f t="shared" si="304"/>
        <v>0</v>
      </c>
      <c r="GN23" s="20">
        <f t="shared" ref="GN23:IY23" si="305">100*GN22/11</f>
        <v>0</v>
      </c>
      <c r="GO23" s="20">
        <f t="shared" si="305"/>
        <v>0</v>
      </c>
      <c r="GP23" s="20">
        <f t="shared" si="305"/>
        <v>0</v>
      </c>
      <c r="GQ23" s="20">
        <f t="shared" si="305"/>
        <v>18.181818181818183</v>
      </c>
      <c r="GR23" s="20">
        <f t="shared" si="305"/>
        <v>0</v>
      </c>
      <c r="GS23" s="20">
        <f t="shared" si="305"/>
        <v>0</v>
      </c>
      <c r="GT23" s="20">
        <f t="shared" si="305"/>
        <v>0</v>
      </c>
      <c r="GU23" s="20">
        <f t="shared" si="305"/>
        <v>0</v>
      </c>
      <c r="GV23" s="20">
        <f t="shared" si="305"/>
        <v>18.181818181818183</v>
      </c>
      <c r="GW23" s="20">
        <f t="shared" si="305"/>
        <v>0</v>
      </c>
      <c r="GX23" s="20">
        <f t="shared" si="305"/>
        <v>0</v>
      </c>
      <c r="GY23" s="20">
        <f t="shared" si="305"/>
        <v>0</v>
      </c>
      <c r="GZ23" s="20">
        <f t="shared" si="305"/>
        <v>9.0909090909090917</v>
      </c>
      <c r="HA23" s="20">
        <f t="shared" si="305"/>
        <v>0</v>
      </c>
      <c r="HB23" s="20">
        <f t="shared" si="305"/>
        <v>0</v>
      </c>
      <c r="HC23" s="20">
        <f t="shared" si="305"/>
        <v>0</v>
      </c>
      <c r="HD23" s="20">
        <f t="shared" si="305"/>
        <v>9.0909090909090917</v>
      </c>
      <c r="HE23" s="20">
        <f t="shared" si="305"/>
        <v>0</v>
      </c>
      <c r="HF23" s="20">
        <f t="shared" si="305"/>
        <v>0</v>
      </c>
      <c r="HG23" s="20">
        <f t="shared" si="305"/>
        <v>0</v>
      </c>
      <c r="HH23" s="20">
        <f t="shared" si="305"/>
        <v>0</v>
      </c>
      <c r="HI23" s="20">
        <f t="shared" si="305"/>
        <v>9.0909090909090917</v>
      </c>
      <c r="HJ23" s="20">
        <f t="shared" si="305"/>
        <v>0</v>
      </c>
      <c r="HK23" s="20">
        <f t="shared" si="305"/>
        <v>0</v>
      </c>
      <c r="HL23" s="20">
        <f t="shared" si="305"/>
        <v>0</v>
      </c>
      <c r="HM23" s="20">
        <f t="shared" si="305"/>
        <v>0</v>
      </c>
      <c r="HN23" s="20">
        <f t="shared" si="305"/>
        <v>0</v>
      </c>
      <c r="HO23" s="20">
        <f t="shared" si="305"/>
        <v>0</v>
      </c>
      <c r="HP23" s="20">
        <f t="shared" si="305"/>
        <v>0</v>
      </c>
      <c r="HQ23" s="20">
        <f t="shared" si="305"/>
        <v>0</v>
      </c>
      <c r="HR23" s="20">
        <f t="shared" si="305"/>
        <v>0</v>
      </c>
      <c r="HS23" s="20">
        <f t="shared" si="305"/>
        <v>0</v>
      </c>
      <c r="HT23" s="20">
        <f t="shared" si="305"/>
        <v>0</v>
      </c>
      <c r="HU23" s="20">
        <f t="shared" si="305"/>
        <v>0</v>
      </c>
      <c r="HV23" s="20">
        <f t="shared" si="305"/>
        <v>18.181818181818183</v>
      </c>
      <c r="HW23" s="20">
        <f t="shared" si="305"/>
        <v>9.0909090909090917</v>
      </c>
      <c r="HX23" s="20">
        <f t="shared" si="305"/>
        <v>18.181818181818183</v>
      </c>
      <c r="HY23" s="20">
        <f t="shared" si="305"/>
        <v>18.181818181818183</v>
      </c>
      <c r="HZ23" s="20">
        <f t="shared" si="305"/>
        <v>0</v>
      </c>
      <c r="IA23" s="20">
        <f t="shared" si="305"/>
        <v>0</v>
      </c>
      <c r="IB23" s="20">
        <f t="shared" si="305"/>
        <v>9.0909090909090917</v>
      </c>
      <c r="IC23" s="20">
        <f t="shared" si="305"/>
        <v>0</v>
      </c>
      <c r="ID23" s="20">
        <f t="shared" si="305"/>
        <v>0</v>
      </c>
      <c r="IE23" s="20">
        <f t="shared" si="305"/>
        <v>9.0909090909090917</v>
      </c>
      <c r="IF23" s="20">
        <f t="shared" si="305"/>
        <v>0</v>
      </c>
      <c r="IG23" s="20">
        <f t="shared" si="305"/>
        <v>0</v>
      </c>
      <c r="IH23" s="20">
        <f t="shared" si="305"/>
        <v>0</v>
      </c>
      <c r="II23" s="20">
        <f t="shared" si="305"/>
        <v>18.181818181818183</v>
      </c>
      <c r="IJ23" s="20">
        <f t="shared" si="305"/>
        <v>0</v>
      </c>
      <c r="IK23" s="20">
        <f t="shared" si="305"/>
        <v>0</v>
      </c>
      <c r="IL23" s="20">
        <f t="shared" si="305"/>
        <v>0</v>
      </c>
      <c r="IM23" s="20">
        <f t="shared" si="305"/>
        <v>9.0909090909090917</v>
      </c>
      <c r="IN23" s="20">
        <f t="shared" si="305"/>
        <v>9.0909090909090917</v>
      </c>
      <c r="IO23" s="20">
        <f t="shared" si="305"/>
        <v>0</v>
      </c>
      <c r="IP23" s="20">
        <f t="shared" si="305"/>
        <v>0</v>
      </c>
      <c r="IQ23" s="20">
        <f t="shared" si="305"/>
        <v>0</v>
      </c>
      <c r="IR23" s="20">
        <f t="shared" si="305"/>
        <v>0</v>
      </c>
      <c r="IS23" s="20">
        <f t="shared" si="305"/>
        <v>0</v>
      </c>
      <c r="IT23" s="20">
        <f t="shared" si="305"/>
        <v>0</v>
      </c>
      <c r="IU23" s="20">
        <f t="shared" si="305"/>
        <v>0</v>
      </c>
      <c r="IV23" s="20">
        <f t="shared" si="305"/>
        <v>0</v>
      </c>
      <c r="IW23" s="20">
        <f t="shared" si="305"/>
        <v>0</v>
      </c>
      <c r="IX23" s="20">
        <f t="shared" si="305"/>
        <v>0</v>
      </c>
      <c r="IY23" s="20">
        <f t="shared" si="305"/>
        <v>0</v>
      </c>
      <c r="IZ23" s="20">
        <f t="shared" ref="IZ23:KF23" si="306">100*IZ22/11</f>
        <v>0</v>
      </c>
      <c r="JA23" s="20">
        <f t="shared" si="306"/>
        <v>0</v>
      </c>
      <c r="JB23" s="20">
        <f t="shared" si="306"/>
        <v>0</v>
      </c>
      <c r="JC23" s="20">
        <f t="shared" si="306"/>
        <v>9.0909090909090917</v>
      </c>
      <c r="JD23" s="20">
        <f t="shared" si="306"/>
        <v>0</v>
      </c>
      <c r="JE23" s="20">
        <f t="shared" si="306"/>
        <v>0</v>
      </c>
      <c r="JF23" s="20">
        <f t="shared" si="306"/>
        <v>0</v>
      </c>
      <c r="JG23" s="20">
        <f t="shared" si="306"/>
        <v>0</v>
      </c>
      <c r="JH23" s="20">
        <f t="shared" si="306"/>
        <v>0</v>
      </c>
      <c r="JI23" s="20">
        <f t="shared" si="306"/>
        <v>36.363636363636367</v>
      </c>
      <c r="JJ23" s="20">
        <f t="shared" si="306"/>
        <v>0</v>
      </c>
      <c r="JK23" s="20">
        <f t="shared" si="306"/>
        <v>0</v>
      </c>
      <c r="JL23" s="20">
        <f t="shared" si="306"/>
        <v>45.454545454545453</v>
      </c>
      <c r="JM23" s="20">
        <f t="shared" si="306"/>
        <v>9.0909090909090917</v>
      </c>
      <c r="JN23" s="20">
        <f t="shared" si="306"/>
        <v>9.0909090909090917</v>
      </c>
      <c r="JO23" s="20">
        <f t="shared" si="306"/>
        <v>0</v>
      </c>
      <c r="JP23" s="20">
        <f t="shared" si="306"/>
        <v>18.181818181818183</v>
      </c>
      <c r="JQ23" s="20">
        <f t="shared" si="306"/>
        <v>0</v>
      </c>
      <c r="JR23" s="20">
        <f t="shared" si="306"/>
        <v>9.0909090909090917</v>
      </c>
      <c r="JS23" s="20">
        <f t="shared" si="306"/>
        <v>0</v>
      </c>
      <c r="JT23" s="20">
        <f t="shared" si="306"/>
        <v>9.0909090909090917</v>
      </c>
      <c r="JU23" s="20">
        <f t="shared" si="306"/>
        <v>18.181818181818183</v>
      </c>
      <c r="JV23" s="20">
        <f t="shared" si="306"/>
        <v>0</v>
      </c>
      <c r="JW23" s="20">
        <f t="shared" si="306"/>
        <v>0</v>
      </c>
      <c r="JX23" s="20">
        <f t="shared" si="306"/>
        <v>0</v>
      </c>
      <c r="JY23" s="20">
        <f t="shared" si="306"/>
        <v>0</v>
      </c>
      <c r="JZ23" s="20">
        <f t="shared" si="306"/>
        <v>0</v>
      </c>
      <c r="KA23" s="20">
        <f t="shared" si="306"/>
        <v>9.0909090909090917</v>
      </c>
      <c r="KB23" s="20">
        <f t="shared" si="306"/>
        <v>0</v>
      </c>
      <c r="KC23" s="20">
        <f t="shared" si="306"/>
        <v>0</v>
      </c>
      <c r="KD23" s="20">
        <f t="shared" si="306"/>
        <v>0</v>
      </c>
      <c r="KE23" s="20">
        <f t="shared" si="306"/>
        <v>0</v>
      </c>
      <c r="KF23" s="20">
        <f t="shared" si="306"/>
        <v>9.0909090909090917</v>
      </c>
    </row>
    <row r="24" spans="1:292" s="29" customFormat="1" x14ac:dyDescent="0.25">
      <c r="A24" s="27" t="s">
        <v>879</v>
      </c>
      <c r="B24" s="27">
        <v>48</v>
      </c>
      <c r="C24" s="28">
        <v>0</v>
      </c>
      <c r="D24" s="28">
        <v>1</v>
      </c>
      <c r="E24" s="28">
        <v>0</v>
      </c>
      <c r="F24" s="28">
        <v>4</v>
      </c>
      <c r="G24" s="28">
        <v>1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2</v>
      </c>
      <c r="N24" s="28">
        <v>1</v>
      </c>
      <c r="O24" s="28">
        <v>0</v>
      </c>
      <c r="P24" s="28">
        <v>1</v>
      </c>
      <c r="Q24" s="28">
        <v>0</v>
      </c>
      <c r="R24" s="28">
        <v>2</v>
      </c>
      <c r="S24" s="28">
        <v>10</v>
      </c>
      <c r="T24" s="28">
        <v>1</v>
      </c>
      <c r="U24" s="28">
        <v>1</v>
      </c>
      <c r="V24" s="28">
        <v>3</v>
      </c>
      <c r="W24" s="28">
        <v>1</v>
      </c>
      <c r="X24" s="28">
        <v>0</v>
      </c>
      <c r="Y24" s="28">
        <v>1</v>
      </c>
      <c r="Z24" s="28">
        <v>1</v>
      </c>
      <c r="AA24" s="28">
        <v>0</v>
      </c>
      <c r="AB24" s="28">
        <v>0</v>
      </c>
      <c r="AC24" s="28">
        <v>1</v>
      </c>
      <c r="AD24" s="28">
        <v>2</v>
      </c>
      <c r="AE24" s="28">
        <v>1</v>
      </c>
      <c r="AF24" s="28">
        <v>2</v>
      </c>
      <c r="AG24" s="28">
        <v>0</v>
      </c>
      <c r="AH24" s="28">
        <v>2</v>
      </c>
      <c r="AI24" s="28">
        <v>1</v>
      </c>
      <c r="AJ24" s="28">
        <v>1</v>
      </c>
      <c r="AK24" s="28">
        <v>2</v>
      </c>
      <c r="AL24" s="28">
        <v>1</v>
      </c>
      <c r="AM24" s="28">
        <v>0</v>
      </c>
      <c r="AN24" s="28">
        <v>0</v>
      </c>
      <c r="AO24" s="28">
        <v>0</v>
      </c>
      <c r="AP24" s="28">
        <v>1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1</v>
      </c>
      <c r="AW24" s="28">
        <v>1</v>
      </c>
      <c r="AX24" s="28">
        <v>3</v>
      </c>
      <c r="AY24" s="28">
        <v>4</v>
      </c>
      <c r="AZ24" s="28">
        <v>1</v>
      </c>
      <c r="BA24" s="28">
        <v>0</v>
      </c>
      <c r="BB24" s="28">
        <v>1</v>
      </c>
      <c r="BC24" s="28">
        <v>0</v>
      </c>
      <c r="BD24" s="28">
        <v>1</v>
      </c>
      <c r="BE24" s="28">
        <v>1</v>
      </c>
      <c r="BF24" s="28">
        <v>0</v>
      </c>
      <c r="BG24" s="28">
        <v>1</v>
      </c>
      <c r="BH24" s="28">
        <v>0</v>
      </c>
      <c r="BI24" s="28">
        <v>1</v>
      </c>
      <c r="BJ24" s="28">
        <v>1</v>
      </c>
      <c r="BK24" s="28">
        <v>0</v>
      </c>
      <c r="BL24" s="28">
        <v>0</v>
      </c>
      <c r="BM24" s="28">
        <v>0</v>
      </c>
      <c r="BN24" s="28">
        <v>3</v>
      </c>
      <c r="BO24" s="28">
        <v>2</v>
      </c>
      <c r="BP24" s="28">
        <v>2</v>
      </c>
      <c r="BQ24" s="28">
        <v>6</v>
      </c>
      <c r="BR24" s="28">
        <v>3</v>
      </c>
      <c r="BS24" s="28">
        <v>0</v>
      </c>
      <c r="BT24" s="28">
        <v>3</v>
      </c>
      <c r="BU24" s="28">
        <v>0</v>
      </c>
      <c r="BV24" s="28">
        <v>1</v>
      </c>
      <c r="BW24" s="28">
        <v>0</v>
      </c>
      <c r="BX24" s="28">
        <v>0</v>
      </c>
      <c r="BY24" s="28">
        <v>0</v>
      </c>
      <c r="BZ24" s="28">
        <v>0</v>
      </c>
      <c r="CA24" s="28">
        <v>2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2</v>
      </c>
      <c r="CH24" s="28">
        <v>0</v>
      </c>
      <c r="CI24" s="28">
        <v>1</v>
      </c>
      <c r="CJ24" s="28">
        <v>3</v>
      </c>
      <c r="CK24" s="28">
        <v>1</v>
      </c>
      <c r="CL24" s="28">
        <v>0</v>
      </c>
      <c r="CM24" s="28">
        <v>1</v>
      </c>
      <c r="CN24" s="28">
        <v>3</v>
      </c>
      <c r="CO24" s="28">
        <v>1</v>
      </c>
      <c r="CP24" s="28">
        <v>5</v>
      </c>
      <c r="CQ24" s="28">
        <v>0</v>
      </c>
      <c r="CR24" s="28">
        <v>2</v>
      </c>
      <c r="CS24" s="28">
        <v>1</v>
      </c>
      <c r="CT24" s="28">
        <v>1</v>
      </c>
      <c r="CU24" s="28">
        <v>0</v>
      </c>
      <c r="CV24" s="28">
        <v>3</v>
      </c>
      <c r="CW24" s="28">
        <v>1</v>
      </c>
      <c r="CX24" s="28">
        <v>2</v>
      </c>
      <c r="CY24" s="28">
        <v>1</v>
      </c>
      <c r="CZ24" s="28">
        <v>0</v>
      </c>
      <c r="DA24" s="28">
        <v>0</v>
      </c>
      <c r="DB24" s="28">
        <v>2</v>
      </c>
      <c r="DC24" s="28">
        <v>0</v>
      </c>
      <c r="DD24" s="28">
        <v>0</v>
      </c>
      <c r="DE24" s="28">
        <v>1</v>
      </c>
      <c r="DF24" s="28">
        <v>2</v>
      </c>
      <c r="DG24" s="28">
        <v>0</v>
      </c>
      <c r="DH24" s="28">
        <v>0</v>
      </c>
      <c r="DI24" s="28">
        <v>1</v>
      </c>
      <c r="DJ24" s="28">
        <v>0</v>
      </c>
      <c r="DK24" s="28">
        <v>1</v>
      </c>
      <c r="DL24" s="28">
        <v>2</v>
      </c>
      <c r="DM24" s="28">
        <v>2</v>
      </c>
      <c r="DN24" s="28">
        <v>2</v>
      </c>
      <c r="DO24" s="28">
        <v>1</v>
      </c>
      <c r="DP24" s="28">
        <v>0</v>
      </c>
      <c r="DQ24" s="28">
        <v>0</v>
      </c>
      <c r="DR24" s="28">
        <v>2</v>
      </c>
      <c r="DS24" s="28">
        <v>1</v>
      </c>
      <c r="DT24" s="28">
        <v>0</v>
      </c>
      <c r="DU24" s="28">
        <v>2</v>
      </c>
      <c r="DV24" s="28">
        <v>0</v>
      </c>
      <c r="DW24" s="28">
        <v>1</v>
      </c>
      <c r="DX24" s="28">
        <v>1</v>
      </c>
      <c r="DY24" s="28">
        <v>2</v>
      </c>
      <c r="DZ24" s="28">
        <v>1</v>
      </c>
      <c r="EA24" s="28">
        <v>1</v>
      </c>
      <c r="EB24" s="28">
        <v>0</v>
      </c>
      <c r="EC24" s="28">
        <v>2</v>
      </c>
      <c r="ED24" s="28">
        <v>3</v>
      </c>
      <c r="EE24" s="28">
        <v>0</v>
      </c>
      <c r="EF24" s="28">
        <v>1</v>
      </c>
      <c r="EG24" s="28">
        <v>0</v>
      </c>
      <c r="EH24" s="28">
        <v>0</v>
      </c>
      <c r="EI24" s="28">
        <v>0</v>
      </c>
      <c r="EJ24" s="28">
        <v>1</v>
      </c>
      <c r="EK24" s="28">
        <v>0</v>
      </c>
      <c r="EL24" s="28">
        <v>2</v>
      </c>
      <c r="EM24" s="28">
        <v>1</v>
      </c>
      <c r="EN24" s="28">
        <v>0</v>
      </c>
      <c r="EO24" s="28">
        <v>0</v>
      </c>
      <c r="EP24" s="28">
        <v>0</v>
      </c>
      <c r="EQ24" s="28">
        <v>0</v>
      </c>
      <c r="ER24" s="28">
        <v>1</v>
      </c>
      <c r="ES24" s="28">
        <v>2</v>
      </c>
      <c r="ET24" s="28">
        <v>0</v>
      </c>
      <c r="EU24" s="28">
        <v>0</v>
      </c>
      <c r="EV24" s="28">
        <v>0</v>
      </c>
      <c r="EW24" s="28">
        <v>1</v>
      </c>
      <c r="EX24" s="28">
        <v>0</v>
      </c>
      <c r="EY24" s="28">
        <v>0</v>
      </c>
      <c r="EZ24" s="28">
        <v>1</v>
      </c>
      <c r="FA24" s="28">
        <v>7</v>
      </c>
      <c r="FB24" s="28">
        <v>0</v>
      </c>
      <c r="FC24" s="28">
        <v>0</v>
      </c>
      <c r="FD24" s="28">
        <v>0</v>
      </c>
      <c r="FE24" s="28">
        <v>1</v>
      </c>
      <c r="FF24" s="28">
        <v>1</v>
      </c>
      <c r="FG24" s="28">
        <v>0</v>
      </c>
      <c r="FH24" s="28">
        <v>1</v>
      </c>
      <c r="FI24" s="28">
        <v>4</v>
      </c>
      <c r="FJ24" s="28">
        <v>1</v>
      </c>
      <c r="FK24" s="28">
        <v>1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1</v>
      </c>
      <c r="FR24" s="28">
        <v>1</v>
      </c>
      <c r="FS24" s="28">
        <v>8</v>
      </c>
      <c r="FT24" s="28">
        <v>0</v>
      </c>
      <c r="FU24" s="28">
        <v>1</v>
      </c>
      <c r="FV24" s="28">
        <v>1</v>
      </c>
      <c r="FW24" s="28">
        <v>0</v>
      </c>
      <c r="FX24" s="28">
        <v>1</v>
      </c>
      <c r="FY24" s="28">
        <v>1</v>
      </c>
      <c r="FZ24" s="28">
        <v>0</v>
      </c>
      <c r="GA24" s="28">
        <v>2</v>
      </c>
      <c r="GB24" s="28">
        <v>1</v>
      </c>
      <c r="GC24" s="28">
        <v>1</v>
      </c>
      <c r="GD24" s="28">
        <v>2</v>
      </c>
      <c r="GE24" s="28">
        <v>0</v>
      </c>
      <c r="GF24" s="28">
        <v>0</v>
      </c>
      <c r="GG24" s="28">
        <v>1</v>
      </c>
      <c r="GH24" s="28">
        <v>3</v>
      </c>
      <c r="GI24" s="28">
        <v>1</v>
      </c>
      <c r="GJ24" s="28">
        <v>0</v>
      </c>
      <c r="GK24" s="28">
        <v>1</v>
      </c>
      <c r="GL24" s="28">
        <v>0</v>
      </c>
      <c r="GM24" s="28">
        <v>0</v>
      </c>
      <c r="GN24" s="28">
        <v>3</v>
      </c>
      <c r="GO24" s="28">
        <v>2</v>
      </c>
      <c r="GP24" s="28">
        <v>0</v>
      </c>
      <c r="GQ24" s="28">
        <v>3</v>
      </c>
      <c r="GR24" s="28">
        <v>2</v>
      </c>
      <c r="GS24" s="28">
        <v>0</v>
      </c>
      <c r="GT24" s="28">
        <v>2</v>
      </c>
      <c r="GU24" s="28">
        <v>2</v>
      </c>
      <c r="GV24" s="28">
        <v>3</v>
      </c>
      <c r="GW24" s="28">
        <v>0</v>
      </c>
      <c r="GX24" s="28">
        <v>1</v>
      </c>
      <c r="GY24" s="28">
        <v>0</v>
      </c>
      <c r="GZ24" s="28">
        <v>1</v>
      </c>
      <c r="HA24" s="28">
        <v>0</v>
      </c>
      <c r="HB24" s="28">
        <v>0</v>
      </c>
      <c r="HC24" s="28">
        <v>0</v>
      </c>
      <c r="HD24" s="28">
        <v>2</v>
      </c>
      <c r="HE24" s="28">
        <v>3</v>
      </c>
      <c r="HF24" s="28">
        <v>2</v>
      </c>
      <c r="HG24" s="28">
        <v>0</v>
      </c>
      <c r="HH24" s="28">
        <v>1</v>
      </c>
      <c r="HI24" s="28">
        <v>0</v>
      </c>
      <c r="HJ24" s="28">
        <v>0</v>
      </c>
      <c r="HK24" s="28">
        <v>0</v>
      </c>
      <c r="HL24" s="28">
        <v>2</v>
      </c>
      <c r="HM24" s="28">
        <v>0</v>
      </c>
      <c r="HN24" s="28">
        <v>1</v>
      </c>
      <c r="HO24" s="28">
        <v>0</v>
      </c>
      <c r="HP24" s="28">
        <v>1</v>
      </c>
      <c r="HQ24" s="28">
        <v>0</v>
      </c>
      <c r="HR24" s="28">
        <v>1</v>
      </c>
      <c r="HS24" s="28">
        <v>1</v>
      </c>
      <c r="HT24" s="28">
        <v>0</v>
      </c>
      <c r="HU24" s="28">
        <v>1</v>
      </c>
      <c r="HV24" s="28">
        <v>0</v>
      </c>
      <c r="HW24" s="28">
        <v>0</v>
      </c>
      <c r="HX24" s="28">
        <v>0</v>
      </c>
      <c r="HY24" s="28">
        <v>2</v>
      </c>
      <c r="HZ24" s="28">
        <v>1</v>
      </c>
      <c r="IA24" s="28">
        <v>0</v>
      </c>
      <c r="IB24" s="28">
        <v>3</v>
      </c>
      <c r="IC24" s="28">
        <v>1</v>
      </c>
      <c r="ID24" s="28">
        <v>0</v>
      </c>
      <c r="IE24" s="28">
        <v>1</v>
      </c>
      <c r="IF24" s="28">
        <v>0</v>
      </c>
      <c r="IG24" s="28">
        <v>1</v>
      </c>
      <c r="IH24" s="28">
        <v>0</v>
      </c>
      <c r="II24" s="28">
        <v>2</v>
      </c>
      <c r="IJ24" s="28">
        <v>1</v>
      </c>
      <c r="IK24" s="28">
        <v>0</v>
      </c>
      <c r="IL24" s="28">
        <v>0</v>
      </c>
      <c r="IM24" s="28">
        <v>1</v>
      </c>
      <c r="IN24" s="28">
        <v>0</v>
      </c>
      <c r="IO24" s="28">
        <v>1</v>
      </c>
      <c r="IP24" s="28">
        <v>0</v>
      </c>
      <c r="IQ24" s="28">
        <v>0</v>
      </c>
      <c r="IR24" s="28">
        <v>0</v>
      </c>
      <c r="IS24" s="28">
        <v>1</v>
      </c>
      <c r="IT24" s="28">
        <v>4</v>
      </c>
      <c r="IU24" s="28">
        <v>0</v>
      </c>
      <c r="IV24" s="28">
        <v>0</v>
      </c>
      <c r="IW24" s="28">
        <v>3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1</v>
      </c>
      <c r="JE24" s="28">
        <v>0</v>
      </c>
      <c r="JF24" s="28">
        <v>1</v>
      </c>
      <c r="JG24" s="28">
        <v>0</v>
      </c>
      <c r="JH24" s="28">
        <v>0</v>
      </c>
      <c r="JI24" s="28">
        <v>0</v>
      </c>
      <c r="JJ24" s="28">
        <v>0</v>
      </c>
      <c r="JK24" s="28">
        <v>2</v>
      </c>
      <c r="JL24" s="28">
        <v>18</v>
      </c>
      <c r="JM24" s="28">
        <v>1</v>
      </c>
      <c r="JN24" s="28">
        <v>0</v>
      </c>
      <c r="JO24" s="28">
        <v>1</v>
      </c>
      <c r="JP24" s="28">
        <v>8</v>
      </c>
      <c r="JQ24" s="28">
        <v>1</v>
      </c>
      <c r="JR24" s="28">
        <v>0</v>
      </c>
      <c r="JS24" s="28">
        <v>0</v>
      </c>
      <c r="JT24" s="28">
        <v>1</v>
      </c>
      <c r="JU24" s="28">
        <v>0</v>
      </c>
      <c r="JV24" s="28">
        <v>0</v>
      </c>
      <c r="JW24" s="28">
        <v>1</v>
      </c>
      <c r="JX24" s="28">
        <v>1</v>
      </c>
      <c r="JY24" s="28">
        <v>0</v>
      </c>
      <c r="JZ24" s="28">
        <v>0</v>
      </c>
      <c r="KA24" s="28">
        <v>2</v>
      </c>
      <c r="KB24" s="28">
        <v>2</v>
      </c>
      <c r="KC24" s="28">
        <v>2</v>
      </c>
      <c r="KD24" s="28">
        <v>1</v>
      </c>
      <c r="KE24" s="28">
        <v>1</v>
      </c>
      <c r="KF24" s="28">
        <v>0</v>
      </c>
    </row>
    <row r="25" spans="1:292" s="7" customFormat="1" x14ac:dyDescent="0.25">
      <c r="A25" s="8" t="s">
        <v>846</v>
      </c>
      <c r="B25" s="8"/>
      <c r="C25" s="6">
        <f>100*C24/48</f>
        <v>0</v>
      </c>
      <c r="D25" s="5">
        <f t="shared" ref="D25:BO25" si="307">100*D24/48</f>
        <v>2.0833333333333335</v>
      </c>
      <c r="E25" s="5">
        <f t="shared" si="307"/>
        <v>0</v>
      </c>
      <c r="F25" s="5">
        <f t="shared" si="307"/>
        <v>8.3333333333333339</v>
      </c>
      <c r="G25" s="5">
        <f t="shared" si="307"/>
        <v>2.0833333333333335</v>
      </c>
      <c r="H25" s="5">
        <f t="shared" si="307"/>
        <v>0</v>
      </c>
      <c r="I25" s="5">
        <f t="shared" si="307"/>
        <v>0</v>
      </c>
      <c r="J25" s="5">
        <f t="shared" si="307"/>
        <v>0</v>
      </c>
      <c r="K25" s="5">
        <f t="shared" si="307"/>
        <v>0</v>
      </c>
      <c r="L25" s="5">
        <f t="shared" si="307"/>
        <v>0</v>
      </c>
      <c r="M25" s="5">
        <f t="shared" si="307"/>
        <v>4.166666666666667</v>
      </c>
      <c r="N25" s="5">
        <f t="shared" si="307"/>
        <v>2.0833333333333335</v>
      </c>
      <c r="O25" s="5">
        <f t="shared" si="307"/>
        <v>0</v>
      </c>
      <c r="P25" s="5">
        <f t="shared" si="307"/>
        <v>2.0833333333333335</v>
      </c>
      <c r="Q25" s="5">
        <f t="shared" si="307"/>
        <v>0</v>
      </c>
      <c r="R25" s="5">
        <f t="shared" si="307"/>
        <v>4.166666666666667</v>
      </c>
      <c r="S25" s="9">
        <f t="shared" si="307"/>
        <v>20.833333333333332</v>
      </c>
      <c r="T25" s="5">
        <f t="shared" si="307"/>
        <v>2.0833333333333335</v>
      </c>
      <c r="U25" s="5">
        <f t="shared" si="307"/>
        <v>2.0833333333333335</v>
      </c>
      <c r="V25" s="9">
        <f t="shared" si="307"/>
        <v>6.25</v>
      </c>
      <c r="W25" s="5">
        <f t="shared" si="307"/>
        <v>2.0833333333333335</v>
      </c>
      <c r="X25" s="5">
        <f t="shared" si="307"/>
        <v>0</v>
      </c>
      <c r="Y25" s="5">
        <f t="shared" si="307"/>
        <v>2.0833333333333335</v>
      </c>
      <c r="Z25" s="5">
        <f t="shared" si="307"/>
        <v>2.0833333333333335</v>
      </c>
      <c r="AA25" s="5">
        <f t="shared" si="307"/>
        <v>0</v>
      </c>
      <c r="AB25" s="5">
        <f t="shared" si="307"/>
        <v>0</v>
      </c>
      <c r="AC25" s="5">
        <f t="shared" si="307"/>
        <v>2.0833333333333335</v>
      </c>
      <c r="AD25" s="5">
        <f t="shared" si="307"/>
        <v>4.166666666666667</v>
      </c>
      <c r="AE25" s="5">
        <f t="shared" si="307"/>
        <v>2.0833333333333335</v>
      </c>
      <c r="AF25" s="5">
        <f t="shared" si="307"/>
        <v>4.166666666666667</v>
      </c>
      <c r="AG25" s="5">
        <f t="shared" si="307"/>
        <v>0</v>
      </c>
      <c r="AH25" s="5">
        <f t="shared" si="307"/>
        <v>4.166666666666667</v>
      </c>
      <c r="AI25" s="5">
        <f t="shared" si="307"/>
        <v>2.0833333333333335</v>
      </c>
      <c r="AJ25" s="6">
        <f t="shared" si="307"/>
        <v>2.0833333333333335</v>
      </c>
      <c r="AK25" s="5">
        <f t="shared" si="307"/>
        <v>4.166666666666667</v>
      </c>
      <c r="AL25" s="5">
        <f t="shared" si="307"/>
        <v>2.0833333333333335</v>
      </c>
      <c r="AM25" s="5">
        <f t="shared" si="307"/>
        <v>0</v>
      </c>
      <c r="AN25" s="5">
        <f t="shared" si="307"/>
        <v>0</v>
      </c>
      <c r="AO25" s="5">
        <f t="shared" si="307"/>
        <v>0</v>
      </c>
      <c r="AP25" s="5">
        <f t="shared" si="307"/>
        <v>2.0833333333333335</v>
      </c>
      <c r="AQ25" s="5">
        <f t="shared" si="307"/>
        <v>0</v>
      </c>
      <c r="AR25" s="5">
        <f t="shared" si="307"/>
        <v>0</v>
      </c>
      <c r="AS25" s="5">
        <f t="shared" si="307"/>
        <v>0</v>
      </c>
      <c r="AT25" s="5">
        <f t="shared" si="307"/>
        <v>0</v>
      </c>
      <c r="AU25" s="5">
        <f t="shared" si="307"/>
        <v>0</v>
      </c>
      <c r="AV25" s="5">
        <f t="shared" si="307"/>
        <v>2.0833333333333335</v>
      </c>
      <c r="AW25" s="5">
        <f t="shared" si="307"/>
        <v>2.0833333333333335</v>
      </c>
      <c r="AX25" s="5">
        <f t="shared" si="307"/>
        <v>6.25</v>
      </c>
      <c r="AY25" s="5">
        <f t="shared" si="307"/>
        <v>8.3333333333333339</v>
      </c>
      <c r="AZ25" s="5">
        <f t="shared" si="307"/>
        <v>2.0833333333333335</v>
      </c>
      <c r="BA25" s="5">
        <f t="shared" si="307"/>
        <v>0</v>
      </c>
      <c r="BB25" s="5">
        <f t="shared" si="307"/>
        <v>2.0833333333333335</v>
      </c>
      <c r="BC25" s="5">
        <f t="shared" si="307"/>
        <v>0</v>
      </c>
      <c r="BD25" s="5">
        <f t="shared" si="307"/>
        <v>2.0833333333333335</v>
      </c>
      <c r="BE25" s="5">
        <f t="shared" si="307"/>
        <v>2.0833333333333335</v>
      </c>
      <c r="BF25" s="5">
        <f t="shared" si="307"/>
        <v>0</v>
      </c>
      <c r="BG25" s="5">
        <f t="shared" si="307"/>
        <v>2.0833333333333335</v>
      </c>
      <c r="BH25" s="5">
        <f t="shared" si="307"/>
        <v>0</v>
      </c>
      <c r="BI25" s="5">
        <f t="shared" si="307"/>
        <v>2.0833333333333335</v>
      </c>
      <c r="BJ25" s="5">
        <f t="shared" si="307"/>
        <v>2.0833333333333335</v>
      </c>
      <c r="BK25" s="5">
        <f t="shared" si="307"/>
        <v>0</v>
      </c>
      <c r="BL25" s="5">
        <f t="shared" si="307"/>
        <v>0</v>
      </c>
      <c r="BM25" s="5">
        <f t="shared" si="307"/>
        <v>0</v>
      </c>
      <c r="BN25" s="5">
        <f t="shared" si="307"/>
        <v>6.25</v>
      </c>
      <c r="BO25" s="5">
        <f t="shared" si="307"/>
        <v>4.166666666666667</v>
      </c>
      <c r="BP25" s="5">
        <f t="shared" ref="BP25:EA25" si="308">100*BP24/48</f>
        <v>4.166666666666667</v>
      </c>
      <c r="BQ25" s="9">
        <f t="shared" si="308"/>
        <v>12.5</v>
      </c>
      <c r="BR25" s="5">
        <f t="shared" si="308"/>
        <v>6.25</v>
      </c>
      <c r="BS25" s="5">
        <f t="shared" si="308"/>
        <v>0</v>
      </c>
      <c r="BT25" s="5">
        <f t="shared" si="308"/>
        <v>6.25</v>
      </c>
      <c r="BU25" s="5">
        <f t="shared" si="308"/>
        <v>0</v>
      </c>
      <c r="BV25" s="5">
        <f t="shared" si="308"/>
        <v>2.0833333333333335</v>
      </c>
      <c r="BW25" s="5">
        <f t="shared" si="308"/>
        <v>0</v>
      </c>
      <c r="BX25" s="5">
        <f t="shared" si="308"/>
        <v>0</v>
      </c>
      <c r="BY25" s="5">
        <f t="shared" si="308"/>
        <v>0</v>
      </c>
      <c r="BZ25" s="5">
        <f t="shared" si="308"/>
        <v>0</v>
      </c>
      <c r="CA25" s="5">
        <f t="shared" si="308"/>
        <v>4.166666666666667</v>
      </c>
      <c r="CB25" s="5">
        <f t="shared" si="308"/>
        <v>0</v>
      </c>
      <c r="CC25" s="5">
        <f t="shared" si="308"/>
        <v>0</v>
      </c>
      <c r="CD25" s="5">
        <f t="shared" si="308"/>
        <v>0</v>
      </c>
      <c r="CE25" s="5">
        <f t="shared" si="308"/>
        <v>0</v>
      </c>
      <c r="CF25" s="5">
        <f t="shared" si="308"/>
        <v>0</v>
      </c>
      <c r="CG25" s="5">
        <f t="shared" si="308"/>
        <v>4.166666666666667</v>
      </c>
      <c r="CH25" s="5">
        <f t="shared" si="308"/>
        <v>0</v>
      </c>
      <c r="CI25" s="5">
        <f t="shared" si="308"/>
        <v>2.0833333333333335</v>
      </c>
      <c r="CJ25" s="5">
        <f t="shared" si="308"/>
        <v>6.25</v>
      </c>
      <c r="CK25" s="5">
        <f t="shared" si="308"/>
        <v>2.0833333333333335</v>
      </c>
      <c r="CL25" s="5">
        <f t="shared" si="308"/>
        <v>0</v>
      </c>
      <c r="CM25" s="5">
        <f t="shared" si="308"/>
        <v>2.0833333333333335</v>
      </c>
      <c r="CN25" s="5">
        <f t="shared" si="308"/>
        <v>6.25</v>
      </c>
      <c r="CO25" s="5">
        <f t="shared" si="308"/>
        <v>2.0833333333333335</v>
      </c>
      <c r="CP25" s="9">
        <f t="shared" si="308"/>
        <v>10.416666666666666</v>
      </c>
      <c r="CQ25" s="5">
        <f t="shared" si="308"/>
        <v>0</v>
      </c>
      <c r="CR25" s="5">
        <f t="shared" si="308"/>
        <v>4.166666666666667</v>
      </c>
      <c r="CS25" s="5">
        <f t="shared" si="308"/>
        <v>2.0833333333333335</v>
      </c>
      <c r="CT25" s="5">
        <f t="shared" si="308"/>
        <v>2.0833333333333335</v>
      </c>
      <c r="CU25" s="5">
        <f t="shared" si="308"/>
        <v>0</v>
      </c>
      <c r="CV25" s="5">
        <f t="shared" si="308"/>
        <v>6.25</v>
      </c>
      <c r="CW25" s="5">
        <f t="shared" si="308"/>
        <v>2.0833333333333335</v>
      </c>
      <c r="CX25" s="5">
        <f t="shared" si="308"/>
        <v>4.166666666666667</v>
      </c>
      <c r="CY25" s="5">
        <f t="shared" si="308"/>
        <v>2.0833333333333335</v>
      </c>
      <c r="CZ25" s="5">
        <f t="shared" si="308"/>
        <v>0</v>
      </c>
      <c r="DA25" s="5">
        <f t="shared" si="308"/>
        <v>0</v>
      </c>
      <c r="DB25" s="5">
        <f t="shared" si="308"/>
        <v>4.166666666666667</v>
      </c>
      <c r="DC25" s="5">
        <f t="shared" si="308"/>
        <v>0</v>
      </c>
      <c r="DD25" s="5">
        <f t="shared" si="308"/>
        <v>0</v>
      </c>
      <c r="DE25" s="5">
        <f t="shared" si="308"/>
        <v>2.0833333333333335</v>
      </c>
      <c r="DF25" s="5">
        <f t="shared" si="308"/>
        <v>4.166666666666667</v>
      </c>
      <c r="DG25" s="5">
        <f t="shared" si="308"/>
        <v>0</v>
      </c>
      <c r="DH25" s="5">
        <f t="shared" si="308"/>
        <v>0</v>
      </c>
      <c r="DI25" s="5">
        <f t="shared" si="308"/>
        <v>2.0833333333333335</v>
      </c>
      <c r="DJ25" s="5">
        <f t="shared" si="308"/>
        <v>0</v>
      </c>
      <c r="DK25" s="5">
        <f t="shared" si="308"/>
        <v>2.0833333333333335</v>
      </c>
      <c r="DL25" s="5">
        <f t="shared" si="308"/>
        <v>4.166666666666667</v>
      </c>
      <c r="DM25" s="5">
        <f t="shared" si="308"/>
        <v>4.166666666666667</v>
      </c>
      <c r="DN25" s="5">
        <f t="shared" si="308"/>
        <v>4.166666666666667</v>
      </c>
      <c r="DO25" s="5">
        <f t="shared" si="308"/>
        <v>2.0833333333333335</v>
      </c>
      <c r="DP25" s="5">
        <f t="shared" si="308"/>
        <v>0</v>
      </c>
      <c r="DQ25" s="5">
        <f t="shared" si="308"/>
        <v>0</v>
      </c>
      <c r="DR25" s="5">
        <f t="shared" si="308"/>
        <v>4.166666666666667</v>
      </c>
      <c r="DS25" s="5">
        <f t="shared" si="308"/>
        <v>2.0833333333333335</v>
      </c>
      <c r="DT25" s="5">
        <f t="shared" si="308"/>
        <v>0</v>
      </c>
      <c r="DU25" s="5">
        <f t="shared" si="308"/>
        <v>4.166666666666667</v>
      </c>
      <c r="DV25" s="5">
        <f t="shared" si="308"/>
        <v>0</v>
      </c>
      <c r="DW25" s="5">
        <f t="shared" si="308"/>
        <v>2.0833333333333335</v>
      </c>
      <c r="DX25" s="5">
        <f t="shared" si="308"/>
        <v>2.0833333333333335</v>
      </c>
      <c r="DY25" s="5">
        <f t="shared" si="308"/>
        <v>4.166666666666667</v>
      </c>
      <c r="DZ25" s="5">
        <f t="shared" si="308"/>
        <v>2.0833333333333335</v>
      </c>
      <c r="EA25" s="5">
        <f t="shared" si="308"/>
        <v>2.0833333333333335</v>
      </c>
      <c r="EB25" s="5">
        <f t="shared" ref="EB25:GM25" si="309">100*EB24/48</f>
        <v>0</v>
      </c>
      <c r="EC25" s="5">
        <f t="shared" si="309"/>
        <v>4.166666666666667</v>
      </c>
      <c r="ED25" s="5">
        <f t="shared" si="309"/>
        <v>6.25</v>
      </c>
      <c r="EE25" s="5">
        <f t="shared" si="309"/>
        <v>0</v>
      </c>
      <c r="EF25" s="5">
        <f t="shared" si="309"/>
        <v>2.0833333333333335</v>
      </c>
      <c r="EG25" s="5">
        <f t="shared" si="309"/>
        <v>0</v>
      </c>
      <c r="EH25" s="5">
        <f t="shared" si="309"/>
        <v>0</v>
      </c>
      <c r="EI25" s="5">
        <f t="shared" si="309"/>
        <v>0</v>
      </c>
      <c r="EJ25" s="5">
        <f t="shared" si="309"/>
        <v>2.0833333333333335</v>
      </c>
      <c r="EK25" s="5">
        <f t="shared" si="309"/>
        <v>0</v>
      </c>
      <c r="EL25" s="5">
        <f t="shared" si="309"/>
        <v>4.166666666666667</v>
      </c>
      <c r="EM25" s="5">
        <f t="shared" si="309"/>
        <v>2.0833333333333335</v>
      </c>
      <c r="EN25" s="5">
        <f t="shared" si="309"/>
        <v>0</v>
      </c>
      <c r="EO25" s="5">
        <f t="shared" si="309"/>
        <v>0</v>
      </c>
      <c r="EP25" s="5">
        <f t="shared" si="309"/>
        <v>0</v>
      </c>
      <c r="EQ25" s="5">
        <f t="shared" si="309"/>
        <v>0</v>
      </c>
      <c r="ER25" s="5">
        <f t="shared" si="309"/>
        <v>2.0833333333333335</v>
      </c>
      <c r="ES25" s="5">
        <f t="shared" si="309"/>
        <v>4.166666666666667</v>
      </c>
      <c r="ET25" s="5">
        <f t="shared" si="309"/>
        <v>0</v>
      </c>
      <c r="EU25" s="5">
        <f t="shared" si="309"/>
        <v>0</v>
      </c>
      <c r="EV25" s="5">
        <f t="shared" si="309"/>
        <v>0</v>
      </c>
      <c r="EW25" s="5">
        <f t="shared" si="309"/>
        <v>2.0833333333333335</v>
      </c>
      <c r="EX25" s="5">
        <f t="shared" si="309"/>
        <v>0</v>
      </c>
      <c r="EY25" s="5">
        <f t="shared" si="309"/>
        <v>0</v>
      </c>
      <c r="EZ25" s="5">
        <f t="shared" si="309"/>
        <v>2.0833333333333335</v>
      </c>
      <c r="FA25" s="9">
        <f t="shared" si="309"/>
        <v>14.583333333333334</v>
      </c>
      <c r="FB25" s="5">
        <f t="shared" si="309"/>
        <v>0</v>
      </c>
      <c r="FC25" s="5">
        <f t="shared" si="309"/>
        <v>0</v>
      </c>
      <c r="FD25" s="5">
        <f t="shared" si="309"/>
        <v>0</v>
      </c>
      <c r="FE25" s="5">
        <f t="shared" si="309"/>
        <v>2.0833333333333335</v>
      </c>
      <c r="FF25" s="5">
        <f t="shared" si="309"/>
        <v>2.0833333333333335</v>
      </c>
      <c r="FG25" s="5">
        <f t="shared" si="309"/>
        <v>0</v>
      </c>
      <c r="FH25" s="5">
        <f t="shared" si="309"/>
        <v>2.0833333333333335</v>
      </c>
      <c r="FI25" s="5">
        <f t="shared" si="309"/>
        <v>8.3333333333333339</v>
      </c>
      <c r="FJ25" s="5">
        <f t="shared" si="309"/>
        <v>2.0833333333333335</v>
      </c>
      <c r="FK25" s="5">
        <f t="shared" si="309"/>
        <v>2.0833333333333335</v>
      </c>
      <c r="FL25" s="5">
        <f t="shared" si="309"/>
        <v>0</v>
      </c>
      <c r="FM25" s="5">
        <f t="shared" si="309"/>
        <v>0</v>
      </c>
      <c r="FN25" s="5">
        <f t="shared" si="309"/>
        <v>0</v>
      </c>
      <c r="FO25" s="5">
        <f t="shared" si="309"/>
        <v>0</v>
      </c>
      <c r="FP25" s="5">
        <f t="shared" si="309"/>
        <v>0</v>
      </c>
      <c r="FQ25" s="5">
        <f t="shared" si="309"/>
        <v>2.0833333333333335</v>
      </c>
      <c r="FR25" s="5">
        <f t="shared" si="309"/>
        <v>2.0833333333333335</v>
      </c>
      <c r="FS25" s="5">
        <f t="shared" si="309"/>
        <v>16.666666666666668</v>
      </c>
      <c r="FT25" s="5">
        <f t="shared" si="309"/>
        <v>0</v>
      </c>
      <c r="FU25" s="5">
        <f t="shared" si="309"/>
        <v>2.0833333333333335</v>
      </c>
      <c r="FV25" s="5">
        <f t="shared" si="309"/>
        <v>2.0833333333333335</v>
      </c>
      <c r="FW25" s="5">
        <f t="shared" si="309"/>
        <v>0</v>
      </c>
      <c r="FX25" s="5">
        <f t="shared" si="309"/>
        <v>2.0833333333333335</v>
      </c>
      <c r="FY25" s="5">
        <f t="shared" si="309"/>
        <v>2.0833333333333335</v>
      </c>
      <c r="FZ25" s="5">
        <f t="shared" si="309"/>
        <v>0</v>
      </c>
      <c r="GA25" s="5">
        <f t="shared" si="309"/>
        <v>4.166666666666667</v>
      </c>
      <c r="GB25" s="5">
        <f t="shared" si="309"/>
        <v>2.0833333333333335</v>
      </c>
      <c r="GC25" s="5">
        <f t="shared" si="309"/>
        <v>2.0833333333333335</v>
      </c>
      <c r="GD25" s="5">
        <f t="shared" si="309"/>
        <v>4.166666666666667</v>
      </c>
      <c r="GE25" s="5">
        <f t="shared" si="309"/>
        <v>0</v>
      </c>
      <c r="GF25" s="5">
        <f t="shared" si="309"/>
        <v>0</v>
      </c>
      <c r="GG25" s="5">
        <f t="shared" si="309"/>
        <v>2.0833333333333335</v>
      </c>
      <c r="GH25" s="5">
        <f t="shared" si="309"/>
        <v>6.25</v>
      </c>
      <c r="GI25" s="5">
        <f t="shared" si="309"/>
        <v>2.0833333333333335</v>
      </c>
      <c r="GJ25" s="5">
        <f t="shared" si="309"/>
        <v>0</v>
      </c>
      <c r="GK25" s="5">
        <f t="shared" si="309"/>
        <v>2.0833333333333335</v>
      </c>
      <c r="GL25" s="5">
        <f t="shared" si="309"/>
        <v>0</v>
      </c>
      <c r="GM25" s="5">
        <f t="shared" si="309"/>
        <v>0</v>
      </c>
      <c r="GN25" s="5">
        <f t="shared" ref="GN25:IY25" si="310">100*GN24/48</f>
        <v>6.25</v>
      </c>
      <c r="GO25" s="5">
        <f t="shared" si="310"/>
        <v>4.166666666666667</v>
      </c>
      <c r="GP25" s="5">
        <f t="shared" si="310"/>
        <v>0</v>
      </c>
      <c r="GQ25" s="5">
        <f t="shared" si="310"/>
        <v>6.25</v>
      </c>
      <c r="GR25" s="5">
        <f t="shared" si="310"/>
        <v>4.166666666666667</v>
      </c>
      <c r="GS25" s="5">
        <f t="shared" si="310"/>
        <v>0</v>
      </c>
      <c r="GT25" s="5">
        <f t="shared" si="310"/>
        <v>4.166666666666667</v>
      </c>
      <c r="GU25" s="5">
        <f t="shared" si="310"/>
        <v>4.166666666666667</v>
      </c>
      <c r="GV25" s="5">
        <f t="shared" si="310"/>
        <v>6.25</v>
      </c>
      <c r="GW25" s="5">
        <f t="shared" si="310"/>
        <v>0</v>
      </c>
      <c r="GX25" s="5">
        <f t="shared" si="310"/>
        <v>2.0833333333333335</v>
      </c>
      <c r="GY25" s="5">
        <f t="shared" si="310"/>
        <v>0</v>
      </c>
      <c r="GZ25" s="5">
        <f t="shared" si="310"/>
        <v>2.0833333333333335</v>
      </c>
      <c r="HA25" s="5">
        <f t="shared" si="310"/>
        <v>0</v>
      </c>
      <c r="HB25" s="5">
        <f t="shared" si="310"/>
        <v>0</v>
      </c>
      <c r="HC25" s="5">
        <f t="shared" si="310"/>
        <v>0</v>
      </c>
      <c r="HD25" s="5">
        <f t="shared" si="310"/>
        <v>4.166666666666667</v>
      </c>
      <c r="HE25" s="5">
        <f t="shared" si="310"/>
        <v>6.25</v>
      </c>
      <c r="HF25" s="5">
        <f t="shared" si="310"/>
        <v>4.166666666666667</v>
      </c>
      <c r="HG25" s="5">
        <f t="shared" si="310"/>
        <v>0</v>
      </c>
      <c r="HH25" s="5">
        <f t="shared" si="310"/>
        <v>2.0833333333333335</v>
      </c>
      <c r="HI25" s="5">
        <f t="shared" si="310"/>
        <v>0</v>
      </c>
      <c r="HJ25" s="5">
        <f t="shared" si="310"/>
        <v>0</v>
      </c>
      <c r="HK25" s="5">
        <f t="shared" si="310"/>
        <v>0</v>
      </c>
      <c r="HL25" s="5">
        <f t="shared" si="310"/>
        <v>4.166666666666667</v>
      </c>
      <c r="HM25" s="5">
        <f t="shared" si="310"/>
        <v>0</v>
      </c>
      <c r="HN25" s="5">
        <f t="shared" si="310"/>
        <v>2.0833333333333335</v>
      </c>
      <c r="HO25" s="5">
        <f t="shared" si="310"/>
        <v>0</v>
      </c>
      <c r="HP25" s="5">
        <f t="shared" si="310"/>
        <v>2.0833333333333335</v>
      </c>
      <c r="HQ25" s="5">
        <f t="shared" si="310"/>
        <v>0</v>
      </c>
      <c r="HR25" s="5">
        <f t="shared" si="310"/>
        <v>2.0833333333333335</v>
      </c>
      <c r="HS25" s="5">
        <f t="shared" si="310"/>
        <v>2.0833333333333335</v>
      </c>
      <c r="HT25" s="5">
        <f t="shared" si="310"/>
        <v>0</v>
      </c>
      <c r="HU25" s="5">
        <f t="shared" si="310"/>
        <v>2.0833333333333335</v>
      </c>
      <c r="HV25" s="5">
        <f t="shared" si="310"/>
        <v>0</v>
      </c>
      <c r="HW25" s="5">
        <f t="shared" si="310"/>
        <v>0</v>
      </c>
      <c r="HX25" s="5">
        <f t="shared" si="310"/>
        <v>0</v>
      </c>
      <c r="HY25" s="5">
        <f t="shared" si="310"/>
        <v>4.166666666666667</v>
      </c>
      <c r="HZ25" s="5">
        <f t="shared" si="310"/>
        <v>2.0833333333333335</v>
      </c>
      <c r="IA25" s="5">
        <f t="shared" si="310"/>
        <v>0</v>
      </c>
      <c r="IB25" s="5">
        <f t="shared" si="310"/>
        <v>6.25</v>
      </c>
      <c r="IC25" s="5">
        <f t="shared" si="310"/>
        <v>2.0833333333333335</v>
      </c>
      <c r="ID25" s="5">
        <f t="shared" si="310"/>
        <v>0</v>
      </c>
      <c r="IE25" s="5">
        <f t="shared" si="310"/>
        <v>2.0833333333333335</v>
      </c>
      <c r="IF25" s="5">
        <f t="shared" si="310"/>
        <v>0</v>
      </c>
      <c r="IG25" s="5">
        <f t="shared" si="310"/>
        <v>2.0833333333333335</v>
      </c>
      <c r="IH25" s="5">
        <f t="shared" si="310"/>
        <v>0</v>
      </c>
      <c r="II25" s="5">
        <f t="shared" si="310"/>
        <v>4.166666666666667</v>
      </c>
      <c r="IJ25" s="5">
        <f t="shared" si="310"/>
        <v>2.0833333333333335</v>
      </c>
      <c r="IK25" s="5">
        <f t="shared" si="310"/>
        <v>0</v>
      </c>
      <c r="IL25" s="5">
        <f t="shared" si="310"/>
        <v>0</v>
      </c>
      <c r="IM25" s="5">
        <f t="shared" si="310"/>
        <v>2.0833333333333335</v>
      </c>
      <c r="IN25" s="5">
        <f t="shared" si="310"/>
        <v>0</v>
      </c>
      <c r="IO25" s="5">
        <f t="shared" si="310"/>
        <v>2.0833333333333335</v>
      </c>
      <c r="IP25" s="5">
        <f t="shared" si="310"/>
        <v>0</v>
      </c>
      <c r="IQ25" s="5">
        <f t="shared" si="310"/>
        <v>0</v>
      </c>
      <c r="IR25" s="5">
        <f t="shared" si="310"/>
        <v>0</v>
      </c>
      <c r="IS25" s="5">
        <f t="shared" si="310"/>
        <v>2.0833333333333335</v>
      </c>
      <c r="IT25" s="5">
        <f t="shared" si="310"/>
        <v>8.3333333333333339</v>
      </c>
      <c r="IU25" s="5">
        <f t="shared" si="310"/>
        <v>0</v>
      </c>
      <c r="IV25" s="5">
        <f t="shared" si="310"/>
        <v>0</v>
      </c>
      <c r="IW25" s="5">
        <f t="shared" si="310"/>
        <v>6.25</v>
      </c>
      <c r="IX25" s="5">
        <f t="shared" si="310"/>
        <v>0</v>
      </c>
      <c r="IY25" s="5">
        <f t="shared" si="310"/>
        <v>0</v>
      </c>
      <c r="IZ25" s="5">
        <f t="shared" ref="IZ25:KF25" si="311">100*IZ24/48</f>
        <v>0</v>
      </c>
      <c r="JA25" s="5">
        <f t="shared" si="311"/>
        <v>0</v>
      </c>
      <c r="JB25" s="5">
        <f t="shared" si="311"/>
        <v>0</v>
      </c>
      <c r="JC25" s="5">
        <f t="shared" si="311"/>
        <v>0</v>
      </c>
      <c r="JD25" s="5">
        <f t="shared" si="311"/>
        <v>2.0833333333333335</v>
      </c>
      <c r="JE25" s="5">
        <f t="shared" si="311"/>
        <v>0</v>
      </c>
      <c r="JF25" s="5">
        <f t="shared" si="311"/>
        <v>2.0833333333333335</v>
      </c>
      <c r="JG25" s="5">
        <f t="shared" si="311"/>
        <v>0</v>
      </c>
      <c r="JH25" s="5">
        <f t="shared" si="311"/>
        <v>0</v>
      </c>
      <c r="JI25" s="5">
        <f t="shared" si="311"/>
        <v>0</v>
      </c>
      <c r="JJ25" s="5">
        <f t="shared" si="311"/>
        <v>0</v>
      </c>
      <c r="JK25" s="5">
        <f t="shared" si="311"/>
        <v>4.166666666666667</v>
      </c>
      <c r="JL25" s="5">
        <f t="shared" si="311"/>
        <v>37.5</v>
      </c>
      <c r="JM25" s="5">
        <f t="shared" si="311"/>
        <v>2.0833333333333335</v>
      </c>
      <c r="JN25" s="5">
        <f t="shared" si="311"/>
        <v>0</v>
      </c>
      <c r="JO25" s="5">
        <f t="shared" si="311"/>
        <v>2.0833333333333335</v>
      </c>
      <c r="JP25" s="5">
        <f t="shared" si="311"/>
        <v>16.666666666666668</v>
      </c>
      <c r="JQ25" s="5">
        <f t="shared" si="311"/>
        <v>2.0833333333333335</v>
      </c>
      <c r="JR25" s="5">
        <f t="shared" si="311"/>
        <v>0</v>
      </c>
      <c r="JS25" s="5">
        <f t="shared" si="311"/>
        <v>0</v>
      </c>
      <c r="JT25" s="5">
        <f t="shared" si="311"/>
        <v>2.0833333333333335</v>
      </c>
      <c r="JU25" s="5">
        <f t="shared" si="311"/>
        <v>0</v>
      </c>
      <c r="JV25" s="5">
        <f t="shared" si="311"/>
        <v>0</v>
      </c>
      <c r="JW25" s="5">
        <f t="shared" si="311"/>
        <v>2.0833333333333335</v>
      </c>
      <c r="JX25" s="5">
        <f t="shared" si="311"/>
        <v>2.0833333333333335</v>
      </c>
      <c r="JY25" s="5">
        <f t="shared" si="311"/>
        <v>0</v>
      </c>
      <c r="JZ25" s="5">
        <f t="shared" si="311"/>
        <v>0</v>
      </c>
      <c r="KA25" s="5">
        <f t="shared" si="311"/>
        <v>4.166666666666667</v>
      </c>
      <c r="KB25" s="5">
        <f t="shared" si="311"/>
        <v>4.166666666666667</v>
      </c>
      <c r="KC25" s="5">
        <f t="shared" si="311"/>
        <v>4.166666666666667</v>
      </c>
      <c r="KD25" s="5">
        <f t="shared" si="311"/>
        <v>2.0833333333333335</v>
      </c>
      <c r="KE25" s="5">
        <f t="shared" si="311"/>
        <v>2.0833333333333335</v>
      </c>
      <c r="KF25" s="5">
        <f t="shared" si="311"/>
        <v>0</v>
      </c>
    </row>
    <row r="26" spans="1:292" s="15" customFormat="1" x14ac:dyDescent="0.25">
      <c r="A26" s="12" t="s">
        <v>853</v>
      </c>
      <c r="B26" s="13">
        <v>1</v>
      </c>
      <c r="C26" s="14">
        <v>0</v>
      </c>
      <c r="D26" s="14">
        <v>0</v>
      </c>
      <c r="E26" s="14">
        <v>0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  <c r="K26" s="14">
        <v>0</v>
      </c>
      <c r="L26" s="14">
        <v>1</v>
      </c>
      <c r="M26" s="14">
        <v>0</v>
      </c>
      <c r="N26" s="14">
        <v>0</v>
      </c>
      <c r="O26" s="14">
        <v>0</v>
      </c>
      <c r="P26" s="14">
        <v>0</v>
      </c>
      <c r="Q26" s="14">
        <v>1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1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0</v>
      </c>
      <c r="ES26" s="14">
        <v>0</v>
      </c>
      <c r="ET26" s="14">
        <v>0</v>
      </c>
      <c r="EU26" s="14">
        <v>0</v>
      </c>
      <c r="EV26" s="14">
        <v>0</v>
      </c>
      <c r="EW26" s="14">
        <v>0</v>
      </c>
      <c r="EX26" s="14">
        <v>0</v>
      </c>
      <c r="EY26" s="14">
        <v>0</v>
      </c>
      <c r="EZ26" s="14">
        <v>0</v>
      </c>
      <c r="FA26" s="14">
        <v>0</v>
      </c>
      <c r="FB26" s="14">
        <v>0</v>
      </c>
      <c r="FC26" s="14">
        <v>0</v>
      </c>
      <c r="FD26" s="14">
        <v>1</v>
      </c>
      <c r="FE26" s="14">
        <v>0</v>
      </c>
      <c r="FF26" s="14">
        <v>0</v>
      </c>
      <c r="FG26" s="14">
        <v>0</v>
      </c>
      <c r="FH26" s="14">
        <v>0</v>
      </c>
      <c r="FI26" s="14">
        <v>1</v>
      </c>
      <c r="FJ26" s="14">
        <v>0</v>
      </c>
      <c r="FK26" s="14">
        <v>0</v>
      </c>
      <c r="FL26" s="14">
        <v>0</v>
      </c>
      <c r="FM26" s="14">
        <v>0</v>
      </c>
      <c r="FN26" s="14">
        <v>0</v>
      </c>
      <c r="FO26" s="14">
        <v>0</v>
      </c>
      <c r="FP26" s="14">
        <v>1</v>
      </c>
      <c r="FQ26" s="14">
        <v>0</v>
      </c>
      <c r="FR26" s="14">
        <v>0</v>
      </c>
      <c r="FS26" s="14">
        <v>0</v>
      </c>
      <c r="FT26" s="14">
        <v>0</v>
      </c>
      <c r="FU26" s="14">
        <v>0</v>
      </c>
      <c r="FV26" s="14">
        <v>0</v>
      </c>
      <c r="FW26" s="14">
        <v>0</v>
      </c>
      <c r="FX26" s="14">
        <v>0</v>
      </c>
      <c r="FY26" s="14">
        <v>0</v>
      </c>
      <c r="FZ26" s="14">
        <v>0</v>
      </c>
      <c r="GA26" s="14">
        <v>0</v>
      </c>
      <c r="GB26" s="14">
        <v>0</v>
      </c>
      <c r="GC26" s="14">
        <v>0</v>
      </c>
      <c r="GD26" s="14">
        <v>0</v>
      </c>
      <c r="GE26" s="14">
        <v>0</v>
      </c>
      <c r="GF26" s="14">
        <v>0</v>
      </c>
      <c r="GG26" s="14">
        <v>0</v>
      </c>
      <c r="GH26" s="14">
        <v>0</v>
      </c>
      <c r="GI26" s="14">
        <v>0</v>
      </c>
      <c r="GJ26" s="14">
        <v>0</v>
      </c>
      <c r="GK26" s="14">
        <v>0</v>
      </c>
      <c r="GL26" s="14">
        <v>0</v>
      </c>
      <c r="GM26" s="14">
        <v>0</v>
      </c>
      <c r="GN26" s="14">
        <v>0</v>
      </c>
      <c r="GO26" s="14">
        <v>0</v>
      </c>
      <c r="GP26" s="14">
        <v>0</v>
      </c>
      <c r="GQ26" s="14">
        <v>0</v>
      </c>
      <c r="GR26" s="14">
        <v>1</v>
      </c>
      <c r="GS26" s="14">
        <v>0</v>
      </c>
      <c r="GT26" s="14">
        <v>0</v>
      </c>
      <c r="GU26" s="14">
        <v>0</v>
      </c>
      <c r="GV26" s="14">
        <v>0</v>
      </c>
      <c r="GW26" s="14">
        <v>0</v>
      </c>
      <c r="GX26" s="14">
        <v>0</v>
      </c>
      <c r="GY26" s="14">
        <v>0</v>
      </c>
      <c r="GZ26" s="14">
        <v>0</v>
      </c>
      <c r="HA26" s="14">
        <v>0</v>
      </c>
      <c r="HB26" s="14">
        <v>0</v>
      </c>
      <c r="HC26" s="14">
        <v>0</v>
      </c>
      <c r="HD26" s="14">
        <v>1</v>
      </c>
      <c r="HE26" s="14">
        <v>0</v>
      </c>
      <c r="HF26" s="14">
        <v>0</v>
      </c>
      <c r="HG26" s="14">
        <v>0</v>
      </c>
      <c r="HH26" s="14">
        <v>0</v>
      </c>
      <c r="HI26" s="14">
        <v>0</v>
      </c>
      <c r="HJ26" s="14">
        <v>0</v>
      </c>
      <c r="HK26" s="14">
        <v>0</v>
      </c>
      <c r="HL26" s="14">
        <v>0</v>
      </c>
      <c r="HM26" s="14">
        <v>0</v>
      </c>
      <c r="HN26" s="14">
        <v>0</v>
      </c>
      <c r="HO26" s="14">
        <v>0</v>
      </c>
      <c r="HP26" s="14">
        <v>0</v>
      </c>
      <c r="HQ26" s="14">
        <v>0</v>
      </c>
      <c r="HR26" s="14">
        <v>0</v>
      </c>
      <c r="HS26" s="14">
        <v>0</v>
      </c>
      <c r="HT26" s="14">
        <v>0</v>
      </c>
      <c r="HU26" s="14">
        <v>0</v>
      </c>
      <c r="HV26" s="14">
        <v>0</v>
      </c>
      <c r="HW26" s="14">
        <v>0</v>
      </c>
      <c r="HX26" s="14">
        <v>0</v>
      </c>
      <c r="HY26" s="14">
        <v>0</v>
      </c>
      <c r="HZ26" s="14">
        <v>0</v>
      </c>
      <c r="IA26" s="14">
        <v>1</v>
      </c>
      <c r="IB26" s="14">
        <v>0</v>
      </c>
      <c r="IC26" s="14">
        <v>0</v>
      </c>
      <c r="ID26" s="14">
        <v>0</v>
      </c>
      <c r="IE26" s="14">
        <v>0</v>
      </c>
      <c r="IF26" s="14">
        <v>0</v>
      </c>
      <c r="IG26" s="14">
        <v>0</v>
      </c>
      <c r="IH26" s="14">
        <v>0</v>
      </c>
      <c r="II26" s="14">
        <v>0</v>
      </c>
      <c r="IJ26" s="14">
        <v>0</v>
      </c>
      <c r="IK26" s="14">
        <v>0</v>
      </c>
      <c r="IL26" s="14">
        <v>0</v>
      </c>
      <c r="IM26" s="14">
        <v>0</v>
      </c>
      <c r="IN26" s="14">
        <v>0</v>
      </c>
      <c r="IO26" s="14">
        <v>0</v>
      </c>
      <c r="IP26" s="14">
        <v>0</v>
      </c>
      <c r="IQ26" s="14">
        <v>0</v>
      </c>
      <c r="IR26" s="14">
        <v>0</v>
      </c>
      <c r="IS26" s="14">
        <v>0</v>
      </c>
      <c r="IT26" s="14">
        <v>0</v>
      </c>
      <c r="IU26" s="14">
        <v>0</v>
      </c>
      <c r="IV26" s="14">
        <v>1</v>
      </c>
      <c r="IW26" s="14">
        <v>0</v>
      </c>
      <c r="IX26" s="14">
        <v>0</v>
      </c>
      <c r="IY26" s="14">
        <v>0</v>
      </c>
      <c r="IZ26" s="14">
        <v>0</v>
      </c>
      <c r="JA26" s="14">
        <v>0</v>
      </c>
      <c r="JB26" s="14">
        <v>0</v>
      </c>
      <c r="JC26" s="14">
        <v>0</v>
      </c>
      <c r="JD26" s="14">
        <v>0</v>
      </c>
      <c r="JE26" s="14">
        <v>0</v>
      </c>
      <c r="JF26" s="14">
        <v>0</v>
      </c>
      <c r="JG26" s="14">
        <v>0</v>
      </c>
      <c r="JH26" s="14">
        <v>0</v>
      </c>
      <c r="JI26" s="14">
        <v>0</v>
      </c>
      <c r="JJ26" s="14">
        <v>0</v>
      </c>
      <c r="JK26" s="14">
        <v>0</v>
      </c>
      <c r="JL26" s="14">
        <v>1</v>
      </c>
      <c r="JM26" s="14">
        <v>0</v>
      </c>
      <c r="JN26" s="14">
        <v>0</v>
      </c>
      <c r="JO26" s="14">
        <v>0</v>
      </c>
      <c r="JP26" s="14">
        <v>0</v>
      </c>
      <c r="JQ26" s="14">
        <v>0</v>
      </c>
      <c r="JR26" s="14">
        <v>0</v>
      </c>
      <c r="JS26" s="14">
        <v>0</v>
      </c>
      <c r="JT26" s="14">
        <v>0</v>
      </c>
      <c r="JU26" s="14">
        <v>0</v>
      </c>
      <c r="JV26" s="14">
        <v>0</v>
      </c>
      <c r="JW26" s="14">
        <v>0</v>
      </c>
      <c r="JX26" s="14">
        <v>0</v>
      </c>
      <c r="JY26" s="14">
        <v>0</v>
      </c>
      <c r="JZ26" s="14">
        <v>0</v>
      </c>
      <c r="KA26" s="14">
        <v>0</v>
      </c>
      <c r="KB26" s="14">
        <v>0</v>
      </c>
      <c r="KC26" s="14">
        <v>0</v>
      </c>
      <c r="KD26" s="14">
        <v>0</v>
      </c>
      <c r="KE26" s="14">
        <v>0</v>
      </c>
      <c r="KF26" s="14">
        <v>0</v>
      </c>
    </row>
    <row r="27" spans="1:292" s="21" customFormat="1" x14ac:dyDescent="0.25">
      <c r="A27" s="18" t="s">
        <v>846</v>
      </c>
      <c r="B27" s="24"/>
      <c r="C27" s="20">
        <f>100*C26/1</f>
        <v>0</v>
      </c>
      <c r="D27" s="20">
        <f t="shared" ref="D27:BO27" si="312">100*D26/1</f>
        <v>0</v>
      </c>
      <c r="E27" s="20">
        <f t="shared" si="312"/>
        <v>0</v>
      </c>
      <c r="F27" s="20">
        <f t="shared" si="312"/>
        <v>0</v>
      </c>
      <c r="G27" s="20">
        <f t="shared" si="312"/>
        <v>100</v>
      </c>
      <c r="H27" s="20">
        <f t="shared" si="312"/>
        <v>0</v>
      </c>
      <c r="I27" s="20">
        <f t="shared" si="312"/>
        <v>0</v>
      </c>
      <c r="J27" s="20">
        <f t="shared" si="312"/>
        <v>0</v>
      </c>
      <c r="K27" s="20">
        <f t="shared" si="312"/>
        <v>0</v>
      </c>
      <c r="L27" s="20">
        <f t="shared" si="312"/>
        <v>100</v>
      </c>
      <c r="M27" s="20">
        <f t="shared" si="312"/>
        <v>0</v>
      </c>
      <c r="N27" s="20">
        <f t="shared" si="312"/>
        <v>0</v>
      </c>
      <c r="O27" s="20">
        <f t="shared" si="312"/>
        <v>0</v>
      </c>
      <c r="P27" s="20">
        <f t="shared" si="312"/>
        <v>0</v>
      </c>
      <c r="Q27" s="20">
        <f t="shared" si="312"/>
        <v>100</v>
      </c>
      <c r="R27" s="20">
        <f t="shared" si="312"/>
        <v>0</v>
      </c>
      <c r="S27" s="20">
        <f t="shared" si="312"/>
        <v>0</v>
      </c>
      <c r="T27" s="20">
        <f t="shared" si="312"/>
        <v>0</v>
      </c>
      <c r="U27" s="20">
        <f t="shared" si="312"/>
        <v>0</v>
      </c>
      <c r="V27" s="20">
        <f t="shared" si="312"/>
        <v>0</v>
      </c>
      <c r="W27" s="20">
        <f t="shared" si="312"/>
        <v>0</v>
      </c>
      <c r="X27" s="20">
        <f t="shared" si="312"/>
        <v>0</v>
      </c>
      <c r="Y27" s="20">
        <f t="shared" si="312"/>
        <v>0</v>
      </c>
      <c r="Z27" s="20">
        <f t="shared" si="312"/>
        <v>0</v>
      </c>
      <c r="AA27" s="20">
        <f t="shared" si="312"/>
        <v>0</v>
      </c>
      <c r="AB27" s="20">
        <f t="shared" si="312"/>
        <v>0</v>
      </c>
      <c r="AC27" s="20">
        <f t="shared" si="312"/>
        <v>0</v>
      </c>
      <c r="AD27" s="20">
        <f t="shared" si="312"/>
        <v>0</v>
      </c>
      <c r="AE27" s="20">
        <f t="shared" si="312"/>
        <v>0</v>
      </c>
      <c r="AF27" s="20">
        <f t="shared" si="312"/>
        <v>0</v>
      </c>
      <c r="AG27" s="20">
        <f t="shared" si="312"/>
        <v>0</v>
      </c>
      <c r="AH27" s="20">
        <f t="shared" si="312"/>
        <v>0</v>
      </c>
      <c r="AI27" s="20">
        <f t="shared" si="312"/>
        <v>0</v>
      </c>
      <c r="AJ27" s="20">
        <f t="shared" si="312"/>
        <v>0</v>
      </c>
      <c r="AK27" s="20">
        <f t="shared" si="312"/>
        <v>0</v>
      </c>
      <c r="AL27" s="20">
        <f t="shared" si="312"/>
        <v>0</v>
      </c>
      <c r="AM27" s="20">
        <f t="shared" si="312"/>
        <v>0</v>
      </c>
      <c r="AN27" s="20">
        <f t="shared" si="312"/>
        <v>0</v>
      </c>
      <c r="AO27" s="20">
        <f t="shared" si="312"/>
        <v>0</v>
      </c>
      <c r="AP27" s="20">
        <f t="shared" si="312"/>
        <v>0</v>
      </c>
      <c r="AQ27" s="20">
        <f t="shared" si="312"/>
        <v>0</v>
      </c>
      <c r="AR27" s="20">
        <f t="shared" si="312"/>
        <v>0</v>
      </c>
      <c r="AS27" s="20">
        <f t="shared" si="312"/>
        <v>0</v>
      </c>
      <c r="AT27" s="20">
        <f t="shared" si="312"/>
        <v>0</v>
      </c>
      <c r="AU27" s="20">
        <f t="shared" si="312"/>
        <v>0</v>
      </c>
      <c r="AV27" s="20">
        <f t="shared" si="312"/>
        <v>0</v>
      </c>
      <c r="AW27" s="20">
        <f t="shared" si="312"/>
        <v>0</v>
      </c>
      <c r="AX27" s="20">
        <f t="shared" si="312"/>
        <v>0</v>
      </c>
      <c r="AY27" s="20">
        <f t="shared" si="312"/>
        <v>0</v>
      </c>
      <c r="AZ27" s="20">
        <f t="shared" si="312"/>
        <v>0</v>
      </c>
      <c r="BA27" s="20">
        <f t="shared" si="312"/>
        <v>0</v>
      </c>
      <c r="BB27" s="20">
        <f t="shared" si="312"/>
        <v>0</v>
      </c>
      <c r="BC27" s="20">
        <f t="shared" si="312"/>
        <v>0</v>
      </c>
      <c r="BD27" s="20">
        <f t="shared" si="312"/>
        <v>0</v>
      </c>
      <c r="BE27" s="20">
        <f t="shared" si="312"/>
        <v>0</v>
      </c>
      <c r="BF27" s="20">
        <f t="shared" si="312"/>
        <v>0</v>
      </c>
      <c r="BG27" s="20">
        <f t="shared" si="312"/>
        <v>0</v>
      </c>
      <c r="BH27" s="20">
        <f t="shared" si="312"/>
        <v>0</v>
      </c>
      <c r="BI27" s="20">
        <f t="shared" si="312"/>
        <v>0</v>
      </c>
      <c r="BJ27" s="20">
        <f t="shared" si="312"/>
        <v>0</v>
      </c>
      <c r="BK27" s="20">
        <f t="shared" si="312"/>
        <v>0</v>
      </c>
      <c r="BL27" s="20">
        <f t="shared" si="312"/>
        <v>0</v>
      </c>
      <c r="BM27" s="20">
        <f t="shared" si="312"/>
        <v>0</v>
      </c>
      <c r="BN27" s="20">
        <f t="shared" si="312"/>
        <v>0</v>
      </c>
      <c r="BO27" s="20">
        <f t="shared" si="312"/>
        <v>0</v>
      </c>
      <c r="BP27" s="20">
        <f t="shared" ref="BP27:EA27" si="313">100*BP26/1</f>
        <v>0</v>
      </c>
      <c r="BQ27" s="20">
        <f t="shared" si="313"/>
        <v>0</v>
      </c>
      <c r="BR27" s="20">
        <f t="shared" si="313"/>
        <v>0</v>
      </c>
      <c r="BS27" s="20">
        <f t="shared" si="313"/>
        <v>0</v>
      </c>
      <c r="BT27" s="20">
        <f t="shared" si="313"/>
        <v>0</v>
      </c>
      <c r="BU27" s="20">
        <f t="shared" si="313"/>
        <v>0</v>
      </c>
      <c r="BV27" s="20">
        <f t="shared" si="313"/>
        <v>0</v>
      </c>
      <c r="BW27" s="20">
        <f t="shared" si="313"/>
        <v>0</v>
      </c>
      <c r="BX27" s="20">
        <f t="shared" si="313"/>
        <v>0</v>
      </c>
      <c r="BY27" s="20">
        <f t="shared" si="313"/>
        <v>0</v>
      </c>
      <c r="BZ27" s="20">
        <f t="shared" si="313"/>
        <v>0</v>
      </c>
      <c r="CA27" s="20">
        <f t="shared" si="313"/>
        <v>0</v>
      </c>
      <c r="CB27" s="20">
        <f t="shared" si="313"/>
        <v>0</v>
      </c>
      <c r="CC27" s="20">
        <f t="shared" si="313"/>
        <v>0</v>
      </c>
      <c r="CD27" s="20">
        <f t="shared" si="313"/>
        <v>0</v>
      </c>
      <c r="CE27" s="20">
        <f t="shared" si="313"/>
        <v>0</v>
      </c>
      <c r="CF27" s="20">
        <f t="shared" si="313"/>
        <v>0</v>
      </c>
      <c r="CG27" s="20">
        <f t="shared" si="313"/>
        <v>0</v>
      </c>
      <c r="CH27" s="20">
        <f t="shared" si="313"/>
        <v>0</v>
      </c>
      <c r="CI27" s="20">
        <f t="shared" si="313"/>
        <v>0</v>
      </c>
      <c r="CJ27" s="20">
        <f t="shared" si="313"/>
        <v>0</v>
      </c>
      <c r="CK27" s="20">
        <f t="shared" si="313"/>
        <v>0</v>
      </c>
      <c r="CL27" s="20">
        <f t="shared" si="313"/>
        <v>0</v>
      </c>
      <c r="CM27" s="20">
        <f t="shared" si="313"/>
        <v>0</v>
      </c>
      <c r="CN27" s="20">
        <f t="shared" si="313"/>
        <v>0</v>
      </c>
      <c r="CO27" s="20">
        <f t="shared" si="313"/>
        <v>0</v>
      </c>
      <c r="CP27" s="20">
        <f t="shared" si="313"/>
        <v>0</v>
      </c>
      <c r="CQ27" s="20">
        <f t="shared" si="313"/>
        <v>0</v>
      </c>
      <c r="CR27" s="20">
        <f t="shared" si="313"/>
        <v>0</v>
      </c>
      <c r="CS27" s="20">
        <f t="shared" si="313"/>
        <v>0</v>
      </c>
      <c r="CT27" s="20">
        <f t="shared" si="313"/>
        <v>0</v>
      </c>
      <c r="CU27" s="20">
        <f t="shared" si="313"/>
        <v>0</v>
      </c>
      <c r="CV27" s="20">
        <f t="shared" si="313"/>
        <v>0</v>
      </c>
      <c r="CW27" s="20">
        <f t="shared" si="313"/>
        <v>0</v>
      </c>
      <c r="CX27" s="20">
        <f t="shared" si="313"/>
        <v>0</v>
      </c>
      <c r="CY27" s="20">
        <f t="shared" si="313"/>
        <v>0</v>
      </c>
      <c r="CZ27" s="20">
        <f t="shared" si="313"/>
        <v>0</v>
      </c>
      <c r="DA27" s="20">
        <f t="shared" si="313"/>
        <v>100</v>
      </c>
      <c r="DB27" s="20">
        <f t="shared" si="313"/>
        <v>0</v>
      </c>
      <c r="DC27" s="20">
        <f t="shared" si="313"/>
        <v>0</v>
      </c>
      <c r="DD27" s="20">
        <f t="shared" si="313"/>
        <v>0</v>
      </c>
      <c r="DE27" s="20">
        <f t="shared" si="313"/>
        <v>0</v>
      </c>
      <c r="DF27" s="20">
        <f t="shared" si="313"/>
        <v>0</v>
      </c>
      <c r="DG27" s="20">
        <f t="shared" si="313"/>
        <v>0</v>
      </c>
      <c r="DH27" s="20">
        <f t="shared" si="313"/>
        <v>0</v>
      </c>
      <c r="DI27" s="20">
        <f t="shared" si="313"/>
        <v>0</v>
      </c>
      <c r="DJ27" s="20">
        <f t="shared" si="313"/>
        <v>0</v>
      </c>
      <c r="DK27" s="20">
        <f t="shared" si="313"/>
        <v>0</v>
      </c>
      <c r="DL27" s="20">
        <f t="shared" si="313"/>
        <v>0</v>
      </c>
      <c r="DM27" s="20">
        <f t="shared" si="313"/>
        <v>0</v>
      </c>
      <c r="DN27" s="20">
        <f t="shared" si="313"/>
        <v>0</v>
      </c>
      <c r="DO27" s="20">
        <f t="shared" si="313"/>
        <v>0</v>
      </c>
      <c r="DP27" s="20">
        <f t="shared" si="313"/>
        <v>0</v>
      </c>
      <c r="DQ27" s="20">
        <f t="shared" si="313"/>
        <v>0</v>
      </c>
      <c r="DR27" s="20">
        <f t="shared" si="313"/>
        <v>0</v>
      </c>
      <c r="DS27" s="20">
        <f t="shared" si="313"/>
        <v>0</v>
      </c>
      <c r="DT27" s="20">
        <f t="shared" si="313"/>
        <v>0</v>
      </c>
      <c r="DU27" s="20">
        <f t="shared" si="313"/>
        <v>0</v>
      </c>
      <c r="DV27" s="20">
        <f t="shared" si="313"/>
        <v>0</v>
      </c>
      <c r="DW27" s="20">
        <f t="shared" si="313"/>
        <v>0</v>
      </c>
      <c r="DX27" s="20">
        <f t="shared" si="313"/>
        <v>0</v>
      </c>
      <c r="DY27" s="20">
        <f t="shared" si="313"/>
        <v>0</v>
      </c>
      <c r="DZ27" s="20">
        <f t="shared" si="313"/>
        <v>0</v>
      </c>
      <c r="EA27" s="20">
        <f t="shared" si="313"/>
        <v>0</v>
      </c>
      <c r="EB27" s="20">
        <f t="shared" ref="EB27:GM27" si="314">100*EB26/1</f>
        <v>0</v>
      </c>
      <c r="EC27" s="20">
        <f t="shared" si="314"/>
        <v>0</v>
      </c>
      <c r="ED27" s="20">
        <f t="shared" si="314"/>
        <v>0</v>
      </c>
      <c r="EE27" s="20">
        <f t="shared" si="314"/>
        <v>0</v>
      </c>
      <c r="EF27" s="20">
        <f t="shared" si="314"/>
        <v>0</v>
      </c>
      <c r="EG27" s="20">
        <f t="shared" si="314"/>
        <v>0</v>
      </c>
      <c r="EH27" s="20">
        <f t="shared" si="314"/>
        <v>0</v>
      </c>
      <c r="EI27" s="20">
        <f t="shared" si="314"/>
        <v>0</v>
      </c>
      <c r="EJ27" s="20">
        <f t="shared" si="314"/>
        <v>0</v>
      </c>
      <c r="EK27" s="20">
        <f t="shared" si="314"/>
        <v>0</v>
      </c>
      <c r="EL27" s="20">
        <f t="shared" si="314"/>
        <v>0</v>
      </c>
      <c r="EM27" s="20">
        <f t="shared" si="314"/>
        <v>0</v>
      </c>
      <c r="EN27" s="20">
        <f t="shared" si="314"/>
        <v>0</v>
      </c>
      <c r="EO27" s="20">
        <f t="shared" si="314"/>
        <v>0</v>
      </c>
      <c r="EP27" s="20">
        <f t="shared" si="314"/>
        <v>0</v>
      </c>
      <c r="EQ27" s="20">
        <f t="shared" si="314"/>
        <v>0</v>
      </c>
      <c r="ER27" s="20">
        <f t="shared" si="314"/>
        <v>0</v>
      </c>
      <c r="ES27" s="20">
        <f t="shared" si="314"/>
        <v>0</v>
      </c>
      <c r="ET27" s="20">
        <f t="shared" si="314"/>
        <v>0</v>
      </c>
      <c r="EU27" s="20">
        <f t="shared" si="314"/>
        <v>0</v>
      </c>
      <c r="EV27" s="20">
        <f t="shared" si="314"/>
        <v>0</v>
      </c>
      <c r="EW27" s="20">
        <f t="shared" si="314"/>
        <v>0</v>
      </c>
      <c r="EX27" s="20">
        <f t="shared" si="314"/>
        <v>0</v>
      </c>
      <c r="EY27" s="20">
        <f t="shared" si="314"/>
        <v>0</v>
      </c>
      <c r="EZ27" s="20">
        <f t="shared" si="314"/>
        <v>0</v>
      </c>
      <c r="FA27" s="20">
        <f t="shared" si="314"/>
        <v>0</v>
      </c>
      <c r="FB27" s="20">
        <f t="shared" si="314"/>
        <v>0</v>
      </c>
      <c r="FC27" s="20">
        <f t="shared" si="314"/>
        <v>0</v>
      </c>
      <c r="FD27" s="20">
        <f t="shared" si="314"/>
        <v>100</v>
      </c>
      <c r="FE27" s="20">
        <f t="shared" si="314"/>
        <v>0</v>
      </c>
      <c r="FF27" s="20">
        <f t="shared" si="314"/>
        <v>0</v>
      </c>
      <c r="FG27" s="20">
        <f t="shared" si="314"/>
        <v>0</v>
      </c>
      <c r="FH27" s="20">
        <f t="shared" si="314"/>
        <v>0</v>
      </c>
      <c r="FI27" s="20">
        <f t="shared" si="314"/>
        <v>100</v>
      </c>
      <c r="FJ27" s="20">
        <f t="shared" si="314"/>
        <v>0</v>
      </c>
      <c r="FK27" s="20">
        <f t="shared" si="314"/>
        <v>0</v>
      </c>
      <c r="FL27" s="20">
        <f t="shared" si="314"/>
        <v>0</v>
      </c>
      <c r="FM27" s="20">
        <f t="shared" si="314"/>
        <v>0</v>
      </c>
      <c r="FN27" s="20">
        <f t="shared" si="314"/>
        <v>0</v>
      </c>
      <c r="FO27" s="20">
        <f t="shared" si="314"/>
        <v>0</v>
      </c>
      <c r="FP27" s="20">
        <f t="shared" si="314"/>
        <v>100</v>
      </c>
      <c r="FQ27" s="20">
        <f t="shared" si="314"/>
        <v>0</v>
      </c>
      <c r="FR27" s="20">
        <f t="shared" si="314"/>
        <v>0</v>
      </c>
      <c r="FS27" s="20">
        <f t="shared" si="314"/>
        <v>0</v>
      </c>
      <c r="FT27" s="20">
        <f t="shared" si="314"/>
        <v>0</v>
      </c>
      <c r="FU27" s="20">
        <f t="shared" si="314"/>
        <v>0</v>
      </c>
      <c r="FV27" s="20">
        <f t="shared" si="314"/>
        <v>0</v>
      </c>
      <c r="FW27" s="20">
        <f t="shared" si="314"/>
        <v>0</v>
      </c>
      <c r="FX27" s="20">
        <f t="shared" si="314"/>
        <v>0</v>
      </c>
      <c r="FY27" s="20">
        <f t="shared" si="314"/>
        <v>0</v>
      </c>
      <c r="FZ27" s="20">
        <f t="shared" si="314"/>
        <v>0</v>
      </c>
      <c r="GA27" s="20">
        <f t="shared" si="314"/>
        <v>0</v>
      </c>
      <c r="GB27" s="20">
        <f t="shared" si="314"/>
        <v>0</v>
      </c>
      <c r="GC27" s="20">
        <f t="shared" si="314"/>
        <v>0</v>
      </c>
      <c r="GD27" s="20">
        <f t="shared" si="314"/>
        <v>0</v>
      </c>
      <c r="GE27" s="20">
        <f t="shared" si="314"/>
        <v>0</v>
      </c>
      <c r="GF27" s="20">
        <f t="shared" si="314"/>
        <v>0</v>
      </c>
      <c r="GG27" s="20">
        <f t="shared" si="314"/>
        <v>0</v>
      </c>
      <c r="GH27" s="20">
        <f t="shared" si="314"/>
        <v>0</v>
      </c>
      <c r="GI27" s="20">
        <f t="shared" si="314"/>
        <v>0</v>
      </c>
      <c r="GJ27" s="20">
        <f t="shared" si="314"/>
        <v>0</v>
      </c>
      <c r="GK27" s="20">
        <f t="shared" si="314"/>
        <v>0</v>
      </c>
      <c r="GL27" s="20">
        <f t="shared" si="314"/>
        <v>0</v>
      </c>
      <c r="GM27" s="20">
        <f t="shared" si="314"/>
        <v>0</v>
      </c>
      <c r="GN27" s="20">
        <f t="shared" ref="GN27:IY27" si="315">100*GN26/1</f>
        <v>0</v>
      </c>
      <c r="GO27" s="20">
        <f t="shared" si="315"/>
        <v>0</v>
      </c>
      <c r="GP27" s="20">
        <f t="shared" si="315"/>
        <v>0</v>
      </c>
      <c r="GQ27" s="20">
        <f t="shared" si="315"/>
        <v>0</v>
      </c>
      <c r="GR27" s="20">
        <f t="shared" si="315"/>
        <v>100</v>
      </c>
      <c r="GS27" s="20">
        <f t="shared" si="315"/>
        <v>0</v>
      </c>
      <c r="GT27" s="20">
        <f t="shared" si="315"/>
        <v>0</v>
      </c>
      <c r="GU27" s="20">
        <f t="shared" si="315"/>
        <v>0</v>
      </c>
      <c r="GV27" s="20">
        <f t="shared" si="315"/>
        <v>0</v>
      </c>
      <c r="GW27" s="20">
        <f t="shared" si="315"/>
        <v>0</v>
      </c>
      <c r="GX27" s="20">
        <f t="shared" si="315"/>
        <v>0</v>
      </c>
      <c r="GY27" s="20">
        <f t="shared" si="315"/>
        <v>0</v>
      </c>
      <c r="GZ27" s="20">
        <f t="shared" si="315"/>
        <v>0</v>
      </c>
      <c r="HA27" s="20">
        <f t="shared" si="315"/>
        <v>0</v>
      </c>
      <c r="HB27" s="20">
        <f t="shared" si="315"/>
        <v>0</v>
      </c>
      <c r="HC27" s="20">
        <f t="shared" si="315"/>
        <v>0</v>
      </c>
      <c r="HD27" s="20">
        <f t="shared" si="315"/>
        <v>100</v>
      </c>
      <c r="HE27" s="20">
        <f t="shared" si="315"/>
        <v>0</v>
      </c>
      <c r="HF27" s="20">
        <f t="shared" si="315"/>
        <v>0</v>
      </c>
      <c r="HG27" s="20">
        <f t="shared" si="315"/>
        <v>0</v>
      </c>
      <c r="HH27" s="20">
        <f t="shared" si="315"/>
        <v>0</v>
      </c>
      <c r="HI27" s="20">
        <f t="shared" si="315"/>
        <v>0</v>
      </c>
      <c r="HJ27" s="20">
        <f t="shared" si="315"/>
        <v>0</v>
      </c>
      <c r="HK27" s="20">
        <f t="shared" si="315"/>
        <v>0</v>
      </c>
      <c r="HL27" s="20">
        <f t="shared" si="315"/>
        <v>0</v>
      </c>
      <c r="HM27" s="20">
        <f t="shared" si="315"/>
        <v>0</v>
      </c>
      <c r="HN27" s="20">
        <f t="shared" si="315"/>
        <v>0</v>
      </c>
      <c r="HO27" s="20">
        <f t="shared" si="315"/>
        <v>0</v>
      </c>
      <c r="HP27" s="20">
        <f t="shared" si="315"/>
        <v>0</v>
      </c>
      <c r="HQ27" s="20">
        <f t="shared" si="315"/>
        <v>0</v>
      </c>
      <c r="HR27" s="20">
        <f t="shared" si="315"/>
        <v>0</v>
      </c>
      <c r="HS27" s="20">
        <f t="shared" si="315"/>
        <v>0</v>
      </c>
      <c r="HT27" s="20">
        <f t="shared" si="315"/>
        <v>0</v>
      </c>
      <c r="HU27" s="20">
        <f t="shared" si="315"/>
        <v>0</v>
      </c>
      <c r="HV27" s="20">
        <f t="shared" si="315"/>
        <v>0</v>
      </c>
      <c r="HW27" s="20">
        <f t="shared" si="315"/>
        <v>0</v>
      </c>
      <c r="HX27" s="20">
        <f t="shared" si="315"/>
        <v>0</v>
      </c>
      <c r="HY27" s="20">
        <f t="shared" si="315"/>
        <v>0</v>
      </c>
      <c r="HZ27" s="20">
        <f t="shared" si="315"/>
        <v>0</v>
      </c>
      <c r="IA27" s="20">
        <f t="shared" si="315"/>
        <v>100</v>
      </c>
      <c r="IB27" s="20">
        <f t="shared" si="315"/>
        <v>0</v>
      </c>
      <c r="IC27" s="20">
        <f t="shared" si="315"/>
        <v>0</v>
      </c>
      <c r="ID27" s="20">
        <f t="shared" si="315"/>
        <v>0</v>
      </c>
      <c r="IE27" s="20">
        <f t="shared" si="315"/>
        <v>0</v>
      </c>
      <c r="IF27" s="20">
        <f t="shared" si="315"/>
        <v>0</v>
      </c>
      <c r="IG27" s="20">
        <f t="shared" si="315"/>
        <v>0</v>
      </c>
      <c r="IH27" s="20">
        <f t="shared" si="315"/>
        <v>0</v>
      </c>
      <c r="II27" s="20">
        <f t="shared" si="315"/>
        <v>0</v>
      </c>
      <c r="IJ27" s="20">
        <f t="shared" si="315"/>
        <v>0</v>
      </c>
      <c r="IK27" s="20">
        <f t="shared" si="315"/>
        <v>0</v>
      </c>
      <c r="IL27" s="20">
        <f t="shared" si="315"/>
        <v>0</v>
      </c>
      <c r="IM27" s="20">
        <f t="shared" si="315"/>
        <v>0</v>
      </c>
      <c r="IN27" s="20">
        <f t="shared" si="315"/>
        <v>0</v>
      </c>
      <c r="IO27" s="20">
        <f t="shared" si="315"/>
        <v>0</v>
      </c>
      <c r="IP27" s="20">
        <f t="shared" si="315"/>
        <v>0</v>
      </c>
      <c r="IQ27" s="20">
        <f t="shared" si="315"/>
        <v>0</v>
      </c>
      <c r="IR27" s="20">
        <f t="shared" si="315"/>
        <v>0</v>
      </c>
      <c r="IS27" s="20">
        <f t="shared" si="315"/>
        <v>0</v>
      </c>
      <c r="IT27" s="20">
        <f t="shared" si="315"/>
        <v>0</v>
      </c>
      <c r="IU27" s="20">
        <f t="shared" si="315"/>
        <v>0</v>
      </c>
      <c r="IV27" s="20">
        <f t="shared" si="315"/>
        <v>100</v>
      </c>
      <c r="IW27" s="20">
        <f t="shared" si="315"/>
        <v>0</v>
      </c>
      <c r="IX27" s="20">
        <f t="shared" si="315"/>
        <v>0</v>
      </c>
      <c r="IY27" s="20">
        <f t="shared" si="315"/>
        <v>0</v>
      </c>
      <c r="IZ27" s="20">
        <f t="shared" ref="IZ27:KF27" si="316">100*IZ26/1</f>
        <v>0</v>
      </c>
      <c r="JA27" s="20">
        <f t="shared" si="316"/>
        <v>0</v>
      </c>
      <c r="JB27" s="20">
        <f t="shared" si="316"/>
        <v>0</v>
      </c>
      <c r="JC27" s="20">
        <f t="shared" si="316"/>
        <v>0</v>
      </c>
      <c r="JD27" s="20">
        <f t="shared" si="316"/>
        <v>0</v>
      </c>
      <c r="JE27" s="20">
        <f t="shared" si="316"/>
        <v>0</v>
      </c>
      <c r="JF27" s="20">
        <f t="shared" si="316"/>
        <v>0</v>
      </c>
      <c r="JG27" s="20">
        <f t="shared" si="316"/>
        <v>0</v>
      </c>
      <c r="JH27" s="20">
        <f t="shared" si="316"/>
        <v>0</v>
      </c>
      <c r="JI27" s="20">
        <f t="shared" si="316"/>
        <v>0</v>
      </c>
      <c r="JJ27" s="20">
        <f t="shared" si="316"/>
        <v>0</v>
      </c>
      <c r="JK27" s="20">
        <f t="shared" si="316"/>
        <v>0</v>
      </c>
      <c r="JL27" s="20">
        <f t="shared" si="316"/>
        <v>100</v>
      </c>
      <c r="JM27" s="20">
        <f t="shared" si="316"/>
        <v>0</v>
      </c>
      <c r="JN27" s="20">
        <f t="shared" si="316"/>
        <v>0</v>
      </c>
      <c r="JO27" s="20">
        <f t="shared" si="316"/>
        <v>0</v>
      </c>
      <c r="JP27" s="20">
        <f t="shared" si="316"/>
        <v>0</v>
      </c>
      <c r="JQ27" s="20">
        <f t="shared" si="316"/>
        <v>0</v>
      </c>
      <c r="JR27" s="20">
        <f t="shared" si="316"/>
        <v>0</v>
      </c>
      <c r="JS27" s="20">
        <f t="shared" si="316"/>
        <v>0</v>
      </c>
      <c r="JT27" s="20">
        <f t="shared" si="316"/>
        <v>0</v>
      </c>
      <c r="JU27" s="20">
        <f t="shared" si="316"/>
        <v>0</v>
      </c>
      <c r="JV27" s="20">
        <f t="shared" si="316"/>
        <v>0</v>
      </c>
      <c r="JW27" s="20">
        <f t="shared" si="316"/>
        <v>0</v>
      </c>
      <c r="JX27" s="20">
        <f t="shared" si="316"/>
        <v>0</v>
      </c>
      <c r="JY27" s="20">
        <f t="shared" si="316"/>
        <v>0</v>
      </c>
      <c r="JZ27" s="20">
        <f t="shared" si="316"/>
        <v>0</v>
      </c>
      <c r="KA27" s="20">
        <f t="shared" si="316"/>
        <v>0</v>
      </c>
      <c r="KB27" s="20">
        <f t="shared" si="316"/>
        <v>0</v>
      </c>
      <c r="KC27" s="20">
        <f t="shared" si="316"/>
        <v>0</v>
      </c>
      <c r="KD27" s="20">
        <f t="shared" si="316"/>
        <v>0</v>
      </c>
      <c r="KE27" s="20">
        <f t="shared" si="316"/>
        <v>0</v>
      </c>
      <c r="KF27" s="20">
        <f t="shared" si="316"/>
        <v>0</v>
      </c>
    </row>
    <row r="28" spans="1:292" s="29" customFormat="1" x14ac:dyDescent="0.25">
      <c r="A28" s="27" t="s">
        <v>825</v>
      </c>
      <c r="B28" s="27">
        <v>59</v>
      </c>
      <c r="C28" s="28">
        <v>2</v>
      </c>
      <c r="D28" s="28">
        <v>0</v>
      </c>
      <c r="E28" s="28">
        <v>2</v>
      </c>
      <c r="F28" s="28">
        <v>0</v>
      </c>
      <c r="G28" s="28">
        <v>2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1</v>
      </c>
      <c r="N28" s="28">
        <v>0</v>
      </c>
      <c r="O28" s="28">
        <v>0</v>
      </c>
      <c r="P28" s="28">
        <v>1</v>
      </c>
      <c r="Q28" s="28">
        <v>1</v>
      </c>
      <c r="R28" s="28">
        <v>1</v>
      </c>
      <c r="S28" s="28">
        <v>6</v>
      </c>
      <c r="T28" s="28">
        <v>1</v>
      </c>
      <c r="U28" s="28">
        <v>0</v>
      </c>
      <c r="V28" s="28">
        <v>4</v>
      </c>
      <c r="W28" s="28">
        <v>0</v>
      </c>
      <c r="X28" s="28">
        <v>0</v>
      </c>
      <c r="Y28" s="28">
        <v>0</v>
      </c>
      <c r="Z28" s="28">
        <v>0</v>
      </c>
      <c r="AA28" s="28">
        <v>1</v>
      </c>
      <c r="AB28" s="28">
        <v>0</v>
      </c>
      <c r="AC28" s="28">
        <v>0</v>
      </c>
      <c r="AD28" s="28">
        <v>0</v>
      </c>
      <c r="AE28" s="28">
        <v>0</v>
      </c>
      <c r="AF28" s="28">
        <v>3</v>
      </c>
      <c r="AG28" s="28">
        <v>0</v>
      </c>
      <c r="AH28" s="28">
        <v>2</v>
      </c>
      <c r="AI28" s="28">
        <v>1</v>
      </c>
      <c r="AJ28" s="28">
        <v>53</v>
      </c>
      <c r="AK28" s="28">
        <v>0</v>
      </c>
      <c r="AL28" s="28">
        <v>1</v>
      </c>
      <c r="AM28" s="28">
        <v>0</v>
      </c>
      <c r="AN28" s="28">
        <v>1</v>
      </c>
      <c r="AO28" s="28">
        <v>1</v>
      </c>
      <c r="AP28" s="28">
        <v>1</v>
      </c>
      <c r="AQ28" s="28">
        <v>2</v>
      </c>
      <c r="AR28" s="28">
        <v>0</v>
      </c>
      <c r="AS28" s="28">
        <v>3</v>
      </c>
      <c r="AT28" s="28">
        <v>3</v>
      </c>
      <c r="AU28" s="28">
        <v>0</v>
      </c>
      <c r="AV28" s="28">
        <v>0</v>
      </c>
      <c r="AW28" s="28">
        <v>1</v>
      </c>
      <c r="AX28" s="28">
        <v>0</v>
      </c>
      <c r="AY28" s="28">
        <v>1</v>
      </c>
      <c r="AZ28" s="28">
        <v>0</v>
      </c>
      <c r="BA28" s="28">
        <v>0</v>
      </c>
      <c r="BB28" s="28">
        <v>1</v>
      </c>
      <c r="BC28" s="28">
        <v>0</v>
      </c>
      <c r="BD28" s="28">
        <v>0</v>
      </c>
      <c r="BE28" s="28">
        <v>0</v>
      </c>
      <c r="BF28" s="28">
        <v>0</v>
      </c>
      <c r="BG28" s="28">
        <v>2</v>
      </c>
      <c r="BH28" s="28">
        <v>0</v>
      </c>
      <c r="BI28" s="28">
        <v>0</v>
      </c>
      <c r="BJ28" s="28">
        <v>1</v>
      </c>
      <c r="BK28" s="28">
        <v>0</v>
      </c>
      <c r="BL28" s="28">
        <v>2</v>
      </c>
      <c r="BM28" s="28">
        <v>0</v>
      </c>
      <c r="BN28" s="28">
        <v>2</v>
      </c>
      <c r="BO28" s="28">
        <v>0</v>
      </c>
      <c r="BP28" s="28">
        <v>1</v>
      </c>
      <c r="BQ28" s="28">
        <v>3</v>
      </c>
      <c r="BR28" s="28">
        <v>3</v>
      </c>
      <c r="BS28" s="28">
        <v>1</v>
      </c>
      <c r="BT28" s="28">
        <v>2</v>
      </c>
      <c r="BU28" s="28">
        <v>0</v>
      </c>
      <c r="BV28" s="28">
        <v>0</v>
      </c>
      <c r="BW28" s="28">
        <v>0</v>
      </c>
      <c r="BX28" s="28">
        <v>1</v>
      </c>
      <c r="BY28" s="28">
        <v>0</v>
      </c>
      <c r="BZ28" s="28">
        <v>0</v>
      </c>
      <c r="CA28" s="28">
        <v>0</v>
      </c>
      <c r="CB28" s="28">
        <v>1</v>
      </c>
      <c r="CC28" s="28">
        <v>1</v>
      </c>
      <c r="CD28" s="28">
        <v>0</v>
      </c>
      <c r="CE28" s="28">
        <v>0</v>
      </c>
      <c r="CF28" s="28">
        <v>5</v>
      </c>
      <c r="CG28" s="28">
        <v>1</v>
      </c>
      <c r="CH28" s="28">
        <v>2</v>
      </c>
      <c r="CI28" s="28">
        <v>4</v>
      </c>
      <c r="CJ28" s="28">
        <v>1</v>
      </c>
      <c r="CK28" s="28">
        <v>1</v>
      </c>
      <c r="CL28" s="28">
        <v>3</v>
      </c>
      <c r="CM28" s="28">
        <v>0</v>
      </c>
      <c r="CN28" s="28">
        <v>2</v>
      </c>
      <c r="CO28" s="28">
        <v>2</v>
      </c>
      <c r="CP28" s="28">
        <v>1</v>
      </c>
      <c r="CQ28" s="28">
        <v>2</v>
      </c>
      <c r="CR28" s="28">
        <v>1</v>
      </c>
      <c r="CS28" s="28">
        <v>2</v>
      </c>
      <c r="CT28" s="28">
        <v>0</v>
      </c>
      <c r="CU28" s="28">
        <v>2</v>
      </c>
      <c r="CV28" s="28">
        <v>1</v>
      </c>
      <c r="CW28" s="28">
        <v>2</v>
      </c>
      <c r="CX28" s="28">
        <v>1</v>
      </c>
      <c r="CY28" s="28">
        <v>2</v>
      </c>
      <c r="CZ28" s="28">
        <v>0</v>
      </c>
      <c r="DA28" s="28">
        <v>0</v>
      </c>
      <c r="DB28" s="28">
        <v>0</v>
      </c>
      <c r="DC28" s="28">
        <v>0</v>
      </c>
      <c r="DD28" s="28">
        <v>1</v>
      </c>
      <c r="DE28" s="28">
        <v>0</v>
      </c>
      <c r="DF28" s="28">
        <v>1</v>
      </c>
      <c r="DG28" s="28">
        <v>1</v>
      </c>
      <c r="DH28" s="28">
        <v>1</v>
      </c>
      <c r="DI28" s="28">
        <v>0</v>
      </c>
      <c r="DJ28" s="28">
        <v>1</v>
      </c>
      <c r="DK28" s="28">
        <v>1</v>
      </c>
      <c r="DL28" s="28">
        <v>3</v>
      </c>
      <c r="DM28" s="28">
        <v>1</v>
      </c>
      <c r="DN28" s="28">
        <v>4</v>
      </c>
      <c r="DO28" s="28">
        <v>2</v>
      </c>
      <c r="DP28" s="28">
        <v>0</v>
      </c>
      <c r="DQ28" s="28">
        <v>1</v>
      </c>
      <c r="DR28" s="28">
        <v>1</v>
      </c>
      <c r="DS28" s="28">
        <v>1</v>
      </c>
      <c r="DT28" s="28">
        <v>2</v>
      </c>
      <c r="DU28" s="28">
        <v>0</v>
      </c>
      <c r="DV28" s="28">
        <v>0</v>
      </c>
      <c r="DW28" s="28">
        <v>0</v>
      </c>
      <c r="DX28" s="28">
        <v>1</v>
      </c>
      <c r="DY28" s="28">
        <v>1</v>
      </c>
      <c r="DZ28" s="28">
        <v>2</v>
      </c>
      <c r="EA28" s="28">
        <v>0</v>
      </c>
      <c r="EB28" s="28">
        <v>1</v>
      </c>
      <c r="EC28" s="28">
        <v>5</v>
      </c>
      <c r="ED28" s="28">
        <v>1</v>
      </c>
      <c r="EE28" s="28">
        <v>0</v>
      </c>
      <c r="EF28" s="28">
        <v>0</v>
      </c>
      <c r="EG28" s="28">
        <v>1</v>
      </c>
      <c r="EH28" s="28">
        <v>0</v>
      </c>
      <c r="EI28" s="28">
        <v>0</v>
      </c>
      <c r="EJ28" s="28">
        <v>1</v>
      </c>
      <c r="EK28" s="28">
        <v>5</v>
      </c>
      <c r="EL28" s="28">
        <v>2</v>
      </c>
      <c r="EM28" s="28">
        <v>1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2</v>
      </c>
      <c r="EU28" s="28">
        <v>0</v>
      </c>
      <c r="EV28" s="28">
        <v>0</v>
      </c>
      <c r="EW28" s="28">
        <v>0</v>
      </c>
      <c r="EX28" s="28">
        <v>0</v>
      </c>
      <c r="EY28" s="28">
        <v>1</v>
      </c>
      <c r="EZ28" s="28">
        <v>4</v>
      </c>
      <c r="FA28" s="28">
        <v>1</v>
      </c>
      <c r="FB28" s="28">
        <v>1</v>
      </c>
      <c r="FC28" s="28">
        <v>0</v>
      </c>
      <c r="FD28" s="28">
        <v>0</v>
      </c>
      <c r="FE28" s="28">
        <v>1</v>
      </c>
      <c r="FF28" s="28">
        <v>0</v>
      </c>
      <c r="FG28" s="28">
        <v>0</v>
      </c>
      <c r="FH28" s="28">
        <v>1</v>
      </c>
      <c r="FI28" s="28">
        <v>2</v>
      </c>
      <c r="FJ28" s="28">
        <v>2</v>
      </c>
      <c r="FK28" s="28">
        <v>1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1</v>
      </c>
      <c r="FR28" s="28">
        <v>1</v>
      </c>
      <c r="FS28" s="28">
        <v>1</v>
      </c>
      <c r="FT28" s="28">
        <v>3</v>
      </c>
      <c r="FU28" s="28">
        <v>1</v>
      </c>
      <c r="FV28" s="28">
        <v>0</v>
      </c>
      <c r="FW28" s="28">
        <v>0</v>
      </c>
      <c r="FX28" s="28">
        <v>1</v>
      </c>
      <c r="FY28" s="28">
        <v>2</v>
      </c>
      <c r="FZ28" s="28">
        <v>0</v>
      </c>
      <c r="GA28" s="28">
        <v>1</v>
      </c>
      <c r="GB28" s="28">
        <v>2</v>
      </c>
      <c r="GC28" s="28">
        <v>0</v>
      </c>
      <c r="GD28" s="28">
        <v>2</v>
      </c>
      <c r="GE28" s="28">
        <v>0</v>
      </c>
      <c r="GF28" s="28">
        <v>0</v>
      </c>
      <c r="GG28" s="28">
        <v>1</v>
      </c>
      <c r="GH28" s="28">
        <v>3</v>
      </c>
      <c r="GI28" s="28">
        <v>1</v>
      </c>
      <c r="GJ28" s="28">
        <v>0</v>
      </c>
      <c r="GK28" s="28">
        <v>0</v>
      </c>
      <c r="GL28" s="28">
        <v>1</v>
      </c>
      <c r="GM28" s="28">
        <v>1</v>
      </c>
      <c r="GN28" s="28">
        <v>0</v>
      </c>
      <c r="GO28" s="28">
        <v>1</v>
      </c>
      <c r="GP28" s="28">
        <v>0</v>
      </c>
      <c r="GQ28" s="28">
        <v>1</v>
      </c>
      <c r="GR28" s="28">
        <v>0</v>
      </c>
      <c r="GS28" s="28">
        <v>1</v>
      </c>
      <c r="GT28" s="28">
        <v>1</v>
      </c>
      <c r="GU28" s="28">
        <v>1</v>
      </c>
      <c r="GV28" s="28">
        <v>4</v>
      </c>
      <c r="GW28" s="28">
        <v>2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2</v>
      </c>
      <c r="HD28" s="28">
        <v>4</v>
      </c>
      <c r="HE28" s="28">
        <v>0</v>
      </c>
      <c r="HF28" s="28">
        <v>1</v>
      </c>
      <c r="HG28" s="28">
        <v>1</v>
      </c>
      <c r="HH28" s="28">
        <v>1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4</v>
      </c>
      <c r="HO28" s="28">
        <v>1</v>
      </c>
      <c r="HP28" s="28">
        <v>1</v>
      </c>
      <c r="HQ28" s="28">
        <v>0</v>
      </c>
      <c r="HR28" s="28">
        <v>3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4</v>
      </c>
      <c r="HY28" s="28">
        <v>3</v>
      </c>
      <c r="HZ28" s="28">
        <v>2</v>
      </c>
      <c r="IA28" s="28">
        <v>3</v>
      </c>
      <c r="IB28" s="28">
        <v>2</v>
      </c>
      <c r="IC28" s="28">
        <v>3</v>
      </c>
      <c r="ID28" s="28">
        <v>0</v>
      </c>
      <c r="IE28" s="28">
        <v>0</v>
      </c>
      <c r="IF28" s="28">
        <v>0</v>
      </c>
      <c r="IG28" s="28">
        <v>0</v>
      </c>
      <c r="IH28" s="28">
        <v>1</v>
      </c>
      <c r="II28" s="28">
        <v>1</v>
      </c>
      <c r="IJ28" s="28">
        <v>0</v>
      </c>
      <c r="IK28" s="28">
        <v>0</v>
      </c>
      <c r="IL28" s="28">
        <v>0</v>
      </c>
      <c r="IM28" s="28">
        <v>0</v>
      </c>
      <c r="IN28" s="28">
        <v>2</v>
      </c>
      <c r="IO28" s="28">
        <v>1</v>
      </c>
      <c r="IP28" s="28">
        <v>0</v>
      </c>
      <c r="IQ28" s="28">
        <v>1</v>
      </c>
      <c r="IR28" s="28">
        <v>0</v>
      </c>
      <c r="IS28" s="28">
        <v>1</v>
      </c>
      <c r="IT28" s="28">
        <v>2</v>
      </c>
      <c r="IU28" s="28">
        <v>1</v>
      </c>
      <c r="IV28" s="28">
        <v>2</v>
      </c>
      <c r="IW28" s="28">
        <v>0</v>
      </c>
      <c r="IX28" s="28">
        <v>0</v>
      </c>
      <c r="IY28" s="28">
        <v>2</v>
      </c>
      <c r="IZ28" s="28">
        <v>0</v>
      </c>
      <c r="JA28" s="28">
        <v>0</v>
      </c>
      <c r="JB28" s="28">
        <v>0</v>
      </c>
      <c r="JC28" s="28">
        <v>0</v>
      </c>
      <c r="JD28" s="28">
        <v>3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1</v>
      </c>
      <c r="JL28" s="28">
        <v>2</v>
      </c>
      <c r="JM28" s="28">
        <v>1</v>
      </c>
      <c r="JN28" s="28">
        <v>0</v>
      </c>
      <c r="JO28" s="28">
        <v>0</v>
      </c>
      <c r="JP28" s="28">
        <v>11</v>
      </c>
      <c r="JQ28" s="28">
        <v>2</v>
      </c>
      <c r="JR28" s="28">
        <v>1</v>
      </c>
      <c r="JS28" s="28">
        <v>1</v>
      </c>
      <c r="JT28" s="28">
        <v>4</v>
      </c>
      <c r="JU28" s="28">
        <v>0</v>
      </c>
      <c r="JV28" s="28">
        <v>1</v>
      </c>
      <c r="JW28" s="28">
        <v>1</v>
      </c>
      <c r="JX28" s="28">
        <v>1</v>
      </c>
      <c r="JY28" s="28">
        <v>0</v>
      </c>
      <c r="JZ28" s="28">
        <v>1</v>
      </c>
      <c r="KA28" s="28">
        <v>0</v>
      </c>
      <c r="KB28" s="28">
        <v>0</v>
      </c>
      <c r="KC28" s="28">
        <v>3</v>
      </c>
      <c r="KD28" s="28">
        <v>0</v>
      </c>
      <c r="KE28" s="28">
        <v>0</v>
      </c>
      <c r="KF28" s="28">
        <v>2</v>
      </c>
    </row>
    <row r="29" spans="1:292" s="7" customFormat="1" x14ac:dyDescent="0.25">
      <c r="A29" s="8" t="s">
        <v>846</v>
      </c>
      <c r="B29" s="8"/>
      <c r="C29" s="5">
        <f>100*C28/59</f>
        <v>3.3898305084745761</v>
      </c>
      <c r="D29" s="5">
        <f t="shared" ref="D29:BO29" si="317">100*D28/59</f>
        <v>0</v>
      </c>
      <c r="E29" s="5">
        <f t="shared" si="317"/>
        <v>3.3898305084745761</v>
      </c>
      <c r="F29" s="5">
        <f t="shared" si="317"/>
        <v>0</v>
      </c>
      <c r="G29" s="5">
        <f t="shared" si="317"/>
        <v>3.3898305084745761</v>
      </c>
      <c r="H29" s="5">
        <f t="shared" si="317"/>
        <v>0</v>
      </c>
      <c r="I29" s="5">
        <f t="shared" si="317"/>
        <v>0</v>
      </c>
      <c r="J29" s="5">
        <f t="shared" si="317"/>
        <v>0</v>
      </c>
      <c r="K29" s="5">
        <f t="shared" si="317"/>
        <v>0</v>
      </c>
      <c r="L29" s="5">
        <f t="shared" si="317"/>
        <v>0</v>
      </c>
      <c r="M29" s="5">
        <f t="shared" si="317"/>
        <v>1.6949152542372881</v>
      </c>
      <c r="N29" s="5">
        <f t="shared" si="317"/>
        <v>0</v>
      </c>
      <c r="O29" s="5">
        <f t="shared" si="317"/>
        <v>0</v>
      </c>
      <c r="P29" s="5">
        <f t="shared" si="317"/>
        <v>1.6949152542372881</v>
      </c>
      <c r="Q29" s="5">
        <f t="shared" si="317"/>
        <v>1.6949152542372881</v>
      </c>
      <c r="R29" s="5">
        <f t="shared" si="317"/>
        <v>1.6949152542372881</v>
      </c>
      <c r="S29" s="9">
        <f t="shared" si="317"/>
        <v>10.169491525423728</v>
      </c>
      <c r="T29" s="5">
        <f t="shared" si="317"/>
        <v>1.6949152542372881</v>
      </c>
      <c r="U29" s="5">
        <f t="shared" si="317"/>
        <v>0</v>
      </c>
      <c r="V29" s="9">
        <f t="shared" si="317"/>
        <v>6.7796610169491522</v>
      </c>
      <c r="W29" s="5">
        <f t="shared" si="317"/>
        <v>0</v>
      </c>
      <c r="X29" s="5">
        <f t="shared" si="317"/>
        <v>0</v>
      </c>
      <c r="Y29" s="5">
        <f t="shared" si="317"/>
        <v>0</v>
      </c>
      <c r="Z29" s="5">
        <f t="shared" si="317"/>
        <v>0</v>
      </c>
      <c r="AA29" s="5">
        <f t="shared" si="317"/>
        <v>1.6949152542372881</v>
      </c>
      <c r="AB29" s="5">
        <f t="shared" si="317"/>
        <v>0</v>
      </c>
      <c r="AC29" s="5">
        <f t="shared" si="317"/>
        <v>0</v>
      </c>
      <c r="AD29" s="5">
        <f t="shared" si="317"/>
        <v>0</v>
      </c>
      <c r="AE29" s="5">
        <f t="shared" si="317"/>
        <v>0</v>
      </c>
      <c r="AF29" s="5">
        <f t="shared" si="317"/>
        <v>5.0847457627118642</v>
      </c>
      <c r="AG29" s="5">
        <f t="shared" si="317"/>
        <v>0</v>
      </c>
      <c r="AH29" s="5">
        <f t="shared" si="317"/>
        <v>3.3898305084745761</v>
      </c>
      <c r="AI29" s="5">
        <f t="shared" si="317"/>
        <v>1.6949152542372881</v>
      </c>
      <c r="AJ29" s="10">
        <f t="shared" si="317"/>
        <v>89.830508474576277</v>
      </c>
      <c r="AK29" s="5">
        <f t="shared" si="317"/>
        <v>0</v>
      </c>
      <c r="AL29" s="5">
        <f t="shared" si="317"/>
        <v>1.6949152542372881</v>
      </c>
      <c r="AM29" s="5">
        <f t="shared" si="317"/>
        <v>0</v>
      </c>
      <c r="AN29" s="5">
        <f t="shared" si="317"/>
        <v>1.6949152542372881</v>
      </c>
      <c r="AO29" s="5">
        <f t="shared" si="317"/>
        <v>1.6949152542372881</v>
      </c>
      <c r="AP29" s="5">
        <f t="shared" si="317"/>
        <v>1.6949152542372881</v>
      </c>
      <c r="AQ29" s="5">
        <f t="shared" si="317"/>
        <v>3.3898305084745761</v>
      </c>
      <c r="AR29" s="5">
        <f t="shared" si="317"/>
        <v>0</v>
      </c>
      <c r="AS29" s="5">
        <f t="shared" si="317"/>
        <v>5.0847457627118642</v>
      </c>
      <c r="AT29" s="5">
        <f t="shared" si="317"/>
        <v>5.0847457627118642</v>
      </c>
      <c r="AU29" s="5">
        <f t="shared" si="317"/>
        <v>0</v>
      </c>
      <c r="AV29" s="5">
        <f t="shared" si="317"/>
        <v>0</v>
      </c>
      <c r="AW29" s="5">
        <f t="shared" si="317"/>
        <v>1.6949152542372881</v>
      </c>
      <c r="AX29" s="5">
        <f t="shared" si="317"/>
        <v>0</v>
      </c>
      <c r="AY29" s="5">
        <f t="shared" si="317"/>
        <v>1.6949152542372881</v>
      </c>
      <c r="AZ29" s="5">
        <f t="shared" si="317"/>
        <v>0</v>
      </c>
      <c r="BA29" s="5">
        <f t="shared" si="317"/>
        <v>0</v>
      </c>
      <c r="BB29" s="5">
        <f t="shared" si="317"/>
        <v>1.6949152542372881</v>
      </c>
      <c r="BC29" s="5">
        <f t="shared" si="317"/>
        <v>0</v>
      </c>
      <c r="BD29" s="5">
        <f t="shared" si="317"/>
        <v>0</v>
      </c>
      <c r="BE29" s="5">
        <f t="shared" si="317"/>
        <v>0</v>
      </c>
      <c r="BF29" s="5">
        <f t="shared" si="317"/>
        <v>0</v>
      </c>
      <c r="BG29" s="5">
        <f t="shared" si="317"/>
        <v>3.3898305084745761</v>
      </c>
      <c r="BH29" s="5">
        <f t="shared" si="317"/>
        <v>0</v>
      </c>
      <c r="BI29" s="5">
        <f t="shared" si="317"/>
        <v>0</v>
      </c>
      <c r="BJ29" s="5">
        <f t="shared" si="317"/>
        <v>1.6949152542372881</v>
      </c>
      <c r="BK29" s="5">
        <f t="shared" si="317"/>
        <v>0</v>
      </c>
      <c r="BL29" s="5">
        <f t="shared" si="317"/>
        <v>3.3898305084745761</v>
      </c>
      <c r="BM29" s="5">
        <f t="shared" si="317"/>
        <v>0</v>
      </c>
      <c r="BN29" s="5">
        <f t="shared" si="317"/>
        <v>3.3898305084745761</v>
      </c>
      <c r="BO29" s="5">
        <f t="shared" si="317"/>
        <v>0</v>
      </c>
      <c r="BP29" s="5">
        <f t="shared" ref="BP29:EA29" si="318">100*BP28/59</f>
        <v>1.6949152542372881</v>
      </c>
      <c r="BQ29" s="5">
        <f t="shared" si="318"/>
        <v>5.0847457627118642</v>
      </c>
      <c r="BR29" s="5">
        <f t="shared" si="318"/>
        <v>5.0847457627118642</v>
      </c>
      <c r="BS29" s="5">
        <f t="shared" si="318"/>
        <v>1.6949152542372881</v>
      </c>
      <c r="BT29" s="5">
        <f t="shared" si="318"/>
        <v>3.3898305084745761</v>
      </c>
      <c r="BU29" s="5">
        <f t="shared" si="318"/>
        <v>0</v>
      </c>
      <c r="BV29" s="5">
        <f t="shared" si="318"/>
        <v>0</v>
      </c>
      <c r="BW29" s="5">
        <f t="shared" si="318"/>
        <v>0</v>
      </c>
      <c r="BX29" s="5">
        <f t="shared" si="318"/>
        <v>1.6949152542372881</v>
      </c>
      <c r="BY29" s="5">
        <f t="shared" si="318"/>
        <v>0</v>
      </c>
      <c r="BZ29" s="5">
        <f t="shared" si="318"/>
        <v>0</v>
      </c>
      <c r="CA29" s="5">
        <f t="shared" si="318"/>
        <v>0</v>
      </c>
      <c r="CB29" s="5">
        <f t="shared" si="318"/>
        <v>1.6949152542372881</v>
      </c>
      <c r="CC29" s="5">
        <f t="shared" si="318"/>
        <v>1.6949152542372881</v>
      </c>
      <c r="CD29" s="5">
        <f t="shared" si="318"/>
        <v>0</v>
      </c>
      <c r="CE29" s="5">
        <f t="shared" si="318"/>
        <v>0</v>
      </c>
      <c r="CF29" s="5">
        <f t="shared" si="318"/>
        <v>8.4745762711864412</v>
      </c>
      <c r="CG29" s="5">
        <f t="shared" si="318"/>
        <v>1.6949152542372881</v>
      </c>
      <c r="CH29" s="5">
        <f t="shared" si="318"/>
        <v>3.3898305084745761</v>
      </c>
      <c r="CI29" s="5">
        <f t="shared" si="318"/>
        <v>6.7796610169491522</v>
      </c>
      <c r="CJ29" s="5">
        <f t="shared" si="318"/>
        <v>1.6949152542372881</v>
      </c>
      <c r="CK29" s="5">
        <f t="shared" si="318"/>
        <v>1.6949152542372881</v>
      </c>
      <c r="CL29" s="5">
        <f t="shared" si="318"/>
        <v>5.0847457627118642</v>
      </c>
      <c r="CM29" s="5">
        <f t="shared" si="318"/>
        <v>0</v>
      </c>
      <c r="CN29" s="5">
        <f t="shared" si="318"/>
        <v>3.3898305084745761</v>
      </c>
      <c r="CO29" s="5">
        <f t="shared" si="318"/>
        <v>3.3898305084745761</v>
      </c>
      <c r="CP29" s="5">
        <f t="shared" si="318"/>
        <v>1.6949152542372881</v>
      </c>
      <c r="CQ29" s="5">
        <f t="shared" si="318"/>
        <v>3.3898305084745761</v>
      </c>
      <c r="CR29" s="5">
        <f t="shared" si="318"/>
        <v>1.6949152542372881</v>
      </c>
      <c r="CS29" s="5">
        <f t="shared" si="318"/>
        <v>3.3898305084745761</v>
      </c>
      <c r="CT29" s="5">
        <f t="shared" si="318"/>
        <v>0</v>
      </c>
      <c r="CU29" s="5">
        <f t="shared" si="318"/>
        <v>3.3898305084745761</v>
      </c>
      <c r="CV29" s="5">
        <f t="shared" si="318"/>
        <v>1.6949152542372881</v>
      </c>
      <c r="CW29" s="5">
        <f t="shared" si="318"/>
        <v>3.3898305084745761</v>
      </c>
      <c r="CX29" s="5">
        <f t="shared" si="318"/>
        <v>1.6949152542372881</v>
      </c>
      <c r="CY29" s="5">
        <f t="shared" si="318"/>
        <v>3.3898305084745761</v>
      </c>
      <c r="CZ29" s="5">
        <f t="shared" si="318"/>
        <v>0</v>
      </c>
      <c r="DA29" s="5">
        <f t="shared" si="318"/>
        <v>0</v>
      </c>
      <c r="DB29" s="5">
        <f t="shared" si="318"/>
        <v>0</v>
      </c>
      <c r="DC29" s="5">
        <f t="shared" si="318"/>
        <v>0</v>
      </c>
      <c r="DD29" s="5">
        <f t="shared" si="318"/>
        <v>1.6949152542372881</v>
      </c>
      <c r="DE29" s="5">
        <f t="shared" si="318"/>
        <v>0</v>
      </c>
      <c r="DF29" s="5">
        <f t="shared" si="318"/>
        <v>1.6949152542372881</v>
      </c>
      <c r="DG29" s="5">
        <f t="shared" si="318"/>
        <v>1.6949152542372881</v>
      </c>
      <c r="DH29" s="5">
        <f t="shared" si="318"/>
        <v>1.6949152542372881</v>
      </c>
      <c r="DI29" s="5">
        <f t="shared" si="318"/>
        <v>0</v>
      </c>
      <c r="DJ29" s="5">
        <f t="shared" si="318"/>
        <v>1.6949152542372881</v>
      </c>
      <c r="DK29" s="5">
        <f t="shared" si="318"/>
        <v>1.6949152542372881</v>
      </c>
      <c r="DL29" s="5">
        <f t="shared" si="318"/>
        <v>5.0847457627118642</v>
      </c>
      <c r="DM29" s="5">
        <f t="shared" si="318"/>
        <v>1.6949152542372881</v>
      </c>
      <c r="DN29" s="5">
        <f t="shared" si="318"/>
        <v>6.7796610169491522</v>
      </c>
      <c r="DO29" s="5">
        <f t="shared" si="318"/>
        <v>3.3898305084745761</v>
      </c>
      <c r="DP29" s="5">
        <f t="shared" si="318"/>
        <v>0</v>
      </c>
      <c r="DQ29" s="5">
        <f t="shared" si="318"/>
        <v>1.6949152542372881</v>
      </c>
      <c r="DR29" s="5">
        <f t="shared" si="318"/>
        <v>1.6949152542372881</v>
      </c>
      <c r="DS29" s="5">
        <f t="shared" si="318"/>
        <v>1.6949152542372881</v>
      </c>
      <c r="DT29" s="5">
        <f t="shared" si="318"/>
        <v>3.3898305084745761</v>
      </c>
      <c r="DU29" s="5">
        <f t="shared" si="318"/>
        <v>0</v>
      </c>
      <c r="DV29" s="5">
        <f t="shared" si="318"/>
        <v>0</v>
      </c>
      <c r="DW29" s="5">
        <f t="shared" si="318"/>
        <v>0</v>
      </c>
      <c r="DX29" s="5">
        <f t="shared" si="318"/>
        <v>1.6949152542372881</v>
      </c>
      <c r="DY29" s="5">
        <f t="shared" si="318"/>
        <v>1.6949152542372881</v>
      </c>
      <c r="DZ29" s="5">
        <f t="shared" si="318"/>
        <v>3.3898305084745761</v>
      </c>
      <c r="EA29" s="5">
        <f t="shared" si="318"/>
        <v>0</v>
      </c>
      <c r="EB29" s="5">
        <f t="shared" ref="EB29:GM29" si="319">100*EB28/59</f>
        <v>1.6949152542372881</v>
      </c>
      <c r="EC29" s="5">
        <f t="shared" si="319"/>
        <v>8.4745762711864412</v>
      </c>
      <c r="ED29" s="5">
        <f t="shared" si="319"/>
        <v>1.6949152542372881</v>
      </c>
      <c r="EE29" s="5">
        <f t="shared" si="319"/>
        <v>0</v>
      </c>
      <c r="EF29" s="5">
        <f t="shared" si="319"/>
        <v>0</v>
      </c>
      <c r="EG29" s="5">
        <f t="shared" si="319"/>
        <v>1.6949152542372881</v>
      </c>
      <c r="EH29" s="5">
        <f t="shared" si="319"/>
        <v>0</v>
      </c>
      <c r="EI29" s="5">
        <f t="shared" si="319"/>
        <v>0</v>
      </c>
      <c r="EJ29" s="5">
        <f t="shared" si="319"/>
        <v>1.6949152542372881</v>
      </c>
      <c r="EK29" s="9">
        <f t="shared" si="319"/>
        <v>8.4745762711864412</v>
      </c>
      <c r="EL29" s="5">
        <f t="shared" si="319"/>
        <v>3.3898305084745761</v>
      </c>
      <c r="EM29" s="5">
        <f t="shared" si="319"/>
        <v>1.6949152542372881</v>
      </c>
      <c r="EN29" s="5">
        <f t="shared" si="319"/>
        <v>0</v>
      </c>
      <c r="EO29" s="5">
        <f t="shared" si="319"/>
        <v>0</v>
      </c>
      <c r="EP29" s="5">
        <f t="shared" si="319"/>
        <v>0</v>
      </c>
      <c r="EQ29" s="5">
        <f t="shared" si="319"/>
        <v>0</v>
      </c>
      <c r="ER29" s="5">
        <f t="shared" si="319"/>
        <v>0</v>
      </c>
      <c r="ES29" s="5">
        <f t="shared" si="319"/>
        <v>0</v>
      </c>
      <c r="ET29" s="5">
        <f t="shared" si="319"/>
        <v>3.3898305084745761</v>
      </c>
      <c r="EU29" s="5">
        <f t="shared" si="319"/>
        <v>0</v>
      </c>
      <c r="EV29" s="5">
        <f t="shared" si="319"/>
        <v>0</v>
      </c>
      <c r="EW29" s="5">
        <f t="shared" si="319"/>
        <v>0</v>
      </c>
      <c r="EX29" s="5">
        <f t="shared" si="319"/>
        <v>0</v>
      </c>
      <c r="EY29" s="5">
        <f t="shared" si="319"/>
        <v>1.6949152542372881</v>
      </c>
      <c r="EZ29" s="5">
        <f t="shared" si="319"/>
        <v>6.7796610169491522</v>
      </c>
      <c r="FA29" s="5">
        <f t="shared" si="319"/>
        <v>1.6949152542372881</v>
      </c>
      <c r="FB29" s="5">
        <f t="shared" si="319"/>
        <v>1.6949152542372881</v>
      </c>
      <c r="FC29" s="5">
        <f t="shared" si="319"/>
        <v>0</v>
      </c>
      <c r="FD29" s="5">
        <f t="shared" si="319"/>
        <v>0</v>
      </c>
      <c r="FE29" s="5">
        <f t="shared" si="319"/>
        <v>1.6949152542372881</v>
      </c>
      <c r="FF29" s="5">
        <f t="shared" si="319"/>
        <v>0</v>
      </c>
      <c r="FG29" s="5">
        <f t="shared" si="319"/>
        <v>0</v>
      </c>
      <c r="FH29" s="5">
        <f t="shared" si="319"/>
        <v>1.6949152542372881</v>
      </c>
      <c r="FI29" s="5">
        <f t="shared" si="319"/>
        <v>3.3898305084745761</v>
      </c>
      <c r="FJ29" s="5">
        <f t="shared" si="319"/>
        <v>3.3898305084745761</v>
      </c>
      <c r="FK29" s="5">
        <f t="shared" si="319"/>
        <v>1.6949152542372881</v>
      </c>
      <c r="FL29" s="5">
        <f t="shared" si="319"/>
        <v>0</v>
      </c>
      <c r="FM29" s="5">
        <f t="shared" si="319"/>
        <v>0</v>
      </c>
      <c r="FN29" s="5">
        <f t="shared" si="319"/>
        <v>0</v>
      </c>
      <c r="FO29" s="5">
        <f t="shared" si="319"/>
        <v>0</v>
      </c>
      <c r="FP29" s="5">
        <f t="shared" si="319"/>
        <v>0</v>
      </c>
      <c r="FQ29" s="5">
        <f t="shared" si="319"/>
        <v>1.6949152542372881</v>
      </c>
      <c r="FR29" s="5">
        <f t="shared" si="319"/>
        <v>1.6949152542372881</v>
      </c>
      <c r="FS29" s="5">
        <f t="shared" si="319"/>
        <v>1.6949152542372881</v>
      </c>
      <c r="FT29" s="5">
        <f t="shared" si="319"/>
        <v>5.0847457627118642</v>
      </c>
      <c r="FU29" s="5">
        <f t="shared" si="319"/>
        <v>1.6949152542372881</v>
      </c>
      <c r="FV29" s="5">
        <f t="shared" si="319"/>
        <v>0</v>
      </c>
      <c r="FW29" s="5">
        <f t="shared" si="319"/>
        <v>0</v>
      </c>
      <c r="FX29" s="5">
        <f t="shared" si="319"/>
        <v>1.6949152542372881</v>
      </c>
      <c r="FY29" s="5">
        <f t="shared" si="319"/>
        <v>3.3898305084745761</v>
      </c>
      <c r="FZ29" s="5">
        <f t="shared" si="319"/>
        <v>0</v>
      </c>
      <c r="GA29" s="5">
        <f t="shared" si="319"/>
        <v>1.6949152542372881</v>
      </c>
      <c r="GB29" s="5">
        <f t="shared" si="319"/>
        <v>3.3898305084745761</v>
      </c>
      <c r="GC29" s="5">
        <f t="shared" si="319"/>
        <v>0</v>
      </c>
      <c r="GD29" s="5">
        <f t="shared" si="319"/>
        <v>3.3898305084745761</v>
      </c>
      <c r="GE29" s="5">
        <f t="shared" si="319"/>
        <v>0</v>
      </c>
      <c r="GF29" s="5">
        <f t="shared" si="319"/>
        <v>0</v>
      </c>
      <c r="GG29" s="5">
        <f t="shared" si="319"/>
        <v>1.6949152542372881</v>
      </c>
      <c r="GH29" s="5">
        <f t="shared" si="319"/>
        <v>5.0847457627118642</v>
      </c>
      <c r="GI29" s="5">
        <f t="shared" si="319"/>
        <v>1.6949152542372881</v>
      </c>
      <c r="GJ29" s="5">
        <f t="shared" si="319"/>
        <v>0</v>
      </c>
      <c r="GK29" s="5">
        <f t="shared" si="319"/>
        <v>0</v>
      </c>
      <c r="GL29" s="5">
        <f t="shared" si="319"/>
        <v>1.6949152542372881</v>
      </c>
      <c r="GM29" s="5">
        <f t="shared" si="319"/>
        <v>1.6949152542372881</v>
      </c>
      <c r="GN29" s="5">
        <f t="shared" ref="GN29:IY29" si="320">100*GN28/59</f>
        <v>0</v>
      </c>
      <c r="GO29" s="5">
        <f t="shared" si="320"/>
        <v>1.6949152542372881</v>
      </c>
      <c r="GP29" s="5">
        <f t="shared" si="320"/>
        <v>0</v>
      </c>
      <c r="GQ29" s="5">
        <f t="shared" si="320"/>
        <v>1.6949152542372881</v>
      </c>
      <c r="GR29" s="5">
        <f t="shared" si="320"/>
        <v>0</v>
      </c>
      <c r="GS29" s="5">
        <f t="shared" si="320"/>
        <v>1.6949152542372881</v>
      </c>
      <c r="GT29" s="5">
        <f t="shared" si="320"/>
        <v>1.6949152542372881</v>
      </c>
      <c r="GU29" s="5">
        <f t="shared" si="320"/>
        <v>1.6949152542372881</v>
      </c>
      <c r="GV29" s="5">
        <f t="shared" si="320"/>
        <v>6.7796610169491522</v>
      </c>
      <c r="GW29" s="5">
        <f t="shared" si="320"/>
        <v>3.3898305084745761</v>
      </c>
      <c r="GX29" s="5">
        <f t="shared" si="320"/>
        <v>0</v>
      </c>
      <c r="GY29" s="5">
        <f t="shared" si="320"/>
        <v>0</v>
      </c>
      <c r="GZ29" s="5">
        <f t="shared" si="320"/>
        <v>0</v>
      </c>
      <c r="HA29" s="5">
        <f t="shared" si="320"/>
        <v>0</v>
      </c>
      <c r="HB29" s="5">
        <f t="shared" si="320"/>
        <v>0</v>
      </c>
      <c r="HC29" s="5">
        <f t="shared" si="320"/>
        <v>3.3898305084745761</v>
      </c>
      <c r="HD29" s="5">
        <f t="shared" si="320"/>
        <v>6.7796610169491522</v>
      </c>
      <c r="HE29" s="5">
        <f t="shared" si="320"/>
        <v>0</v>
      </c>
      <c r="HF29" s="5">
        <f t="shared" si="320"/>
        <v>1.6949152542372881</v>
      </c>
      <c r="HG29" s="5">
        <f t="shared" si="320"/>
        <v>1.6949152542372881</v>
      </c>
      <c r="HH29" s="5">
        <f t="shared" si="320"/>
        <v>1.6949152542372881</v>
      </c>
      <c r="HI29" s="5">
        <f t="shared" si="320"/>
        <v>0</v>
      </c>
      <c r="HJ29" s="5">
        <f t="shared" si="320"/>
        <v>0</v>
      </c>
      <c r="HK29" s="5">
        <f t="shared" si="320"/>
        <v>0</v>
      </c>
      <c r="HL29" s="5">
        <f t="shared" si="320"/>
        <v>0</v>
      </c>
      <c r="HM29" s="5">
        <f t="shared" si="320"/>
        <v>0</v>
      </c>
      <c r="HN29" s="5">
        <f t="shared" si="320"/>
        <v>6.7796610169491522</v>
      </c>
      <c r="HO29" s="5">
        <f t="shared" si="320"/>
        <v>1.6949152542372881</v>
      </c>
      <c r="HP29" s="5">
        <f t="shared" si="320"/>
        <v>1.6949152542372881</v>
      </c>
      <c r="HQ29" s="5">
        <f t="shared" si="320"/>
        <v>0</v>
      </c>
      <c r="HR29" s="5">
        <f t="shared" si="320"/>
        <v>5.0847457627118642</v>
      </c>
      <c r="HS29" s="5">
        <f t="shared" si="320"/>
        <v>1.6949152542372881</v>
      </c>
      <c r="HT29" s="5">
        <f t="shared" si="320"/>
        <v>0</v>
      </c>
      <c r="HU29" s="5">
        <f t="shared" si="320"/>
        <v>0</v>
      </c>
      <c r="HV29" s="5">
        <f t="shared" si="320"/>
        <v>0</v>
      </c>
      <c r="HW29" s="5">
        <f t="shared" si="320"/>
        <v>0</v>
      </c>
      <c r="HX29" s="5">
        <f t="shared" si="320"/>
        <v>6.7796610169491522</v>
      </c>
      <c r="HY29" s="5">
        <f t="shared" si="320"/>
        <v>5.0847457627118642</v>
      </c>
      <c r="HZ29" s="5">
        <f t="shared" si="320"/>
        <v>3.3898305084745761</v>
      </c>
      <c r="IA29" s="5">
        <f t="shared" si="320"/>
        <v>5.0847457627118642</v>
      </c>
      <c r="IB29" s="5">
        <f t="shared" si="320"/>
        <v>3.3898305084745761</v>
      </c>
      <c r="IC29" s="5">
        <f t="shared" si="320"/>
        <v>5.0847457627118642</v>
      </c>
      <c r="ID29" s="5">
        <f t="shared" si="320"/>
        <v>0</v>
      </c>
      <c r="IE29" s="5">
        <f t="shared" si="320"/>
        <v>0</v>
      </c>
      <c r="IF29" s="5">
        <f t="shared" si="320"/>
        <v>0</v>
      </c>
      <c r="IG29" s="5">
        <f t="shared" si="320"/>
        <v>0</v>
      </c>
      <c r="IH29" s="5">
        <f t="shared" si="320"/>
        <v>1.6949152542372881</v>
      </c>
      <c r="II29" s="5">
        <f t="shared" si="320"/>
        <v>1.6949152542372881</v>
      </c>
      <c r="IJ29" s="5">
        <f t="shared" si="320"/>
        <v>0</v>
      </c>
      <c r="IK29" s="5">
        <f t="shared" si="320"/>
        <v>0</v>
      </c>
      <c r="IL29" s="5">
        <f t="shared" si="320"/>
        <v>0</v>
      </c>
      <c r="IM29" s="5">
        <f t="shared" si="320"/>
        <v>0</v>
      </c>
      <c r="IN29" s="5">
        <f t="shared" si="320"/>
        <v>3.3898305084745761</v>
      </c>
      <c r="IO29" s="5">
        <f t="shared" si="320"/>
        <v>1.6949152542372881</v>
      </c>
      <c r="IP29" s="5">
        <f t="shared" si="320"/>
        <v>0</v>
      </c>
      <c r="IQ29" s="5">
        <f t="shared" si="320"/>
        <v>1.6949152542372881</v>
      </c>
      <c r="IR29" s="5">
        <f t="shared" si="320"/>
        <v>0</v>
      </c>
      <c r="IS29" s="5">
        <f t="shared" si="320"/>
        <v>1.6949152542372881</v>
      </c>
      <c r="IT29" s="5">
        <f t="shared" si="320"/>
        <v>3.3898305084745761</v>
      </c>
      <c r="IU29" s="5">
        <f t="shared" si="320"/>
        <v>1.6949152542372881</v>
      </c>
      <c r="IV29" s="5">
        <f t="shared" si="320"/>
        <v>3.3898305084745761</v>
      </c>
      <c r="IW29" s="5">
        <f t="shared" si="320"/>
        <v>0</v>
      </c>
      <c r="IX29" s="5">
        <f t="shared" si="320"/>
        <v>0</v>
      </c>
      <c r="IY29" s="5">
        <f t="shared" si="320"/>
        <v>3.3898305084745761</v>
      </c>
      <c r="IZ29" s="5">
        <f t="shared" ref="IZ29:KF29" si="321">100*IZ28/59</f>
        <v>0</v>
      </c>
      <c r="JA29" s="5">
        <f t="shared" si="321"/>
        <v>0</v>
      </c>
      <c r="JB29" s="5">
        <f t="shared" si="321"/>
        <v>0</v>
      </c>
      <c r="JC29" s="5">
        <f t="shared" si="321"/>
        <v>0</v>
      </c>
      <c r="JD29" s="5">
        <f t="shared" si="321"/>
        <v>5.0847457627118642</v>
      </c>
      <c r="JE29" s="5">
        <f t="shared" si="321"/>
        <v>0</v>
      </c>
      <c r="JF29" s="5">
        <f t="shared" si="321"/>
        <v>0</v>
      </c>
      <c r="JG29" s="5">
        <f t="shared" si="321"/>
        <v>0</v>
      </c>
      <c r="JH29" s="5">
        <f t="shared" si="321"/>
        <v>0</v>
      </c>
      <c r="JI29" s="5">
        <f t="shared" si="321"/>
        <v>0</v>
      </c>
      <c r="JJ29" s="5">
        <f t="shared" si="321"/>
        <v>0</v>
      </c>
      <c r="JK29" s="5">
        <f t="shared" si="321"/>
        <v>1.6949152542372881</v>
      </c>
      <c r="JL29" s="5">
        <f t="shared" si="321"/>
        <v>3.3898305084745761</v>
      </c>
      <c r="JM29" s="5">
        <f t="shared" si="321"/>
        <v>1.6949152542372881</v>
      </c>
      <c r="JN29" s="5">
        <f t="shared" si="321"/>
        <v>0</v>
      </c>
      <c r="JO29" s="5">
        <f t="shared" si="321"/>
        <v>0</v>
      </c>
      <c r="JP29" s="5">
        <f t="shared" si="321"/>
        <v>18.64406779661017</v>
      </c>
      <c r="JQ29" s="5">
        <f t="shared" si="321"/>
        <v>3.3898305084745761</v>
      </c>
      <c r="JR29" s="5">
        <f t="shared" si="321"/>
        <v>1.6949152542372881</v>
      </c>
      <c r="JS29" s="5">
        <f t="shared" si="321"/>
        <v>1.6949152542372881</v>
      </c>
      <c r="JT29" s="5">
        <f t="shared" si="321"/>
        <v>6.7796610169491522</v>
      </c>
      <c r="JU29" s="5">
        <f t="shared" si="321"/>
        <v>0</v>
      </c>
      <c r="JV29" s="5">
        <f t="shared" si="321"/>
        <v>1.6949152542372881</v>
      </c>
      <c r="JW29" s="5">
        <f t="shared" si="321"/>
        <v>1.6949152542372881</v>
      </c>
      <c r="JX29" s="5">
        <f t="shared" si="321"/>
        <v>1.6949152542372881</v>
      </c>
      <c r="JY29" s="5">
        <f t="shared" si="321"/>
        <v>0</v>
      </c>
      <c r="JZ29" s="5">
        <f t="shared" si="321"/>
        <v>1.6949152542372881</v>
      </c>
      <c r="KA29" s="5">
        <f t="shared" si="321"/>
        <v>0</v>
      </c>
      <c r="KB29" s="5">
        <f t="shared" si="321"/>
        <v>0</v>
      </c>
      <c r="KC29" s="5">
        <f t="shared" si="321"/>
        <v>5.0847457627118642</v>
      </c>
      <c r="KD29" s="5">
        <f t="shared" si="321"/>
        <v>0</v>
      </c>
      <c r="KE29" s="5">
        <f t="shared" si="321"/>
        <v>0</v>
      </c>
      <c r="KF29" s="5">
        <f t="shared" si="321"/>
        <v>3.3898305084745761</v>
      </c>
    </row>
    <row r="30" spans="1:292" s="15" customFormat="1" x14ac:dyDescent="0.25">
      <c r="A30" s="12" t="s">
        <v>854</v>
      </c>
      <c r="B30" s="13">
        <v>2</v>
      </c>
      <c r="C30" s="14">
        <v>0</v>
      </c>
      <c r="D30" s="14">
        <v>0</v>
      </c>
      <c r="E30" s="14">
        <v>0</v>
      </c>
      <c r="F30" s="14">
        <v>2</v>
      </c>
      <c r="G30" s="14">
        <v>1</v>
      </c>
      <c r="H30" s="14">
        <v>1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1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1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0</v>
      </c>
      <c r="BF30" s="14">
        <v>0</v>
      </c>
      <c r="BG30" s="14">
        <v>0</v>
      </c>
      <c r="BH30" s="14">
        <v>1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1</v>
      </c>
      <c r="BO30" s="14">
        <v>1</v>
      </c>
      <c r="BP30" s="14">
        <v>1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1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1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>
        <v>0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1</v>
      </c>
      <c r="EX30" s="14">
        <v>1</v>
      </c>
      <c r="EY30" s="14">
        <v>0</v>
      </c>
      <c r="EZ30" s="14">
        <v>0</v>
      </c>
      <c r="FA30" s="14">
        <v>0</v>
      </c>
      <c r="FB30" s="14">
        <v>1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  <c r="FL30" s="14">
        <v>0</v>
      </c>
      <c r="FM30" s="14">
        <v>1</v>
      </c>
      <c r="FN30" s="14">
        <v>0</v>
      </c>
      <c r="FO30" s="14">
        <v>1</v>
      </c>
      <c r="FP30" s="14">
        <v>0</v>
      </c>
      <c r="FQ30" s="14">
        <v>1</v>
      </c>
      <c r="FR30" s="14">
        <v>0</v>
      </c>
      <c r="FS30" s="14">
        <v>0</v>
      </c>
      <c r="FT30" s="14">
        <v>0</v>
      </c>
      <c r="FU30" s="14">
        <v>0</v>
      </c>
      <c r="FV30" s="14">
        <v>0</v>
      </c>
      <c r="FW30" s="14">
        <v>0</v>
      </c>
      <c r="FX30" s="14">
        <v>0</v>
      </c>
      <c r="FY30" s="14">
        <v>1</v>
      </c>
      <c r="FZ30" s="14">
        <v>0</v>
      </c>
      <c r="GA30" s="14">
        <v>0</v>
      </c>
      <c r="GB30" s="14">
        <v>1</v>
      </c>
      <c r="GC30" s="14">
        <v>0</v>
      </c>
      <c r="GD30" s="14">
        <v>0</v>
      </c>
      <c r="GE30" s="14">
        <v>0</v>
      </c>
      <c r="GF30" s="14">
        <v>0</v>
      </c>
      <c r="GG30" s="14">
        <v>0</v>
      </c>
      <c r="GH30" s="14">
        <v>0</v>
      </c>
      <c r="GI30" s="14">
        <v>0</v>
      </c>
      <c r="GJ30" s="14">
        <v>0</v>
      </c>
      <c r="GK30" s="14">
        <v>0</v>
      </c>
      <c r="GL30" s="14">
        <v>0</v>
      </c>
      <c r="GM30" s="14">
        <v>0</v>
      </c>
      <c r="GN30" s="14">
        <v>0</v>
      </c>
      <c r="GO30" s="14">
        <v>0</v>
      </c>
      <c r="GP30" s="14">
        <v>0</v>
      </c>
      <c r="GQ30" s="14">
        <v>0</v>
      </c>
      <c r="GR30" s="14">
        <v>0</v>
      </c>
      <c r="GS30" s="14">
        <v>0</v>
      </c>
      <c r="GT30" s="14">
        <v>0</v>
      </c>
      <c r="GU30" s="14">
        <v>0</v>
      </c>
      <c r="GV30" s="14">
        <v>0</v>
      </c>
      <c r="GW30" s="14">
        <v>0</v>
      </c>
      <c r="GX30" s="14">
        <v>0</v>
      </c>
      <c r="GY30" s="14">
        <v>0</v>
      </c>
      <c r="GZ30" s="14">
        <v>0</v>
      </c>
      <c r="HA30" s="14">
        <v>0</v>
      </c>
      <c r="HB30" s="14">
        <v>0</v>
      </c>
      <c r="HC30" s="14">
        <v>0</v>
      </c>
      <c r="HD30" s="14">
        <v>0</v>
      </c>
      <c r="HE30" s="14">
        <v>0</v>
      </c>
      <c r="HF30" s="14">
        <v>0</v>
      </c>
      <c r="HG30" s="14">
        <v>0</v>
      </c>
      <c r="HH30" s="14">
        <v>0</v>
      </c>
      <c r="HI30" s="14">
        <v>0</v>
      </c>
      <c r="HJ30" s="14">
        <v>0</v>
      </c>
      <c r="HK30" s="14">
        <v>0</v>
      </c>
      <c r="HL30" s="14">
        <v>0</v>
      </c>
      <c r="HM30" s="14">
        <v>0</v>
      </c>
      <c r="HN30" s="14">
        <v>1</v>
      </c>
      <c r="HO30" s="14">
        <v>0</v>
      </c>
      <c r="HP30" s="14">
        <v>0</v>
      </c>
      <c r="HQ30" s="14">
        <v>1</v>
      </c>
      <c r="HR30" s="14">
        <v>0</v>
      </c>
      <c r="HS30" s="14">
        <v>0</v>
      </c>
      <c r="HT30" s="14">
        <v>0</v>
      </c>
      <c r="HU30" s="14">
        <v>0</v>
      </c>
      <c r="HV30" s="14">
        <v>0</v>
      </c>
      <c r="HW30" s="14">
        <v>0</v>
      </c>
      <c r="HX30" s="14">
        <v>0</v>
      </c>
      <c r="HY30" s="14">
        <v>0</v>
      </c>
      <c r="HZ30" s="14">
        <v>0</v>
      </c>
      <c r="IA30" s="14">
        <v>0</v>
      </c>
      <c r="IB30" s="14">
        <v>0</v>
      </c>
      <c r="IC30" s="14">
        <v>0</v>
      </c>
      <c r="ID30" s="14">
        <v>0</v>
      </c>
      <c r="IE30" s="14">
        <v>0</v>
      </c>
      <c r="IF30" s="14">
        <v>0</v>
      </c>
      <c r="IG30" s="14">
        <v>0</v>
      </c>
      <c r="IH30" s="14">
        <v>0</v>
      </c>
      <c r="II30" s="14">
        <v>0</v>
      </c>
      <c r="IJ30" s="14">
        <v>0</v>
      </c>
      <c r="IK30" s="14">
        <v>0</v>
      </c>
      <c r="IL30" s="14">
        <v>0</v>
      </c>
      <c r="IM30" s="14">
        <v>0</v>
      </c>
      <c r="IN30" s="14">
        <v>0</v>
      </c>
      <c r="IO30" s="14">
        <v>0</v>
      </c>
      <c r="IP30" s="14">
        <v>0</v>
      </c>
      <c r="IQ30" s="14">
        <v>0</v>
      </c>
      <c r="IR30" s="14">
        <v>1</v>
      </c>
      <c r="IS30" s="14">
        <v>0</v>
      </c>
      <c r="IT30" s="14">
        <v>0</v>
      </c>
      <c r="IU30" s="14">
        <v>1</v>
      </c>
      <c r="IV30" s="14">
        <v>0</v>
      </c>
      <c r="IW30" s="14">
        <v>0</v>
      </c>
      <c r="IX30" s="14">
        <v>0</v>
      </c>
      <c r="IY30" s="14">
        <v>0</v>
      </c>
      <c r="IZ30" s="14">
        <v>0</v>
      </c>
      <c r="JA30" s="14">
        <v>0</v>
      </c>
      <c r="JB30" s="14">
        <v>0</v>
      </c>
      <c r="JC30" s="14">
        <v>0</v>
      </c>
      <c r="JD30" s="14">
        <v>0</v>
      </c>
      <c r="JE30" s="14">
        <v>0</v>
      </c>
      <c r="JF30" s="14">
        <v>0</v>
      </c>
      <c r="JG30" s="14">
        <v>0</v>
      </c>
      <c r="JH30" s="14">
        <v>0</v>
      </c>
      <c r="JI30" s="14">
        <v>0</v>
      </c>
      <c r="JJ30" s="14">
        <v>0</v>
      </c>
      <c r="JK30" s="14">
        <v>0</v>
      </c>
      <c r="JL30" s="14">
        <v>1</v>
      </c>
      <c r="JM30" s="14">
        <v>0</v>
      </c>
      <c r="JN30" s="14">
        <v>2</v>
      </c>
      <c r="JO30" s="14">
        <v>0</v>
      </c>
      <c r="JP30" s="14">
        <v>0</v>
      </c>
      <c r="JQ30" s="14">
        <v>0</v>
      </c>
      <c r="JR30" s="14">
        <v>0</v>
      </c>
      <c r="JS30" s="14">
        <v>0</v>
      </c>
      <c r="JT30" s="14">
        <v>1</v>
      </c>
      <c r="JU30" s="14">
        <v>0</v>
      </c>
      <c r="JV30" s="14">
        <v>1</v>
      </c>
      <c r="JW30" s="14">
        <v>0</v>
      </c>
      <c r="JX30" s="14">
        <v>0</v>
      </c>
      <c r="JY30" s="14">
        <v>0</v>
      </c>
      <c r="JZ30" s="14">
        <v>0</v>
      </c>
      <c r="KA30" s="14">
        <v>0</v>
      </c>
      <c r="KB30" s="14">
        <v>0</v>
      </c>
      <c r="KC30" s="14">
        <v>0</v>
      </c>
      <c r="KD30" s="14">
        <v>0</v>
      </c>
      <c r="KE30" s="14">
        <v>0</v>
      </c>
      <c r="KF30" s="14">
        <v>0</v>
      </c>
    </row>
    <row r="31" spans="1:292" s="21" customFormat="1" x14ac:dyDescent="0.25">
      <c r="A31" s="18" t="s">
        <v>846</v>
      </c>
      <c r="B31" s="24"/>
      <c r="C31" s="20">
        <f>100*C30/2</f>
        <v>0</v>
      </c>
      <c r="D31" s="20">
        <f t="shared" ref="D31:BO31" si="322">100*D30/2</f>
        <v>0</v>
      </c>
      <c r="E31" s="20">
        <f t="shared" si="322"/>
        <v>0</v>
      </c>
      <c r="F31" s="20">
        <f t="shared" si="322"/>
        <v>100</v>
      </c>
      <c r="G31" s="20">
        <f t="shared" si="322"/>
        <v>50</v>
      </c>
      <c r="H31" s="20">
        <f t="shared" si="322"/>
        <v>50</v>
      </c>
      <c r="I31" s="20">
        <f t="shared" si="322"/>
        <v>0</v>
      </c>
      <c r="J31" s="20">
        <f t="shared" si="322"/>
        <v>0</v>
      </c>
      <c r="K31" s="20">
        <f t="shared" si="322"/>
        <v>0</v>
      </c>
      <c r="L31" s="20">
        <f t="shared" si="322"/>
        <v>0</v>
      </c>
      <c r="M31" s="20">
        <f t="shared" si="322"/>
        <v>0</v>
      </c>
      <c r="N31" s="20">
        <f t="shared" si="322"/>
        <v>0</v>
      </c>
      <c r="O31" s="20">
        <f t="shared" si="322"/>
        <v>0</v>
      </c>
      <c r="P31" s="20">
        <f t="shared" si="322"/>
        <v>0</v>
      </c>
      <c r="Q31" s="20">
        <f t="shared" si="322"/>
        <v>0</v>
      </c>
      <c r="R31" s="20">
        <f t="shared" si="322"/>
        <v>0</v>
      </c>
      <c r="S31" s="20">
        <f t="shared" si="322"/>
        <v>0</v>
      </c>
      <c r="T31" s="20">
        <f t="shared" si="322"/>
        <v>0</v>
      </c>
      <c r="U31" s="20">
        <f t="shared" si="322"/>
        <v>0</v>
      </c>
      <c r="V31" s="20">
        <f t="shared" si="322"/>
        <v>50</v>
      </c>
      <c r="W31" s="20">
        <f t="shared" si="322"/>
        <v>0</v>
      </c>
      <c r="X31" s="20">
        <f t="shared" si="322"/>
        <v>0</v>
      </c>
      <c r="Y31" s="20">
        <f t="shared" si="322"/>
        <v>0</v>
      </c>
      <c r="Z31" s="20">
        <f t="shared" si="322"/>
        <v>0</v>
      </c>
      <c r="AA31" s="20">
        <f t="shared" si="322"/>
        <v>0</v>
      </c>
      <c r="AB31" s="20">
        <f t="shared" si="322"/>
        <v>0</v>
      </c>
      <c r="AC31" s="20">
        <f t="shared" si="322"/>
        <v>0</v>
      </c>
      <c r="AD31" s="20">
        <f t="shared" si="322"/>
        <v>0</v>
      </c>
      <c r="AE31" s="20">
        <f t="shared" si="322"/>
        <v>0</v>
      </c>
      <c r="AF31" s="20">
        <f t="shared" si="322"/>
        <v>0</v>
      </c>
      <c r="AG31" s="20">
        <f t="shared" si="322"/>
        <v>0</v>
      </c>
      <c r="AH31" s="20">
        <f t="shared" si="322"/>
        <v>0</v>
      </c>
      <c r="AI31" s="20">
        <f t="shared" si="322"/>
        <v>0</v>
      </c>
      <c r="AJ31" s="20">
        <f t="shared" si="322"/>
        <v>0</v>
      </c>
      <c r="AK31" s="20">
        <f t="shared" si="322"/>
        <v>0</v>
      </c>
      <c r="AL31" s="20">
        <f t="shared" si="322"/>
        <v>0</v>
      </c>
      <c r="AM31" s="20">
        <f t="shared" si="322"/>
        <v>0</v>
      </c>
      <c r="AN31" s="20">
        <f t="shared" si="322"/>
        <v>0</v>
      </c>
      <c r="AO31" s="20">
        <f t="shared" si="322"/>
        <v>0</v>
      </c>
      <c r="AP31" s="20">
        <f t="shared" si="322"/>
        <v>0</v>
      </c>
      <c r="AQ31" s="20">
        <f t="shared" si="322"/>
        <v>50</v>
      </c>
      <c r="AR31" s="20">
        <f t="shared" si="322"/>
        <v>0</v>
      </c>
      <c r="AS31" s="20">
        <f t="shared" si="322"/>
        <v>0</v>
      </c>
      <c r="AT31" s="20">
        <f t="shared" si="322"/>
        <v>0</v>
      </c>
      <c r="AU31" s="20">
        <f t="shared" si="322"/>
        <v>0</v>
      </c>
      <c r="AV31" s="20">
        <f t="shared" si="322"/>
        <v>0</v>
      </c>
      <c r="AW31" s="20">
        <f t="shared" si="322"/>
        <v>0</v>
      </c>
      <c r="AX31" s="20">
        <f t="shared" si="322"/>
        <v>0</v>
      </c>
      <c r="AY31" s="20">
        <f t="shared" si="322"/>
        <v>0</v>
      </c>
      <c r="AZ31" s="20">
        <f t="shared" si="322"/>
        <v>0</v>
      </c>
      <c r="BA31" s="20">
        <f t="shared" si="322"/>
        <v>0</v>
      </c>
      <c r="BB31" s="20">
        <f t="shared" si="322"/>
        <v>0</v>
      </c>
      <c r="BC31" s="20">
        <f t="shared" si="322"/>
        <v>0</v>
      </c>
      <c r="BD31" s="20">
        <f t="shared" si="322"/>
        <v>50</v>
      </c>
      <c r="BE31" s="20">
        <f t="shared" si="322"/>
        <v>0</v>
      </c>
      <c r="BF31" s="20">
        <f t="shared" si="322"/>
        <v>0</v>
      </c>
      <c r="BG31" s="20">
        <f t="shared" si="322"/>
        <v>0</v>
      </c>
      <c r="BH31" s="20">
        <f t="shared" si="322"/>
        <v>50</v>
      </c>
      <c r="BI31" s="20">
        <f t="shared" si="322"/>
        <v>0</v>
      </c>
      <c r="BJ31" s="20">
        <f t="shared" si="322"/>
        <v>0</v>
      </c>
      <c r="BK31" s="20">
        <f t="shared" si="322"/>
        <v>0</v>
      </c>
      <c r="BL31" s="20">
        <f t="shared" si="322"/>
        <v>0</v>
      </c>
      <c r="BM31" s="20">
        <f t="shared" si="322"/>
        <v>0</v>
      </c>
      <c r="BN31" s="20">
        <f t="shared" si="322"/>
        <v>50</v>
      </c>
      <c r="BO31" s="20">
        <f t="shared" si="322"/>
        <v>50</v>
      </c>
      <c r="BP31" s="20">
        <f t="shared" ref="BP31:EA31" si="323">100*BP30/2</f>
        <v>50</v>
      </c>
      <c r="BQ31" s="20">
        <f t="shared" si="323"/>
        <v>0</v>
      </c>
      <c r="BR31" s="20">
        <f t="shared" si="323"/>
        <v>0</v>
      </c>
      <c r="BS31" s="20">
        <f t="shared" si="323"/>
        <v>0</v>
      </c>
      <c r="BT31" s="20">
        <f t="shared" si="323"/>
        <v>0</v>
      </c>
      <c r="BU31" s="20">
        <f t="shared" si="323"/>
        <v>0</v>
      </c>
      <c r="BV31" s="20">
        <f t="shared" si="323"/>
        <v>0</v>
      </c>
      <c r="BW31" s="20">
        <f t="shared" si="323"/>
        <v>0</v>
      </c>
      <c r="BX31" s="20">
        <f t="shared" si="323"/>
        <v>0</v>
      </c>
      <c r="BY31" s="20">
        <f t="shared" si="323"/>
        <v>0</v>
      </c>
      <c r="BZ31" s="20">
        <f t="shared" si="323"/>
        <v>0</v>
      </c>
      <c r="CA31" s="20">
        <f t="shared" si="323"/>
        <v>0</v>
      </c>
      <c r="CB31" s="20">
        <f t="shared" si="323"/>
        <v>0</v>
      </c>
      <c r="CC31" s="20">
        <f t="shared" si="323"/>
        <v>0</v>
      </c>
      <c r="CD31" s="20">
        <f t="shared" si="323"/>
        <v>0</v>
      </c>
      <c r="CE31" s="20">
        <f t="shared" si="323"/>
        <v>0</v>
      </c>
      <c r="CF31" s="20">
        <f t="shared" si="323"/>
        <v>0</v>
      </c>
      <c r="CG31" s="20">
        <f t="shared" si="323"/>
        <v>0</v>
      </c>
      <c r="CH31" s="20">
        <f t="shared" si="323"/>
        <v>0</v>
      </c>
      <c r="CI31" s="20">
        <f t="shared" si="323"/>
        <v>0</v>
      </c>
      <c r="CJ31" s="20">
        <f t="shared" si="323"/>
        <v>0</v>
      </c>
      <c r="CK31" s="20">
        <f t="shared" si="323"/>
        <v>0</v>
      </c>
      <c r="CL31" s="20">
        <f t="shared" si="323"/>
        <v>0</v>
      </c>
      <c r="CM31" s="20">
        <f t="shared" si="323"/>
        <v>0</v>
      </c>
      <c r="CN31" s="20">
        <f t="shared" si="323"/>
        <v>0</v>
      </c>
      <c r="CO31" s="20">
        <f t="shared" si="323"/>
        <v>50</v>
      </c>
      <c r="CP31" s="20">
        <f t="shared" si="323"/>
        <v>0</v>
      </c>
      <c r="CQ31" s="20">
        <f t="shared" si="323"/>
        <v>0</v>
      </c>
      <c r="CR31" s="20">
        <f t="shared" si="323"/>
        <v>0</v>
      </c>
      <c r="CS31" s="20">
        <f t="shared" si="323"/>
        <v>0</v>
      </c>
      <c r="CT31" s="20">
        <f t="shared" si="323"/>
        <v>0</v>
      </c>
      <c r="CU31" s="20">
        <f t="shared" si="323"/>
        <v>0</v>
      </c>
      <c r="CV31" s="20">
        <f t="shared" si="323"/>
        <v>0</v>
      </c>
      <c r="CW31" s="20">
        <f t="shared" si="323"/>
        <v>0</v>
      </c>
      <c r="CX31" s="20">
        <f t="shared" si="323"/>
        <v>0</v>
      </c>
      <c r="CY31" s="20">
        <f t="shared" si="323"/>
        <v>0</v>
      </c>
      <c r="CZ31" s="20">
        <f t="shared" si="323"/>
        <v>0</v>
      </c>
      <c r="DA31" s="20">
        <f t="shared" si="323"/>
        <v>50</v>
      </c>
      <c r="DB31" s="20">
        <f t="shared" si="323"/>
        <v>0</v>
      </c>
      <c r="DC31" s="20">
        <f t="shared" si="323"/>
        <v>0</v>
      </c>
      <c r="DD31" s="20">
        <f t="shared" si="323"/>
        <v>0</v>
      </c>
      <c r="DE31" s="20">
        <f t="shared" si="323"/>
        <v>0</v>
      </c>
      <c r="DF31" s="20">
        <f t="shared" si="323"/>
        <v>0</v>
      </c>
      <c r="DG31" s="20">
        <f t="shared" si="323"/>
        <v>0</v>
      </c>
      <c r="DH31" s="20">
        <f t="shared" si="323"/>
        <v>0</v>
      </c>
      <c r="DI31" s="20">
        <f t="shared" si="323"/>
        <v>0</v>
      </c>
      <c r="DJ31" s="20">
        <f t="shared" si="323"/>
        <v>0</v>
      </c>
      <c r="DK31" s="20">
        <f t="shared" si="323"/>
        <v>0</v>
      </c>
      <c r="DL31" s="20">
        <f t="shared" si="323"/>
        <v>0</v>
      </c>
      <c r="DM31" s="20">
        <f t="shared" si="323"/>
        <v>0</v>
      </c>
      <c r="DN31" s="20">
        <f t="shared" si="323"/>
        <v>0</v>
      </c>
      <c r="DO31" s="20">
        <f t="shared" si="323"/>
        <v>0</v>
      </c>
      <c r="DP31" s="20">
        <f t="shared" si="323"/>
        <v>0</v>
      </c>
      <c r="DQ31" s="20">
        <f t="shared" si="323"/>
        <v>0</v>
      </c>
      <c r="DR31" s="20">
        <f t="shared" si="323"/>
        <v>0</v>
      </c>
      <c r="DS31" s="20">
        <f t="shared" si="323"/>
        <v>0</v>
      </c>
      <c r="DT31" s="20">
        <f t="shared" si="323"/>
        <v>0</v>
      </c>
      <c r="DU31" s="20">
        <f t="shared" si="323"/>
        <v>0</v>
      </c>
      <c r="DV31" s="20">
        <f t="shared" si="323"/>
        <v>0</v>
      </c>
      <c r="DW31" s="20">
        <f t="shared" si="323"/>
        <v>0</v>
      </c>
      <c r="DX31" s="20">
        <f t="shared" si="323"/>
        <v>0</v>
      </c>
      <c r="DY31" s="20">
        <f t="shared" si="323"/>
        <v>0</v>
      </c>
      <c r="DZ31" s="20">
        <f t="shared" si="323"/>
        <v>0</v>
      </c>
      <c r="EA31" s="20">
        <f t="shared" si="323"/>
        <v>0</v>
      </c>
      <c r="EB31" s="20">
        <f t="shared" ref="EB31:GM31" si="324">100*EB30/2</f>
        <v>0</v>
      </c>
      <c r="EC31" s="20">
        <f t="shared" si="324"/>
        <v>0</v>
      </c>
      <c r="ED31" s="20">
        <f t="shared" si="324"/>
        <v>0</v>
      </c>
      <c r="EE31" s="20">
        <f t="shared" si="324"/>
        <v>0</v>
      </c>
      <c r="EF31" s="20">
        <f t="shared" si="324"/>
        <v>0</v>
      </c>
      <c r="EG31" s="20">
        <f t="shared" si="324"/>
        <v>0</v>
      </c>
      <c r="EH31" s="20">
        <f t="shared" si="324"/>
        <v>0</v>
      </c>
      <c r="EI31" s="20">
        <f t="shared" si="324"/>
        <v>0</v>
      </c>
      <c r="EJ31" s="20">
        <f t="shared" si="324"/>
        <v>0</v>
      </c>
      <c r="EK31" s="20">
        <f t="shared" si="324"/>
        <v>0</v>
      </c>
      <c r="EL31" s="20">
        <f t="shared" si="324"/>
        <v>0</v>
      </c>
      <c r="EM31" s="20">
        <f t="shared" si="324"/>
        <v>0</v>
      </c>
      <c r="EN31" s="20">
        <f t="shared" si="324"/>
        <v>0</v>
      </c>
      <c r="EO31" s="20">
        <f t="shared" si="324"/>
        <v>0</v>
      </c>
      <c r="EP31" s="20">
        <f t="shared" si="324"/>
        <v>0</v>
      </c>
      <c r="EQ31" s="20">
        <f t="shared" si="324"/>
        <v>0</v>
      </c>
      <c r="ER31" s="20">
        <f t="shared" si="324"/>
        <v>0</v>
      </c>
      <c r="ES31" s="20">
        <f t="shared" si="324"/>
        <v>0</v>
      </c>
      <c r="ET31" s="20">
        <f t="shared" si="324"/>
        <v>0</v>
      </c>
      <c r="EU31" s="20">
        <f t="shared" si="324"/>
        <v>0</v>
      </c>
      <c r="EV31" s="20">
        <f t="shared" si="324"/>
        <v>0</v>
      </c>
      <c r="EW31" s="20">
        <f t="shared" si="324"/>
        <v>50</v>
      </c>
      <c r="EX31" s="20">
        <f t="shared" si="324"/>
        <v>50</v>
      </c>
      <c r="EY31" s="20">
        <f t="shared" si="324"/>
        <v>0</v>
      </c>
      <c r="EZ31" s="20">
        <f t="shared" si="324"/>
        <v>0</v>
      </c>
      <c r="FA31" s="20">
        <f t="shared" si="324"/>
        <v>0</v>
      </c>
      <c r="FB31" s="20">
        <f t="shared" si="324"/>
        <v>50</v>
      </c>
      <c r="FC31" s="20">
        <f t="shared" si="324"/>
        <v>0</v>
      </c>
      <c r="FD31" s="20">
        <f t="shared" si="324"/>
        <v>0</v>
      </c>
      <c r="FE31" s="20">
        <f t="shared" si="324"/>
        <v>0</v>
      </c>
      <c r="FF31" s="20">
        <f t="shared" si="324"/>
        <v>0</v>
      </c>
      <c r="FG31" s="20">
        <f t="shared" si="324"/>
        <v>0</v>
      </c>
      <c r="FH31" s="20">
        <f t="shared" si="324"/>
        <v>0</v>
      </c>
      <c r="FI31" s="20">
        <f t="shared" si="324"/>
        <v>0</v>
      </c>
      <c r="FJ31" s="20">
        <f t="shared" si="324"/>
        <v>0</v>
      </c>
      <c r="FK31" s="20">
        <f t="shared" si="324"/>
        <v>0</v>
      </c>
      <c r="FL31" s="20">
        <f t="shared" si="324"/>
        <v>0</v>
      </c>
      <c r="FM31" s="20">
        <f t="shared" si="324"/>
        <v>50</v>
      </c>
      <c r="FN31" s="20">
        <f t="shared" si="324"/>
        <v>0</v>
      </c>
      <c r="FO31" s="20">
        <f t="shared" si="324"/>
        <v>50</v>
      </c>
      <c r="FP31" s="20">
        <f t="shared" si="324"/>
        <v>0</v>
      </c>
      <c r="FQ31" s="20">
        <f t="shared" si="324"/>
        <v>50</v>
      </c>
      <c r="FR31" s="20">
        <f t="shared" si="324"/>
        <v>0</v>
      </c>
      <c r="FS31" s="20">
        <f t="shared" si="324"/>
        <v>0</v>
      </c>
      <c r="FT31" s="20">
        <f t="shared" si="324"/>
        <v>0</v>
      </c>
      <c r="FU31" s="20">
        <f t="shared" si="324"/>
        <v>0</v>
      </c>
      <c r="FV31" s="20">
        <f t="shared" si="324"/>
        <v>0</v>
      </c>
      <c r="FW31" s="20">
        <f t="shared" si="324"/>
        <v>0</v>
      </c>
      <c r="FX31" s="20">
        <f t="shared" si="324"/>
        <v>0</v>
      </c>
      <c r="FY31" s="20">
        <f t="shared" si="324"/>
        <v>50</v>
      </c>
      <c r="FZ31" s="20">
        <f t="shared" si="324"/>
        <v>0</v>
      </c>
      <c r="GA31" s="20">
        <f t="shared" si="324"/>
        <v>0</v>
      </c>
      <c r="GB31" s="20">
        <f t="shared" si="324"/>
        <v>50</v>
      </c>
      <c r="GC31" s="20">
        <f t="shared" si="324"/>
        <v>0</v>
      </c>
      <c r="GD31" s="20">
        <f t="shared" si="324"/>
        <v>0</v>
      </c>
      <c r="GE31" s="20">
        <f t="shared" si="324"/>
        <v>0</v>
      </c>
      <c r="GF31" s="20">
        <f t="shared" si="324"/>
        <v>0</v>
      </c>
      <c r="GG31" s="20">
        <f t="shared" si="324"/>
        <v>0</v>
      </c>
      <c r="GH31" s="20">
        <f t="shared" si="324"/>
        <v>0</v>
      </c>
      <c r="GI31" s="20">
        <f t="shared" si="324"/>
        <v>0</v>
      </c>
      <c r="GJ31" s="20">
        <f t="shared" si="324"/>
        <v>0</v>
      </c>
      <c r="GK31" s="20">
        <f t="shared" si="324"/>
        <v>0</v>
      </c>
      <c r="GL31" s="20">
        <f t="shared" si="324"/>
        <v>0</v>
      </c>
      <c r="GM31" s="20">
        <f t="shared" si="324"/>
        <v>0</v>
      </c>
      <c r="GN31" s="20">
        <f t="shared" ref="GN31:IY31" si="325">100*GN30/2</f>
        <v>0</v>
      </c>
      <c r="GO31" s="20">
        <f t="shared" si="325"/>
        <v>0</v>
      </c>
      <c r="GP31" s="20">
        <f t="shared" si="325"/>
        <v>0</v>
      </c>
      <c r="GQ31" s="20">
        <f t="shared" si="325"/>
        <v>0</v>
      </c>
      <c r="GR31" s="20">
        <f t="shared" si="325"/>
        <v>0</v>
      </c>
      <c r="GS31" s="20">
        <f t="shared" si="325"/>
        <v>0</v>
      </c>
      <c r="GT31" s="20">
        <f t="shared" si="325"/>
        <v>0</v>
      </c>
      <c r="GU31" s="20">
        <f t="shared" si="325"/>
        <v>0</v>
      </c>
      <c r="GV31" s="20">
        <f t="shared" si="325"/>
        <v>0</v>
      </c>
      <c r="GW31" s="20">
        <f t="shared" si="325"/>
        <v>0</v>
      </c>
      <c r="GX31" s="20">
        <f t="shared" si="325"/>
        <v>0</v>
      </c>
      <c r="GY31" s="20">
        <f t="shared" si="325"/>
        <v>0</v>
      </c>
      <c r="GZ31" s="20">
        <f t="shared" si="325"/>
        <v>0</v>
      </c>
      <c r="HA31" s="20">
        <f t="shared" si="325"/>
        <v>0</v>
      </c>
      <c r="HB31" s="20">
        <f t="shared" si="325"/>
        <v>0</v>
      </c>
      <c r="HC31" s="20">
        <f t="shared" si="325"/>
        <v>0</v>
      </c>
      <c r="HD31" s="20">
        <f t="shared" si="325"/>
        <v>0</v>
      </c>
      <c r="HE31" s="20">
        <f t="shared" si="325"/>
        <v>0</v>
      </c>
      <c r="HF31" s="20">
        <f t="shared" si="325"/>
        <v>0</v>
      </c>
      <c r="HG31" s="20">
        <f t="shared" si="325"/>
        <v>0</v>
      </c>
      <c r="HH31" s="20">
        <f t="shared" si="325"/>
        <v>0</v>
      </c>
      <c r="HI31" s="20">
        <f t="shared" si="325"/>
        <v>0</v>
      </c>
      <c r="HJ31" s="20">
        <f t="shared" si="325"/>
        <v>0</v>
      </c>
      <c r="HK31" s="20">
        <f t="shared" si="325"/>
        <v>0</v>
      </c>
      <c r="HL31" s="20">
        <f t="shared" si="325"/>
        <v>0</v>
      </c>
      <c r="HM31" s="20">
        <f t="shared" si="325"/>
        <v>0</v>
      </c>
      <c r="HN31" s="20">
        <f t="shared" si="325"/>
        <v>50</v>
      </c>
      <c r="HO31" s="20">
        <f t="shared" si="325"/>
        <v>0</v>
      </c>
      <c r="HP31" s="20">
        <f t="shared" si="325"/>
        <v>0</v>
      </c>
      <c r="HQ31" s="20">
        <f t="shared" si="325"/>
        <v>50</v>
      </c>
      <c r="HR31" s="20">
        <f t="shared" si="325"/>
        <v>0</v>
      </c>
      <c r="HS31" s="20">
        <f t="shared" si="325"/>
        <v>0</v>
      </c>
      <c r="HT31" s="20">
        <f t="shared" si="325"/>
        <v>0</v>
      </c>
      <c r="HU31" s="20">
        <f t="shared" si="325"/>
        <v>0</v>
      </c>
      <c r="HV31" s="20">
        <f t="shared" si="325"/>
        <v>0</v>
      </c>
      <c r="HW31" s="20">
        <f t="shared" si="325"/>
        <v>0</v>
      </c>
      <c r="HX31" s="20">
        <f t="shared" si="325"/>
        <v>0</v>
      </c>
      <c r="HY31" s="20">
        <f t="shared" si="325"/>
        <v>0</v>
      </c>
      <c r="HZ31" s="20">
        <f t="shared" si="325"/>
        <v>0</v>
      </c>
      <c r="IA31" s="20">
        <f t="shared" si="325"/>
        <v>0</v>
      </c>
      <c r="IB31" s="20">
        <f t="shared" si="325"/>
        <v>0</v>
      </c>
      <c r="IC31" s="20">
        <f t="shared" si="325"/>
        <v>0</v>
      </c>
      <c r="ID31" s="20">
        <f t="shared" si="325"/>
        <v>0</v>
      </c>
      <c r="IE31" s="20">
        <f t="shared" si="325"/>
        <v>0</v>
      </c>
      <c r="IF31" s="20">
        <f t="shared" si="325"/>
        <v>0</v>
      </c>
      <c r="IG31" s="20">
        <f t="shared" si="325"/>
        <v>0</v>
      </c>
      <c r="IH31" s="20">
        <f t="shared" si="325"/>
        <v>0</v>
      </c>
      <c r="II31" s="20">
        <f t="shared" si="325"/>
        <v>0</v>
      </c>
      <c r="IJ31" s="20">
        <f t="shared" si="325"/>
        <v>0</v>
      </c>
      <c r="IK31" s="20">
        <f t="shared" si="325"/>
        <v>0</v>
      </c>
      <c r="IL31" s="20">
        <f t="shared" si="325"/>
        <v>0</v>
      </c>
      <c r="IM31" s="20">
        <f t="shared" si="325"/>
        <v>0</v>
      </c>
      <c r="IN31" s="20">
        <f t="shared" si="325"/>
        <v>0</v>
      </c>
      <c r="IO31" s="20">
        <f t="shared" si="325"/>
        <v>0</v>
      </c>
      <c r="IP31" s="20">
        <f t="shared" si="325"/>
        <v>0</v>
      </c>
      <c r="IQ31" s="20">
        <f t="shared" si="325"/>
        <v>0</v>
      </c>
      <c r="IR31" s="20">
        <f t="shared" si="325"/>
        <v>50</v>
      </c>
      <c r="IS31" s="20">
        <f t="shared" si="325"/>
        <v>0</v>
      </c>
      <c r="IT31" s="20">
        <f t="shared" si="325"/>
        <v>0</v>
      </c>
      <c r="IU31" s="20">
        <f t="shared" si="325"/>
        <v>50</v>
      </c>
      <c r="IV31" s="20">
        <f t="shared" si="325"/>
        <v>0</v>
      </c>
      <c r="IW31" s="20">
        <f t="shared" si="325"/>
        <v>0</v>
      </c>
      <c r="IX31" s="20">
        <f t="shared" si="325"/>
        <v>0</v>
      </c>
      <c r="IY31" s="20">
        <f t="shared" si="325"/>
        <v>0</v>
      </c>
      <c r="IZ31" s="20">
        <f t="shared" ref="IZ31:KF31" si="326">100*IZ30/2</f>
        <v>0</v>
      </c>
      <c r="JA31" s="20">
        <f t="shared" si="326"/>
        <v>0</v>
      </c>
      <c r="JB31" s="20">
        <f t="shared" si="326"/>
        <v>0</v>
      </c>
      <c r="JC31" s="20">
        <f t="shared" si="326"/>
        <v>0</v>
      </c>
      <c r="JD31" s="20">
        <f t="shared" si="326"/>
        <v>0</v>
      </c>
      <c r="JE31" s="20">
        <f t="shared" si="326"/>
        <v>0</v>
      </c>
      <c r="JF31" s="20">
        <f t="shared" si="326"/>
        <v>0</v>
      </c>
      <c r="JG31" s="20">
        <f t="shared" si="326"/>
        <v>0</v>
      </c>
      <c r="JH31" s="20">
        <f t="shared" si="326"/>
        <v>0</v>
      </c>
      <c r="JI31" s="20">
        <f t="shared" si="326"/>
        <v>0</v>
      </c>
      <c r="JJ31" s="20">
        <f t="shared" si="326"/>
        <v>0</v>
      </c>
      <c r="JK31" s="20">
        <f t="shared" si="326"/>
        <v>0</v>
      </c>
      <c r="JL31" s="20">
        <f t="shared" si="326"/>
        <v>50</v>
      </c>
      <c r="JM31" s="20">
        <f t="shared" si="326"/>
        <v>0</v>
      </c>
      <c r="JN31" s="20">
        <f t="shared" si="326"/>
        <v>100</v>
      </c>
      <c r="JO31" s="20">
        <f t="shared" si="326"/>
        <v>0</v>
      </c>
      <c r="JP31" s="20">
        <f t="shared" si="326"/>
        <v>0</v>
      </c>
      <c r="JQ31" s="20">
        <f t="shared" si="326"/>
        <v>0</v>
      </c>
      <c r="JR31" s="20">
        <f t="shared" si="326"/>
        <v>0</v>
      </c>
      <c r="JS31" s="20">
        <f t="shared" si="326"/>
        <v>0</v>
      </c>
      <c r="JT31" s="20">
        <f t="shared" si="326"/>
        <v>50</v>
      </c>
      <c r="JU31" s="20">
        <f t="shared" si="326"/>
        <v>0</v>
      </c>
      <c r="JV31" s="20">
        <f t="shared" si="326"/>
        <v>50</v>
      </c>
      <c r="JW31" s="20">
        <f t="shared" si="326"/>
        <v>0</v>
      </c>
      <c r="JX31" s="20">
        <f t="shared" si="326"/>
        <v>0</v>
      </c>
      <c r="JY31" s="20">
        <f t="shared" si="326"/>
        <v>0</v>
      </c>
      <c r="JZ31" s="20">
        <f t="shared" si="326"/>
        <v>0</v>
      </c>
      <c r="KA31" s="20">
        <f t="shared" si="326"/>
        <v>0</v>
      </c>
      <c r="KB31" s="20">
        <f t="shared" si="326"/>
        <v>0</v>
      </c>
      <c r="KC31" s="20">
        <f t="shared" si="326"/>
        <v>0</v>
      </c>
      <c r="KD31" s="20">
        <f t="shared" si="326"/>
        <v>0</v>
      </c>
      <c r="KE31" s="20">
        <f t="shared" si="326"/>
        <v>0</v>
      </c>
      <c r="KF31" s="20">
        <f t="shared" si="326"/>
        <v>0</v>
      </c>
    </row>
    <row r="32" spans="1:292" s="29" customFormat="1" x14ac:dyDescent="0.25">
      <c r="A32" s="27" t="s">
        <v>826</v>
      </c>
      <c r="B32" s="27">
        <v>72</v>
      </c>
      <c r="C32" s="28">
        <v>2</v>
      </c>
      <c r="D32" s="28">
        <v>0</v>
      </c>
      <c r="E32" s="28">
        <v>1</v>
      </c>
      <c r="F32" s="28">
        <v>0</v>
      </c>
      <c r="G32" s="28">
        <v>2</v>
      </c>
      <c r="H32" s="28">
        <v>0</v>
      </c>
      <c r="I32" s="28">
        <v>0</v>
      </c>
      <c r="J32" s="28">
        <v>1</v>
      </c>
      <c r="K32" s="28">
        <v>0</v>
      </c>
      <c r="L32" s="28">
        <v>0</v>
      </c>
      <c r="M32" s="28">
        <v>3</v>
      </c>
      <c r="N32" s="28">
        <v>1</v>
      </c>
      <c r="O32" s="28">
        <v>0</v>
      </c>
      <c r="P32" s="28">
        <v>0</v>
      </c>
      <c r="Q32" s="28">
        <v>1</v>
      </c>
      <c r="R32" s="28">
        <v>1</v>
      </c>
      <c r="S32" s="28">
        <v>7</v>
      </c>
      <c r="T32" s="28">
        <v>1</v>
      </c>
      <c r="U32" s="28">
        <v>0</v>
      </c>
      <c r="V32" s="28">
        <v>5</v>
      </c>
      <c r="W32" s="28">
        <v>0</v>
      </c>
      <c r="X32" s="28">
        <v>0</v>
      </c>
      <c r="Y32" s="28">
        <v>2</v>
      </c>
      <c r="Z32" s="28">
        <v>0</v>
      </c>
      <c r="AA32" s="28">
        <v>0</v>
      </c>
      <c r="AB32" s="28">
        <v>1</v>
      </c>
      <c r="AC32" s="28">
        <v>2</v>
      </c>
      <c r="AD32" s="28">
        <v>0</v>
      </c>
      <c r="AE32" s="28">
        <v>1</v>
      </c>
      <c r="AF32" s="28">
        <v>4</v>
      </c>
      <c r="AG32" s="28">
        <v>0</v>
      </c>
      <c r="AH32" s="28">
        <v>1</v>
      </c>
      <c r="AI32" s="28">
        <v>1</v>
      </c>
      <c r="AJ32" s="28">
        <v>1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2</v>
      </c>
      <c r="AU32" s="28">
        <v>0</v>
      </c>
      <c r="AV32" s="28">
        <v>6</v>
      </c>
      <c r="AW32" s="28">
        <v>0</v>
      </c>
      <c r="AX32" s="28">
        <v>5</v>
      </c>
      <c r="AY32" s="28">
        <v>8</v>
      </c>
      <c r="AZ32" s="28">
        <v>2</v>
      </c>
      <c r="BA32" s="28">
        <v>0</v>
      </c>
      <c r="BB32" s="28">
        <v>0</v>
      </c>
      <c r="BC32" s="28">
        <v>0</v>
      </c>
      <c r="BD32" s="28">
        <v>0</v>
      </c>
      <c r="BE32" s="28">
        <v>3</v>
      </c>
      <c r="BF32" s="28">
        <v>3</v>
      </c>
      <c r="BG32" s="28">
        <v>1</v>
      </c>
      <c r="BH32" s="28">
        <v>0</v>
      </c>
      <c r="BI32" s="28">
        <v>2</v>
      </c>
      <c r="BJ32" s="28">
        <v>1</v>
      </c>
      <c r="BK32" s="28">
        <v>1</v>
      </c>
      <c r="BL32" s="28">
        <v>2</v>
      </c>
      <c r="BM32" s="28">
        <v>1</v>
      </c>
      <c r="BN32" s="28">
        <v>0</v>
      </c>
      <c r="BO32" s="28">
        <v>3</v>
      </c>
      <c r="BP32" s="28">
        <v>0</v>
      </c>
      <c r="BQ32" s="28">
        <v>6</v>
      </c>
      <c r="BR32" s="28">
        <v>4</v>
      </c>
      <c r="BS32" s="28">
        <v>1</v>
      </c>
      <c r="BT32" s="28">
        <v>0</v>
      </c>
      <c r="BU32" s="28">
        <v>4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2</v>
      </c>
      <c r="CB32" s="28">
        <v>0</v>
      </c>
      <c r="CC32" s="28">
        <v>4</v>
      </c>
      <c r="CD32" s="28">
        <v>1</v>
      </c>
      <c r="CE32" s="28">
        <v>2</v>
      </c>
      <c r="CF32" s="28">
        <v>5</v>
      </c>
      <c r="CG32" s="28">
        <v>4</v>
      </c>
      <c r="CH32" s="28">
        <v>3</v>
      </c>
      <c r="CI32" s="28">
        <v>3</v>
      </c>
      <c r="CJ32" s="28">
        <v>2</v>
      </c>
      <c r="CK32" s="28">
        <v>5</v>
      </c>
      <c r="CL32" s="28">
        <v>4</v>
      </c>
      <c r="CM32" s="28">
        <v>1</v>
      </c>
      <c r="CN32" s="28">
        <v>1</v>
      </c>
      <c r="CO32" s="28">
        <v>3</v>
      </c>
      <c r="CP32" s="28">
        <v>1</v>
      </c>
      <c r="CQ32" s="28">
        <v>1</v>
      </c>
      <c r="CR32" s="28">
        <v>0</v>
      </c>
      <c r="CS32" s="28">
        <v>2</v>
      </c>
      <c r="CT32" s="28">
        <v>3</v>
      </c>
      <c r="CU32" s="28">
        <v>0</v>
      </c>
      <c r="CV32" s="28">
        <v>0</v>
      </c>
      <c r="CW32" s="28">
        <v>2</v>
      </c>
      <c r="CX32" s="28">
        <v>0</v>
      </c>
      <c r="CY32" s="28">
        <v>3</v>
      </c>
      <c r="CZ32" s="28">
        <v>1</v>
      </c>
      <c r="DA32" s="28">
        <v>3</v>
      </c>
      <c r="DB32" s="28">
        <v>0</v>
      </c>
      <c r="DC32" s="28">
        <v>1</v>
      </c>
      <c r="DD32" s="28">
        <v>1</v>
      </c>
      <c r="DE32" s="28">
        <v>1</v>
      </c>
      <c r="DF32" s="28">
        <v>2</v>
      </c>
      <c r="DG32" s="28">
        <v>0</v>
      </c>
      <c r="DH32" s="28">
        <v>0</v>
      </c>
      <c r="DI32" s="28">
        <v>0</v>
      </c>
      <c r="DJ32" s="28">
        <v>0</v>
      </c>
      <c r="DK32" s="28">
        <v>1</v>
      </c>
      <c r="DL32" s="28">
        <v>0</v>
      </c>
      <c r="DM32" s="28">
        <v>1</v>
      </c>
      <c r="DN32" s="28">
        <v>3</v>
      </c>
      <c r="DO32" s="28">
        <v>1</v>
      </c>
      <c r="DP32" s="28">
        <v>0</v>
      </c>
      <c r="DQ32" s="28">
        <v>0</v>
      </c>
      <c r="DR32" s="28">
        <v>1</v>
      </c>
      <c r="DS32" s="28">
        <v>3</v>
      </c>
      <c r="DT32" s="28">
        <v>2</v>
      </c>
      <c r="DU32" s="28">
        <v>2</v>
      </c>
      <c r="DV32" s="28">
        <v>0</v>
      </c>
      <c r="DW32" s="28">
        <v>0</v>
      </c>
      <c r="DX32" s="28">
        <v>2</v>
      </c>
      <c r="DY32" s="28">
        <v>1</v>
      </c>
      <c r="DZ32" s="28">
        <v>3</v>
      </c>
      <c r="EA32" s="28">
        <v>2</v>
      </c>
      <c r="EB32" s="28">
        <v>1</v>
      </c>
      <c r="EC32" s="28">
        <v>3</v>
      </c>
      <c r="ED32" s="28">
        <v>0</v>
      </c>
      <c r="EE32" s="28">
        <v>0</v>
      </c>
      <c r="EF32" s="28">
        <v>0</v>
      </c>
      <c r="EG32" s="28">
        <v>0</v>
      </c>
      <c r="EH32" s="28">
        <v>1</v>
      </c>
      <c r="EI32" s="28">
        <v>1</v>
      </c>
      <c r="EJ32" s="28">
        <v>2</v>
      </c>
      <c r="EK32" s="28">
        <v>4</v>
      </c>
      <c r="EL32" s="28">
        <v>1</v>
      </c>
      <c r="EM32" s="28">
        <v>0</v>
      </c>
      <c r="EN32" s="28">
        <v>1</v>
      </c>
      <c r="EO32" s="28">
        <v>1</v>
      </c>
      <c r="EP32" s="28">
        <v>0</v>
      </c>
      <c r="EQ32" s="28">
        <v>0</v>
      </c>
      <c r="ER32" s="28">
        <v>1</v>
      </c>
      <c r="ES32" s="28">
        <v>2</v>
      </c>
      <c r="ET32" s="28">
        <v>1</v>
      </c>
      <c r="EU32" s="28">
        <v>0</v>
      </c>
      <c r="EV32" s="28">
        <v>0</v>
      </c>
      <c r="EW32" s="28">
        <v>1</v>
      </c>
      <c r="EX32" s="28">
        <v>0</v>
      </c>
      <c r="EY32" s="28">
        <v>2</v>
      </c>
      <c r="EZ32" s="28">
        <v>0</v>
      </c>
      <c r="FA32" s="28">
        <v>18</v>
      </c>
      <c r="FB32" s="28">
        <v>0</v>
      </c>
      <c r="FC32" s="28">
        <v>0</v>
      </c>
      <c r="FD32" s="28">
        <v>2</v>
      </c>
      <c r="FE32" s="28">
        <v>5</v>
      </c>
      <c r="FF32" s="28">
        <v>2</v>
      </c>
      <c r="FG32" s="28">
        <v>0</v>
      </c>
      <c r="FH32" s="28">
        <v>2</v>
      </c>
      <c r="FI32" s="28">
        <v>5</v>
      </c>
      <c r="FJ32" s="28">
        <v>3</v>
      </c>
      <c r="FK32" s="28">
        <v>2</v>
      </c>
      <c r="FL32" s="28">
        <v>0</v>
      </c>
      <c r="FM32" s="28">
        <v>0</v>
      </c>
      <c r="FN32" s="28">
        <v>0</v>
      </c>
      <c r="FO32" s="28">
        <v>0</v>
      </c>
      <c r="FP32" s="28">
        <v>0</v>
      </c>
      <c r="FQ32" s="28">
        <v>0</v>
      </c>
      <c r="FR32" s="28">
        <v>2</v>
      </c>
      <c r="FS32" s="28">
        <v>9</v>
      </c>
      <c r="FT32" s="28">
        <v>1</v>
      </c>
      <c r="FU32" s="28">
        <v>3</v>
      </c>
      <c r="FV32" s="28">
        <v>1</v>
      </c>
      <c r="FW32" s="28">
        <v>1</v>
      </c>
      <c r="FX32" s="28">
        <v>2</v>
      </c>
      <c r="FY32" s="28">
        <v>2</v>
      </c>
      <c r="FZ32" s="28">
        <v>0</v>
      </c>
      <c r="GA32" s="28">
        <v>0</v>
      </c>
      <c r="GB32" s="28">
        <v>1</v>
      </c>
      <c r="GC32" s="28">
        <v>2</v>
      </c>
      <c r="GD32" s="28">
        <v>3</v>
      </c>
      <c r="GE32" s="28">
        <v>1</v>
      </c>
      <c r="GF32" s="28">
        <v>0</v>
      </c>
      <c r="GG32" s="28">
        <v>1</v>
      </c>
      <c r="GH32" s="28">
        <v>3</v>
      </c>
      <c r="GI32" s="28">
        <v>8</v>
      </c>
      <c r="GJ32" s="28">
        <v>0</v>
      </c>
      <c r="GK32" s="28">
        <v>0</v>
      </c>
      <c r="GL32" s="28">
        <v>0</v>
      </c>
      <c r="GM32" s="28">
        <v>0</v>
      </c>
      <c r="GN32" s="28">
        <v>0</v>
      </c>
      <c r="GO32" s="28">
        <v>2</v>
      </c>
      <c r="GP32" s="28">
        <v>2</v>
      </c>
      <c r="GQ32" s="28">
        <v>2</v>
      </c>
      <c r="GR32" s="28">
        <v>2</v>
      </c>
      <c r="GS32" s="28">
        <v>2</v>
      </c>
      <c r="GT32" s="28">
        <v>0</v>
      </c>
      <c r="GU32" s="28">
        <v>1</v>
      </c>
      <c r="GV32" s="28">
        <v>5</v>
      </c>
      <c r="GW32" s="28">
        <v>0</v>
      </c>
      <c r="GX32" s="28">
        <v>1</v>
      </c>
      <c r="GY32" s="28">
        <v>1</v>
      </c>
      <c r="GZ32" s="28">
        <v>2</v>
      </c>
      <c r="HA32" s="28">
        <v>1</v>
      </c>
      <c r="HB32" s="28">
        <v>0</v>
      </c>
      <c r="HC32" s="28">
        <v>1</v>
      </c>
      <c r="HD32" s="28">
        <v>3</v>
      </c>
      <c r="HE32" s="28">
        <v>0</v>
      </c>
      <c r="HF32" s="28">
        <v>2</v>
      </c>
      <c r="HG32" s="28">
        <v>1</v>
      </c>
      <c r="HH32" s="28">
        <v>1</v>
      </c>
      <c r="HI32" s="28">
        <v>0</v>
      </c>
      <c r="HJ32" s="28">
        <v>0</v>
      </c>
      <c r="HK32" s="28">
        <v>2</v>
      </c>
      <c r="HL32" s="28">
        <v>0</v>
      </c>
      <c r="HM32" s="28">
        <v>1</v>
      </c>
      <c r="HN32" s="28">
        <v>2</v>
      </c>
      <c r="HO32" s="28">
        <v>2</v>
      </c>
      <c r="HP32" s="28">
        <v>0</v>
      </c>
      <c r="HQ32" s="28">
        <v>1</v>
      </c>
      <c r="HR32" s="28">
        <v>2</v>
      </c>
      <c r="HS32" s="28">
        <v>1</v>
      </c>
      <c r="HT32" s="28">
        <v>0</v>
      </c>
      <c r="HU32" s="28">
        <v>3</v>
      </c>
      <c r="HV32" s="28">
        <v>5</v>
      </c>
      <c r="HW32" s="28">
        <v>0</v>
      </c>
      <c r="HX32" s="28">
        <v>4</v>
      </c>
      <c r="HY32" s="28">
        <v>4</v>
      </c>
      <c r="HZ32" s="28">
        <v>4</v>
      </c>
      <c r="IA32" s="28">
        <v>0</v>
      </c>
      <c r="IB32" s="28">
        <v>2</v>
      </c>
      <c r="IC32" s="28">
        <v>3</v>
      </c>
      <c r="ID32" s="28">
        <v>0</v>
      </c>
      <c r="IE32" s="28">
        <v>1</v>
      </c>
      <c r="IF32" s="28">
        <v>1</v>
      </c>
      <c r="IG32" s="28">
        <v>2</v>
      </c>
      <c r="IH32" s="28">
        <v>1</v>
      </c>
      <c r="II32" s="28">
        <v>0</v>
      </c>
      <c r="IJ32" s="28">
        <v>0</v>
      </c>
      <c r="IK32" s="28">
        <v>0</v>
      </c>
      <c r="IL32" s="28">
        <v>2</v>
      </c>
      <c r="IM32" s="28">
        <v>2</v>
      </c>
      <c r="IN32" s="28">
        <v>0</v>
      </c>
      <c r="IO32" s="28">
        <v>0</v>
      </c>
      <c r="IP32" s="28">
        <v>2</v>
      </c>
      <c r="IQ32" s="28">
        <v>1</v>
      </c>
      <c r="IR32" s="28">
        <v>0</v>
      </c>
      <c r="IS32" s="28">
        <v>1</v>
      </c>
      <c r="IT32" s="28">
        <v>6</v>
      </c>
      <c r="IU32" s="28">
        <v>1</v>
      </c>
      <c r="IV32" s="28">
        <v>1</v>
      </c>
      <c r="IW32" s="28">
        <v>2</v>
      </c>
      <c r="IX32" s="28">
        <v>1</v>
      </c>
      <c r="IY32" s="28">
        <v>2</v>
      </c>
      <c r="IZ32" s="28">
        <v>0</v>
      </c>
      <c r="JA32" s="28">
        <v>1</v>
      </c>
      <c r="JB32" s="28">
        <v>0</v>
      </c>
      <c r="JC32" s="28">
        <v>0</v>
      </c>
      <c r="JD32" s="28">
        <v>0</v>
      </c>
      <c r="JE32" s="28">
        <v>1</v>
      </c>
      <c r="JF32" s="28">
        <v>0</v>
      </c>
      <c r="JG32" s="28">
        <v>1</v>
      </c>
      <c r="JH32" s="28">
        <v>1</v>
      </c>
      <c r="JI32" s="28">
        <v>1</v>
      </c>
      <c r="JJ32" s="28">
        <v>1</v>
      </c>
      <c r="JK32" s="28">
        <v>1</v>
      </c>
      <c r="JL32" s="28">
        <v>14</v>
      </c>
      <c r="JM32" s="28">
        <v>2</v>
      </c>
      <c r="JN32" s="28">
        <v>1</v>
      </c>
      <c r="JO32" s="28">
        <v>0</v>
      </c>
      <c r="JP32" s="28">
        <v>13</v>
      </c>
      <c r="JQ32" s="28">
        <v>1</v>
      </c>
      <c r="JR32" s="28">
        <v>1</v>
      </c>
      <c r="JS32" s="28">
        <v>3</v>
      </c>
      <c r="JT32" s="28">
        <v>4</v>
      </c>
      <c r="JU32" s="28">
        <v>1</v>
      </c>
      <c r="JV32" s="28">
        <v>1</v>
      </c>
      <c r="JW32" s="28">
        <v>3</v>
      </c>
      <c r="JX32" s="28">
        <v>0</v>
      </c>
      <c r="JY32" s="28">
        <v>2</v>
      </c>
      <c r="JZ32" s="28">
        <v>2</v>
      </c>
      <c r="KA32" s="28">
        <v>2</v>
      </c>
      <c r="KB32" s="28">
        <v>3</v>
      </c>
      <c r="KC32" s="28">
        <v>2</v>
      </c>
      <c r="KD32" s="28">
        <v>0</v>
      </c>
      <c r="KE32" s="28">
        <v>1</v>
      </c>
      <c r="KF32" s="28">
        <v>0</v>
      </c>
    </row>
    <row r="33" spans="1:296" s="7" customFormat="1" x14ac:dyDescent="0.25">
      <c r="A33" s="8" t="s">
        <v>846</v>
      </c>
      <c r="B33" s="8"/>
      <c r="C33" s="5">
        <f>100*C32/72</f>
        <v>2.7777777777777777</v>
      </c>
      <c r="D33" s="5">
        <f t="shared" ref="D33:BO33" si="327">100*D32/72</f>
        <v>0</v>
      </c>
      <c r="E33" s="5">
        <f t="shared" si="327"/>
        <v>1.3888888888888888</v>
      </c>
      <c r="F33" s="5">
        <f t="shared" si="327"/>
        <v>0</v>
      </c>
      <c r="G33" s="5">
        <f t="shared" si="327"/>
        <v>2.7777777777777777</v>
      </c>
      <c r="H33" s="5">
        <f t="shared" si="327"/>
        <v>0</v>
      </c>
      <c r="I33" s="5">
        <f t="shared" si="327"/>
        <v>0</v>
      </c>
      <c r="J33" s="5">
        <f t="shared" si="327"/>
        <v>1.3888888888888888</v>
      </c>
      <c r="K33" s="5">
        <f t="shared" si="327"/>
        <v>0</v>
      </c>
      <c r="L33" s="5">
        <f t="shared" si="327"/>
        <v>0</v>
      </c>
      <c r="M33" s="5">
        <f t="shared" si="327"/>
        <v>4.166666666666667</v>
      </c>
      <c r="N33" s="5">
        <f t="shared" si="327"/>
        <v>1.3888888888888888</v>
      </c>
      <c r="O33" s="5">
        <f t="shared" si="327"/>
        <v>0</v>
      </c>
      <c r="P33" s="5">
        <f t="shared" si="327"/>
        <v>0</v>
      </c>
      <c r="Q33" s="5">
        <f t="shared" si="327"/>
        <v>1.3888888888888888</v>
      </c>
      <c r="R33" s="5">
        <f t="shared" si="327"/>
        <v>1.3888888888888888</v>
      </c>
      <c r="S33" s="9">
        <f t="shared" si="327"/>
        <v>9.7222222222222214</v>
      </c>
      <c r="T33" s="5">
        <f t="shared" si="327"/>
        <v>1.3888888888888888</v>
      </c>
      <c r="U33" s="5">
        <f t="shared" si="327"/>
        <v>0</v>
      </c>
      <c r="V33" s="5">
        <f t="shared" si="327"/>
        <v>6.9444444444444446</v>
      </c>
      <c r="W33" s="5">
        <f t="shared" si="327"/>
        <v>0</v>
      </c>
      <c r="X33" s="5">
        <f t="shared" si="327"/>
        <v>0</v>
      </c>
      <c r="Y33" s="5">
        <f t="shared" si="327"/>
        <v>2.7777777777777777</v>
      </c>
      <c r="Z33" s="5">
        <f t="shared" si="327"/>
        <v>0</v>
      </c>
      <c r="AA33" s="5">
        <f t="shared" si="327"/>
        <v>0</v>
      </c>
      <c r="AB33" s="5">
        <f t="shared" si="327"/>
        <v>1.3888888888888888</v>
      </c>
      <c r="AC33" s="5">
        <f t="shared" si="327"/>
        <v>2.7777777777777777</v>
      </c>
      <c r="AD33" s="5">
        <f t="shared" si="327"/>
        <v>0</v>
      </c>
      <c r="AE33" s="5">
        <f t="shared" si="327"/>
        <v>1.3888888888888888</v>
      </c>
      <c r="AF33" s="5">
        <f t="shared" si="327"/>
        <v>5.5555555555555554</v>
      </c>
      <c r="AG33" s="5">
        <f t="shared" si="327"/>
        <v>0</v>
      </c>
      <c r="AH33" s="5">
        <f t="shared" si="327"/>
        <v>1.3888888888888888</v>
      </c>
      <c r="AI33" s="5">
        <f t="shared" si="327"/>
        <v>1.3888888888888888</v>
      </c>
      <c r="AJ33" s="5">
        <f t="shared" si="327"/>
        <v>1.3888888888888888</v>
      </c>
      <c r="AK33" s="5">
        <f t="shared" si="327"/>
        <v>0</v>
      </c>
      <c r="AL33" s="5">
        <f t="shared" si="327"/>
        <v>0</v>
      </c>
      <c r="AM33" s="5">
        <f t="shared" si="327"/>
        <v>0</v>
      </c>
      <c r="AN33" s="5">
        <f t="shared" si="327"/>
        <v>0</v>
      </c>
      <c r="AO33" s="5">
        <f t="shared" si="327"/>
        <v>0</v>
      </c>
      <c r="AP33" s="5">
        <f t="shared" si="327"/>
        <v>0</v>
      </c>
      <c r="AQ33" s="5">
        <f t="shared" si="327"/>
        <v>0</v>
      </c>
      <c r="AR33" s="5">
        <f t="shared" si="327"/>
        <v>0</v>
      </c>
      <c r="AS33" s="5">
        <f t="shared" si="327"/>
        <v>0</v>
      </c>
      <c r="AT33" s="5">
        <f t="shared" si="327"/>
        <v>2.7777777777777777</v>
      </c>
      <c r="AU33" s="5">
        <f t="shared" si="327"/>
        <v>0</v>
      </c>
      <c r="AV33" s="5">
        <f t="shared" si="327"/>
        <v>8.3333333333333339</v>
      </c>
      <c r="AW33" s="5">
        <f t="shared" si="327"/>
        <v>0</v>
      </c>
      <c r="AX33" s="5">
        <f t="shared" si="327"/>
        <v>6.9444444444444446</v>
      </c>
      <c r="AY33" s="9">
        <f t="shared" si="327"/>
        <v>11.111111111111111</v>
      </c>
      <c r="AZ33" s="5">
        <f t="shared" si="327"/>
        <v>2.7777777777777777</v>
      </c>
      <c r="BA33" s="5">
        <f t="shared" si="327"/>
        <v>0</v>
      </c>
      <c r="BB33" s="5">
        <f t="shared" si="327"/>
        <v>0</v>
      </c>
      <c r="BC33" s="5">
        <f t="shared" si="327"/>
        <v>0</v>
      </c>
      <c r="BD33" s="5">
        <f t="shared" si="327"/>
        <v>0</v>
      </c>
      <c r="BE33" s="5">
        <f t="shared" si="327"/>
        <v>4.166666666666667</v>
      </c>
      <c r="BF33" s="5">
        <f t="shared" si="327"/>
        <v>4.166666666666667</v>
      </c>
      <c r="BG33" s="5">
        <f t="shared" si="327"/>
        <v>1.3888888888888888</v>
      </c>
      <c r="BH33" s="5">
        <f t="shared" si="327"/>
        <v>0</v>
      </c>
      <c r="BI33" s="5">
        <f t="shared" si="327"/>
        <v>2.7777777777777777</v>
      </c>
      <c r="BJ33" s="5">
        <f t="shared" si="327"/>
        <v>1.3888888888888888</v>
      </c>
      <c r="BK33" s="5">
        <f t="shared" si="327"/>
        <v>1.3888888888888888</v>
      </c>
      <c r="BL33" s="5">
        <f t="shared" si="327"/>
        <v>2.7777777777777777</v>
      </c>
      <c r="BM33" s="5">
        <f t="shared" si="327"/>
        <v>1.3888888888888888</v>
      </c>
      <c r="BN33" s="5">
        <f t="shared" si="327"/>
        <v>0</v>
      </c>
      <c r="BO33" s="5">
        <f t="shared" si="327"/>
        <v>4.166666666666667</v>
      </c>
      <c r="BP33" s="5">
        <f t="shared" ref="BP33:EA33" si="328">100*BP32/72</f>
        <v>0</v>
      </c>
      <c r="BQ33" s="9">
        <f t="shared" si="328"/>
        <v>8.3333333333333339</v>
      </c>
      <c r="BR33" s="5">
        <f t="shared" si="328"/>
        <v>5.5555555555555554</v>
      </c>
      <c r="BS33" s="5">
        <f t="shared" si="328"/>
        <v>1.3888888888888888</v>
      </c>
      <c r="BT33" s="5">
        <f t="shared" si="328"/>
        <v>0</v>
      </c>
      <c r="BU33" s="5">
        <f t="shared" si="328"/>
        <v>5.5555555555555554</v>
      </c>
      <c r="BV33" s="5">
        <f t="shared" si="328"/>
        <v>0</v>
      </c>
      <c r="BW33" s="5">
        <f t="shared" si="328"/>
        <v>0</v>
      </c>
      <c r="BX33" s="5">
        <f t="shared" si="328"/>
        <v>0</v>
      </c>
      <c r="BY33" s="5">
        <f t="shared" si="328"/>
        <v>0</v>
      </c>
      <c r="BZ33" s="5">
        <f t="shared" si="328"/>
        <v>0</v>
      </c>
      <c r="CA33" s="5">
        <f t="shared" si="328"/>
        <v>2.7777777777777777</v>
      </c>
      <c r="CB33" s="5">
        <f t="shared" si="328"/>
        <v>0</v>
      </c>
      <c r="CC33" s="5">
        <f t="shared" si="328"/>
        <v>5.5555555555555554</v>
      </c>
      <c r="CD33" s="5">
        <f t="shared" si="328"/>
        <v>1.3888888888888888</v>
      </c>
      <c r="CE33" s="5">
        <f t="shared" si="328"/>
        <v>2.7777777777777777</v>
      </c>
      <c r="CF33" s="5">
        <f t="shared" si="328"/>
        <v>6.9444444444444446</v>
      </c>
      <c r="CG33" s="5">
        <f t="shared" si="328"/>
        <v>5.5555555555555554</v>
      </c>
      <c r="CH33" s="5">
        <f t="shared" si="328"/>
        <v>4.166666666666667</v>
      </c>
      <c r="CI33" s="5">
        <f t="shared" si="328"/>
        <v>4.166666666666667</v>
      </c>
      <c r="CJ33" s="5">
        <f t="shared" si="328"/>
        <v>2.7777777777777777</v>
      </c>
      <c r="CK33" s="5">
        <f t="shared" si="328"/>
        <v>6.9444444444444446</v>
      </c>
      <c r="CL33" s="5">
        <f t="shared" si="328"/>
        <v>5.5555555555555554</v>
      </c>
      <c r="CM33" s="5">
        <f t="shared" si="328"/>
        <v>1.3888888888888888</v>
      </c>
      <c r="CN33" s="5">
        <f t="shared" si="328"/>
        <v>1.3888888888888888</v>
      </c>
      <c r="CO33" s="5">
        <f t="shared" si="328"/>
        <v>4.166666666666667</v>
      </c>
      <c r="CP33" s="5">
        <f t="shared" si="328"/>
        <v>1.3888888888888888</v>
      </c>
      <c r="CQ33" s="5">
        <f t="shared" si="328"/>
        <v>1.3888888888888888</v>
      </c>
      <c r="CR33" s="5">
        <f t="shared" si="328"/>
        <v>0</v>
      </c>
      <c r="CS33" s="5">
        <f t="shared" si="328"/>
        <v>2.7777777777777777</v>
      </c>
      <c r="CT33" s="5">
        <f t="shared" si="328"/>
        <v>4.166666666666667</v>
      </c>
      <c r="CU33" s="5">
        <f t="shared" si="328"/>
        <v>0</v>
      </c>
      <c r="CV33" s="5">
        <f t="shared" si="328"/>
        <v>0</v>
      </c>
      <c r="CW33" s="5">
        <f t="shared" si="328"/>
        <v>2.7777777777777777</v>
      </c>
      <c r="CX33" s="5">
        <f t="shared" si="328"/>
        <v>0</v>
      </c>
      <c r="CY33" s="5">
        <f t="shared" si="328"/>
        <v>4.166666666666667</v>
      </c>
      <c r="CZ33" s="5">
        <f t="shared" si="328"/>
        <v>1.3888888888888888</v>
      </c>
      <c r="DA33" s="5">
        <f t="shared" si="328"/>
        <v>4.166666666666667</v>
      </c>
      <c r="DB33" s="5">
        <f t="shared" si="328"/>
        <v>0</v>
      </c>
      <c r="DC33" s="5">
        <f t="shared" si="328"/>
        <v>1.3888888888888888</v>
      </c>
      <c r="DD33" s="5">
        <f t="shared" si="328"/>
        <v>1.3888888888888888</v>
      </c>
      <c r="DE33" s="5">
        <f t="shared" si="328"/>
        <v>1.3888888888888888</v>
      </c>
      <c r="DF33" s="5">
        <f t="shared" si="328"/>
        <v>2.7777777777777777</v>
      </c>
      <c r="DG33" s="5">
        <f t="shared" si="328"/>
        <v>0</v>
      </c>
      <c r="DH33" s="5">
        <f t="shared" si="328"/>
        <v>0</v>
      </c>
      <c r="DI33" s="5">
        <f t="shared" si="328"/>
        <v>0</v>
      </c>
      <c r="DJ33" s="5">
        <f t="shared" si="328"/>
        <v>0</v>
      </c>
      <c r="DK33" s="5">
        <f t="shared" si="328"/>
        <v>1.3888888888888888</v>
      </c>
      <c r="DL33" s="5">
        <f t="shared" si="328"/>
        <v>0</v>
      </c>
      <c r="DM33" s="5">
        <f t="shared" si="328"/>
        <v>1.3888888888888888</v>
      </c>
      <c r="DN33" s="5">
        <f t="shared" si="328"/>
        <v>4.166666666666667</v>
      </c>
      <c r="DO33" s="5">
        <f t="shared" si="328"/>
        <v>1.3888888888888888</v>
      </c>
      <c r="DP33" s="5">
        <f t="shared" si="328"/>
        <v>0</v>
      </c>
      <c r="DQ33" s="5">
        <f t="shared" si="328"/>
        <v>0</v>
      </c>
      <c r="DR33" s="5">
        <f t="shared" si="328"/>
        <v>1.3888888888888888</v>
      </c>
      <c r="DS33" s="5">
        <f t="shared" si="328"/>
        <v>4.166666666666667</v>
      </c>
      <c r="DT33" s="5">
        <f t="shared" si="328"/>
        <v>2.7777777777777777</v>
      </c>
      <c r="DU33" s="5">
        <f t="shared" si="328"/>
        <v>2.7777777777777777</v>
      </c>
      <c r="DV33" s="5">
        <f t="shared" si="328"/>
        <v>0</v>
      </c>
      <c r="DW33" s="5">
        <f t="shared" si="328"/>
        <v>0</v>
      </c>
      <c r="DX33" s="5">
        <f t="shared" si="328"/>
        <v>2.7777777777777777</v>
      </c>
      <c r="DY33" s="5">
        <f t="shared" si="328"/>
        <v>1.3888888888888888</v>
      </c>
      <c r="DZ33" s="5">
        <f t="shared" si="328"/>
        <v>4.166666666666667</v>
      </c>
      <c r="EA33" s="5">
        <f t="shared" si="328"/>
        <v>2.7777777777777777</v>
      </c>
      <c r="EB33" s="5">
        <f t="shared" ref="EB33:GM33" si="329">100*EB32/72</f>
        <v>1.3888888888888888</v>
      </c>
      <c r="EC33" s="5">
        <f t="shared" si="329"/>
        <v>4.166666666666667</v>
      </c>
      <c r="ED33" s="5">
        <f t="shared" si="329"/>
        <v>0</v>
      </c>
      <c r="EE33" s="5">
        <f t="shared" si="329"/>
        <v>0</v>
      </c>
      <c r="EF33" s="5">
        <f t="shared" si="329"/>
        <v>0</v>
      </c>
      <c r="EG33" s="5">
        <f t="shared" si="329"/>
        <v>0</v>
      </c>
      <c r="EH33" s="5">
        <f t="shared" si="329"/>
        <v>1.3888888888888888</v>
      </c>
      <c r="EI33" s="5">
        <f t="shared" si="329"/>
        <v>1.3888888888888888</v>
      </c>
      <c r="EJ33" s="5">
        <f t="shared" si="329"/>
        <v>2.7777777777777777</v>
      </c>
      <c r="EK33" s="5">
        <f t="shared" si="329"/>
        <v>5.5555555555555554</v>
      </c>
      <c r="EL33" s="5">
        <f t="shared" si="329"/>
        <v>1.3888888888888888</v>
      </c>
      <c r="EM33" s="5">
        <f t="shared" si="329"/>
        <v>0</v>
      </c>
      <c r="EN33" s="5">
        <f t="shared" si="329"/>
        <v>1.3888888888888888</v>
      </c>
      <c r="EO33" s="5">
        <f t="shared" si="329"/>
        <v>1.3888888888888888</v>
      </c>
      <c r="EP33" s="5">
        <f t="shared" si="329"/>
        <v>0</v>
      </c>
      <c r="EQ33" s="5">
        <f t="shared" si="329"/>
        <v>0</v>
      </c>
      <c r="ER33" s="5">
        <f t="shared" si="329"/>
        <v>1.3888888888888888</v>
      </c>
      <c r="ES33" s="5">
        <f t="shared" si="329"/>
        <v>2.7777777777777777</v>
      </c>
      <c r="ET33" s="5">
        <f t="shared" si="329"/>
        <v>1.3888888888888888</v>
      </c>
      <c r="EU33" s="5">
        <f t="shared" si="329"/>
        <v>0</v>
      </c>
      <c r="EV33" s="5">
        <f t="shared" si="329"/>
        <v>0</v>
      </c>
      <c r="EW33" s="5">
        <f t="shared" si="329"/>
        <v>1.3888888888888888</v>
      </c>
      <c r="EX33" s="5">
        <f t="shared" si="329"/>
        <v>0</v>
      </c>
      <c r="EY33" s="5">
        <f t="shared" si="329"/>
        <v>2.7777777777777777</v>
      </c>
      <c r="EZ33" s="5">
        <f t="shared" si="329"/>
        <v>0</v>
      </c>
      <c r="FA33" s="9">
        <f t="shared" si="329"/>
        <v>25</v>
      </c>
      <c r="FB33" s="5">
        <f t="shared" si="329"/>
        <v>0</v>
      </c>
      <c r="FC33" s="5">
        <f t="shared" si="329"/>
        <v>0</v>
      </c>
      <c r="FD33" s="5">
        <f t="shared" si="329"/>
        <v>2.7777777777777777</v>
      </c>
      <c r="FE33" s="5">
        <f t="shared" si="329"/>
        <v>6.9444444444444446</v>
      </c>
      <c r="FF33" s="5">
        <f t="shared" si="329"/>
        <v>2.7777777777777777</v>
      </c>
      <c r="FG33" s="5">
        <f t="shared" si="329"/>
        <v>0</v>
      </c>
      <c r="FH33" s="5">
        <f t="shared" si="329"/>
        <v>2.7777777777777777</v>
      </c>
      <c r="FI33" s="5">
        <f t="shared" si="329"/>
        <v>6.9444444444444446</v>
      </c>
      <c r="FJ33" s="5">
        <f t="shared" si="329"/>
        <v>4.166666666666667</v>
      </c>
      <c r="FK33" s="5">
        <f t="shared" si="329"/>
        <v>2.7777777777777777</v>
      </c>
      <c r="FL33" s="5">
        <f t="shared" si="329"/>
        <v>0</v>
      </c>
      <c r="FM33" s="5">
        <f t="shared" si="329"/>
        <v>0</v>
      </c>
      <c r="FN33" s="5">
        <f t="shared" si="329"/>
        <v>0</v>
      </c>
      <c r="FO33" s="5">
        <f t="shared" si="329"/>
        <v>0</v>
      </c>
      <c r="FP33" s="5">
        <f t="shared" si="329"/>
        <v>0</v>
      </c>
      <c r="FQ33" s="5">
        <f t="shared" si="329"/>
        <v>0</v>
      </c>
      <c r="FR33" s="5">
        <f t="shared" si="329"/>
        <v>2.7777777777777777</v>
      </c>
      <c r="FS33" s="5">
        <f t="shared" si="329"/>
        <v>12.5</v>
      </c>
      <c r="FT33" s="5">
        <f t="shared" si="329"/>
        <v>1.3888888888888888</v>
      </c>
      <c r="FU33" s="5">
        <f t="shared" si="329"/>
        <v>4.166666666666667</v>
      </c>
      <c r="FV33" s="5">
        <f t="shared" si="329"/>
        <v>1.3888888888888888</v>
      </c>
      <c r="FW33" s="5">
        <f t="shared" si="329"/>
        <v>1.3888888888888888</v>
      </c>
      <c r="FX33" s="5">
        <f t="shared" si="329"/>
        <v>2.7777777777777777</v>
      </c>
      <c r="FY33" s="5">
        <f t="shared" si="329"/>
        <v>2.7777777777777777</v>
      </c>
      <c r="FZ33" s="5">
        <f t="shared" si="329"/>
        <v>0</v>
      </c>
      <c r="GA33" s="5">
        <f t="shared" si="329"/>
        <v>0</v>
      </c>
      <c r="GB33" s="5">
        <f t="shared" si="329"/>
        <v>1.3888888888888888</v>
      </c>
      <c r="GC33" s="5">
        <f t="shared" si="329"/>
        <v>2.7777777777777777</v>
      </c>
      <c r="GD33" s="5">
        <f t="shared" si="329"/>
        <v>4.166666666666667</v>
      </c>
      <c r="GE33" s="5">
        <f t="shared" si="329"/>
        <v>1.3888888888888888</v>
      </c>
      <c r="GF33" s="5">
        <f t="shared" si="329"/>
        <v>0</v>
      </c>
      <c r="GG33" s="5">
        <f t="shared" si="329"/>
        <v>1.3888888888888888</v>
      </c>
      <c r="GH33" s="5">
        <f t="shared" si="329"/>
        <v>4.166666666666667</v>
      </c>
      <c r="GI33" s="5">
        <f t="shared" si="329"/>
        <v>11.111111111111111</v>
      </c>
      <c r="GJ33" s="5">
        <f t="shared" si="329"/>
        <v>0</v>
      </c>
      <c r="GK33" s="5">
        <f t="shared" si="329"/>
        <v>0</v>
      </c>
      <c r="GL33" s="5">
        <f t="shared" si="329"/>
        <v>0</v>
      </c>
      <c r="GM33" s="5">
        <f t="shared" si="329"/>
        <v>0</v>
      </c>
      <c r="GN33" s="5">
        <f t="shared" ref="GN33:IY33" si="330">100*GN32/72</f>
        <v>0</v>
      </c>
      <c r="GO33" s="5">
        <f t="shared" si="330"/>
        <v>2.7777777777777777</v>
      </c>
      <c r="GP33" s="5">
        <f t="shared" si="330"/>
        <v>2.7777777777777777</v>
      </c>
      <c r="GQ33" s="5">
        <f t="shared" si="330"/>
        <v>2.7777777777777777</v>
      </c>
      <c r="GR33" s="5">
        <f t="shared" si="330"/>
        <v>2.7777777777777777</v>
      </c>
      <c r="GS33" s="5">
        <f t="shared" si="330"/>
        <v>2.7777777777777777</v>
      </c>
      <c r="GT33" s="5">
        <f t="shared" si="330"/>
        <v>0</v>
      </c>
      <c r="GU33" s="5">
        <f t="shared" si="330"/>
        <v>1.3888888888888888</v>
      </c>
      <c r="GV33" s="5">
        <f t="shared" si="330"/>
        <v>6.9444444444444446</v>
      </c>
      <c r="GW33" s="5">
        <f t="shared" si="330"/>
        <v>0</v>
      </c>
      <c r="GX33" s="5">
        <f t="shared" si="330"/>
        <v>1.3888888888888888</v>
      </c>
      <c r="GY33" s="5">
        <f t="shared" si="330"/>
        <v>1.3888888888888888</v>
      </c>
      <c r="GZ33" s="5">
        <f t="shared" si="330"/>
        <v>2.7777777777777777</v>
      </c>
      <c r="HA33" s="5">
        <f t="shared" si="330"/>
        <v>1.3888888888888888</v>
      </c>
      <c r="HB33" s="5">
        <f t="shared" si="330"/>
        <v>0</v>
      </c>
      <c r="HC33" s="5">
        <f t="shared" si="330"/>
        <v>1.3888888888888888</v>
      </c>
      <c r="HD33" s="5">
        <f t="shared" si="330"/>
        <v>4.166666666666667</v>
      </c>
      <c r="HE33" s="5">
        <f t="shared" si="330"/>
        <v>0</v>
      </c>
      <c r="HF33" s="5">
        <f t="shared" si="330"/>
        <v>2.7777777777777777</v>
      </c>
      <c r="HG33" s="5">
        <f t="shared" si="330"/>
        <v>1.3888888888888888</v>
      </c>
      <c r="HH33" s="5">
        <f t="shared" si="330"/>
        <v>1.3888888888888888</v>
      </c>
      <c r="HI33" s="5">
        <f t="shared" si="330"/>
        <v>0</v>
      </c>
      <c r="HJ33" s="5">
        <f t="shared" si="330"/>
        <v>0</v>
      </c>
      <c r="HK33" s="5">
        <f t="shared" si="330"/>
        <v>2.7777777777777777</v>
      </c>
      <c r="HL33" s="5">
        <f t="shared" si="330"/>
        <v>0</v>
      </c>
      <c r="HM33" s="5">
        <f t="shared" si="330"/>
        <v>1.3888888888888888</v>
      </c>
      <c r="HN33" s="5">
        <f t="shared" si="330"/>
        <v>2.7777777777777777</v>
      </c>
      <c r="HO33" s="5">
        <f t="shared" si="330"/>
        <v>2.7777777777777777</v>
      </c>
      <c r="HP33" s="5">
        <f t="shared" si="330"/>
        <v>0</v>
      </c>
      <c r="HQ33" s="5">
        <f t="shared" si="330"/>
        <v>1.3888888888888888</v>
      </c>
      <c r="HR33" s="5">
        <f t="shared" si="330"/>
        <v>2.7777777777777777</v>
      </c>
      <c r="HS33" s="5">
        <f t="shared" si="330"/>
        <v>1.3888888888888888</v>
      </c>
      <c r="HT33" s="5">
        <f t="shared" si="330"/>
        <v>0</v>
      </c>
      <c r="HU33" s="5">
        <f t="shared" si="330"/>
        <v>4.166666666666667</v>
      </c>
      <c r="HV33" s="5">
        <f t="shared" si="330"/>
        <v>6.9444444444444446</v>
      </c>
      <c r="HW33" s="5">
        <f t="shared" si="330"/>
        <v>0</v>
      </c>
      <c r="HX33" s="5">
        <f t="shared" si="330"/>
        <v>5.5555555555555554</v>
      </c>
      <c r="HY33" s="5">
        <f t="shared" si="330"/>
        <v>5.5555555555555554</v>
      </c>
      <c r="HZ33" s="5">
        <f t="shared" si="330"/>
        <v>5.5555555555555554</v>
      </c>
      <c r="IA33" s="5">
        <f t="shared" si="330"/>
        <v>0</v>
      </c>
      <c r="IB33" s="5">
        <f t="shared" si="330"/>
        <v>2.7777777777777777</v>
      </c>
      <c r="IC33" s="5">
        <f t="shared" si="330"/>
        <v>4.166666666666667</v>
      </c>
      <c r="ID33" s="5">
        <f t="shared" si="330"/>
        <v>0</v>
      </c>
      <c r="IE33" s="5">
        <f t="shared" si="330"/>
        <v>1.3888888888888888</v>
      </c>
      <c r="IF33" s="5">
        <f t="shared" si="330"/>
        <v>1.3888888888888888</v>
      </c>
      <c r="IG33" s="5">
        <f t="shared" si="330"/>
        <v>2.7777777777777777</v>
      </c>
      <c r="IH33" s="5">
        <f t="shared" si="330"/>
        <v>1.3888888888888888</v>
      </c>
      <c r="II33" s="5">
        <f t="shared" si="330"/>
        <v>0</v>
      </c>
      <c r="IJ33" s="5">
        <f t="shared" si="330"/>
        <v>0</v>
      </c>
      <c r="IK33" s="5">
        <f t="shared" si="330"/>
        <v>0</v>
      </c>
      <c r="IL33" s="5">
        <f t="shared" si="330"/>
        <v>2.7777777777777777</v>
      </c>
      <c r="IM33" s="5">
        <f t="shared" si="330"/>
        <v>2.7777777777777777</v>
      </c>
      <c r="IN33" s="5">
        <f t="shared" si="330"/>
        <v>0</v>
      </c>
      <c r="IO33" s="5">
        <f t="shared" si="330"/>
        <v>0</v>
      </c>
      <c r="IP33" s="5">
        <f t="shared" si="330"/>
        <v>2.7777777777777777</v>
      </c>
      <c r="IQ33" s="5">
        <f t="shared" si="330"/>
        <v>1.3888888888888888</v>
      </c>
      <c r="IR33" s="5">
        <f t="shared" si="330"/>
        <v>0</v>
      </c>
      <c r="IS33" s="5">
        <f t="shared" si="330"/>
        <v>1.3888888888888888</v>
      </c>
      <c r="IT33" s="5">
        <f t="shared" si="330"/>
        <v>8.3333333333333339</v>
      </c>
      <c r="IU33" s="5">
        <f t="shared" si="330"/>
        <v>1.3888888888888888</v>
      </c>
      <c r="IV33" s="5">
        <f t="shared" si="330"/>
        <v>1.3888888888888888</v>
      </c>
      <c r="IW33" s="5">
        <f t="shared" si="330"/>
        <v>2.7777777777777777</v>
      </c>
      <c r="IX33" s="5">
        <f t="shared" si="330"/>
        <v>1.3888888888888888</v>
      </c>
      <c r="IY33" s="5">
        <f t="shared" si="330"/>
        <v>2.7777777777777777</v>
      </c>
      <c r="IZ33" s="5">
        <f t="shared" ref="IZ33:KF33" si="331">100*IZ32/72</f>
        <v>0</v>
      </c>
      <c r="JA33" s="5">
        <f t="shared" si="331"/>
        <v>1.3888888888888888</v>
      </c>
      <c r="JB33" s="5">
        <f t="shared" si="331"/>
        <v>0</v>
      </c>
      <c r="JC33" s="5">
        <f t="shared" si="331"/>
        <v>0</v>
      </c>
      <c r="JD33" s="5">
        <f t="shared" si="331"/>
        <v>0</v>
      </c>
      <c r="JE33" s="5">
        <f t="shared" si="331"/>
        <v>1.3888888888888888</v>
      </c>
      <c r="JF33" s="5">
        <f t="shared" si="331"/>
        <v>0</v>
      </c>
      <c r="JG33" s="5">
        <f t="shared" si="331"/>
        <v>1.3888888888888888</v>
      </c>
      <c r="JH33" s="5">
        <f t="shared" si="331"/>
        <v>1.3888888888888888</v>
      </c>
      <c r="JI33" s="5">
        <f t="shared" si="331"/>
        <v>1.3888888888888888</v>
      </c>
      <c r="JJ33" s="5">
        <f t="shared" si="331"/>
        <v>1.3888888888888888</v>
      </c>
      <c r="JK33" s="5">
        <f t="shared" si="331"/>
        <v>1.3888888888888888</v>
      </c>
      <c r="JL33" s="5">
        <f t="shared" si="331"/>
        <v>19.444444444444443</v>
      </c>
      <c r="JM33" s="5">
        <f t="shared" si="331"/>
        <v>2.7777777777777777</v>
      </c>
      <c r="JN33" s="5">
        <f t="shared" si="331"/>
        <v>1.3888888888888888</v>
      </c>
      <c r="JO33" s="5">
        <f t="shared" si="331"/>
        <v>0</v>
      </c>
      <c r="JP33" s="5">
        <f t="shared" si="331"/>
        <v>18.055555555555557</v>
      </c>
      <c r="JQ33" s="5">
        <f t="shared" si="331"/>
        <v>1.3888888888888888</v>
      </c>
      <c r="JR33" s="5">
        <f t="shared" si="331"/>
        <v>1.3888888888888888</v>
      </c>
      <c r="JS33" s="5">
        <f t="shared" si="331"/>
        <v>4.166666666666667</v>
      </c>
      <c r="JT33" s="5">
        <f t="shared" si="331"/>
        <v>5.5555555555555554</v>
      </c>
      <c r="JU33" s="5">
        <f t="shared" si="331"/>
        <v>1.3888888888888888</v>
      </c>
      <c r="JV33" s="5">
        <f t="shared" si="331"/>
        <v>1.3888888888888888</v>
      </c>
      <c r="JW33" s="5">
        <f t="shared" si="331"/>
        <v>4.166666666666667</v>
      </c>
      <c r="JX33" s="5">
        <f t="shared" si="331"/>
        <v>0</v>
      </c>
      <c r="JY33" s="5">
        <f t="shared" si="331"/>
        <v>2.7777777777777777</v>
      </c>
      <c r="JZ33" s="5">
        <f t="shared" si="331"/>
        <v>2.7777777777777777</v>
      </c>
      <c r="KA33" s="5">
        <f t="shared" si="331"/>
        <v>2.7777777777777777</v>
      </c>
      <c r="KB33" s="5">
        <f t="shared" si="331"/>
        <v>4.166666666666667</v>
      </c>
      <c r="KC33" s="5">
        <f t="shared" si="331"/>
        <v>2.7777777777777777</v>
      </c>
      <c r="KD33" s="5">
        <f t="shared" si="331"/>
        <v>0</v>
      </c>
      <c r="KE33" s="5">
        <f t="shared" si="331"/>
        <v>1.3888888888888888</v>
      </c>
      <c r="KF33" s="5">
        <f t="shared" si="331"/>
        <v>0</v>
      </c>
    </row>
    <row r="34" spans="1:296" s="15" customFormat="1" x14ac:dyDescent="0.25">
      <c r="A34" s="12" t="s">
        <v>856</v>
      </c>
      <c r="B34" s="13">
        <v>5</v>
      </c>
      <c r="C34" s="14">
        <v>0</v>
      </c>
      <c r="D34" s="14">
        <v>0</v>
      </c>
      <c r="E34" s="14">
        <v>1</v>
      </c>
      <c r="F34" s="14">
        <v>0</v>
      </c>
      <c r="G34" s="14">
        <v>0</v>
      </c>
      <c r="H34" s="14">
        <v>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1</v>
      </c>
      <c r="W34" s="14">
        <v>0</v>
      </c>
      <c r="X34" s="14">
        <v>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1</v>
      </c>
      <c r="AL34" s="14">
        <v>1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1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1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1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1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1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1</v>
      </c>
      <c r="DP34" s="14">
        <v>0</v>
      </c>
      <c r="DQ34" s="14">
        <v>0</v>
      </c>
      <c r="DR34" s="14">
        <v>0</v>
      </c>
      <c r="DS34" s="14">
        <v>1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1</v>
      </c>
      <c r="FB34" s="14">
        <v>0</v>
      </c>
      <c r="FC34" s="14">
        <v>0</v>
      </c>
      <c r="FD34" s="14">
        <v>2</v>
      </c>
      <c r="FE34" s="14">
        <v>1</v>
      </c>
      <c r="FF34" s="14">
        <v>0</v>
      </c>
      <c r="FG34" s="14">
        <v>1</v>
      </c>
      <c r="FH34" s="14">
        <v>0</v>
      </c>
      <c r="FI34" s="14">
        <v>0</v>
      </c>
      <c r="FJ34" s="14">
        <v>0</v>
      </c>
      <c r="FK34" s="14">
        <v>0</v>
      </c>
      <c r="FL34" s="14">
        <v>1</v>
      </c>
      <c r="FM34" s="14">
        <v>0</v>
      </c>
      <c r="FN34" s="14">
        <v>1</v>
      </c>
      <c r="FO34" s="14">
        <v>0</v>
      </c>
      <c r="FP34" s="14">
        <v>0</v>
      </c>
      <c r="FQ34" s="14">
        <v>0</v>
      </c>
      <c r="FR34" s="14">
        <v>0</v>
      </c>
      <c r="FS34" s="14">
        <v>0</v>
      </c>
      <c r="FT34" s="14">
        <v>1</v>
      </c>
      <c r="FU34" s="14">
        <v>2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1</v>
      </c>
      <c r="GE34" s="14">
        <v>0</v>
      </c>
      <c r="GF34" s="14">
        <v>0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4">
        <v>0</v>
      </c>
      <c r="GO34" s="14">
        <v>0</v>
      </c>
      <c r="GP34" s="14">
        <v>0</v>
      </c>
      <c r="GQ34" s="14">
        <v>0</v>
      </c>
      <c r="GR34" s="14">
        <v>0</v>
      </c>
      <c r="GS34" s="14">
        <v>0</v>
      </c>
      <c r="GT34" s="14">
        <v>1</v>
      </c>
      <c r="GU34" s="14">
        <v>0</v>
      </c>
      <c r="GV34" s="14">
        <v>0</v>
      </c>
      <c r="GW34" s="14">
        <v>0</v>
      </c>
      <c r="GX34" s="14">
        <v>0</v>
      </c>
      <c r="GY34" s="14">
        <v>0</v>
      </c>
      <c r="GZ34" s="14">
        <v>0</v>
      </c>
      <c r="HA34" s="14">
        <v>0</v>
      </c>
      <c r="HB34" s="14">
        <v>1</v>
      </c>
      <c r="HC34" s="14">
        <v>0</v>
      </c>
      <c r="HD34" s="14">
        <v>0</v>
      </c>
      <c r="HE34" s="14">
        <v>0</v>
      </c>
      <c r="HF34" s="14">
        <v>0</v>
      </c>
      <c r="HG34" s="14">
        <v>0</v>
      </c>
      <c r="HH34" s="14">
        <v>0</v>
      </c>
      <c r="HI34" s="14">
        <v>0</v>
      </c>
      <c r="HJ34" s="14">
        <v>0</v>
      </c>
      <c r="HK34" s="14">
        <v>0</v>
      </c>
      <c r="HL34" s="14">
        <v>1</v>
      </c>
      <c r="HM34" s="14">
        <v>0</v>
      </c>
      <c r="HN34" s="14">
        <v>1</v>
      </c>
      <c r="HO34" s="14">
        <v>1</v>
      </c>
      <c r="HP34" s="14">
        <v>0</v>
      </c>
      <c r="HQ34" s="14">
        <v>0</v>
      </c>
      <c r="HR34" s="14">
        <v>0</v>
      </c>
      <c r="HS34" s="14">
        <v>0</v>
      </c>
      <c r="HT34" s="14">
        <v>0</v>
      </c>
      <c r="HU34" s="14">
        <v>0</v>
      </c>
      <c r="HV34" s="14">
        <v>1</v>
      </c>
      <c r="HW34" s="14">
        <v>0</v>
      </c>
      <c r="HX34" s="14">
        <v>0</v>
      </c>
      <c r="HY34" s="14">
        <v>0</v>
      </c>
      <c r="HZ34" s="14">
        <v>0</v>
      </c>
      <c r="IA34" s="14">
        <v>0</v>
      </c>
      <c r="IB34" s="14">
        <v>0</v>
      </c>
      <c r="IC34" s="14">
        <v>0</v>
      </c>
      <c r="ID34" s="14">
        <v>0</v>
      </c>
      <c r="IE34" s="14">
        <v>0</v>
      </c>
      <c r="IF34" s="14">
        <v>0</v>
      </c>
      <c r="IG34" s="14">
        <v>0</v>
      </c>
      <c r="IH34" s="14">
        <v>0</v>
      </c>
      <c r="II34" s="14">
        <v>0</v>
      </c>
      <c r="IJ34" s="14">
        <v>1</v>
      </c>
      <c r="IK34" s="14">
        <v>0</v>
      </c>
      <c r="IL34" s="14">
        <v>0</v>
      </c>
      <c r="IM34" s="14">
        <v>0</v>
      </c>
      <c r="IN34" s="14">
        <v>0</v>
      </c>
      <c r="IO34" s="14">
        <v>0</v>
      </c>
      <c r="IP34" s="14">
        <v>0</v>
      </c>
      <c r="IQ34" s="14">
        <v>0</v>
      </c>
      <c r="IR34" s="14">
        <v>0</v>
      </c>
      <c r="IS34" s="14">
        <v>1</v>
      </c>
      <c r="IT34" s="14">
        <v>0</v>
      </c>
      <c r="IU34" s="14">
        <v>0</v>
      </c>
      <c r="IV34" s="14">
        <v>0</v>
      </c>
      <c r="IW34" s="14">
        <v>0</v>
      </c>
      <c r="IX34" s="14">
        <v>0</v>
      </c>
      <c r="IY34" s="14">
        <v>0</v>
      </c>
      <c r="IZ34" s="14">
        <v>0</v>
      </c>
      <c r="JA34" s="14">
        <v>0</v>
      </c>
      <c r="JB34" s="14">
        <v>0</v>
      </c>
      <c r="JC34" s="14">
        <v>0</v>
      </c>
      <c r="JD34" s="14">
        <v>0</v>
      </c>
      <c r="JE34" s="14">
        <v>0</v>
      </c>
      <c r="JF34" s="14">
        <v>0</v>
      </c>
      <c r="JG34" s="14">
        <v>0</v>
      </c>
      <c r="JH34" s="14">
        <v>0</v>
      </c>
      <c r="JI34" s="14">
        <v>0</v>
      </c>
      <c r="JJ34" s="14">
        <v>0</v>
      </c>
      <c r="JK34" s="14">
        <v>0</v>
      </c>
      <c r="JL34" s="14">
        <v>1</v>
      </c>
      <c r="JM34" s="14">
        <v>0</v>
      </c>
      <c r="JN34" s="14">
        <v>0</v>
      </c>
      <c r="JO34" s="14">
        <v>0</v>
      </c>
      <c r="JP34" s="14">
        <v>1</v>
      </c>
      <c r="JQ34" s="14">
        <v>0</v>
      </c>
      <c r="JR34" s="14">
        <v>0</v>
      </c>
      <c r="JS34" s="14">
        <v>0</v>
      </c>
      <c r="JT34" s="14">
        <v>0</v>
      </c>
      <c r="JU34" s="14">
        <v>0</v>
      </c>
      <c r="JV34" s="14">
        <v>1</v>
      </c>
      <c r="JW34" s="14">
        <v>1</v>
      </c>
      <c r="JX34" s="14">
        <v>1</v>
      </c>
      <c r="JY34" s="14">
        <v>0</v>
      </c>
      <c r="JZ34" s="14">
        <v>0</v>
      </c>
      <c r="KA34" s="14">
        <v>0</v>
      </c>
      <c r="KB34" s="14">
        <v>0</v>
      </c>
      <c r="KC34" s="14">
        <v>0</v>
      </c>
      <c r="KD34" s="14">
        <v>0</v>
      </c>
      <c r="KE34" s="14">
        <v>0</v>
      </c>
      <c r="KF34" s="14">
        <v>0</v>
      </c>
    </row>
    <row r="35" spans="1:296" s="21" customFormat="1" x14ac:dyDescent="0.25">
      <c r="A35" s="18" t="s">
        <v>846</v>
      </c>
      <c r="B35" s="24"/>
      <c r="C35" s="20">
        <f>100*C34/5</f>
        <v>0</v>
      </c>
      <c r="D35" s="20">
        <f t="shared" ref="D35:BO35" si="332">100*D34/5</f>
        <v>0</v>
      </c>
      <c r="E35" s="20">
        <f t="shared" si="332"/>
        <v>20</v>
      </c>
      <c r="F35" s="20">
        <f t="shared" si="332"/>
        <v>0</v>
      </c>
      <c r="G35" s="20">
        <f t="shared" si="332"/>
        <v>0</v>
      </c>
      <c r="H35" s="20">
        <f t="shared" si="332"/>
        <v>20</v>
      </c>
      <c r="I35" s="20">
        <f t="shared" si="332"/>
        <v>0</v>
      </c>
      <c r="J35" s="20">
        <f t="shared" si="332"/>
        <v>0</v>
      </c>
      <c r="K35" s="20">
        <f t="shared" si="332"/>
        <v>0</v>
      </c>
      <c r="L35" s="20">
        <f t="shared" si="332"/>
        <v>0</v>
      </c>
      <c r="M35" s="20">
        <f t="shared" si="332"/>
        <v>0</v>
      </c>
      <c r="N35" s="20">
        <f t="shared" si="332"/>
        <v>0</v>
      </c>
      <c r="O35" s="20">
        <f t="shared" si="332"/>
        <v>0</v>
      </c>
      <c r="P35" s="20">
        <f t="shared" si="332"/>
        <v>0</v>
      </c>
      <c r="Q35" s="20">
        <f t="shared" si="332"/>
        <v>0</v>
      </c>
      <c r="R35" s="20">
        <f t="shared" si="332"/>
        <v>0</v>
      </c>
      <c r="S35" s="20">
        <f t="shared" si="332"/>
        <v>0</v>
      </c>
      <c r="T35" s="20">
        <f t="shared" si="332"/>
        <v>0</v>
      </c>
      <c r="U35" s="20">
        <f t="shared" si="332"/>
        <v>0</v>
      </c>
      <c r="V35" s="20">
        <f t="shared" si="332"/>
        <v>20</v>
      </c>
      <c r="W35" s="20">
        <f t="shared" si="332"/>
        <v>0</v>
      </c>
      <c r="X35" s="20">
        <f t="shared" si="332"/>
        <v>20</v>
      </c>
      <c r="Y35" s="20">
        <f t="shared" si="332"/>
        <v>0</v>
      </c>
      <c r="Z35" s="20">
        <f t="shared" si="332"/>
        <v>0</v>
      </c>
      <c r="AA35" s="20">
        <f t="shared" si="332"/>
        <v>0</v>
      </c>
      <c r="AB35" s="20">
        <f t="shared" si="332"/>
        <v>0</v>
      </c>
      <c r="AC35" s="20">
        <f t="shared" si="332"/>
        <v>0</v>
      </c>
      <c r="AD35" s="20">
        <f t="shared" si="332"/>
        <v>0</v>
      </c>
      <c r="AE35" s="20">
        <f t="shared" si="332"/>
        <v>0</v>
      </c>
      <c r="AF35" s="20">
        <f t="shared" si="332"/>
        <v>0</v>
      </c>
      <c r="AG35" s="20">
        <f t="shared" si="332"/>
        <v>0</v>
      </c>
      <c r="AH35" s="20">
        <f t="shared" si="332"/>
        <v>0</v>
      </c>
      <c r="AI35" s="20">
        <f t="shared" si="332"/>
        <v>0</v>
      </c>
      <c r="AJ35" s="20">
        <f t="shared" si="332"/>
        <v>0</v>
      </c>
      <c r="AK35" s="20">
        <f t="shared" si="332"/>
        <v>20</v>
      </c>
      <c r="AL35" s="20">
        <f t="shared" si="332"/>
        <v>20</v>
      </c>
      <c r="AM35" s="20">
        <f t="shared" si="332"/>
        <v>0</v>
      </c>
      <c r="AN35" s="20">
        <f t="shared" si="332"/>
        <v>0</v>
      </c>
      <c r="AO35" s="20">
        <f t="shared" si="332"/>
        <v>0</v>
      </c>
      <c r="AP35" s="20">
        <f t="shared" si="332"/>
        <v>0</v>
      </c>
      <c r="AQ35" s="20">
        <f t="shared" si="332"/>
        <v>0</v>
      </c>
      <c r="AR35" s="20">
        <f t="shared" si="332"/>
        <v>0</v>
      </c>
      <c r="AS35" s="20">
        <f t="shared" si="332"/>
        <v>0</v>
      </c>
      <c r="AT35" s="20">
        <f t="shared" si="332"/>
        <v>0</v>
      </c>
      <c r="AU35" s="20">
        <f t="shared" si="332"/>
        <v>0</v>
      </c>
      <c r="AV35" s="20">
        <f t="shared" si="332"/>
        <v>0</v>
      </c>
      <c r="AW35" s="20">
        <f t="shared" si="332"/>
        <v>0</v>
      </c>
      <c r="AX35" s="20">
        <f t="shared" si="332"/>
        <v>20</v>
      </c>
      <c r="AY35" s="20">
        <f t="shared" si="332"/>
        <v>0</v>
      </c>
      <c r="AZ35" s="20">
        <f t="shared" si="332"/>
        <v>0</v>
      </c>
      <c r="BA35" s="20">
        <f t="shared" si="332"/>
        <v>0</v>
      </c>
      <c r="BB35" s="20">
        <f t="shared" si="332"/>
        <v>0</v>
      </c>
      <c r="BC35" s="20">
        <f t="shared" si="332"/>
        <v>0</v>
      </c>
      <c r="BD35" s="20">
        <f t="shared" si="332"/>
        <v>0</v>
      </c>
      <c r="BE35" s="20">
        <f t="shared" si="332"/>
        <v>0</v>
      </c>
      <c r="BF35" s="20">
        <f t="shared" si="332"/>
        <v>0</v>
      </c>
      <c r="BG35" s="20">
        <f t="shared" si="332"/>
        <v>0</v>
      </c>
      <c r="BH35" s="20">
        <f t="shared" si="332"/>
        <v>0</v>
      </c>
      <c r="BI35" s="20">
        <f t="shared" si="332"/>
        <v>0</v>
      </c>
      <c r="BJ35" s="20">
        <f t="shared" si="332"/>
        <v>0</v>
      </c>
      <c r="BK35" s="20">
        <f t="shared" si="332"/>
        <v>0</v>
      </c>
      <c r="BL35" s="20">
        <f t="shared" si="332"/>
        <v>0</v>
      </c>
      <c r="BM35" s="20">
        <f t="shared" si="332"/>
        <v>0</v>
      </c>
      <c r="BN35" s="20">
        <f t="shared" si="332"/>
        <v>0</v>
      </c>
      <c r="BO35" s="20">
        <f t="shared" si="332"/>
        <v>0</v>
      </c>
      <c r="BP35" s="20">
        <f t="shared" ref="BP35:EA35" si="333">100*BP34/5</f>
        <v>0</v>
      </c>
      <c r="BQ35" s="20">
        <f t="shared" si="333"/>
        <v>0</v>
      </c>
      <c r="BR35" s="20">
        <f t="shared" si="333"/>
        <v>0</v>
      </c>
      <c r="BS35" s="20">
        <f t="shared" si="333"/>
        <v>0</v>
      </c>
      <c r="BT35" s="20">
        <f t="shared" si="333"/>
        <v>0</v>
      </c>
      <c r="BU35" s="20">
        <f t="shared" si="333"/>
        <v>0</v>
      </c>
      <c r="BV35" s="20">
        <f t="shared" si="333"/>
        <v>0</v>
      </c>
      <c r="BW35" s="20">
        <f t="shared" si="333"/>
        <v>0</v>
      </c>
      <c r="BX35" s="20">
        <f t="shared" si="333"/>
        <v>0</v>
      </c>
      <c r="BY35" s="20">
        <f t="shared" si="333"/>
        <v>0</v>
      </c>
      <c r="BZ35" s="20">
        <f t="shared" si="333"/>
        <v>0</v>
      </c>
      <c r="CA35" s="20">
        <f t="shared" si="333"/>
        <v>0</v>
      </c>
      <c r="CB35" s="20">
        <f t="shared" si="333"/>
        <v>0</v>
      </c>
      <c r="CC35" s="20">
        <f t="shared" si="333"/>
        <v>0</v>
      </c>
      <c r="CD35" s="20">
        <f t="shared" si="333"/>
        <v>20</v>
      </c>
      <c r="CE35" s="20">
        <f t="shared" si="333"/>
        <v>0</v>
      </c>
      <c r="CF35" s="20">
        <f t="shared" si="333"/>
        <v>0</v>
      </c>
      <c r="CG35" s="20">
        <f t="shared" si="333"/>
        <v>0</v>
      </c>
      <c r="CH35" s="20">
        <f t="shared" si="333"/>
        <v>0</v>
      </c>
      <c r="CI35" s="20">
        <f t="shared" si="333"/>
        <v>0</v>
      </c>
      <c r="CJ35" s="20">
        <f t="shared" si="333"/>
        <v>20</v>
      </c>
      <c r="CK35" s="20">
        <f t="shared" si="333"/>
        <v>0</v>
      </c>
      <c r="CL35" s="20">
        <f t="shared" si="333"/>
        <v>0</v>
      </c>
      <c r="CM35" s="20">
        <f t="shared" si="333"/>
        <v>0</v>
      </c>
      <c r="CN35" s="20">
        <f t="shared" si="333"/>
        <v>0</v>
      </c>
      <c r="CO35" s="20">
        <f t="shared" si="333"/>
        <v>0</v>
      </c>
      <c r="CP35" s="20">
        <f t="shared" si="333"/>
        <v>0</v>
      </c>
      <c r="CQ35" s="20">
        <f t="shared" si="333"/>
        <v>0</v>
      </c>
      <c r="CR35" s="20">
        <f t="shared" si="333"/>
        <v>0</v>
      </c>
      <c r="CS35" s="20">
        <f t="shared" si="333"/>
        <v>20</v>
      </c>
      <c r="CT35" s="20">
        <f t="shared" si="333"/>
        <v>0</v>
      </c>
      <c r="CU35" s="20">
        <f t="shared" si="333"/>
        <v>0</v>
      </c>
      <c r="CV35" s="20">
        <f t="shared" si="333"/>
        <v>0</v>
      </c>
      <c r="CW35" s="20">
        <f t="shared" si="333"/>
        <v>0</v>
      </c>
      <c r="CX35" s="20">
        <f t="shared" si="333"/>
        <v>0</v>
      </c>
      <c r="CY35" s="20">
        <f t="shared" si="333"/>
        <v>0</v>
      </c>
      <c r="CZ35" s="20">
        <f t="shared" si="333"/>
        <v>0</v>
      </c>
      <c r="DA35" s="20">
        <f t="shared" si="333"/>
        <v>0</v>
      </c>
      <c r="DB35" s="20">
        <f t="shared" si="333"/>
        <v>0</v>
      </c>
      <c r="DC35" s="20">
        <f t="shared" si="333"/>
        <v>0</v>
      </c>
      <c r="DD35" s="20">
        <f t="shared" si="333"/>
        <v>0</v>
      </c>
      <c r="DE35" s="20">
        <f t="shared" si="333"/>
        <v>0</v>
      </c>
      <c r="DF35" s="20">
        <f t="shared" si="333"/>
        <v>0</v>
      </c>
      <c r="DG35" s="20">
        <f t="shared" si="333"/>
        <v>0</v>
      </c>
      <c r="DH35" s="20">
        <f t="shared" si="333"/>
        <v>20</v>
      </c>
      <c r="DI35" s="20">
        <f t="shared" si="333"/>
        <v>0</v>
      </c>
      <c r="DJ35" s="20">
        <f t="shared" si="333"/>
        <v>0</v>
      </c>
      <c r="DK35" s="20">
        <f t="shared" si="333"/>
        <v>0</v>
      </c>
      <c r="DL35" s="20">
        <f t="shared" si="333"/>
        <v>0</v>
      </c>
      <c r="DM35" s="20">
        <f t="shared" si="333"/>
        <v>0</v>
      </c>
      <c r="DN35" s="20">
        <f t="shared" si="333"/>
        <v>0</v>
      </c>
      <c r="DO35" s="20">
        <f t="shared" si="333"/>
        <v>20</v>
      </c>
      <c r="DP35" s="20">
        <f t="shared" si="333"/>
        <v>0</v>
      </c>
      <c r="DQ35" s="20">
        <f t="shared" si="333"/>
        <v>0</v>
      </c>
      <c r="DR35" s="20">
        <f t="shared" si="333"/>
        <v>0</v>
      </c>
      <c r="DS35" s="20">
        <f t="shared" si="333"/>
        <v>20</v>
      </c>
      <c r="DT35" s="20">
        <f t="shared" si="333"/>
        <v>0</v>
      </c>
      <c r="DU35" s="20">
        <f t="shared" si="333"/>
        <v>0</v>
      </c>
      <c r="DV35" s="20">
        <f t="shared" si="333"/>
        <v>0</v>
      </c>
      <c r="DW35" s="20">
        <f t="shared" si="333"/>
        <v>0</v>
      </c>
      <c r="DX35" s="20">
        <f t="shared" si="333"/>
        <v>0</v>
      </c>
      <c r="DY35" s="20">
        <f t="shared" si="333"/>
        <v>0</v>
      </c>
      <c r="DZ35" s="20">
        <f t="shared" si="333"/>
        <v>0</v>
      </c>
      <c r="EA35" s="20">
        <f t="shared" si="333"/>
        <v>0</v>
      </c>
      <c r="EB35" s="20">
        <f t="shared" ref="EB35:GM35" si="334">100*EB34/5</f>
        <v>0</v>
      </c>
      <c r="EC35" s="20">
        <f t="shared" si="334"/>
        <v>0</v>
      </c>
      <c r="ED35" s="20">
        <f t="shared" si="334"/>
        <v>0</v>
      </c>
      <c r="EE35" s="20">
        <f t="shared" si="334"/>
        <v>0</v>
      </c>
      <c r="EF35" s="20">
        <f t="shared" si="334"/>
        <v>0</v>
      </c>
      <c r="EG35" s="20">
        <f t="shared" si="334"/>
        <v>0</v>
      </c>
      <c r="EH35" s="20">
        <f t="shared" si="334"/>
        <v>0</v>
      </c>
      <c r="EI35" s="20">
        <f t="shared" si="334"/>
        <v>0</v>
      </c>
      <c r="EJ35" s="20">
        <f t="shared" si="334"/>
        <v>0</v>
      </c>
      <c r="EK35" s="20">
        <f t="shared" si="334"/>
        <v>0</v>
      </c>
      <c r="EL35" s="20">
        <f t="shared" si="334"/>
        <v>0</v>
      </c>
      <c r="EM35" s="20">
        <f t="shared" si="334"/>
        <v>0</v>
      </c>
      <c r="EN35" s="20">
        <f t="shared" si="334"/>
        <v>0</v>
      </c>
      <c r="EO35" s="20">
        <f t="shared" si="334"/>
        <v>0</v>
      </c>
      <c r="EP35" s="20">
        <f t="shared" si="334"/>
        <v>0</v>
      </c>
      <c r="EQ35" s="20">
        <f t="shared" si="334"/>
        <v>0</v>
      </c>
      <c r="ER35" s="20">
        <f t="shared" si="334"/>
        <v>0</v>
      </c>
      <c r="ES35" s="20">
        <f t="shared" si="334"/>
        <v>0</v>
      </c>
      <c r="ET35" s="20">
        <f t="shared" si="334"/>
        <v>0</v>
      </c>
      <c r="EU35" s="20">
        <f t="shared" si="334"/>
        <v>0</v>
      </c>
      <c r="EV35" s="20">
        <f t="shared" si="334"/>
        <v>0</v>
      </c>
      <c r="EW35" s="20">
        <f t="shared" si="334"/>
        <v>0</v>
      </c>
      <c r="EX35" s="20">
        <f t="shared" si="334"/>
        <v>0</v>
      </c>
      <c r="EY35" s="20">
        <f t="shared" si="334"/>
        <v>0</v>
      </c>
      <c r="EZ35" s="20">
        <f t="shared" si="334"/>
        <v>0</v>
      </c>
      <c r="FA35" s="20">
        <f t="shared" si="334"/>
        <v>20</v>
      </c>
      <c r="FB35" s="20">
        <f t="shared" si="334"/>
        <v>0</v>
      </c>
      <c r="FC35" s="20">
        <f t="shared" si="334"/>
        <v>0</v>
      </c>
      <c r="FD35" s="20">
        <f t="shared" si="334"/>
        <v>40</v>
      </c>
      <c r="FE35" s="20">
        <f t="shared" si="334"/>
        <v>20</v>
      </c>
      <c r="FF35" s="20">
        <f t="shared" si="334"/>
        <v>0</v>
      </c>
      <c r="FG35" s="20">
        <f t="shared" si="334"/>
        <v>20</v>
      </c>
      <c r="FH35" s="20">
        <f t="shared" si="334"/>
        <v>0</v>
      </c>
      <c r="FI35" s="20">
        <f t="shared" si="334"/>
        <v>0</v>
      </c>
      <c r="FJ35" s="20">
        <f t="shared" si="334"/>
        <v>0</v>
      </c>
      <c r="FK35" s="20">
        <f t="shared" si="334"/>
        <v>0</v>
      </c>
      <c r="FL35" s="20">
        <f t="shared" si="334"/>
        <v>20</v>
      </c>
      <c r="FM35" s="20">
        <f t="shared" si="334"/>
        <v>0</v>
      </c>
      <c r="FN35" s="20">
        <f t="shared" si="334"/>
        <v>20</v>
      </c>
      <c r="FO35" s="20">
        <f t="shared" si="334"/>
        <v>0</v>
      </c>
      <c r="FP35" s="20">
        <f t="shared" si="334"/>
        <v>0</v>
      </c>
      <c r="FQ35" s="20">
        <f t="shared" si="334"/>
        <v>0</v>
      </c>
      <c r="FR35" s="20">
        <f t="shared" si="334"/>
        <v>0</v>
      </c>
      <c r="FS35" s="20">
        <f t="shared" si="334"/>
        <v>0</v>
      </c>
      <c r="FT35" s="20">
        <f t="shared" si="334"/>
        <v>20</v>
      </c>
      <c r="FU35" s="20">
        <f t="shared" si="334"/>
        <v>40</v>
      </c>
      <c r="FV35" s="20">
        <f t="shared" si="334"/>
        <v>0</v>
      </c>
      <c r="FW35" s="20">
        <f t="shared" si="334"/>
        <v>0</v>
      </c>
      <c r="FX35" s="20">
        <f t="shared" si="334"/>
        <v>0</v>
      </c>
      <c r="FY35" s="20">
        <f t="shared" si="334"/>
        <v>0</v>
      </c>
      <c r="FZ35" s="20">
        <f t="shared" si="334"/>
        <v>0</v>
      </c>
      <c r="GA35" s="20">
        <f t="shared" si="334"/>
        <v>0</v>
      </c>
      <c r="GB35" s="20">
        <f t="shared" si="334"/>
        <v>0</v>
      </c>
      <c r="GC35" s="20">
        <f t="shared" si="334"/>
        <v>0</v>
      </c>
      <c r="GD35" s="20">
        <f t="shared" si="334"/>
        <v>20</v>
      </c>
      <c r="GE35" s="20">
        <f t="shared" si="334"/>
        <v>0</v>
      </c>
      <c r="GF35" s="20">
        <f t="shared" si="334"/>
        <v>0</v>
      </c>
      <c r="GG35" s="20">
        <f t="shared" si="334"/>
        <v>0</v>
      </c>
      <c r="GH35" s="20">
        <f t="shared" si="334"/>
        <v>0</v>
      </c>
      <c r="GI35" s="20">
        <f t="shared" si="334"/>
        <v>0</v>
      </c>
      <c r="GJ35" s="20">
        <f t="shared" si="334"/>
        <v>0</v>
      </c>
      <c r="GK35" s="20">
        <f t="shared" si="334"/>
        <v>0</v>
      </c>
      <c r="GL35" s="20">
        <f t="shared" si="334"/>
        <v>0</v>
      </c>
      <c r="GM35" s="20">
        <f t="shared" si="334"/>
        <v>0</v>
      </c>
      <c r="GN35" s="20">
        <f t="shared" ref="GN35:IY35" si="335">100*GN34/5</f>
        <v>0</v>
      </c>
      <c r="GO35" s="20">
        <f t="shared" si="335"/>
        <v>0</v>
      </c>
      <c r="GP35" s="20">
        <f t="shared" si="335"/>
        <v>0</v>
      </c>
      <c r="GQ35" s="20">
        <f t="shared" si="335"/>
        <v>0</v>
      </c>
      <c r="GR35" s="20">
        <f t="shared" si="335"/>
        <v>0</v>
      </c>
      <c r="GS35" s="20">
        <f t="shared" si="335"/>
        <v>0</v>
      </c>
      <c r="GT35" s="20">
        <f t="shared" si="335"/>
        <v>20</v>
      </c>
      <c r="GU35" s="20">
        <f t="shared" si="335"/>
        <v>0</v>
      </c>
      <c r="GV35" s="20">
        <f t="shared" si="335"/>
        <v>0</v>
      </c>
      <c r="GW35" s="20">
        <f t="shared" si="335"/>
        <v>0</v>
      </c>
      <c r="GX35" s="20">
        <f t="shared" si="335"/>
        <v>0</v>
      </c>
      <c r="GY35" s="20">
        <f t="shared" si="335"/>
        <v>0</v>
      </c>
      <c r="GZ35" s="20">
        <f t="shared" si="335"/>
        <v>0</v>
      </c>
      <c r="HA35" s="20">
        <f t="shared" si="335"/>
        <v>0</v>
      </c>
      <c r="HB35" s="20">
        <f t="shared" si="335"/>
        <v>20</v>
      </c>
      <c r="HC35" s="20">
        <f t="shared" si="335"/>
        <v>0</v>
      </c>
      <c r="HD35" s="20">
        <f t="shared" si="335"/>
        <v>0</v>
      </c>
      <c r="HE35" s="20">
        <f t="shared" si="335"/>
        <v>0</v>
      </c>
      <c r="HF35" s="20">
        <f t="shared" si="335"/>
        <v>0</v>
      </c>
      <c r="HG35" s="20">
        <f t="shared" si="335"/>
        <v>0</v>
      </c>
      <c r="HH35" s="20">
        <f t="shared" si="335"/>
        <v>0</v>
      </c>
      <c r="HI35" s="20">
        <f t="shared" si="335"/>
        <v>0</v>
      </c>
      <c r="HJ35" s="20">
        <f t="shared" si="335"/>
        <v>0</v>
      </c>
      <c r="HK35" s="20">
        <f t="shared" si="335"/>
        <v>0</v>
      </c>
      <c r="HL35" s="20">
        <f t="shared" si="335"/>
        <v>20</v>
      </c>
      <c r="HM35" s="20">
        <f t="shared" si="335"/>
        <v>0</v>
      </c>
      <c r="HN35" s="20">
        <f t="shared" si="335"/>
        <v>20</v>
      </c>
      <c r="HO35" s="20">
        <f t="shared" si="335"/>
        <v>20</v>
      </c>
      <c r="HP35" s="20">
        <f t="shared" si="335"/>
        <v>0</v>
      </c>
      <c r="HQ35" s="20">
        <f t="shared" si="335"/>
        <v>0</v>
      </c>
      <c r="HR35" s="20">
        <f t="shared" si="335"/>
        <v>0</v>
      </c>
      <c r="HS35" s="20">
        <f t="shared" si="335"/>
        <v>0</v>
      </c>
      <c r="HT35" s="20">
        <f t="shared" si="335"/>
        <v>0</v>
      </c>
      <c r="HU35" s="20">
        <f t="shared" si="335"/>
        <v>0</v>
      </c>
      <c r="HV35" s="20">
        <f t="shared" si="335"/>
        <v>20</v>
      </c>
      <c r="HW35" s="20">
        <f t="shared" si="335"/>
        <v>0</v>
      </c>
      <c r="HX35" s="20">
        <f t="shared" si="335"/>
        <v>0</v>
      </c>
      <c r="HY35" s="20">
        <f t="shared" si="335"/>
        <v>0</v>
      </c>
      <c r="HZ35" s="20">
        <f t="shared" si="335"/>
        <v>0</v>
      </c>
      <c r="IA35" s="20">
        <f t="shared" si="335"/>
        <v>0</v>
      </c>
      <c r="IB35" s="20">
        <f t="shared" si="335"/>
        <v>0</v>
      </c>
      <c r="IC35" s="20">
        <f t="shared" si="335"/>
        <v>0</v>
      </c>
      <c r="ID35" s="20">
        <f t="shared" si="335"/>
        <v>0</v>
      </c>
      <c r="IE35" s="20">
        <f t="shared" si="335"/>
        <v>0</v>
      </c>
      <c r="IF35" s="20">
        <f t="shared" si="335"/>
        <v>0</v>
      </c>
      <c r="IG35" s="20">
        <f t="shared" si="335"/>
        <v>0</v>
      </c>
      <c r="IH35" s="20">
        <f t="shared" si="335"/>
        <v>0</v>
      </c>
      <c r="II35" s="20">
        <f t="shared" si="335"/>
        <v>0</v>
      </c>
      <c r="IJ35" s="20">
        <f t="shared" si="335"/>
        <v>20</v>
      </c>
      <c r="IK35" s="20">
        <f t="shared" si="335"/>
        <v>0</v>
      </c>
      <c r="IL35" s="20">
        <f t="shared" si="335"/>
        <v>0</v>
      </c>
      <c r="IM35" s="20">
        <f t="shared" si="335"/>
        <v>0</v>
      </c>
      <c r="IN35" s="20">
        <f t="shared" si="335"/>
        <v>0</v>
      </c>
      <c r="IO35" s="20">
        <f t="shared" si="335"/>
        <v>0</v>
      </c>
      <c r="IP35" s="20">
        <f t="shared" si="335"/>
        <v>0</v>
      </c>
      <c r="IQ35" s="20">
        <f t="shared" si="335"/>
        <v>0</v>
      </c>
      <c r="IR35" s="20">
        <f t="shared" si="335"/>
        <v>0</v>
      </c>
      <c r="IS35" s="20">
        <f t="shared" si="335"/>
        <v>20</v>
      </c>
      <c r="IT35" s="20">
        <f t="shared" si="335"/>
        <v>0</v>
      </c>
      <c r="IU35" s="20">
        <f t="shared" si="335"/>
        <v>0</v>
      </c>
      <c r="IV35" s="20">
        <f t="shared" si="335"/>
        <v>0</v>
      </c>
      <c r="IW35" s="20">
        <f t="shared" si="335"/>
        <v>0</v>
      </c>
      <c r="IX35" s="20">
        <f t="shared" si="335"/>
        <v>0</v>
      </c>
      <c r="IY35" s="20">
        <f t="shared" si="335"/>
        <v>0</v>
      </c>
      <c r="IZ35" s="20">
        <f t="shared" ref="IZ35:KF35" si="336">100*IZ34/5</f>
        <v>0</v>
      </c>
      <c r="JA35" s="20">
        <f t="shared" si="336"/>
        <v>0</v>
      </c>
      <c r="JB35" s="20">
        <f t="shared" si="336"/>
        <v>0</v>
      </c>
      <c r="JC35" s="20">
        <f t="shared" si="336"/>
        <v>0</v>
      </c>
      <c r="JD35" s="20">
        <f t="shared" si="336"/>
        <v>0</v>
      </c>
      <c r="JE35" s="20">
        <f t="shared" si="336"/>
        <v>0</v>
      </c>
      <c r="JF35" s="20">
        <f t="shared" si="336"/>
        <v>0</v>
      </c>
      <c r="JG35" s="20">
        <f t="shared" si="336"/>
        <v>0</v>
      </c>
      <c r="JH35" s="20">
        <f t="shared" si="336"/>
        <v>0</v>
      </c>
      <c r="JI35" s="20">
        <f t="shared" si="336"/>
        <v>0</v>
      </c>
      <c r="JJ35" s="20">
        <f t="shared" si="336"/>
        <v>0</v>
      </c>
      <c r="JK35" s="20">
        <f t="shared" si="336"/>
        <v>0</v>
      </c>
      <c r="JL35" s="20">
        <f t="shared" si="336"/>
        <v>20</v>
      </c>
      <c r="JM35" s="20">
        <f t="shared" si="336"/>
        <v>0</v>
      </c>
      <c r="JN35" s="20">
        <f t="shared" si="336"/>
        <v>0</v>
      </c>
      <c r="JO35" s="20">
        <f t="shared" si="336"/>
        <v>0</v>
      </c>
      <c r="JP35" s="20">
        <f t="shared" si="336"/>
        <v>20</v>
      </c>
      <c r="JQ35" s="20">
        <f t="shared" si="336"/>
        <v>0</v>
      </c>
      <c r="JR35" s="20">
        <f t="shared" si="336"/>
        <v>0</v>
      </c>
      <c r="JS35" s="20">
        <f t="shared" si="336"/>
        <v>0</v>
      </c>
      <c r="JT35" s="20">
        <f t="shared" si="336"/>
        <v>0</v>
      </c>
      <c r="JU35" s="20">
        <f t="shared" si="336"/>
        <v>0</v>
      </c>
      <c r="JV35" s="20">
        <f t="shared" si="336"/>
        <v>20</v>
      </c>
      <c r="JW35" s="20">
        <f t="shared" si="336"/>
        <v>20</v>
      </c>
      <c r="JX35" s="20">
        <f t="shared" si="336"/>
        <v>20</v>
      </c>
      <c r="JY35" s="20">
        <f t="shared" si="336"/>
        <v>0</v>
      </c>
      <c r="JZ35" s="20">
        <f t="shared" si="336"/>
        <v>0</v>
      </c>
      <c r="KA35" s="20">
        <f t="shared" si="336"/>
        <v>0</v>
      </c>
      <c r="KB35" s="20">
        <f t="shared" si="336"/>
        <v>0</v>
      </c>
      <c r="KC35" s="20">
        <f t="shared" si="336"/>
        <v>0</v>
      </c>
      <c r="KD35" s="20">
        <f t="shared" si="336"/>
        <v>0</v>
      </c>
      <c r="KE35" s="20">
        <f t="shared" si="336"/>
        <v>0</v>
      </c>
      <c r="KF35" s="20">
        <f t="shared" si="336"/>
        <v>0</v>
      </c>
    </row>
    <row r="36" spans="1:296" s="29" customFormat="1" x14ac:dyDescent="0.25">
      <c r="A36" s="27" t="s">
        <v>827</v>
      </c>
      <c r="B36" s="27">
        <v>72</v>
      </c>
      <c r="C36" s="28">
        <v>4</v>
      </c>
      <c r="D36" s="28">
        <v>0</v>
      </c>
      <c r="E36" s="28">
        <v>1</v>
      </c>
      <c r="F36" s="28">
        <v>2</v>
      </c>
      <c r="G36" s="28">
        <v>1</v>
      </c>
      <c r="H36" s="28">
        <v>1</v>
      </c>
      <c r="I36" s="28">
        <v>1</v>
      </c>
      <c r="J36" s="28">
        <v>0</v>
      </c>
      <c r="K36" s="28">
        <v>0</v>
      </c>
      <c r="L36" s="28">
        <v>1</v>
      </c>
      <c r="M36" s="28">
        <v>1</v>
      </c>
      <c r="N36" s="28">
        <v>0</v>
      </c>
      <c r="O36" s="28">
        <v>1</v>
      </c>
      <c r="P36" s="28">
        <v>1</v>
      </c>
      <c r="Q36" s="28">
        <v>0</v>
      </c>
      <c r="R36" s="28">
        <v>1</v>
      </c>
      <c r="S36" s="28">
        <v>4</v>
      </c>
      <c r="T36" s="28">
        <v>0</v>
      </c>
      <c r="U36" s="28">
        <v>2</v>
      </c>
      <c r="V36" s="28">
        <v>38</v>
      </c>
      <c r="W36" s="28">
        <v>1</v>
      </c>
      <c r="X36" s="28">
        <v>0</v>
      </c>
      <c r="Y36" s="28">
        <v>1</v>
      </c>
      <c r="Z36" s="28">
        <v>1</v>
      </c>
      <c r="AA36" s="28">
        <v>0</v>
      </c>
      <c r="AB36" s="28">
        <v>0</v>
      </c>
      <c r="AC36" s="28">
        <v>2</v>
      </c>
      <c r="AD36" s="28">
        <v>0</v>
      </c>
      <c r="AE36" s="28">
        <v>0</v>
      </c>
      <c r="AF36" s="28">
        <v>3</v>
      </c>
      <c r="AG36" s="28">
        <v>0</v>
      </c>
      <c r="AH36" s="28">
        <v>1</v>
      </c>
      <c r="AI36" s="28">
        <v>0</v>
      </c>
      <c r="AJ36" s="28">
        <v>1</v>
      </c>
      <c r="AK36" s="28">
        <v>1</v>
      </c>
      <c r="AL36" s="28">
        <v>2</v>
      </c>
      <c r="AM36" s="28">
        <v>0</v>
      </c>
      <c r="AN36" s="28">
        <v>3</v>
      </c>
      <c r="AO36" s="28">
        <v>0</v>
      </c>
      <c r="AP36" s="28">
        <v>3</v>
      </c>
      <c r="AQ36" s="28">
        <v>2</v>
      </c>
      <c r="AR36" s="28">
        <v>0</v>
      </c>
      <c r="AS36" s="28">
        <v>0</v>
      </c>
      <c r="AT36" s="28">
        <v>0</v>
      </c>
      <c r="AU36" s="28">
        <v>0</v>
      </c>
      <c r="AV36" s="28">
        <v>3</v>
      </c>
      <c r="AW36" s="28">
        <v>0</v>
      </c>
      <c r="AX36" s="28">
        <v>18</v>
      </c>
      <c r="AY36" s="28">
        <v>0</v>
      </c>
      <c r="AZ36" s="28">
        <v>0</v>
      </c>
      <c r="BA36" s="28">
        <v>0</v>
      </c>
      <c r="BB36" s="28">
        <v>2</v>
      </c>
      <c r="BC36" s="28">
        <v>0</v>
      </c>
      <c r="BD36" s="28">
        <v>0</v>
      </c>
      <c r="BE36" s="28">
        <v>2</v>
      </c>
      <c r="BF36" s="28">
        <v>0</v>
      </c>
      <c r="BG36" s="28">
        <v>2</v>
      </c>
      <c r="BH36" s="28">
        <v>3</v>
      </c>
      <c r="BI36" s="28">
        <v>3</v>
      </c>
      <c r="BJ36" s="28">
        <v>1</v>
      </c>
      <c r="BK36" s="28">
        <v>2</v>
      </c>
      <c r="BL36" s="28">
        <v>0</v>
      </c>
      <c r="BM36" s="28">
        <v>1</v>
      </c>
      <c r="BN36" s="28">
        <v>1</v>
      </c>
      <c r="BO36" s="28">
        <v>4</v>
      </c>
      <c r="BP36" s="28">
        <v>1</v>
      </c>
      <c r="BQ36" s="28">
        <v>3</v>
      </c>
      <c r="BR36" s="28">
        <v>4</v>
      </c>
      <c r="BS36" s="28">
        <v>0</v>
      </c>
      <c r="BT36" s="28">
        <v>1</v>
      </c>
      <c r="BU36" s="28">
        <v>2</v>
      </c>
      <c r="BV36" s="28">
        <v>2</v>
      </c>
      <c r="BW36" s="28">
        <v>1</v>
      </c>
      <c r="BX36" s="28">
        <v>0</v>
      </c>
      <c r="BY36" s="28">
        <v>0</v>
      </c>
      <c r="BZ36" s="28">
        <v>0</v>
      </c>
      <c r="CA36" s="28">
        <v>3</v>
      </c>
      <c r="CB36" s="28">
        <v>0</v>
      </c>
      <c r="CC36" s="28">
        <v>0</v>
      </c>
      <c r="CD36" s="28">
        <v>1</v>
      </c>
      <c r="CE36" s="28">
        <v>0</v>
      </c>
      <c r="CF36" s="28">
        <v>2</v>
      </c>
      <c r="CG36" s="28">
        <v>4</v>
      </c>
      <c r="CH36" s="28">
        <v>1</v>
      </c>
      <c r="CI36" s="28">
        <v>6</v>
      </c>
      <c r="CJ36" s="28">
        <v>1</v>
      </c>
      <c r="CK36" s="28">
        <v>0</v>
      </c>
      <c r="CL36" s="28">
        <v>7</v>
      </c>
      <c r="CM36" s="28">
        <v>1</v>
      </c>
      <c r="CN36" s="28">
        <v>1</v>
      </c>
      <c r="CO36" s="28">
        <v>7</v>
      </c>
      <c r="CP36" s="28">
        <v>3</v>
      </c>
      <c r="CQ36" s="28">
        <v>1</v>
      </c>
      <c r="CR36" s="28">
        <v>2</v>
      </c>
      <c r="CS36" s="28">
        <v>5</v>
      </c>
      <c r="CT36" s="28">
        <v>1</v>
      </c>
      <c r="CU36" s="28">
        <v>1</v>
      </c>
      <c r="CV36" s="28">
        <v>2</v>
      </c>
      <c r="CW36" s="28">
        <v>1</v>
      </c>
      <c r="CX36" s="28">
        <v>1</v>
      </c>
      <c r="CY36" s="28">
        <v>3</v>
      </c>
      <c r="CZ36" s="28">
        <v>0</v>
      </c>
      <c r="DA36" s="28">
        <v>0</v>
      </c>
      <c r="DB36" s="28">
        <v>2</v>
      </c>
      <c r="DC36" s="28">
        <v>2</v>
      </c>
      <c r="DD36" s="28">
        <v>0</v>
      </c>
      <c r="DE36" s="28">
        <v>0</v>
      </c>
      <c r="DF36" s="28">
        <v>2</v>
      </c>
      <c r="DG36" s="28">
        <v>0</v>
      </c>
      <c r="DH36" s="28">
        <v>1</v>
      </c>
      <c r="DI36" s="28">
        <v>0</v>
      </c>
      <c r="DJ36" s="28">
        <v>0</v>
      </c>
      <c r="DK36" s="28">
        <v>1</v>
      </c>
      <c r="DL36" s="28">
        <v>1</v>
      </c>
      <c r="DM36" s="28">
        <v>2</v>
      </c>
      <c r="DN36" s="28">
        <v>4</v>
      </c>
      <c r="DO36" s="28">
        <v>3</v>
      </c>
      <c r="DP36" s="28">
        <v>0</v>
      </c>
      <c r="DQ36" s="28">
        <v>1</v>
      </c>
      <c r="DR36" s="28">
        <v>0</v>
      </c>
      <c r="DS36" s="28">
        <v>1</v>
      </c>
      <c r="DT36" s="28">
        <v>0</v>
      </c>
      <c r="DU36" s="28">
        <v>0</v>
      </c>
      <c r="DV36" s="28">
        <v>0</v>
      </c>
      <c r="DW36" s="28">
        <v>0</v>
      </c>
      <c r="DX36" s="28">
        <v>1</v>
      </c>
      <c r="DY36" s="28">
        <v>2</v>
      </c>
      <c r="DZ36" s="28">
        <v>5</v>
      </c>
      <c r="EA36" s="28">
        <v>2</v>
      </c>
      <c r="EB36" s="28">
        <v>1</v>
      </c>
      <c r="EC36" s="28">
        <v>7</v>
      </c>
      <c r="ED36" s="28">
        <v>5</v>
      </c>
      <c r="EE36" s="28">
        <v>0</v>
      </c>
      <c r="EF36" s="28">
        <v>1</v>
      </c>
      <c r="EG36" s="28">
        <v>3</v>
      </c>
      <c r="EH36" s="28">
        <v>0</v>
      </c>
      <c r="EI36" s="28">
        <v>2</v>
      </c>
      <c r="EJ36" s="28">
        <v>0</v>
      </c>
      <c r="EK36" s="28">
        <v>2</v>
      </c>
      <c r="EL36" s="28">
        <v>0</v>
      </c>
      <c r="EM36" s="28">
        <v>0</v>
      </c>
      <c r="EN36" s="28">
        <v>1</v>
      </c>
      <c r="EO36" s="28">
        <v>1</v>
      </c>
      <c r="EP36" s="28">
        <v>1</v>
      </c>
      <c r="EQ36" s="28">
        <v>0</v>
      </c>
      <c r="ER36" s="28">
        <v>0</v>
      </c>
      <c r="ES36" s="28">
        <v>1</v>
      </c>
      <c r="ET36" s="28">
        <v>1</v>
      </c>
      <c r="EU36" s="28">
        <v>0</v>
      </c>
      <c r="EV36" s="28">
        <v>1</v>
      </c>
      <c r="EW36" s="28">
        <v>2</v>
      </c>
      <c r="EX36" s="28">
        <v>0</v>
      </c>
      <c r="EY36" s="28">
        <v>0</v>
      </c>
      <c r="EZ36" s="28">
        <v>1</v>
      </c>
      <c r="FA36" s="28">
        <v>19</v>
      </c>
      <c r="FB36" s="28">
        <v>0</v>
      </c>
      <c r="FC36" s="28">
        <v>1</v>
      </c>
      <c r="FD36" s="28">
        <v>4</v>
      </c>
      <c r="FE36" s="28">
        <v>2</v>
      </c>
      <c r="FF36" s="28">
        <v>6</v>
      </c>
      <c r="FG36" s="28">
        <v>0</v>
      </c>
      <c r="FH36" s="28">
        <v>2</v>
      </c>
      <c r="FI36" s="28">
        <v>3</v>
      </c>
      <c r="FJ36" s="28">
        <v>0</v>
      </c>
      <c r="FK36" s="28">
        <v>1</v>
      </c>
      <c r="FL36" s="28">
        <v>0</v>
      </c>
      <c r="FM36" s="28">
        <v>0</v>
      </c>
      <c r="FN36" s="28">
        <v>3</v>
      </c>
      <c r="FO36" s="28">
        <v>1</v>
      </c>
      <c r="FP36" s="28">
        <v>0</v>
      </c>
      <c r="FQ36" s="28">
        <v>2</v>
      </c>
      <c r="FR36" s="28">
        <v>1</v>
      </c>
      <c r="FS36" s="28">
        <v>0</v>
      </c>
      <c r="FT36" s="28">
        <v>0</v>
      </c>
      <c r="FU36" s="28">
        <v>0</v>
      </c>
      <c r="FV36" s="28">
        <v>1</v>
      </c>
      <c r="FW36" s="28">
        <v>2</v>
      </c>
      <c r="FX36" s="28">
        <v>2</v>
      </c>
      <c r="FY36" s="28">
        <v>0</v>
      </c>
      <c r="FZ36" s="28">
        <v>1</v>
      </c>
      <c r="GA36" s="28">
        <v>0</v>
      </c>
      <c r="GB36" s="28">
        <v>2</v>
      </c>
      <c r="GC36" s="28">
        <v>0</v>
      </c>
      <c r="GD36" s="28">
        <v>5</v>
      </c>
      <c r="GE36" s="28">
        <v>1</v>
      </c>
      <c r="GF36" s="28">
        <v>0</v>
      </c>
      <c r="GG36" s="28">
        <v>0</v>
      </c>
      <c r="GH36" s="28">
        <v>4</v>
      </c>
      <c r="GI36" s="28">
        <v>7</v>
      </c>
      <c r="GJ36" s="28">
        <v>1</v>
      </c>
      <c r="GK36" s="28">
        <v>1</v>
      </c>
      <c r="GL36" s="28">
        <v>1</v>
      </c>
      <c r="GM36" s="28">
        <v>1</v>
      </c>
      <c r="GN36" s="28">
        <v>0</v>
      </c>
      <c r="GO36" s="28">
        <v>1</v>
      </c>
      <c r="GP36" s="28">
        <v>1</v>
      </c>
      <c r="GQ36" s="28">
        <v>4</v>
      </c>
      <c r="GR36" s="28">
        <v>1</v>
      </c>
      <c r="GS36" s="28">
        <v>0</v>
      </c>
      <c r="GT36" s="28">
        <v>2</v>
      </c>
      <c r="GU36" s="28">
        <v>3</v>
      </c>
      <c r="GV36" s="28">
        <v>6</v>
      </c>
      <c r="GW36" s="28">
        <v>0</v>
      </c>
      <c r="GX36" s="28">
        <v>1</v>
      </c>
      <c r="GY36" s="28">
        <v>0</v>
      </c>
      <c r="GZ36" s="28">
        <v>0</v>
      </c>
      <c r="HA36" s="28">
        <v>1</v>
      </c>
      <c r="HB36" s="28">
        <v>0</v>
      </c>
      <c r="HC36" s="28">
        <v>0</v>
      </c>
      <c r="HD36" s="28">
        <v>0</v>
      </c>
      <c r="HE36" s="28">
        <v>0</v>
      </c>
      <c r="HF36" s="28">
        <v>0</v>
      </c>
      <c r="HG36" s="28">
        <v>2</v>
      </c>
      <c r="HH36" s="28">
        <v>0</v>
      </c>
      <c r="HI36" s="28">
        <v>0</v>
      </c>
      <c r="HJ36" s="28">
        <v>0</v>
      </c>
      <c r="HK36" s="28">
        <v>1</v>
      </c>
      <c r="HL36" s="28">
        <v>3</v>
      </c>
      <c r="HM36" s="28">
        <v>1</v>
      </c>
      <c r="HN36" s="28">
        <v>2</v>
      </c>
      <c r="HO36" s="28">
        <v>0</v>
      </c>
      <c r="HP36" s="28">
        <v>0</v>
      </c>
      <c r="HQ36" s="28">
        <v>0</v>
      </c>
      <c r="HR36" s="28">
        <v>1</v>
      </c>
      <c r="HS36" s="28">
        <v>0</v>
      </c>
      <c r="HT36" s="28">
        <v>0</v>
      </c>
      <c r="HU36" s="28">
        <v>1</v>
      </c>
      <c r="HV36" s="28">
        <v>0</v>
      </c>
      <c r="HW36" s="28">
        <v>0</v>
      </c>
      <c r="HX36" s="28">
        <v>2</v>
      </c>
      <c r="HY36" s="28">
        <v>3</v>
      </c>
      <c r="HZ36" s="28">
        <v>1</v>
      </c>
      <c r="IA36" s="28">
        <v>0</v>
      </c>
      <c r="IB36" s="28">
        <v>1</v>
      </c>
      <c r="IC36" s="28">
        <v>0</v>
      </c>
      <c r="ID36" s="28">
        <v>0</v>
      </c>
      <c r="IE36" s="28">
        <v>2</v>
      </c>
      <c r="IF36" s="28">
        <v>1</v>
      </c>
      <c r="IG36" s="28">
        <v>1</v>
      </c>
      <c r="IH36" s="28">
        <v>1</v>
      </c>
      <c r="II36" s="28">
        <v>5</v>
      </c>
      <c r="IJ36" s="28">
        <v>2</v>
      </c>
      <c r="IK36" s="28">
        <v>1</v>
      </c>
      <c r="IL36" s="28">
        <v>4</v>
      </c>
      <c r="IM36" s="28">
        <v>0</v>
      </c>
      <c r="IN36" s="28">
        <v>0</v>
      </c>
      <c r="IO36" s="28">
        <v>1</v>
      </c>
      <c r="IP36" s="28">
        <v>2</v>
      </c>
      <c r="IQ36" s="28">
        <v>0</v>
      </c>
      <c r="IR36" s="28">
        <v>0</v>
      </c>
      <c r="IS36" s="28">
        <v>1</v>
      </c>
      <c r="IT36" s="28">
        <v>5</v>
      </c>
      <c r="IU36" s="28">
        <v>0</v>
      </c>
      <c r="IV36" s="28">
        <v>1</v>
      </c>
      <c r="IW36" s="28">
        <v>0</v>
      </c>
      <c r="IX36" s="28">
        <v>1</v>
      </c>
      <c r="IY36" s="28">
        <v>2</v>
      </c>
      <c r="IZ36" s="28">
        <v>6</v>
      </c>
      <c r="JA36" s="28">
        <v>1</v>
      </c>
      <c r="JB36" s="28">
        <v>0</v>
      </c>
      <c r="JC36" s="28">
        <v>0</v>
      </c>
      <c r="JD36" s="28">
        <v>0</v>
      </c>
      <c r="JE36" s="28">
        <v>1</v>
      </c>
      <c r="JF36" s="28">
        <v>1</v>
      </c>
      <c r="JG36" s="28">
        <v>1</v>
      </c>
      <c r="JH36" s="28">
        <v>0</v>
      </c>
      <c r="JI36" s="28">
        <v>0</v>
      </c>
      <c r="JJ36" s="28">
        <v>0</v>
      </c>
      <c r="JK36" s="28">
        <v>2</v>
      </c>
      <c r="JL36" s="28">
        <v>13</v>
      </c>
      <c r="JM36" s="28">
        <v>1</v>
      </c>
      <c r="JN36" s="28">
        <v>0</v>
      </c>
      <c r="JO36" s="28">
        <v>0</v>
      </c>
      <c r="JP36" s="28">
        <v>10</v>
      </c>
      <c r="JQ36" s="28">
        <v>0</v>
      </c>
      <c r="JR36" s="28">
        <v>2</v>
      </c>
      <c r="JS36" s="28">
        <v>2</v>
      </c>
      <c r="JT36" s="28">
        <v>1</v>
      </c>
      <c r="JU36" s="28">
        <v>0</v>
      </c>
      <c r="JV36" s="28">
        <v>4</v>
      </c>
      <c r="JW36" s="28">
        <v>0</v>
      </c>
      <c r="JX36" s="28">
        <v>1</v>
      </c>
      <c r="JY36" s="28">
        <v>1</v>
      </c>
      <c r="JZ36" s="28">
        <v>0</v>
      </c>
      <c r="KA36" s="28">
        <v>2</v>
      </c>
      <c r="KB36" s="28">
        <v>1</v>
      </c>
      <c r="KC36" s="28">
        <v>1</v>
      </c>
      <c r="KD36" s="28">
        <v>2</v>
      </c>
      <c r="KE36" s="28">
        <v>0</v>
      </c>
      <c r="KF36" s="28">
        <v>0</v>
      </c>
    </row>
    <row r="37" spans="1:296" s="7" customFormat="1" x14ac:dyDescent="0.25">
      <c r="A37" s="8" t="s">
        <v>846</v>
      </c>
      <c r="B37" s="8"/>
      <c r="C37" s="9">
        <f>100*C36/72</f>
        <v>5.5555555555555554</v>
      </c>
      <c r="D37" s="5">
        <f t="shared" ref="D37:BO37" si="337">100*D36/72</f>
        <v>0</v>
      </c>
      <c r="E37" s="5">
        <f t="shared" si="337"/>
        <v>1.3888888888888888</v>
      </c>
      <c r="F37" s="5">
        <f t="shared" si="337"/>
        <v>2.7777777777777777</v>
      </c>
      <c r="G37" s="5">
        <f t="shared" si="337"/>
        <v>1.3888888888888888</v>
      </c>
      <c r="H37" s="5">
        <f t="shared" si="337"/>
        <v>1.3888888888888888</v>
      </c>
      <c r="I37" s="5">
        <f t="shared" si="337"/>
        <v>1.3888888888888888</v>
      </c>
      <c r="J37" s="5">
        <f t="shared" si="337"/>
        <v>0</v>
      </c>
      <c r="K37" s="5">
        <f t="shared" si="337"/>
        <v>0</v>
      </c>
      <c r="L37" s="5">
        <f t="shared" si="337"/>
        <v>1.3888888888888888</v>
      </c>
      <c r="M37" s="5">
        <f t="shared" si="337"/>
        <v>1.3888888888888888</v>
      </c>
      <c r="N37" s="5">
        <f t="shared" si="337"/>
        <v>0</v>
      </c>
      <c r="O37" s="5">
        <f t="shared" si="337"/>
        <v>1.3888888888888888</v>
      </c>
      <c r="P37" s="5">
        <f t="shared" si="337"/>
        <v>1.3888888888888888</v>
      </c>
      <c r="Q37" s="5">
        <f t="shared" si="337"/>
        <v>0</v>
      </c>
      <c r="R37" s="5">
        <f t="shared" si="337"/>
        <v>1.3888888888888888</v>
      </c>
      <c r="S37" s="5">
        <f t="shared" si="337"/>
        <v>5.5555555555555554</v>
      </c>
      <c r="T37" s="5">
        <f t="shared" si="337"/>
        <v>0</v>
      </c>
      <c r="U37" s="5">
        <f t="shared" si="337"/>
        <v>2.7777777777777777</v>
      </c>
      <c r="V37" s="10">
        <f t="shared" si="337"/>
        <v>52.777777777777779</v>
      </c>
      <c r="W37" s="5">
        <f t="shared" si="337"/>
        <v>1.3888888888888888</v>
      </c>
      <c r="X37" s="5">
        <f t="shared" si="337"/>
        <v>0</v>
      </c>
      <c r="Y37" s="5">
        <f t="shared" si="337"/>
        <v>1.3888888888888888</v>
      </c>
      <c r="Z37" s="5">
        <f t="shared" si="337"/>
        <v>1.3888888888888888</v>
      </c>
      <c r="AA37" s="5">
        <f t="shared" si="337"/>
        <v>0</v>
      </c>
      <c r="AB37" s="5">
        <f t="shared" si="337"/>
        <v>0</v>
      </c>
      <c r="AC37" s="5">
        <f t="shared" si="337"/>
        <v>2.7777777777777777</v>
      </c>
      <c r="AD37" s="5">
        <f t="shared" si="337"/>
        <v>0</v>
      </c>
      <c r="AE37" s="5">
        <f t="shared" si="337"/>
        <v>0</v>
      </c>
      <c r="AF37" s="5">
        <f t="shared" si="337"/>
        <v>4.166666666666667</v>
      </c>
      <c r="AG37" s="5">
        <f t="shared" si="337"/>
        <v>0</v>
      </c>
      <c r="AH37" s="5">
        <f t="shared" si="337"/>
        <v>1.3888888888888888</v>
      </c>
      <c r="AI37" s="5">
        <f t="shared" si="337"/>
        <v>0</v>
      </c>
      <c r="AJ37" s="5">
        <f t="shared" si="337"/>
        <v>1.3888888888888888</v>
      </c>
      <c r="AK37" s="5">
        <f t="shared" si="337"/>
        <v>1.3888888888888888</v>
      </c>
      <c r="AL37" s="5">
        <f t="shared" si="337"/>
        <v>2.7777777777777777</v>
      </c>
      <c r="AM37" s="5">
        <f t="shared" si="337"/>
        <v>0</v>
      </c>
      <c r="AN37" s="5">
        <f t="shared" si="337"/>
        <v>4.166666666666667</v>
      </c>
      <c r="AO37" s="5">
        <f t="shared" si="337"/>
        <v>0</v>
      </c>
      <c r="AP37" s="5">
        <f t="shared" si="337"/>
        <v>4.166666666666667</v>
      </c>
      <c r="AQ37" s="5">
        <f t="shared" si="337"/>
        <v>2.7777777777777777</v>
      </c>
      <c r="AR37" s="5">
        <f t="shared" si="337"/>
        <v>0</v>
      </c>
      <c r="AS37" s="5">
        <f t="shared" si="337"/>
        <v>0</v>
      </c>
      <c r="AT37" s="5">
        <f t="shared" si="337"/>
        <v>0</v>
      </c>
      <c r="AU37" s="5">
        <f t="shared" si="337"/>
        <v>0</v>
      </c>
      <c r="AV37" s="5">
        <f t="shared" si="337"/>
        <v>4.166666666666667</v>
      </c>
      <c r="AW37" s="5">
        <f t="shared" si="337"/>
        <v>0</v>
      </c>
      <c r="AX37" s="5">
        <f t="shared" si="337"/>
        <v>25</v>
      </c>
      <c r="AY37" s="5">
        <f t="shared" si="337"/>
        <v>0</v>
      </c>
      <c r="AZ37" s="5">
        <f t="shared" si="337"/>
        <v>0</v>
      </c>
      <c r="BA37" s="5">
        <f t="shared" si="337"/>
        <v>0</v>
      </c>
      <c r="BB37" s="5">
        <f t="shared" si="337"/>
        <v>2.7777777777777777</v>
      </c>
      <c r="BC37" s="5">
        <f t="shared" si="337"/>
        <v>0</v>
      </c>
      <c r="BD37" s="5">
        <f t="shared" si="337"/>
        <v>0</v>
      </c>
      <c r="BE37" s="5">
        <f t="shared" si="337"/>
        <v>2.7777777777777777</v>
      </c>
      <c r="BF37" s="5">
        <f t="shared" si="337"/>
        <v>0</v>
      </c>
      <c r="BG37" s="5">
        <f t="shared" si="337"/>
        <v>2.7777777777777777</v>
      </c>
      <c r="BH37" s="5">
        <f t="shared" si="337"/>
        <v>4.166666666666667</v>
      </c>
      <c r="BI37" s="5">
        <f t="shared" si="337"/>
        <v>4.166666666666667</v>
      </c>
      <c r="BJ37" s="5">
        <f t="shared" si="337"/>
        <v>1.3888888888888888</v>
      </c>
      <c r="BK37" s="5">
        <f t="shared" si="337"/>
        <v>2.7777777777777777</v>
      </c>
      <c r="BL37" s="5">
        <f t="shared" si="337"/>
        <v>0</v>
      </c>
      <c r="BM37" s="5">
        <f t="shared" si="337"/>
        <v>1.3888888888888888</v>
      </c>
      <c r="BN37" s="5">
        <f t="shared" si="337"/>
        <v>1.3888888888888888</v>
      </c>
      <c r="BO37" s="5">
        <f t="shared" si="337"/>
        <v>5.5555555555555554</v>
      </c>
      <c r="BP37" s="5">
        <f t="shared" ref="BP37:EA37" si="338">100*BP36/72</f>
        <v>1.3888888888888888</v>
      </c>
      <c r="BQ37" s="5">
        <f t="shared" si="338"/>
        <v>4.166666666666667</v>
      </c>
      <c r="BR37" s="5">
        <f t="shared" si="338"/>
        <v>5.5555555555555554</v>
      </c>
      <c r="BS37" s="5">
        <f t="shared" si="338"/>
        <v>0</v>
      </c>
      <c r="BT37" s="5">
        <f t="shared" si="338"/>
        <v>1.3888888888888888</v>
      </c>
      <c r="BU37" s="5">
        <f t="shared" si="338"/>
        <v>2.7777777777777777</v>
      </c>
      <c r="BV37" s="5">
        <f t="shared" si="338"/>
        <v>2.7777777777777777</v>
      </c>
      <c r="BW37" s="5">
        <f t="shared" si="338"/>
        <v>1.3888888888888888</v>
      </c>
      <c r="BX37" s="5">
        <f t="shared" si="338"/>
        <v>0</v>
      </c>
      <c r="BY37" s="5">
        <f t="shared" si="338"/>
        <v>0</v>
      </c>
      <c r="BZ37" s="5">
        <f t="shared" si="338"/>
        <v>0</v>
      </c>
      <c r="CA37" s="5">
        <f t="shared" si="338"/>
        <v>4.166666666666667</v>
      </c>
      <c r="CB37" s="5">
        <f t="shared" si="338"/>
        <v>0</v>
      </c>
      <c r="CC37" s="5">
        <f t="shared" si="338"/>
        <v>0</v>
      </c>
      <c r="CD37" s="5">
        <f t="shared" si="338"/>
        <v>1.3888888888888888</v>
      </c>
      <c r="CE37" s="5">
        <f t="shared" si="338"/>
        <v>0</v>
      </c>
      <c r="CF37" s="5">
        <f t="shared" si="338"/>
        <v>2.7777777777777777</v>
      </c>
      <c r="CG37" s="5">
        <f t="shared" si="338"/>
        <v>5.5555555555555554</v>
      </c>
      <c r="CH37" s="5">
        <f t="shared" si="338"/>
        <v>1.3888888888888888</v>
      </c>
      <c r="CI37" s="5">
        <f t="shared" si="338"/>
        <v>8.3333333333333339</v>
      </c>
      <c r="CJ37" s="5">
        <f t="shared" si="338"/>
        <v>1.3888888888888888</v>
      </c>
      <c r="CK37" s="5">
        <f t="shared" si="338"/>
        <v>0</v>
      </c>
      <c r="CL37" s="9">
        <f t="shared" si="338"/>
        <v>9.7222222222222214</v>
      </c>
      <c r="CM37" s="5">
        <f t="shared" si="338"/>
        <v>1.3888888888888888</v>
      </c>
      <c r="CN37" s="5">
        <f t="shared" si="338"/>
        <v>1.3888888888888888</v>
      </c>
      <c r="CO37" s="5">
        <f t="shared" si="338"/>
        <v>9.7222222222222214</v>
      </c>
      <c r="CP37" s="5">
        <f t="shared" si="338"/>
        <v>4.166666666666667</v>
      </c>
      <c r="CQ37" s="5">
        <f t="shared" si="338"/>
        <v>1.3888888888888888</v>
      </c>
      <c r="CR37" s="5">
        <f t="shared" si="338"/>
        <v>2.7777777777777777</v>
      </c>
      <c r="CS37" s="5">
        <f t="shared" si="338"/>
        <v>6.9444444444444446</v>
      </c>
      <c r="CT37" s="5">
        <f t="shared" si="338"/>
        <v>1.3888888888888888</v>
      </c>
      <c r="CU37" s="5">
        <f t="shared" si="338"/>
        <v>1.3888888888888888</v>
      </c>
      <c r="CV37" s="5">
        <f t="shared" si="338"/>
        <v>2.7777777777777777</v>
      </c>
      <c r="CW37" s="5">
        <f t="shared" si="338"/>
        <v>1.3888888888888888</v>
      </c>
      <c r="CX37" s="5">
        <f t="shared" si="338"/>
        <v>1.3888888888888888</v>
      </c>
      <c r="CY37" s="5">
        <f t="shared" si="338"/>
        <v>4.166666666666667</v>
      </c>
      <c r="CZ37" s="5">
        <f t="shared" si="338"/>
        <v>0</v>
      </c>
      <c r="DA37" s="5">
        <f t="shared" si="338"/>
        <v>0</v>
      </c>
      <c r="DB37" s="5">
        <f t="shared" si="338"/>
        <v>2.7777777777777777</v>
      </c>
      <c r="DC37" s="5">
        <f t="shared" si="338"/>
        <v>2.7777777777777777</v>
      </c>
      <c r="DD37" s="5">
        <f t="shared" si="338"/>
        <v>0</v>
      </c>
      <c r="DE37" s="5">
        <f t="shared" si="338"/>
        <v>0</v>
      </c>
      <c r="DF37" s="5">
        <f t="shared" si="338"/>
        <v>2.7777777777777777</v>
      </c>
      <c r="DG37" s="5">
        <f t="shared" si="338"/>
        <v>0</v>
      </c>
      <c r="DH37" s="5">
        <f t="shared" si="338"/>
        <v>1.3888888888888888</v>
      </c>
      <c r="DI37" s="5">
        <f t="shared" si="338"/>
        <v>0</v>
      </c>
      <c r="DJ37" s="5">
        <f t="shared" si="338"/>
        <v>0</v>
      </c>
      <c r="DK37" s="5">
        <f t="shared" si="338"/>
        <v>1.3888888888888888</v>
      </c>
      <c r="DL37" s="5">
        <f t="shared" si="338"/>
        <v>1.3888888888888888</v>
      </c>
      <c r="DM37" s="5">
        <f t="shared" si="338"/>
        <v>2.7777777777777777</v>
      </c>
      <c r="DN37" s="5">
        <f t="shared" si="338"/>
        <v>5.5555555555555554</v>
      </c>
      <c r="DO37" s="5">
        <f t="shared" si="338"/>
        <v>4.166666666666667</v>
      </c>
      <c r="DP37" s="5">
        <f t="shared" si="338"/>
        <v>0</v>
      </c>
      <c r="DQ37" s="5">
        <f t="shared" si="338"/>
        <v>1.3888888888888888</v>
      </c>
      <c r="DR37" s="5">
        <f t="shared" si="338"/>
        <v>0</v>
      </c>
      <c r="DS37" s="5">
        <f t="shared" si="338"/>
        <v>1.3888888888888888</v>
      </c>
      <c r="DT37" s="5">
        <f t="shared" si="338"/>
        <v>0</v>
      </c>
      <c r="DU37" s="5">
        <f t="shared" si="338"/>
        <v>0</v>
      </c>
      <c r="DV37" s="5">
        <f t="shared" si="338"/>
        <v>0</v>
      </c>
      <c r="DW37" s="5">
        <f t="shared" si="338"/>
        <v>0</v>
      </c>
      <c r="DX37" s="5">
        <f t="shared" si="338"/>
        <v>1.3888888888888888</v>
      </c>
      <c r="DY37" s="5">
        <f t="shared" si="338"/>
        <v>2.7777777777777777</v>
      </c>
      <c r="DZ37" s="5">
        <f t="shared" si="338"/>
        <v>6.9444444444444446</v>
      </c>
      <c r="EA37" s="5">
        <f t="shared" si="338"/>
        <v>2.7777777777777777</v>
      </c>
      <c r="EB37" s="5">
        <f t="shared" ref="EB37:GM37" si="339">100*EB36/72</f>
        <v>1.3888888888888888</v>
      </c>
      <c r="EC37" s="9">
        <f t="shared" si="339"/>
        <v>9.7222222222222214</v>
      </c>
      <c r="ED37" s="5">
        <f t="shared" si="339"/>
        <v>6.9444444444444446</v>
      </c>
      <c r="EE37" s="5">
        <f t="shared" si="339"/>
        <v>0</v>
      </c>
      <c r="EF37" s="5">
        <f t="shared" si="339"/>
        <v>1.3888888888888888</v>
      </c>
      <c r="EG37" s="5">
        <f t="shared" si="339"/>
        <v>4.166666666666667</v>
      </c>
      <c r="EH37" s="5">
        <f t="shared" si="339"/>
        <v>0</v>
      </c>
      <c r="EI37" s="5">
        <f t="shared" si="339"/>
        <v>2.7777777777777777</v>
      </c>
      <c r="EJ37" s="5">
        <f t="shared" si="339"/>
        <v>0</v>
      </c>
      <c r="EK37" s="5">
        <f t="shared" si="339"/>
        <v>2.7777777777777777</v>
      </c>
      <c r="EL37" s="5">
        <f t="shared" si="339"/>
        <v>0</v>
      </c>
      <c r="EM37" s="5">
        <f t="shared" si="339"/>
        <v>0</v>
      </c>
      <c r="EN37" s="5">
        <f t="shared" si="339"/>
        <v>1.3888888888888888</v>
      </c>
      <c r="EO37" s="5">
        <f t="shared" si="339"/>
        <v>1.3888888888888888</v>
      </c>
      <c r="EP37" s="5">
        <f t="shared" si="339"/>
        <v>1.3888888888888888</v>
      </c>
      <c r="EQ37" s="5">
        <f t="shared" si="339"/>
        <v>0</v>
      </c>
      <c r="ER37" s="5">
        <f t="shared" si="339"/>
        <v>0</v>
      </c>
      <c r="ES37" s="5">
        <f t="shared" si="339"/>
        <v>1.3888888888888888</v>
      </c>
      <c r="ET37" s="5">
        <f t="shared" si="339"/>
        <v>1.3888888888888888</v>
      </c>
      <c r="EU37" s="5">
        <f t="shared" si="339"/>
        <v>0</v>
      </c>
      <c r="EV37" s="5">
        <f t="shared" si="339"/>
        <v>1.3888888888888888</v>
      </c>
      <c r="EW37" s="5">
        <f t="shared" si="339"/>
        <v>2.7777777777777777</v>
      </c>
      <c r="EX37" s="5">
        <f t="shared" si="339"/>
        <v>0</v>
      </c>
      <c r="EY37" s="5">
        <f t="shared" si="339"/>
        <v>0</v>
      </c>
      <c r="EZ37" s="5">
        <f t="shared" si="339"/>
        <v>1.3888888888888888</v>
      </c>
      <c r="FA37" s="9">
        <f t="shared" si="339"/>
        <v>26.388888888888889</v>
      </c>
      <c r="FB37" s="5">
        <f t="shared" si="339"/>
        <v>0</v>
      </c>
      <c r="FC37" s="5">
        <f t="shared" si="339"/>
        <v>1.3888888888888888</v>
      </c>
      <c r="FD37" s="5">
        <f t="shared" si="339"/>
        <v>5.5555555555555554</v>
      </c>
      <c r="FE37" s="5">
        <f t="shared" si="339"/>
        <v>2.7777777777777777</v>
      </c>
      <c r="FF37" s="5">
        <f t="shared" si="339"/>
        <v>8.3333333333333339</v>
      </c>
      <c r="FG37" s="5">
        <f t="shared" si="339"/>
        <v>0</v>
      </c>
      <c r="FH37" s="5">
        <f t="shared" si="339"/>
        <v>2.7777777777777777</v>
      </c>
      <c r="FI37" s="5">
        <f t="shared" si="339"/>
        <v>4.166666666666667</v>
      </c>
      <c r="FJ37" s="5">
        <f t="shared" si="339"/>
        <v>0</v>
      </c>
      <c r="FK37" s="5">
        <f t="shared" si="339"/>
        <v>1.3888888888888888</v>
      </c>
      <c r="FL37" s="5">
        <f t="shared" si="339"/>
        <v>0</v>
      </c>
      <c r="FM37" s="5">
        <f t="shared" si="339"/>
        <v>0</v>
      </c>
      <c r="FN37" s="5">
        <f t="shared" si="339"/>
        <v>4.166666666666667</v>
      </c>
      <c r="FO37" s="5">
        <f t="shared" si="339"/>
        <v>1.3888888888888888</v>
      </c>
      <c r="FP37" s="5">
        <f t="shared" si="339"/>
        <v>0</v>
      </c>
      <c r="FQ37" s="5">
        <f t="shared" si="339"/>
        <v>2.7777777777777777</v>
      </c>
      <c r="FR37" s="5">
        <f t="shared" si="339"/>
        <v>1.3888888888888888</v>
      </c>
      <c r="FS37" s="5">
        <f t="shared" si="339"/>
        <v>0</v>
      </c>
      <c r="FT37" s="5">
        <f t="shared" si="339"/>
        <v>0</v>
      </c>
      <c r="FU37" s="5">
        <f t="shared" si="339"/>
        <v>0</v>
      </c>
      <c r="FV37" s="5">
        <f t="shared" si="339"/>
        <v>1.3888888888888888</v>
      </c>
      <c r="FW37" s="5">
        <f t="shared" si="339"/>
        <v>2.7777777777777777</v>
      </c>
      <c r="FX37" s="5">
        <f t="shared" si="339"/>
        <v>2.7777777777777777</v>
      </c>
      <c r="FY37" s="5">
        <f t="shared" si="339"/>
        <v>0</v>
      </c>
      <c r="FZ37" s="5">
        <f t="shared" si="339"/>
        <v>1.3888888888888888</v>
      </c>
      <c r="GA37" s="5">
        <f t="shared" si="339"/>
        <v>0</v>
      </c>
      <c r="GB37" s="5">
        <f t="shared" si="339"/>
        <v>2.7777777777777777</v>
      </c>
      <c r="GC37" s="5">
        <f t="shared" si="339"/>
        <v>0</v>
      </c>
      <c r="GD37" s="5">
        <f t="shared" si="339"/>
        <v>6.9444444444444446</v>
      </c>
      <c r="GE37" s="5">
        <f t="shared" si="339"/>
        <v>1.3888888888888888</v>
      </c>
      <c r="GF37" s="5">
        <f t="shared" si="339"/>
        <v>0</v>
      </c>
      <c r="GG37" s="5">
        <f t="shared" si="339"/>
        <v>0</v>
      </c>
      <c r="GH37" s="5">
        <f t="shared" si="339"/>
        <v>5.5555555555555554</v>
      </c>
      <c r="GI37" s="5">
        <f t="shared" si="339"/>
        <v>9.7222222222222214</v>
      </c>
      <c r="GJ37" s="5">
        <f t="shared" si="339"/>
        <v>1.3888888888888888</v>
      </c>
      <c r="GK37" s="5">
        <f t="shared" si="339"/>
        <v>1.3888888888888888</v>
      </c>
      <c r="GL37" s="5">
        <f t="shared" si="339"/>
        <v>1.3888888888888888</v>
      </c>
      <c r="GM37" s="5">
        <f t="shared" si="339"/>
        <v>1.3888888888888888</v>
      </c>
      <c r="GN37" s="5">
        <f t="shared" ref="GN37:IY37" si="340">100*GN36/72</f>
        <v>0</v>
      </c>
      <c r="GO37" s="5">
        <f t="shared" si="340"/>
        <v>1.3888888888888888</v>
      </c>
      <c r="GP37" s="5">
        <f t="shared" si="340"/>
        <v>1.3888888888888888</v>
      </c>
      <c r="GQ37" s="5">
        <f t="shared" si="340"/>
        <v>5.5555555555555554</v>
      </c>
      <c r="GR37" s="5">
        <f t="shared" si="340"/>
        <v>1.3888888888888888</v>
      </c>
      <c r="GS37" s="5">
        <f t="shared" si="340"/>
        <v>0</v>
      </c>
      <c r="GT37" s="5">
        <f t="shared" si="340"/>
        <v>2.7777777777777777</v>
      </c>
      <c r="GU37" s="5">
        <f t="shared" si="340"/>
        <v>4.166666666666667</v>
      </c>
      <c r="GV37" s="5">
        <f t="shared" si="340"/>
        <v>8.3333333333333339</v>
      </c>
      <c r="GW37" s="5">
        <f t="shared" si="340"/>
        <v>0</v>
      </c>
      <c r="GX37" s="5">
        <f t="shared" si="340"/>
        <v>1.3888888888888888</v>
      </c>
      <c r="GY37" s="5">
        <f t="shared" si="340"/>
        <v>0</v>
      </c>
      <c r="GZ37" s="5">
        <f t="shared" si="340"/>
        <v>0</v>
      </c>
      <c r="HA37" s="5">
        <f t="shared" si="340"/>
        <v>1.3888888888888888</v>
      </c>
      <c r="HB37" s="5">
        <f t="shared" si="340"/>
        <v>0</v>
      </c>
      <c r="HC37" s="5">
        <f t="shared" si="340"/>
        <v>0</v>
      </c>
      <c r="HD37" s="5">
        <f t="shared" si="340"/>
        <v>0</v>
      </c>
      <c r="HE37" s="5">
        <f t="shared" si="340"/>
        <v>0</v>
      </c>
      <c r="HF37" s="5">
        <f t="shared" si="340"/>
        <v>0</v>
      </c>
      <c r="HG37" s="5">
        <f t="shared" si="340"/>
        <v>2.7777777777777777</v>
      </c>
      <c r="HH37" s="5">
        <f t="shared" si="340"/>
        <v>0</v>
      </c>
      <c r="HI37" s="5">
        <f t="shared" si="340"/>
        <v>0</v>
      </c>
      <c r="HJ37" s="5">
        <f t="shared" si="340"/>
        <v>0</v>
      </c>
      <c r="HK37" s="5">
        <f t="shared" si="340"/>
        <v>1.3888888888888888</v>
      </c>
      <c r="HL37" s="5">
        <f t="shared" si="340"/>
        <v>4.166666666666667</v>
      </c>
      <c r="HM37" s="5">
        <f t="shared" si="340"/>
        <v>1.3888888888888888</v>
      </c>
      <c r="HN37" s="5">
        <f t="shared" si="340"/>
        <v>2.7777777777777777</v>
      </c>
      <c r="HO37" s="5">
        <f t="shared" si="340"/>
        <v>0</v>
      </c>
      <c r="HP37" s="5">
        <f t="shared" si="340"/>
        <v>0</v>
      </c>
      <c r="HQ37" s="5">
        <f t="shared" si="340"/>
        <v>0</v>
      </c>
      <c r="HR37" s="5">
        <f t="shared" si="340"/>
        <v>1.3888888888888888</v>
      </c>
      <c r="HS37" s="5">
        <f t="shared" si="340"/>
        <v>0</v>
      </c>
      <c r="HT37" s="5">
        <f t="shared" si="340"/>
        <v>0</v>
      </c>
      <c r="HU37" s="5">
        <f t="shared" si="340"/>
        <v>1.3888888888888888</v>
      </c>
      <c r="HV37" s="5">
        <f t="shared" si="340"/>
        <v>0</v>
      </c>
      <c r="HW37" s="5">
        <f t="shared" si="340"/>
        <v>0</v>
      </c>
      <c r="HX37" s="5">
        <f t="shared" si="340"/>
        <v>2.7777777777777777</v>
      </c>
      <c r="HY37" s="5">
        <f t="shared" si="340"/>
        <v>4.166666666666667</v>
      </c>
      <c r="HZ37" s="5">
        <f t="shared" si="340"/>
        <v>1.3888888888888888</v>
      </c>
      <c r="IA37" s="5">
        <f t="shared" si="340"/>
        <v>0</v>
      </c>
      <c r="IB37" s="5">
        <f t="shared" si="340"/>
        <v>1.3888888888888888</v>
      </c>
      <c r="IC37" s="5">
        <f t="shared" si="340"/>
        <v>0</v>
      </c>
      <c r="ID37" s="5">
        <f t="shared" si="340"/>
        <v>0</v>
      </c>
      <c r="IE37" s="5">
        <f t="shared" si="340"/>
        <v>2.7777777777777777</v>
      </c>
      <c r="IF37" s="5">
        <f t="shared" si="340"/>
        <v>1.3888888888888888</v>
      </c>
      <c r="IG37" s="5">
        <f t="shared" si="340"/>
        <v>1.3888888888888888</v>
      </c>
      <c r="IH37" s="5">
        <f t="shared" si="340"/>
        <v>1.3888888888888888</v>
      </c>
      <c r="II37" s="5">
        <f t="shared" si="340"/>
        <v>6.9444444444444446</v>
      </c>
      <c r="IJ37" s="5">
        <f t="shared" si="340"/>
        <v>2.7777777777777777</v>
      </c>
      <c r="IK37" s="5">
        <f t="shared" si="340"/>
        <v>1.3888888888888888</v>
      </c>
      <c r="IL37" s="5">
        <f t="shared" si="340"/>
        <v>5.5555555555555554</v>
      </c>
      <c r="IM37" s="5">
        <f t="shared" si="340"/>
        <v>0</v>
      </c>
      <c r="IN37" s="5">
        <f t="shared" si="340"/>
        <v>0</v>
      </c>
      <c r="IO37" s="5">
        <f t="shared" si="340"/>
        <v>1.3888888888888888</v>
      </c>
      <c r="IP37" s="5">
        <f t="shared" si="340"/>
        <v>2.7777777777777777</v>
      </c>
      <c r="IQ37" s="5">
        <f t="shared" si="340"/>
        <v>0</v>
      </c>
      <c r="IR37" s="5">
        <f t="shared" si="340"/>
        <v>0</v>
      </c>
      <c r="IS37" s="5">
        <f t="shared" si="340"/>
        <v>1.3888888888888888</v>
      </c>
      <c r="IT37" s="5">
        <f t="shared" si="340"/>
        <v>6.9444444444444446</v>
      </c>
      <c r="IU37" s="5">
        <f t="shared" si="340"/>
        <v>0</v>
      </c>
      <c r="IV37" s="5">
        <f t="shared" si="340"/>
        <v>1.3888888888888888</v>
      </c>
      <c r="IW37" s="5">
        <f t="shared" si="340"/>
        <v>0</v>
      </c>
      <c r="IX37" s="5">
        <f t="shared" si="340"/>
        <v>1.3888888888888888</v>
      </c>
      <c r="IY37" s="5">
        <f t="shared" si="340"/>
        <v>2.7777777777777777</v>
      </c>
      <c r="IZ37" s="5">
        <f t="shared" ref="IZ37:KF37" si="341">100*IZ36/72</f>
        <v>8.3333333333333339</v>
      </c>
      <c r="JA37" s="5">
        <f t="shared" si="341"/>
        <v>1.3888888888888888</v>
      </c>
      <c r="JB37" s="5">
        <f t="shared" si="341"/>
        <v>0</v>
      </c>
      <c r="JC37" s="5">
        <f t="shared" si="341"/>
        <v>0</v>
      </c>
      <c r="JD37" s="5">
        <f t="shared" si="341"/>
        <v>0</v>
      </c>
      <c r="JE37" s="5">
        <f t="shared" si="341"/>
        <v>1.3888888888888888</v>
      </c>
      <c r="JF37" s="5">
        <f t="shared" si="341"/>
        <v>1.3888888888888888</v>
      </c>
      <c r="JG37" s="5">
        <f t="shared" si="341"/>
        <v>1.3888888888888888</v>
      </c>
      <c r="JH37" s="5">
        <f t="shared" si="341"/>
        <v>0</v>
      </c>
      <c r="JI37" s="5">
        <f t="shared" si="341"/>
        <v>0</v>
      </c>
      <c r="JJ37" s="5">
        <f t="shared" si="341"/>
        <v>0</v>
      </c>
      <c r="JK37" s="5">
        <f t="shared" si="341"/>
        <v>2.7777777777777777</v>
      </c>
      <c r="JL37" s="5">
        <f t="shared" si="341"/>
        <v>18.055555555555557</v>
      </c>
      <c r="JM37" s="5">
        <f t="shared" si="341"/>
        <v>1.3888888888888888</v>
      </c>
      <c r="JN37" s="5">
        <f t="shared" si="341"/>
        <v>0</v>
      </c>
      <c r="JO37" s="5">
        <f t="shared" si="341"/>
        <v>0</v>
      </c>
      <c r="JP37" s="5">
        <f t="shared" si="341"/>
        <v>13.888888888888889</v>
      </c>
      <c r="JQ37" s="5">
        <f t="shared" si="341"/>
        <v>0</v>
      </c>
      <c r="JR37" s="5">
        <f t="shared" si="341"/>
        <v>2.7777777777777777</v>
      </c>
      <c r="JS37" s="5">
        <f t="shared" si="341"/>
        <v>2.7777777777777777</v>
      </c>
      <c r="JT37" s="5">
        <f t="shared" si="341"/>
        <v>1.3888888888888888</v>
      </c>
      <c r="JU37" s="5">
        <f t="shared" si="341"/>
        <v>0</v>
      </c>
      <c r="JV37" s="5">
        <f t="shared" si="341"/>
        <v>5.5555555555555554</v>
      </c>
      <c r="JW37" s="5">
        <f t="shared" si="341"/>
        <v>0</v>
      </c>
      <c r="JX37" s="5">
        <f t="shared" si="341"/>
        <v>1.3888888888888888</v>
      </c>
      <c r="JY37" s="5">
        <f t="shared" si="341"/>
        <v>1.3888888888888888</v>
      </c>
      <c r="JZ37" s="5">
        <f t="shared" si="341"/>
        <v>0</v>
      </c>
      <c r="KA37" s="5">
        <f t="shared" si="341"/>
        <v>2.7777777777777777</v>
      </c>
      <c r="KB37" s="5">
        <f t="shared" si="341"/>
        <v>1.3888888888888888</v>
      </c>
      <c r="KC37" s="5">
        <f t="shared" si="341"/>
        <v>1.3888888888888888</v>
      </c>
      <c r="KD37" s="5">
        <f t="shared" si="341"/>
        <v>2.7777777777777777</v>
      </c>
      <c r="KE37" s="5">
        <f t="shared" si="341"/>
        <v>0</v>
      </c>
      <c r="KF37" s="5">
        <f t="shared" si="341"/>
        <v>0</v>
      </c>
      <c r="KG37" s="5"/>
      <c r="KH37" s="5"/>
      <c r="KI37" s="5"/>
      <c r="KJ37" s="5"/>
    </row>
    <row r="38" spans="1:296" s="15" customFormat="1" x14ac:dyDescent="0.25">
      <c r="A38" s="12" t="s">
        <v>855</v>
      </c>
      <c r="B38" s="16">
        <v>88</v>
      </c>
      <c r="C38" s="14">
        <v>3</v>
      </c>
      <c r="D38" s="14">
        <v>4</v>
      </c>
      <c r="E38" s="14">
        <v>1</v>
      </c>
      <c r="F38" s="14">
        <v>2</v>
      </c>
      <c r="G38" s="14">
        <v>2</v>
      </c>
      <c r="H38" s="14">
        <v>10</v>
      </c>
      <c r="I38" s="14">
        <v>2</v>
      </c>
      <c r="J38" s="14">
        <v>2</v>
      </c>
      <c r="K38" s="14">
        <v>2</v>
      </c>
      <c r="L38" s="14">
        <v>3</v>
      </c>
      <c r="M38" s="14">
        <v>4</v>
      </c>
      <c r="N38" s="14">
        <v>2</v>
      </c>
      <c r="O38" s="14">
        <v>2</v>
      </c>
      <c r="P38" s="14">
        <v>3</v>
      </c>
      <c r="Q38" s="14">
        <v>1</v>
      </c>
      <c r="R38" s="14">
        <v>1</v>
      </c>
      <c r="S38" s="14">
        <v>4</v>
      </c>
      <c r="T38" s="14">
        <v>0</v>
      </c>
      <c r="U38" s="14">
        <v>2</v>
      </c>
      <c r="V38" s="14">
        <v>5</v>
      </c>
      <c r="W38" s="14">
        <v>2</v>
      </c>
      <c r="X38" s="14">
        <v>3</v>
      </c>
      <c r="Y38" s="14">
        <v>4</v>
      </c>
      <c r="Z38" s="14">
        <v>2</v>
      </c>
      <c r="AA38" s="14">
        <v>6</v>
      </c>
      <c r="AB38" s="14">
        <v>4</v>
      </c>
      <c r="AC38" s="14">
        <v>1</v>
      </c>
      <c r="AD38" s="14">
        <v>0</v>
      </c>
      <c r="AE38" s="14">
        <v>4</v>
      </c>
      <c r="AF38" s="14">
        <v>0</v>
      </c>
      <c r="AG38" s="14">
        <v>3</v>
      </c>
      <c r="AH38" s="14">
        <v>3</v>
      </c>
      <c r="AI38" s="14">
        <v>2</v>
      </c>
      <c r="AJ38" s="14">
        <v>5</v>
      </c>
      <c r="AK38" s="14">
        <v>1</v>
      </c>
      <c r="AL38" s="14">
        <v>2</v>
      </c>
      <c r="AM38" s="14">
        <v>0</v>
      </c>
      <c r="AN38" s="14">
        <v>2</v>
      </c>
      <c r="AO38" s="14">
        <v>2</v>
      </c>
      <c r="AP38" s="14">
        <v>3</v>
      </c>
      <c r="AQ38" s="14">
        <v>2</v>
      </c>
      <c r="AR38" s="14">
        <v>2</v>
      </c>
      <c r="AS38" s="14">
        <v>4</v>
      </c>
      <c r="AT38" s="14">
        <v>4</v>
      </c>
      <c r="AU38" s="14">
        <v>3</v>
      </c>
      <c r="AV38" s="14">
        <v>0</v>
      </c>
      <c r="AW38" s="14">
        <v>3</v>
      </c>
      <c r="AX38" s="14">
        <v>0</v>
      </c>
      <c r="AY38" s="14">
        <v>0</v>
      </c>
      <c r="AZ38" s="14">
        <v>1</v>
      </c>
      <c r="BA38" s="14">
        <v>5</v>
      </c>
      <c r="BB38" s="14">
        <v>2</v>
      </c>
      <c r="BC38" s="14">
        <v>0</v>
      </c>
      <c r="BD38" s="14">
        <v>3</v>
      </c>
      <c r="BE38" s="14">
        <v>0</v>
      </c>
      <c r="BF38" s="14">
        <v>2</v>
      </c>
      <c r="BG38" s="14">
        <v>2</v>
      </c>
      <c r="BH38" s="14">
        <v>1</v>
      </c>
      <c r="BI38" s="14">
        <v>2</v>
      </c>
      <c r="BJ38" s="14">
        <v>1</v>
      </c>
      <c r="BK38" s="14">
        <v>2</v>
      </c>
      <c r="BL38" s="14">
        <v>3</v>
      </c>
      <c r="BM38" s="14">
        <v>2</v>
      </c>
      <c r="BN38" s="14">
        <v>2</v>
      </c>
      <c r="BO38" s="14">
        <v>3</v>
      </c>
      <c r="BP38" s="14">
        <v>1</v>
      </c>
      <c r="BQ38" s="14">
        <v>1</v>
      </c>
      <c r="BR38" s="14">
        <v>5</v>
      </c>
      <c r="BS38" s="14">
        <v>3</v>
      </c>
      <c r="BT38" s="14">
        <v>3</v>
      </c>
      <c r="BU38" s="14">
        <v>3</v>
      </c>
      <c r="BV38" s="14">
        <v>2</v>
      </c>
      <c r="BW38" s="14">
        <v>2</v>
      </c>
      <c r="BX38" s="14">
        <v>2</v>
      </c>
      <c r="BY38" s="14">
        <v>1</v>
      </c>
      <c r="BZ38" s="14">
        <v>5</v>
      </c>
      <c r="CA38" s="14">
        <v>7</v>
      </c>
      <c r="CB38" s="14">
        <v>2</v>
      </c>
      <c r="CC38" s="14">
        <v>2</v>
      </c>
      <c r="CD38" s="14">
        <v>2</v>
      </c>
      <c r="CE38" s="14">
        <v>2</v>
      </c>
      <c r="CF38" s="14">
        <v>2</v>
      </c>
      <c r="CG38" s="14">
        <v>3</v>
      </c>
      <c r="CH38" s="14">
        <v>2</v>
      </c>
      <c r="CI38" s="14">
        <v>6</v>
      </c>
      <c r="CJ38" s="14">
        <v>3</v>
      </c>
      <c r="CK38" s="14">
        <v>3</v>
      </c>
      <c r="CL38" s="14">
        <v>5</v>
      </c>
      <c r="CM38" s="14">
        <v>3</v>
      </c>
      <c r="CN38" s="14">
        <v>3</v>
      </c>
      <c r="CO38" s="14">
        <v>7</v>
      </c>
      <c r="CP38" s="14">
        <v>4</v>
      </c>
      <c r="CQ38" s="14">
        <v>1</v>
      </c>
      <c r="CR38" s="14">
        <v>2</v>
      </c>
      <c r="CS38" s="14">
        <v>2</v>
      </c>
      <c r="CT38" s="14">
        <v>2</v>
      </c>
      <c r="CU38" s="14">
        <v>3</v>
      </c>
      <c r="CV38" s="14">
        <v>2</v>
      </c>
      <c r="CW38" s="14">
        <v>0</v>
      </c>
      <c r="CX38" s="14">
        <v>3</v>
      </c>
      <c r="CY38" s="14">
        <v>6</v>
      </c>
      <c r="CZ38" s="14">
        <v>2</v>
      </c>
      <c r="DA38" s="14">
        <v>2</v>
      </c>
      <c r="DB38" s="14">
        <v>2</v>
      </c>
      <c r="DC38" s="14">
        <v>3</v>
      </c>
      <c r="DD38" s="14">
        <v>3</v>
      </c>
      <c r="DE38" s="14">
        <v>1</v>
      </c>
      <c r="DF38" s="14">
        <v>1</v>
      </c>
      <c r="DG38" s="14">
        <v>2</v>
      </c>
      <c r="DH38" s="14">
        <v>5</v>
      </c>
      <c r="DI38" s="14">
        <v>0</v>
      </c>
      <c r="DJ38" s="14">
        <v>11</v>
      </c>
      <c r="DK38" s="14">
        <v>0</v>
      </c>
      <c r="DL38" s="14">
        <v>5</v>
      </c>
      <c r="DM38" s="14">
        <v>5</v>
      </c>
      <c r="DN38" s="14">
        <v>2</v>
      </c>
      <c r="DO38" s="14">
        <v>1</v>
      </c>
      <c r="DP38" s="14">
        <v>0</v>
      </c>
      <c r="DQ38" s="14">
        <v>4</v>
      </c>
      <c r="DR38" s="14">
        <v>2</v>
      </c>
      <c r="DS38" s="14">
        <v>1</v>
      </c>
      <c r="DT38" s="14">
        <v>4</v>
      </c>
      <c r="DU38" s="14">
        <v>2</v>
      </c>
      <c r="DV38" s="14">
        <v>0</v>
      </c>
      <c r="DW38" s="14">
        <v>2</v>
      </c>
      <c r="DX38" s="14">
        <v>0</v>
      </c>
      <c r="DY38" s="14">
        <v>2</v>
      </c>
      <c r="DZ38" s="14">
        <v>5</v>
      </c>
      <c r="EA38" s="14">
        <v>3</v>
      </c>
      <c r="EB38" s="14">
        <v>4</v>
      </c>
      <c r="EC38" s="14">
        <v>8</v>
      </c>
      <c r="ED38" s="14">
        <v>8</v>
      </c>
      <c r="EE38" s="14">
        <v>3</v>
      </c>
      <c r="EF38" s="14">
        <v>3</v>
      </c>
      <c r="EG38" s="14">
        <v>2</v>
      </c>
      <c r="EH38" s="14">
        <v>4</v>
      </c>
      <c r="EI38" s="14">
        <v>2</v>
      </c>
      <c r="EJ38" s="14">
        <v>4</v>
      </c>
      <c r="EK38" s="14">
        <v>2</v>
      </c>
      <c r="EL38" s="14">
        <v>1</v>
      </c>
      <c r="EM38" s="14">
        <v>1</v>
      </c>
      <c r="EN38" s="14">
        <v>4</v>
      </c>
      <c r="EO38" s="14">
        <v>2</v>
      </c>
      <c r="EP38" s="14">
        <v>3</v>
      </c>
      <c r="EQ38" s="14">
        <v>4</v>
      </c>
      <c r="ER38" s="14">
        <v>5</v>
      </c>
      <c r="ES38" s="14">
        <v>3</v>
      </c>
      <c r="ET38" s="14">
        <v>4</v>
      </c>
      <c r="EU38" s="14">
        <v>3</v>
      </c>
      <c r="EV38" s="14">
        <v>3</v>
      </c>
      <c r="EW38" s="14">
        <v>2</v>
      </c>
      <c r="EX38" s="14">
        <v>2</v>
      </c>
      <c r="EY38" s="14">
        <v>4</v>
      </c>
      <c r="EZ38" s="14">
        <v>3</v>
      </c>
      <c r="FA38" s="14">
        <v>0</v>
      </c>
      <c r="FB38" s="14">
        <v>3</v>
      </c>
      <c r="FC38" s="14">
        <v>33</v>
      </c>
      <c r="FD38" s="14">
        <v>3</v>
      </c>
      <c r="FE38" s="14">
        <v>3</v>
      </c>
      <c r="FF38" s="14">
        <v>3</v>
      </c>
      <c r="FG38" s="14">
        <v>1</v>
      </c>
      <c r="FH38" s="14">
        <v>2</v>
      </c>
      <c r="FI38" s="14">
        <v>1</v>
      </c>
      <c r="FJ38" s="14">
        <v>2</v>
      </c>
      <c r="FK38" s="14">
        <v>4</v>
      </c>
      <c r="FL38" s="14">
        <v>1</v>
      </c>
      <c r="FM38" s="14">
        <v>3</v>
      </c>
      <c r="FN38" s="14">
        <v>0</v>
      </c>
      <c r="FO38" s="14">
        <v>1</v>
      </c>
      <c r="FP38" s="14">
        <v>1</v>
      </c>
      <c r="FQ38" s="14">
        <v>1</v>
      </c>
      <c r="FR38" s="14">
        <v>3</v>
      </c>
      <c r="FS38" s="14">
        <v>0</v>
      </c>
      <c r="FT38" s="14">
        <v>2</v>
      </c>
      <c r="FU38" s="14">
        <v>1</v>
      </c>
      <c r="FV38" s="14">
        <v>0</v>
      </c>
      <c r="FW38" s="14">
        <v>3</v>
      </c>
      <c r="FX38" s="14">
        <v>3</v>
      </c>
      <c r="FY38" s="14">
        <v>1</v>
      </c>
      <c r="FZ38" s="14">
        <v>4</v>
      </c>
      <c r="GA38" s="14">
        <v>2</v>
      </c>
      <c r="GB38" s="14">
        <v>3</v>
      </c>
      <c r="GC38" s="14">
        <v>0</v>
      </c>
      <c r="GD38" s="14">
        <v>5</v>
      </c>
      <c r="GE38" s="14">
        <v>0</v>
      </c>
      <c r="GF38" s="14">
        <v>3</v>
      </c>
      <c r="GG38" s="14">
        <v>5</v>
      </c>
      <c r="GH38" s="14">
        <v>4</v>
      </c>
      <c r="GI38" s="14">
        <v>0</v>
      </c>
      <c r="GJ38" s="14">
        <v>25</v>
      </c>
      <c r="GK38" s="14">
        <v>3</v>
      </c>
      <c r="GL38" s="14">
        <v>1</v>
      </c>
      <c r="GM38" s="14">
        <v>1</v>
      </c>
      <c r="GN38" s="14">
        <v>2</v>
      </c>
      <c r="GO38" s="14">
        <v>6</v>
      </c>
      <c r="GP38" s="14">
        <v>4</v>
      </c>
      <c r="GQ38" s="14">
        <v>9</v>
      </c>
      <c r="GR38" s="14">
        <v>4</v>
      </c>
      <c r="GS38" s="14">
        <v>3</v>
      </c>
      <c r="GT38" s="14">
        <v>4</v>
      </c>
      <c r="GU38" s="14">
        <v>2</v>
      </c>
      <c r="GV38" s="14">
        <v>10</v>
      </c>
      <c r="GW38" s="14">
        <v>2</v>
      </c>
      <c r="GX38" s="14">
        <v>3</v>
      </c>
      <c r="GY38" s="14">
        <v>0</v>
      </c>
      <c r="GZ38" s="14">
        <v>1</v>
      </c>
      <c r="HA38" s="14">
        <v>4</v>
      </c>
      <c r="HB38" s="14">
        <v>3</v>
      </c>
      <c r="HC38" s="14">
        <v>1</v>
      </c>
      <c r="HD38" s="14">
        <v>2</v>
      </c>
      <c r="HE38" s="14">
        <v>3</v>
      </c>
      <c r="HF38" s="14">
        <v>3</v>
      </c>
      <c r="HG38" s="14">
        <v>3</v>
      </c>
      <c r="HH38" s="14">
        <v>2</v>
      </c>
      <c r="HI38" s="14">
        <v>1</v>
      </c>
      <c r="HJ38" s="14">
        <v>5</v>
      </c>
      <c r="HK38" s="14">
        <v>3</v>
      </c>
      <c r="HL38" s="14">
        <v>4</v>
      </c>
      <c r="HM38" s="14">
        <v>2</v>
      </c>
      <c r="HN38" s="14">
        <v>6</v>
      </c>
      <c r="HO38" s="14">
        <v>2</v>
      </c>
      <c r="HP38" s="14">
        <v>2</v>
      </c>
      <c r="HQ38" s="14">
        <v>2</v>
      </c>
      <c r="HR38" s="14">
        <v>2</v>
      </c>
      <c r="HS38" s="14">
        <v>2</v>
      </c>
      <c r="HT38" s="14">
        <v>2</v>
      </c>
      <c r="HU38" s="14">
        <v>3</v>
      </c>
      <c r="HV38" s="14">
        <v>1</v>
      </c>
      <c r="HW38" s="14">
        <v>2</v>
      </c>
      <c r="HX38" s="14">
        <v>6</v>
      </c>
      <c r="HY38" s="14">
        <v>7</v>
      </c>
      <c r="HZ38" s="14">
        <v>6</v>
      </c>
      <c r="IA38" s="14">
        <v>2</v>
      </c>
      <c r="IB38" s="14">
        <v>4</v>
      </c>
      <c r="IC38" s="14">
        <v>4</v>
      </c>
      <c r="ID38" s="14">
        <v>2</v>
      </c>
      <c r="IE38" s="14">
        <v>0</v>
      </c>
      <c r="IF38" s="14">
        <v>3</v>
      </c>
      <c r="IG38" s="14">
        <v>5</v>
      </c>
      <c r="IH38" s="14">
        <v>3</v>
      </c>
      <c r="II38" s="14">
        <v>0</v>
      </c>
      <c r="IJ38" s="14">
        <v>1</v>
      </c>
      <c r="IK38" s="14">
        <v>2</v>
      </c>
      <c r="IL38" s="14">
        <v>2</v>
      </c>
      <c r="IM38" s="14">
        <v>3</v>
      </c>
      <c r="IN38" s="14">
        <v>3</v>
      </c>
      <c r="IO38" s="14">
        <v>1</v>
      </c>
      <c r="IP38" s="14">
        <v>5</v>
      </c>
      <c r="IQ38" s="14">
        <v>6</v>
      </c>
      <c r="IR38" s="14">
        <v>1</v>
      </c>
      <c r="IS38" s="14">
        <v>4</v>
      </c>
      <c r="IT38" s="14">
        <v>7</v>
      </c>
      <c r="IU38" s="14">
        <v>2</v>
      </c>
      <c r="IV38" s="14">
        <v>3</v>
      </c>
      <c r="IW38" s="14">
        <v>0</v>
      </c>
      <c r="IX38" s="14">
        <v>1</v>
      </c>
      <c r="IY38" s="14">
        <v>2</v>
      </c>
      <c r="IZ38" s="14">
        <v>5</v>
      </c>
      <c r="JA38" s="14">
        <v>0</v>
      </c>
      <c r="JB38" s="14">
        <v>0</v>
      </c>
      <c r="JC38" s="14">
        <v>3</v>
      </c>
      <c r="JD38" s="14">
        <v>3</v>
      </c>
      <c r="JE38" s="14">
        <v>5</v>
      </c>
      <c r="JF38" s="14">
        <v>4</v>
      </c>
      <c r="JG38" s="14">
        <v>4</v>
      </c>
      <c r="JH38" s="14">
        <v>2</v>
      </c>
      <c r="JI38" s="14">
        <v>22</v>
      </c>
      <c r="JJ38" s="14">
        <v>0</v>
      </c>
      <c r="JK38" s="14">
        <v>1</v>
      </c>
      <c r="JL38" s="14">
        <v>6</v>
      </c>
      <c r="JM38" s="14">
        <v>4</v>
      </c>
      <c r="JN38" s="14">
        <v>2</v>
      </c>
      <c r="JO38" s="14">
        <v>3</v>
      </c>
      <c r="JP38" s="14">
        <v>23</v>
      </c>
      <c r="JQ38" s="14">
        <v>3</v>
      </c>
      <c r="JR38" s="14">
        <v>0</v>
      </c>
      <c r="JS38" s="14">
        <v>2</v>
      </c>
      <c r="JT38" s="14">
        <v>3</v>
      </c>
      <c r="JU38" s="14">
        <v>1</v>
      </c>
      <c r="JV38" s="14">
        <v>0</v>
      </c>
      <c r="JW38" s="14">
        <v>1</v>
      </c>
      <c r="JX38" s="14">
        <v>5</v>
      </c>
      <c r="JY38" s="14">
        <v>1</v>
      </c>
      <c r="JZ38" s="14">
        <v>1</v>
      </c>
      <c r="KA38" s="14">
        <v>4</v>
      </c>
      <c r="KB38" s="14">
        <v>2</v>
      </c>
      <c r="KC38" s="14">
        <v>4</v>
      </c>
      <c r="KD38" s="14">
        <v>5</v>
      </c>
      <c r="KE38" s="14">
        <v>2</v>
      </c>
      <c r="KF38" s="14">
        <v>1</v>
      </c>
    </row>
    <row r="39" spans="1:296" s="21" customFormat="1" x14ac:dyDescent="0.25">
      <c r="A39" s="18" t="s">
        <v>846</v>
      </c>
      <c r="B39" s="19"/>
      <c r="C39" s="20">
        <f>100*C38/88</f>
        <v>3.4090909090909092</v>
      </c>
      <c r="D39" s="22">
        <f t="shared" ref="D39:BO39" si="342">100*D38/88</f>
        <v>4.5454545454545459</v>
      </c>
      <c r="E39" s="20">
        <f t="shared" si="342"/>
        <v>1.1363636363636365</v>
      </c>
      <c r="F39" s="20">
        <f t="shared" si="342"/>
        <v>2.2727272727272729</v>
      </c>
      <c r="G39" s="20">
        <f t="shared" si="342"/>
        <v>2.2727272727272729</v>
      </c>
      <c r="H39" s="23">
        <f t="shared" si="342"/>
        <v>11.363636363636363</v>
      </c>
      <c r="I39" s="20">
        <f t="shared" si="342"/>
        <v>2.2727272727272729</v>
      </c>
      <c r="J39" s="20">
        <f t="shared" si="342"/>
        <v>2.2727272727272729</v>
      </c>
      <c r="K39" s="20">
        <f t="shared" si="342"/>
        <v>2.2727272727272729</v>
      </c>
      <c r="L39" s="22">
        <f t="shared" si="342"/>
        <v>3.4090909090909092</v>
      </c>
      <c r="M39" s="22">
        <f t="shared" si="342"/>
        <v>4.5454545454545459</v>
      </c>
      <c r="N39" s="20">
        <f t="shared" si="342"/>
        <v>2.2727272727272729</v>
      </c>
      <c r="O39" s="20">
        <f t="shared" si="342"/>
        <v>2.2727272727272729</v>
      </c>
      <c r="P39" s="20">
        <f t="shared" si="342"/>
        <v>3.4090909090909092</v>
      </c>
      <c r="Q39" s="20">
        <f t="shared" si="342"/>
        <v>1.1363636363636365</v>
      </c>
      <c r="R39" s="20">
        <f t="shared" si="342"/>
        <v>1.1363636363636365</v>
      </c>
      <c r="S39" s="20">
        <f t="shared" si="342"/>
        <v>4.5454545454545459</v>
      </c>
      <c r="T39" s="20">
        <f t="shared" si="342"/>
        <v>0</v>
      </c>
      <c r="U39" s="20">
        <f t="shared" si="342"/>
        <v>2.2727272727272729</v>
      </c>
      <c r="V39" s="20">
        <f t="shared" si="342"/>
        <v>5.6818181818181817</v>
      </c>
      <c r="W39" s="20">
        <f t="shared" si="342"/>
        <v>2.2727272727272729</v>
      </c>
      <c r="X39" s="20">
        <f t="shared" si="342"/>
        <v>3.4090909090909092</v>
      </c>
      <c r="Y39" s="20">
        <f t="shared" si="342"/>
        <v>4.5454545454545459</v>
      </c>
      <c r="Z39" s="20">
        <f t="shared" si="342"/>
        <v>2.2727272727272729</v>
      </c>
      <c r="AA39" s="20">
        <f t="shared" si="342"/>
        <v>6.8181818181818183</v>
      </c>
      <c r="AB39" s="20">
        <f t="shared" si="342"/>
        <v>4.5454545454545459</v>
      </c>
      <c r="AC39" s="20">
        <f t="shared" si="342"/>
        <v>1.1363636363636365</v>
      </c>
      <c r="AD39" s="20">
        <f t="shared" si="342"/>
        <v>0</v>
      </c>
      <c r="AE39" s="20">
        <f t="shared" si="342"/>
        <v>4.5454545454545459</v>
      </c>
      <c r="AF39" s="20">
        <f t="shared" si="342"/>
        <v>0</v>
      </c>
      <c r="AG39" s="22">
        <f t="shared" si="342"/>
        <v>3.4090909090909092</v>
      </c>
      <c r="AH39" s="20">
        <f t="shared" si="342"/>
        <v>3.4090909090909092</v>
      </c>
      <c r="AI39" s="20">
        <f t="shared" si="342"/>
        <v>2.2727272727272729</v>
      </c>
      <c r="AJ39" s="20">
        <f t="shared" si="342"/>
        <v>5.6818181818181817</v>
      </c>
      <c r="AK39" s="20">
        <f t="shared" si="342"/>
        <v>1.1363636363636365</v>
      </c>
      <c r="AL39" s="20">
        <f t="shared" si="342"/>
        <v>2.2727272727272729</v>
      </c>
      <c r="AM39" s="20">
        <f t="shared" si="342"/>
        <v>0</v>
      </c>
      <c r="AN39" s="20">
        <f t="shared" si="342"/>
        <v>2.2727272727272729</v>
      </c>
      <c r="AO39" s="20">
        <f t="shared" si="342"/>
        <v>2.2727272727272729</v>
      </c>
      <c r="AP39" s="20">
        <f t="shared" si="342"/>
        <v>3.4090909090909092</v>
      </c>
      <c r="AQ39" s="20">
        <f t="shared" si="342"/>
        <v>2.2727272727272729</v>
      </c>
      <c r="AR39" s="20">
        <f t="shared" si="342"/>
        <v>2.2727272727272729</v>
      </c>
      <c r="AS39" s="20">
        <f t="shared" si="342"/>
        <v>4.5454545454545459</v>
      </c>
      <c r="AT39" s="20">
        <f t="shared" si="342"/>
        <v>4.5454545454545459</v>
      </c>
      <c r="AU39" s="20">
        <f t="shared" si="342"/>
        <v>3.4090909090909092</v>
      </c>
      <c r="AV39" s="20">
        <f t="shared" si="342"/>
        <v>0</v>
      </c>
      <c r="AW39" s="20">
        <f t="shared" si="342"/>
        <v>3.4090909090909092</v>
      </c>
      <c r="AX39" s="20">
        <f t="shared" si="342"/>
        <v>0</v>
      </c>
      <c r="AY39" s="20">
        <f t="shared" si="342"/>
        <v>0</v>
      </c>
      <c r="AZ39" s="20">
        <f t="shared" si="342"/>
        <v>1.1363636363636365</v>
      </c>
      <c r="BA39" s="22">
        <f t="shared" si="342"/>
        <v>5.6818181818181817</v>
      </c>
      <c r="BB39" s="20">
        <f t="shared" si="342"/>
        <v>2.2727272727272729</v>
      </c>
      <c r="BC39" s="20">
        <f t="shared" si="342"/>
        <v>0</v>
      </c>
      <c r="BD39" s="20">
        <f t="shared" si="342"/>
        <v>3.4090909090909092</v>
      </c>
      <c r="BE39" s="20">
        <f t="shared" si="342"/>
        <v>0</v>
      </c>
      <c r="BF39" s="20">
        <f t="shared" si="342"/>
        <v>2.2727272727272729</v>
      </c>
      <c r="BG39" s="20">
        <f t="shared" si="342"/>
        <v>2.2727272727272729</v>
      </c>
      <c r="BH39" s="20">
        <f t="shared" si="342"/>
        <v>1.1363636363636365</v>
      </c>
      <c r="BI39" s="20">
        <f t="shared" si="342"/>
        <v>2.2727272727272729</v>
      </c>
      <c r="BJ39" s="20">
        <f t="shared" si="342"/>
        <v>1.1363636363636365</v>
      </c>
      <c r="BK39" s="20">
        <f t="shared" si="342"/>
        <v>2.2727272727272729</v>
      </c>
      <c r="BL39" s="20">
        <f t="shared" si="342"/>
        <v>3.4090909090909092</v>
      </c>
      <c r="BM39" s="20">
        <f t="shared" si="342"/>
        <v>2.2727272727272729</v>
      </c>
      <c r="BN39" s="20">
        <f t="shared" si="342"/>
        <v>2.2727272727272729</v>
      </c>
      <c r="BO39" s="20">
        <f t="shared" si="342"/>
        <v>3.4090909090909092</v>
      </c>
      <c r="BP39" s="20">
        <f t="shared" ref="BP39:EA39" si="343">100*BP38/88</f>
        <v>1.1363636363636365</v>
      </c>
      <c r="BQ39" s="20">
        <f t="shared" si="343"/>
        <v>1.1363636363636365</v>
      </c>
      <c r="BR39" s="20">
        <f t="shared" si="343"/>
        <v>5.6818181818181817</v>
      </c>
      <c r="BS39" s="20">
        <f t="shared" si="343"/>
        <v>3.4090909090909092</v>
      </c>
      <c r="BT39" s="20">
        <f t="shared" si="343"/>
        <v>3.4090909090909092</v>
      </c>
      <c r="BU39" s="20">
        <f t="shared" si="343"/>
        <v>3.4090909090909092</v>
      </c>
      <c r="BV39" s="20">
        <f t="shared" si="343"/>
        <v>2.2727272727272729</v>
      </c>
      <c r="BW39" s="20">
        <f t="shared" si="343"/>
        <v>2.2727272727272729</v>
      </c>
      <c r="BX39" s="20">
        <f t="shared" si="343"/>
        <v>2.2727272727272729</v>
      </c>
      <c r="BY39" s="20">
        <f t="shared" si="343"/>
        <v>1.1363636363636365</v>
      </c>
      <c r="BZ39" s="22">
        <f t="shared" si="343"/>
        <v>5.6818181818181817</v>
      </c>
      <c r="CA39" s="23">
        <f t="shared" si="343"/>
        <v>7.9545454545454541</v>
      </c>
      <c r="CB39" s="20">
        <f t="shared" si="343"/>
        <v>2.2727272727272729</v>
      </c>
      <c r="CC39" s="20">
        <f t="shared" si="343"/>
        <v>2.2727272727272729</v>
      </c>
      <c r="CD39" s="20">
        <f t="shared" si="343"/>
        <v>2.2727272727272729</v>
      </c>
      <c r="CE39" s="20">
        <f t="shared" si="343"/>
        <v>2.2727272727272729</v>
      </c>
      <c r="CF39" s="20">
        <f t="shared" si="343"/>
        <v>2.2727272727272729</v>
      </c>
      <c r="CG39" s="20">
        <f t="shared" si="343"/>
        <v>3.4090909090909092</v>
      </c>
      <c r="CH39" s="20">
        <f t="shared" si="343"/>
        <v>2.2727272727272729</v>
      </c>
      <c r="CI39" s="20">
        <f t="shared" si="343"/>
        <v>6.8181818181818183</v>
      </c>
      <c r="CJ39" s="20">
        <f t="shared" si="343"/>
        <v>3.4090909090909092</v>
      </c>
      <c r="CK39" s="20">
        <f t="shared" si="343"/>
        <v>3.4090909090909092</v>
      </c>
      <c r="CL39" s="20">
        <f t="shared" si="343"/>
        <v>5.6818181818181817</v>
      </c>
      <c r="CM39" s="20">
        <f t="shared" si="343"/>
        <v>3.4090909090909092</v>
      </c>
      <c r="CN39" s="20">
        <f t="shared" si="343"/>
        <v>3.4090909090909092</v>
      </c>
      <c r="CO39" s="20">
        <f t="shared" si="343"/>
        <v>7.9545454545454541</v>
      </c>
      <c r="CP39" s="20">
        <f t="shared" si="343"/>
        <v>4.5454545454545459</v>
      </c>
      <c r="CQ39" s="20">
        <f t="shared" si="343"/>
        <v>1.1363636363636365</v>
      </c>
      <c r="CR39" s="20">
        <f t="shared" si="343"/>
        <v>2.2727272727272729</v>
      </c>
      <c r="CS39" s="20">
        <f t="shared" si="343"/>
        <v>2.2727272727272729</v>
      </c>
      <c r="CT39" s="20">
        <f t="shared" si="343"/>
        <v>2.2727272727272729</v>
      </c>
      <c r="CU39" s="20">
        <f t="shared" si="343"/>
        <v>3.4090909090909092</v>
      </c>
      <c r="CV39" s="20">
        <f t="shared" si="343"/>
        <v>2.2727272727272729</v>
      </c>
      <c r="CW39" s="20">
        <f t="shared" si="343"/>
        <v>0</v>
      </c>
      <c r="CX39" s="20">
        <f t="shared" si="343"/>
        <v>3.4090909090909092</v>
      </c>
      <c r="CY39" s="20">
        <f t="shared" si="343"/>
        <v>6.8181818181818183</v>
      </c>
      <c r="CZ39" s="20">
        <f t="shared" si="343"/>
        <v>2.2727272727272729</v>
      </c>
      <c r="DA39" s="20">
        <f t="shared" si="343"/>
        <v>2.2727272727272729</v>
      </c>
      <c r="DB39" s="20">
        <f t="shared" si="343"/>
        <v>2.2727272727272729</v>
      </c>
      <c r="DC39" s="20">
        <f t="shared" si="343"/>
        <v>3.4090909090909092</v>
      </c>
      <c r="DD39" s="20">
        <f t="shared" si="343"/>
        <v>3.4090909090909092</v>
      </c>
      <c r="DE39" s="20">
        <f t="shared" si="343"/>
        <v>1.1363636363636365</v>
      </c>
      <c r="DF39" s="20">
        <f t="shared" si="343"/>
        <v>1.1363636363636365</v>
      </c>
      <c r="DG39" s="20">
        <f t="shared" si="343"/>
        <v>2.2727272727272729</v>
      </c>
      <c r="DH39" s="20">
        <f t="shared" si="343"/>
        <v>5.6818181818181817</v>
      </c>
      <c r="DI39" s="20">
        <f t="shared" si="343"/>
        <v>0</v>
      </c>
      <c r="DJ39" s="23">
        <f t="shared" si="343"/>
        <v>12.5</v>
      </c>
      <c r="DK39" s="20">
        <f t="shared" si="343"/>
        <v>0</v>
      </c>
      <c r="DL39" s="20">
        <f t="shared" si="343"/>
        <v>5.6818181818181817</v>
      </c>
      <c r="DM39" s="20">
        <f t="shared" si="343"/>
        <v>5.6818181818181817</v>
      </c>
      <c r="DN39" s="20">
        <f t="shared" si="343"/>
        <v>2.2727272727272729</v>
      </c>
      <c r="DO39" s="20">
        <f t="shared" si="343"/>
        <v>1.1363636363636365</v>
      </c>
      <c r="DP39" s="20">
        <f t="shared" si="343"/>
        <v>0</v>
      </c>
      <c r="DQ39" s="20">
        <f t="shared" si="343"/>
        <v>4.5454545454545459</v>
      </c>
      <c r="DR39" s="20">
        <f t="shared" si="343"/>
        <v>2.2727272727272729</v>
      </c>
      <c r="DS39" s="20">
        <f t="shared" si="343"/>
        <v>1.1363636363636365</v>
      </c>
      <c r="DT39" s="20">
        <f t="shared" si="343"/>
        <v>4.5454545454545459</v>
      </c>
      <c r="DU39" s="20">
        <f t="shared" si="343"/>
        <v>2.2727272727272729</v>
      </c>
      <c r="DV39" s="20">
        <f t="shared" si="343"/>
        <v>0</v>
      </c>
      <c r="DW39" s="20">
        <f t="shared" si="343"/>
        <v>2.2727272727272729</v>
      </c>
      <c r="DX39" s="20">
        <f t="shared" si="343"/>
        <v>0</v>
      </c>
      <c r="DY39" s="20">
        <f t="shared" si="343"/>
        <v>2.2727272727272729</v>
      </c>
      <c r="DZ39" s="20">
        <f t="shared" si="343"/>
        <v>5.6818181818181817</v>
      </c>
      <c r="EA39" s="20">
        <f t="shared" si="343"/>
        <v>3.4090909090909092</v>
      </c>
      <c r="EB39" s="20">
        <f t="shared" ref="EB39:GM39" si="344">100*EB38/88</f>
        <v>4.5454545454545459</v>
      </c>
      <c r="EC39" s="20">
        <f t="shared" si="344"/>
        <v>9.0909090909090917</v>
      </c>
      <c r="ED39" s="20">
        <f t="shared" si="344"/>
        <v>9.0909090909090917</v>
      </c>
      <c r="EE39" s="20">
        <f t="shared" si="344"/>
        <v>3.4090909090909092</v>
      </c>
      <c r="EF39" s="20">
        <f t="shared" si="344"/>
        <v>3.4090909090909092</v>
      </c>
      <c r="EG39" s="20">
        <f t="shared" si="344"/>
        <v>2.2727272727272729</v>
      </c>
      <c r="EH39" s="20">
        <f t="shared" si="344"/>
        <v>4.5454545454545459</v>
      </c>
      <c r="EI39" s="20">
        <f t="shared" si="344"/>
        <v>2.2727272727272729</v>
      </c>
      <c r="EJ39" s="20">
        <f t="shared" si="344"/>
        <v>4.5454545454545459</v>
      </c>
      <c r="EK39" s="20">
        <f t="shared" si="344"/>
        <v>2.2727272727272729</v>
      </c>
      <c r="EL39" s="20">
        <f t="shared" si="344"/>
        <v>1.1363636363636365</v>
      </c>
      <c r="EM39" s="20">
        <f t="shared" si="344"/>
        <v>1.1363636363636365</v>
      </c>
      <c r="EN39" s="20">
        <f t="shared" si="344"/>
        <v>4.5454545454545459</v>
      </c>
      <c r="EO39" s="20">
        <f t="shared" si="344"/>
        <v>2.2727272727272729</v>
      </c>
      <c r="EP39" s="20">
        <f t="shared" si="344"/>
        <v>3.4090909090909092</v>
      </c>
      <c r="EQ39" s="20">
        <f t="shared" si="344"/>
        <v>4.5454545454545459</v>
      </c>
      <c r="ER39" s="20">
        <f t="shared" si="344"/>
        <v>5.6818181818181817</v>
      </c>
      <c r="ES39" s="20">
        <f t="shared" si="344"/>
        <v>3.4090909090909092</v>
      </c>
      <c r="ET39" s="20">
        <f t="shared" si="344"/>
        <v>4.5454545454545459</v>
      </c>
      <c r="EU39" s="20">
        <f t="shared" si="344"/>
        <v>3.4090909090909092</v>
      </c>
      <c r="EV39" s="20">
        <f t="shared" si="344"/>
        <v>3.4090909090909092</v>
      </c>
      <c r="EW39" s="20">
        <f t="shared" si="344"/>
        <v>2.2727272727272729</v>
      </c>
      <c r="EX39" s="20">
        <f t="shared" si="344"/>
        <v>2.2727272727272729</v>
      </c>
      <c r="EY39" s="20">
        <f t="shared" si="344"/>
        <v>4.5454545454545459</v>
      </c>
      <c r="EZ39" s="20">
        <f t="shared" si="344"/>
        <v>3.4090909090909092</v>
      </c>
      <c r="FA39" s="20">
        <f t="shared" si="344"/>
        <v>0</v>
      </c>
      <c r="FB39" s="20">
        <f t="shared" si="344"/>
        <v>3.4090909090909092</v>
      </c>
      <c r="FC39" s="23">
        <f t="shared" si="344"/>
        <v>37.5</v>
      </c>
      <c r="FD39" s="20">
        <f t="shared" si="344"/>
        <v>3.4090909090909092</v>
      </c>
      <c r="FE39" s="20">
        <f t="shared" si="344"/>
        <v>3.4090909090909092</v>
      </c>
      <c r="FF39" s="20">
        <f t="shared" si="344"/>
        <v>3.4090909090909092</v>
      </c>
      <c r="FG39" s="20">
        <f t="shared" si="344"/>
        <v>1.1363636363636365</v>
      </c>
      <c r="FH39" s="20">
        <f t="shared" si="344"/>
        <v>2.2727272727272729</v>
      </c>
      <c r="FI39" s="20">
        <f t="shared" si="344"/>
        <v>1.1363636363636365</v>
      </c>
      <c r="FJ39" s="20">
        <f t="shared" si="344"/>
        <v>2.2727272727272729</v>
      </c>
      <c r="FK39" s="20">
        <f t="shared" si="344"/>
        <v>4.5454545454545459</v>
      </c>
      <c r="FL39" s="20">
        <f t="shared" si="344"/>
        <v>1.1363636363636365</v>
      </c>
      <c r="FM39" s="20">
        <f t="shared" si="344"/>
        <v>3.4090909090909092</v>
      </c>
      <c r="FN39" s="20">
        <f t="shared" si="344"/>
        <v>0</v>
      </c>
      <c r="FO39" s="20">
        <f t="shared" si="344"/>
        <v>1.1363636363636365</v>
      </c>
      <c r="FP39" s="20">
        <f t="shared" si="344"/>
        <v>1.1363636363636365</v>
      </c>
      <c r="FQ39" s="20">
        <f t="shared" si="344"/>
        <v>1.1363636363636365</v>
      </c>
      <c r="FR39" s="20">
        <f t="shared" si="344"/>
        <v>3.4090909090909092</v>
      </c>
      <c r="FS39" s="20">
        <f t="shared" si="344"/>
        <v>0</v>
      </c>
      <c r="FT39" s="20">
        <f t="shared" si="344"/>
        <v>2.2727272727272729</v>
      </c>
      <c r="FU39" s="20">
        <f t="shared" si="344"/>
        <v>1.1363636363636365</v>
      </c>
      <c r="FV39" s="20">
        <f t="shared" si="344"/>
        <v>0</v>
      </c>
      <c r="FW39" s="20">
        <f t="shared" si="344"/>
        <v>3.4090909090909092</v>
      </c>
      <c r="FX39" s="20">
        <f t="shared" si="344"/>
        <v>3.4090909090909092</v>
      </c>
      <c r="FY39" s="20">
        <f t="shared" si="344"/>
        <v>1.1363636363636365</v>
      </c>
      <c r="FZ39" s="20">
        <f t="shared" si="344"/>
        <v>4.5454545454545459</v>
      </c>
      <c r="GA39" s="20">
        <f t="shared" si="344"/>
        <v>2.2727272727272729</v>
      </c>
      <c r="GB39" s="20">
        <f t="shared" si="344"/>
        <v>3.4090909090909092</v>
      </c>
      <c r="GC39" s="20">
        <f t="shared" si="344"/>
        <v>0</v>
      </c>
      <c r="GD39" s="20">
        <f t="shared" si="344"/>
        <v>5.6818181818181817</v>
      </c>
      <c r="GE39" s="20">
        <f t="shared" si="344"/>
        <v>0</v>
      </c>
      <c r="GF39" s="20">
        <f t="shared" si="344"/>
        <v>3.4090909090909092</v>
      </c>
      <c r="GG39" s="20">
        <f t="shared" si="344"/>
        <v>5.6818181818181817</v>
      </c>
      <c r="GH39" s="20">
        <f t="shared" si="344"/>
        <v>4.5454545454545459</v>
      </c>
      <c r="GI39" s="20">
        <f t="shared" si="344"/>
        <v>0</v>
      </c>
      <c r="GJ39" s="20">
        <f t="shared" si="344"/>
        <v>28.40909090909091</v>
      </c>
      <c r="GK39" s="20">
        <f t="shared" si="344"/>
        <v>3.4090909090909092</v>
      </c>
      <c r="GL39" s="20">
        <f t="shared" si="344"/>
        <v>1.1363636363636365</v>
      </c>
      <c r="GM39" s="20">
        <f t="shared" si="344"/>
        <v>1.1363636363636365</v>
      </c>
      <c r="GN39" s="20">
        <f t="shared" ref="GN39:IY39" si="345">100*GN38/88</f>
        <v>2.2727272727272729</v>
      </c>
      <c r="GO39" s="20">
        <f t="shared" si="345"/>
        <v>6.8181818181818183</v>
      </c>
      <c r="GP39" s="20">
        <f t="shared" si="345"/>
        <v>4.5454545454545459</v>
      </c>
      <c r="GQ39" s="20">
        <f t="shared" si="345"/>
        <v>10.227272727272727</v>
      </c>
      <c r="GR39" s="20">
        <f t="shared" si="345"/>
        <v>4.5454545454545459</v>
      </c>
      <c r="GS39" s="20">
        <f t="shared" si="345"/>
        <v>3.4090909090909092</v>
      </c>
      <c r="GT39" s="20">
        <f t="shared" si="345"/>
        <v>4.5454545454545459</v>
      </c>
      <c r="GU39" s="20">
        <f t="shared" si="345"/>
        <v>2.2727272727272729</v>
      </c>
      <c r="GV39" s="20">
        <f t="shared" si="345"/>
        <v>11.363636363636363</v>
      </c>
      <c r="GW39" s="20">
        <f t="shared" si="345"/>
        <v>2.2727272727272729</v>
      </c>
      <c r="GX39" s="20">
        <f t="shared" si="345"/>
        <v>3.4090909090909092</v>
      </c>
      <c r="GY39" s="20">
        <f t="shared" si="345"/>
        <v>0</v>
      </c>
      <c r="GZ39" s="20">
        <f t="shared" si="345"/>
        <v>1.1363636363636365</v>
      </c>
      <c r="HA39" s="20">
        <f t="shared" si="345"/>
        <v>4.5454545454545459</v>
      </c>
      <c r="HB39" s="20">
        <f t="shared" si="345"/>
        <v>3.4090909090909092</v>
      </c>
      <c r="HC39" s="20">
        <f t="shared" si="345"/>
        <v>1.1363636363636365</v>
      </c>
      <c r="HD39" s="20">
        <f t="shared" si="345"/>
        <v>2.2727272727272729</v>
      </c>
      <c r="HE39" s="20">
        <f t="shared" si="345"/>
        <v>3.4090909090909092</v>
      </c>
      <c r="HF39" s="20">
        <f t="shared" si="345"/>
        <v>3.4090909090909092</v>
      </c>
      <c r="HG39" s="20">
        <f t="shared" si="345"/>
        <v>3.4090909090909092</v>
      </c>
      <c r="HH39" s="20">
        <f t="shared" si="345"/>
        <v>2.2727272727272729</v>
      </c>
      <c r="HI39" s="20">
        <f t="shared" si="345"/>
        <v>1.1363636363636365</v>
      </c>
      <c r="HJ39" s="20">
        <f t="shared" si="345"/>
        <v>5.6818181818181817</v>
      </c>
      <c r="HK39" s="20">
        <f t="shared" si="345"/>
        <v>3.4090909090909092</v>
      </c>
      <c r="HL39" s="20">
        <f t="shared" si="345"/>
        <v>4.5454545454545459</v>
      </c>
      <c r="HM39" s="20">
        <f t="shared" si="345"/>
        <v>2.2727272727272729</v>
      </c>
      <c r="HN39" s="20">
        <f t="shared" si="345"/>
        <v>6.8181818181818183</v>
      </c>
      <c r="HO39" s="20">
        <f t="shared" si="345"/>
        <v>2.2727272727272729</v>
      </c>
      <c r="HP39" s="20">
        <f t="shared" si="345"/>
        <v>2.2727272727272729</v>
      </c>
      <c r="HQ39" s="20">
        <f t="shared" si="345"/>
        <v>2.2727272727272729</v>
      </c>
      <c r="HR39" s="20">
        <f t="shared" si="345"/>
        <v>2.2727272727272729</v>
      </c>
      <c r="HS39" s="20">
        <f t="shared" si="345"/>
        <v>2.2727272727272729</v>
      </c>
      <c r="HT39" s="20">
        <f t="shared" si="345"/>
        <v>2.2727272727272729</v>
      </c>
      <c r="HU39" s="20">
        <f t="shared" si="345"/>
        <v>3.4090909090909092</v>
      </c>
      <c r="HV39" s="20">
        <f t="shared" si="345"/>
        <v>1.1363636363636365</v>
      </c>
      <c r="HW39" s="20">
        <f t="shared" si="345"/>
        <v>2.2727272727272729</v>
      </c>
      <c r="HX39" s="20">
        <f t="shared" si="345"/>
        <v>6.8181818181818183</v>
      </c>
      <c r="HY39" s="20">
        <f t="shared" si="345"/>
        <v>7.9545454545454541</v>
      </c>
      <c r="HZ39" s="20">
        <f t="shared" si="345"/>
        <v>6.8181818181818183</v>
      </c>
      <c r="IA39" s="20">
        <f t="shared" si="345"/>
        <v>2.2727272727272729</v>
      </c>
      <c r="IB39" s="20">
        <f t="shared" si="345"/>
        <v>4.5454545454545459</v>
      </c>
      <c r="IC39" s="20">
        <f t="shared" si="345"/>
        <v>4.5454545454545459</v>
      </c>
      <c r="ID39" s="20">
        <f t="shared" si="345"/>
        <v>2.2727272727272729</v>
      </c>
      <c r="IE39" s="20">
        <f t="shared" si="345"/>
        <v>0</v>
      </c>
      <c r="IF39" s="20">
        <f t="shared" si="345"/>
        <v>3.4090909090909092</v>
      </c>
      <c r="IG39" s="20">
        <f t="shared" si="345"/>
        <v>5.6818181818181817</v>
      </c>
      <c r="IH39" s="20">
        <f t="shared" si="345"/>
        <v>3.4090909090909092</v>
      </c>
      <c r="II39" s="20">
        <f t="shared" si="345"/>
        <v>0</v>
      </c>
      <c r="IJ39" s="20">
        <f t="shared" si="345"/>
        <v>1.1363636363636365</v>
      </c>
      <c r="IK39" s="20">
        <f t="shared" si="345"/>
        <v>2.2727272727272729</v>
      </c>
      <c r="IL39" s="20">
        <f t="shared" si="345"/>
        <v>2.2727272727272729</v>
      </c>
      <c r="IM39" s="20">
        <f t="shared" si="345"/>
        <v>3.4090909090909092</v>
      </c>
      <c r="IN39" s="20">
        <f t="shared" si="345"/>
        <v>3.4090909090909092</v>
      </c>
      <c r="IO39" s="20">
        <f t="shared" si="345"/>
        <v>1.1363636363636365</v>
      </c>
      <c r="IP39" s="20">
        <f t="shared" si="345"/>
        <v>5.6818181818181817</v>
      </c>
      <c r="IQ39" s="20">
        <f t="shared" si="345"/>
        <v>6.8181818181818183</v>
      </c>
      <c r="IR39" s="20">
        <f t="shared" si="345"/>
        <v>1.1363636363636365</v>
      </c>
      <c r="IS39" s="20">
        <f t="shared" si="345"/>
        <v>4.5454545454545459</v>
      </c>
      <c r="IT39" s="20">
        <f t="shared" si="345"/>
        <v>7.9545454545454541</v>
      </c>
      <c r="IU39" s="20">
        <f t="shared" si="345"/>
        <v>2.2727272727272729</v>
      </c>
      <c r="IV39" s="20">
        <f t="shared" si="345"/>
        <v>3.4090909090909092</v>
      </c>
      <c r="IW39" s="20">
        <f t="shared" si="345"/>
        <v>0</v>
      </c>
      <c r="IX39" s="20">
        <f t="shared" si="345"/>
        <v>1.1363636363636365</v>
      </c>
      <c r="IY39" s="20">
        <f t="shared" si="345"/>
        <v>2.2727272727272729</v>
      </c>
      <c r="IZ39" s="20">
        <f t="shared" ref="IZ39:KF39" si="346">100*IZ38/88</f>
        <v>5.6818181818181817</v>
      </c>
      <c r="JA39" s="20">
        <f t="shared" si="346"/>
        <v>0</v>
      </c>
      <c r="JB39" s="20">
        <f t="shared" si="346"/>
        <v>0</v>
      </c>
      <c r="JC39" s="20">
        <f t="shared" si="346"/>
        <v>3.4090909090909092</v>
      </c>
      <c r="JD39" s="20">
        <f t="shared" si="346"/>
        <v>3.4090909090909092</v>
      </c>
      <c r="JE39" s="20">
        <f t="shared" si="346"/>
        <v>5.6818181818181817</v>
      </c>
      <c r="JF39" s="20">
        <f t="shared" si="346"/>
        <v>4.5454545454545459</v>
      </c>
      <c r="JG39" s="20">
        <f t="shared" si="346"/>
        <v>4.5454545454545459</v>
      </c>
      <c r="JH39" s="20">
        <f t="shared" si="346"/>
        <v>2.2727272727272729</v>
      </c>
      <c r="JI39" s="20">
        <f t="shared" si="346"/>
        <v>25</v>
      </c>
      <c r="JJ39" s="20">
        <f t="shared" si="346"/>
        <v>0</v>
      </c>
      <c r="JK39" s="20">
        <f t="shared" si="346"/>
        <v>1.1363636363636365</v>
      </c>
      <c r="JL39" s="20">
        <f t="shared" si="346"/>
        <v>6.8181818181818183</v>
      </c>
      <c r="JM39" s="20">
        <f t="shared" si="346"/>
        <v>4.5454545454545459</v>
      </c>
      <c r="JN39" s="20">
        <f t="shared" si="346"/>
        <v>2.2727272727272729</v>
      </c>
      <c r="JO39" s="20">
        <f t="shared" si="346"/>
        <v>3.4090909090909092</v>
      </c>
      <c r="JP39" s="20">
        <f t="shared" si="346"/>
        <v>26.136363636363637</v>
      </c>
      <c r="JQ39" s="20">
        <f t="shared" si="346"/>
        <v>3.4090909090909092</v>
      </c>
      <c r="JR39" s="20">
        <f t="shared" si="346"/>
        <v>0</v>
      </c>
      <c r="JS39" s="20">
        <f t="shared" si="346"/>
        <v>2.2727272727272729</v>
      </c>
      <c r="JT39" s="20">
        <f t="shared" si="346"/>
        <v>3.4090909090909092</v>
      </c>
      <c r="JU39" s="20">
        <f t="shared" si="346"/>
        <v>1.1363636363636365</v>
      </c>
      <c r="JV39" s="20">
        <f t="shared" si="346"/>
        <v>0</v>
      </c>
      <c r="JW39" s="20">
        <f t="shared" si="346"/>
        <v>1.1363636363636365</v>
      </c>
      <c r="JX39" s="20">
        <f t="shared" si="346"/>
        <v>5.6818181818181817</v>
      </c>
      <c r="JY39" s="20">
        <f t="shared" si="346"/>
        <v>1.1363636363636365</v>
      </c>
      <c r="JZ39" s="20">
        <f t="shared" si="346"/>
        <v>1.1363636363636365</v>
      </c>
      <c r="KA39" s="20">
        <f t="shared" si="346"/>
        <v>4.5454545454545459</v>
      </c>
      <c r="KB39" s="20">
        <f t="shared" si="346"/>
        <v>2.2727272727272729</v>
      </c>
      <c r="KC39" s="20">
        <f t="shared" si="346"/>
        <v>4.5454545454545459</v>
      </c>
      <c r="KD39" s="20">
        <f t="shared" si="346"/>
        <v>5.6818181818181817</v>
      </c>
      <c r="KE39" s="20">
        <f t="shared" si="346"/>
        <v>2.2727272727272729</v>
      </c>
      <c r="KF39" s="20">
        <f t="shared" si="346"/>
        <v>1.1363636363636365</v>
      </c>
    </row>
    <row r="40" spans="1:296" s="29" customFormat="1" x14ac:dyDescent="0.25">
      <c r="A40" s="27" t="s">
        <v>828</v>
      </c>
      <c r="B40" s="27">
        <v>245</v>
      </c>
      <c r="C40" s="28">
        <v>2</v>
      </c>
      <c r="D40" s="28">
        <v>1</v>
      </c>
      <c r="E40" s="28">
        <v>3</v>
      </c>
      <c r="F40" s="28">
        <v>1</v>
      </c>
      <c r="G40" s="28">
        <v>4</v>
      </c>
      <c r="H40" s="28">
        <v>1</v>
      </c>
      <c r="I40" s="28">
        <v>2</v>
      </c>
      <c r="J40" s="28">
        <v>0</v>
      </c>
      <c r="K40" s="28">
        <v>1</v>
      </c>
      <c r="L40" s="28">
        <v>4</v>
      </c>
      <c r="M40" s="28">
        <v>5</v>
      </c>
      <c r="N40" s="28">
        <v>2</v>
      </c>
      <c r="O40" s="28">
        <v>9</v>
      </c>
      <c r="P40" s="28">
        <v>1</v>
      </c>
      <c r="Q40" s="28">
        <v>1</v>
      </c>
      <c r="R40" s="28">
        <v>1</v>
      </c>
      <c r="S40" s="28">
        <v>8</v>
      </c>
      <c r="T40" s="28">
        <v>2</v>
      </c>
      <c r="U40" s="28">
        <v>3</v>
      </c>
      <c r="V40" s="28">
        <v>13</v>
      </c>
      <c r="W40" s="28">
        <v>3</v>
      </c>
      <c r="X40" s="28">
        <v>3</v>
      </c>
      <c r="Y40" s="28">
        <v>4</v>
      </c>
      <c r="Z40" s="28">
        <v>4</v>
      </c>
      <c r="AA40" s="28">
        <v>2</v>
      </c>
      <c r="AB40" s="28">
        <v>3</v>
      </c>
      <c r="AC40" s="28">
        <v>5</v>
      </c>
      <c r="AD40" s="28">
        <v>0</v>
      </c>
      <c r="AE40" s="28">
        <v>3</v>
      </c>
      <c r="AF40" s="28">
        <v>1</v>
      </c>
      <c r="AG40" s="28">
        <v>0</v>
      </c>
      <c r="AH40" s="28">
        <v>9</v>
      </c>
      <c r="AI40" s="28">
        <v>1</v>
      </c>
      <c r="AJ40" s="28">
        <v>18</v>
      </c>
      <c r="AK40" s="28">
        <v>3</v>
      </c>
      <c r="AL40" s="28">
        <v>3</v>
      </c>
      <c r="AM40" s="28">
        <v>0</v>
      </c>
      <c r="AN40" s="28">
        <v>1</v>
      </c>
      <c r="AO40" s="28">
        <v>0</v>
      </c>
      <c r="AP40" s="28">
        <v>2</v>
      </c>
      <c r="AQ40" s="28">
        <v>9</v>
      </c>
      <c r="AR40" s="28">
        <v>2</v>
      </c>
      <c r="AS40" s="28">
        <v>4</v>
      </c>
      <c r="AT40" s="28">
        <v>8</v>
      </c>
      <c r="AU40" s="28">
        <v>2</v>
      </c>
      <c r="AV40" s="28">
        <v>6</v>
      </c>
      <c r="AW40" s="28">
        <v>2</v>
      </c>
      <c r="AX40" s="28">
        <v>5</v>
      </c>
      <c r="AY40" s="28">
        <v>1</v>
      </c>
      <c r="AZ40" s="28">
        <v>2</v>
      </c>
      <c r="BA40" s="28">
        <v>4</v>
      </c>
      <c r="BB40" s="28">
        <v>0</v>
      </c>
      <c r="BC40" s="28">
        <v>1</v>
      </c>
      <c r="BD40" s="28">
        <v>6</v>
      </c>
      <c r="BE40" s="28">
        <v>4</v>
      </c>
      <c r="BF40" s="28">
        <v>5</v>
      </c>
      <c r="BG40" s="28">
        <v>3</v>
      </c>
      <c r="BH40" s="28">
        <v>1</v>
      </c>
      <c r="BI40" s="28">
        <v>3</v>
      </c>
      <c r="BJ40" s="28">
        <v>6</v>
      </c>
      <c r="BK40" s="28">
        <v>6</v>
      </c>
      <c r="BL40" s="28">
        <v>5</v>
      </c>
      <c r="BM40" s="28">
        <v>2</v>
      </c>
      <c r="BN40" s="28">
        <v>1</v>
      </c>
      <c r="BO40" s="28">
        <v>6</v>
      </c>
      <c r="BP40" s="28">
        <v>2</v>
      </c>
      <c r="BQ40" s="28">
        <v>9</v>
      </c>
      <c r="BR40" s="28">
        <v>17</v>
      </c>
      <c r="BS40" s="28">
        <v>6</v>
      </c>
      <c r="BT40" s="28">
        <v>13</v>
      </c>
      <c r="BU40" s="28">
        <v>3</v>
      </c>
      <c r="BV40" s="28">
        <v>1</v>
      </c>
      <c r="BW40" s="28">
        <v>4</v>
      </c>
      <c r="BX40" s="28">
        <v>1</v>
      </c>
      <c r="BY40" s="28">
        <v>4</v>
      </c>
      <c r="BZ40" s="28">
        <v>1</v>
      </c>
      <c r="CA40" s="28">
        <v>38</v>
      </c>
      <c r="CB40" s="28">
        <v>3</v>
      </c>
      <c r="CC40" s="28">
        <v>1</v>
      </c>
      <c r="CD40" s="28">
        <v>3</v>
      </c>
      <c r="CE40" s="28">
        <v>6</v>
      </c>
      <c r="CF40" s="28">
        <v>8</v>
      </c>
      <c r="CG40" s="28">
        <v>4</v>
      </c>
      <c r="CH40" s="28">
        <v>11</v>
      </c>
      <c r="CI40" s="28">
        <v>7</v>
      </c>
      <c r="CJ40" s="28">
        <v>12</v>
      </c>
      <c r="CK40" s="28">
        <v>13</v>
      </c>
      <c r="CL40" s="28">
        <v>17</v>
      </c>
      <c r="CM40" s="28">
        <v>4</v>
      </c>
      <c r="CN40" s="28">
        <v>11</v>
      </c>
      <c r="CO40" s="28">
        <v>12</v>
      </c>
      <c r="CP40" s="28">
        <v>8</v>
      </c>
      <c r="CQ40" s="28">
        <v>3</v>
      </c>
      <c r="CR40" s="28">
        <v>14</v>
      </c>
      <c r="CS40" s="28">
        <v>6</v>
      </c>
      <c r="CT40" s="28">
        <v>3</v>
      </c>
      <c r="CU40" s="28">
        <v>1</v>
      </c>
      <c r="CV40" s="28">
        <v>3</v>
      </c>
      <c r="CW40" s="28">
        <v>5</v>
      </c>
      <c r="CX40" s="28">
        <v>5</v>
      </c>
      <c r="CY40" s="28">
        <v>14</v>
      </c>
      <c r="CZ40" s="28">
        <v>3</v>
      </c>
      <c r="DA40" s="28">
        <v>9</v>
      </c>
      <c r="DB40" s="28">
        <v>3</v>
      </c>
      <c r="DC40" s="28">
        <v>3</v>
      </c>
      <c r="DD40" s="28">
        <v>1</v>
      </c>
      <c r="DE40" s="28">
        <v>2</v>
      </c>
      <c r="DF40" s="28">
        <v>7</v>
      </c>
      <c r="DG40" s="28">
        <v>2</v>
      </c>
      <c r="DH40" s="28">
        <v>2</v>
      </c>
      <c r="DI40" s="28">
        <v>1</v>
      </c>
      <c r="DJ40" s="28">
        <v>22</v>
      </c>
      <c r="DK40" s="28">
        <v>0</v>
      </c>
      <c r="DL40" s="28">
        <v>11</v>
      </c>
      <c r="DM40" s="28">
        <v>14</v>
      </c>
      <c r="DN40" s="28">
        <v>12</v>
      </c>
      <c r="DO40" s="28">
        <v>10</v>
      </c>
      <c r="DP40" s="28">
        <v>3</v>
      </c>
      <c r="DQ40" s="28">
        <v>5</v>
      </c>
      <c r="DR40" s="28">
        <v>3</v>
      </c>
      <c r="DS40" s="28">
        <v>2</v>
      </c>
      <c r="DT40" s="28">
        <v>7</v>
      </c>
      <c r="DU40" s="28">
        <v>3</v>
      </c>
      <c r="DV40" s="28">
        <v>3</v>
      </c>
      <c r="DW40" s="28">
        <v>0</v>
      </c>
      <c r="DX40" s="28">
        <v>3</v>
      </c>
      <c r="DY40" s="28">
        <v>1</v>
      </c>
      <c r="DZ40" s="28">
        <v>9</v>
      </c>
      <c r="EA40" s="28">
        <v>1</v>
      </c>
      <c r="EB40" s="28">
        <v>4</v>
      </c>
      <c r="EC40" s="28">
        <v>11</v>
      </c>
      <c r="ED40" s="28">
        <v>15</v>
      </c>
      <c r="EE40" s="28">
        <v>2</v>
      </c>
      <c r="EF40" s="28">
        <v>2</v>
      </c>
      <c r="EG40" s="28">
        <v>5</v>
      </c>
      <c r="EH40" s="28">
        <v>2</v>
      </c>
      <c r="EI40" s="28">
        <v>2</v>
      </c>
      <c r="EJ40" s="28">
        <v>2</v>
      </c>
      <c r="EK40" s="28">
        <v>24</v>
      </c>
      <c r="EL40" s="28">
        <v>0</v>
      </c>
      <c r="EM40" s="28">
        <v>2</v>
      </c>
      <c r="EN40" s="28">
        <v>3</v>
      </c>
      <c r="EO40" s="28">
        <v>3</v>
      </c>
      <c r="EP40" s="28">
        <v>5</v>
      </c>
      <c r="EQ40" s="28">
        <v>2</v>
      </c>
      <c r="ER40" s="28">
        <v>3</v>
      </c>
      <c r="ES40" s="28">
        <v>4</v>
      </c>
      <c r="ET40" s="28">
        <v>6</v>
      </c>
      <c r="EU40" s="28">
        <v>1</v>
      </c>
      <c r="EV40" s="28">
        <v>3</v>
      </c>
      <c r="EW40" s="28">
        <v>4</v>
      </c>
      <c r="EX40" s="28">
        <v>2</v>
      </c>
      <c r="EY40" s="28">
        <v>5</v>
      </c>
      <c r="EZ40" s="28">
        <v>5</v>
      </c>
      <c r="FA40" s="28">
        <v>8</v>
      </c>
      <c r="FB40" s="28">
        <v>3</v>
      </c>
      <c r="FC40" s="28">
        <v>65</v>
      </c>
      <c r="FD40" s="28">
        <v>10</v>
      </c>
      <c r="FE40" s="28">
        <v>10</v>
      </c>
      <c r="FF40" s="28">
        <v>3</v>
      </c>
      <c r="FG40" s="28">
        <v>1</v>
      </c>
      <c r="FH40" s="28">
        <v>11</v>
      </c>
      <c r="FI40" s="28">
        <v>14</v>
      </c>
      <c r="FJ40" s="28">
        <v>4</v>
      </c>
      <c r="FK40" s="28">
        <v>14</v>
      </c>
      <c r="FL40" s="28">
        <v>2</v>
      </c>
      <c r="FM40" s="28">
        <v>2</v>
      </c>
      <c r="FN40" s="28">
        <v>1</v>
      </c>
      <c r="FO40" s="28">
        <v>1</v>
      </c>
      <c r="FP40" s="28">
        <v>4</v>
      </c>
      <c r="FQ40" s="28">
        <v>4</v>
      </c>
      <c r="FR40" s="28">
        <v>9</v>
      </c>
      <c r="FS40" s="28">
        <v>1</v>
      </c>
      <c r="FT40" s="28">
        <v>10</v>
      </c>
      <c r="FU40" s="28">
        <v>6</v>
      </c>
      <c r="FV40" s="28">
        <v>8</v>
      </c>
      <c r="FW40" s="28">
        <v>8</v>
      </c>
      <c r="FX40" s="28">
        <v>5</v>
      </c>
      <c r="FY40" s="28">
        <v>5</v>
      </c>
      <c r="FZ40" s="28">
        <v>3</v>
      </c>
      <c r="GA40" s="28">
        <v>4</v>
      </c>
      <c r="GB40" s="28">
        <v>8</v>
      </c>
      <c r="GC40" s="28">
        <v>5</v>
      </c>
      <c r="GD40" s="28">
        <v>8</v>
      </c>
      <c r="GE40" s="28">
        <v>1</v>
      </c>
      <c r="GF40" s="28">
        <v>2</v>
      </c>
      <c r="GG40" s="28">
        <v>7</v>
      </c>
      <c r="GH40" s="28">
        <v>6</v>
      </c>
      <c r="GI40" s="28">
        <v>4</v>
      </c>
      <c r="GJ40" s="28">
        <v>49</v>
      </c>
      <c r="GK40" s="28">
        <v>1</v>
      </c>
      <c r="GL40" s="28">
        <v>2</v>
      </c>
      <c r="GM40" s="28">
        <v>2</v>
      </c>
      <c r="GN40" s="28">
        <v>2</v>
      </c>
      <c r="GO40" s="28">
        <v>5</v>
      </c>
      <c r="GP40" s="28">
        <v>2</v>
      </c>
      <c r="GQ40" s="28">
        <v>10</v>
      </c>
      <c r="GR40" s="28">
        <v>4</v>
      </c>
      <c r="GS40" s="28">
        <v>3</v>
      </c>
      <c r="GT40" s="28">
        <v>5</v>
      </c>
      <c r="GU40" s="28">
        <v>3</v>
      </c>
      <c r="GV40" s="28">
        <v>19</v>
      </c>
      <c r="GW40" s="28">
        <v>6</v>
      </c>
      <c r="GX40" s="28">
        <v>5</v>
      </c>
      <c r="GY40" s="28">
        <v>0</v>
      </c>
      <c r="GZ40" s="28">
        <v>6</v>
      </c>
      <c r="HA40" s="28">
        <v>2</v>
      </c>
      <c r="HB40" s="28">
        <v>2</v>
      </c>
      <c r="HC40" s="28">
        <v>3</v>
      </c>
      <c r="HD40" s="28">
        <v>13</v>
      </c>
      <c r="HE40" s="28">
        <v>4</v>
      </c>
      <c r="HF40" s="28">
        <v>2</v>
      </c>
      <c r="HG40" s="28">
        <v>9</v>
      </c>
      <c r="HH40" s="28">
        <v>9</v>
      </c>
      <c r="HI40" s="28">
        <v>1</v>
      </c>
      <c r="HJ40" s="28">
        <v>3</v>
      </c>
      <c r="HK40" s="28">
        <v>6</v>
      </c>
      <c r="HL40" s="28">
        <v>12</v>
      </c>
      <c r="HM40" s="28">
        <v>6</v>
      </c>
      <c r="HN40" s="28">
        <v>8</v>
      </c>
      <c r="HO40" s="28">
        <v>2</v>
      </c>
      <c r="HP40" s="28">
        <v>10</v>
      </c>
      <c r="HQ40" s="28">
        <v>0</v>
      </c>
      <c r="HR40" s="28">
        <v>8</v>
      </c>
      <c r="HS40" s="28">
        <v>6</v>
      </c>
      <c r="HT40" s="28">
        <v>4</v>
      </c>
      <c r="HU40" s="28">
        <v>3</v>
      </c>
      <c r="HV40" s="28">
        <v>5</v>
      </c>
      <c r="HW40" s="28">
        <v>5</v>
      </c>
      <c r="HX40" s="28">
        <v>14</v>
      </c>
      <c r="HY40" s="28">
        <v>13</v>
      </c>
      <c r="HZ40" s="28">
        <v>13</v>
      </c>
      <c r="IA40" s="28">
        <v>2</v>
      </c>
      <c r="IB40" s="28">
        <v>2</v>
      </c>
      <c r="IC40" s="28">
        <v>5</v>
      </c>
      <c r="ID40" s="28">
        <v>3</v>
      </c>
      <c r="IE40" s="28">
        <v>5</v>
      </c>
      <c r="IF40" s="28">
        <v>4</v>
      </c>
      <c r="IG40" s="28">
        <v>4</v>
      </c>
      <c r="IH40" s="28">
        <v>1</v>
      </c>
      <c r="II40" s="28">
        <v>2</v>
      </c>
      <c r="IJ40" s="28">
        <v>1</v>
      </c>
      <c r="IK40" s="28">
        <v>2</v>
      </c>
      <c r="IL40" s="28">
        <v>3</v>
      </c>
      <c r="IM40" s="28">
        <v>5</v>
      </c>
      <c r="IN40" s="28">
        <v>6</v>
      </c>
      <c r="IO40" s="28">
        <v>0</v>
      </c>
      <c r="IP40" s="28">
        <v>6</v>
      </c>
      <c r="IQ40" s="28">
        <v>1</v>
      </c>
      <c r="IR40" s="28">
        <v>1</v>
      </c>
      <c r="IS40" s="28">
        <v>8</v>
      </c>
      <c r="IT40" s="28">
        <v>14</v>
      </c>
      <c r="IU40" s="28">
        <v>0</v>
      </c>
      <c r="IV40" s="28">
        <v>4</v>
      </c>
      <c r="IW40" s="28">
        <v>0</v>
      </c>
      <c r="IX40" s="28">
        <v>5</v>
      </c>
      <c r="IY40" s="28">
        <v>7</v>
      </c>
      <c r="IZ40" s="28">
        <v>3</v>
      </c>
      <c r="JA40" s="28">
        <v>8</v>
      </c>
      <c r="JB40" s="28">
        <v>0</v>
      </c>
      <c r="JC40" s="28">
        <v>5</v>
      </c>
      <c r="JD40" s="28">
        <v>1</v>
      </c>
      <c r="JE40" s="28">
        <v>7</v>
      </c>
      <c r="JF40" s="28">
        <v>3</v>
      </c>
      <c r="JG40" s="28">
        <v>9</v>
      </c>
      <c r="JH40" s="28">
        <v>3</v>
      </c>
      <c r="JI40" s="28">
        <v>2</v>
      </c>
      <c r="JJ40" s="28">
        <v>2</v>
      </c>
      <c r="JK40" s="28">
        <v>1</v>
      </c>
      <c r="JL40" s="28">
        <v>29</v>
      </c>
      <c r="JM40" s="28">
        <v>1</v>
      </c>
      <c r="JN40" s="28">
        <v>6</v>
      </c>
      <c r="JO40" s="28">
        <v>3</v>
      </c>
      <c r="JP40" s="28">
        <v>60</v>
      </c>
      <c r="JQ40" s="28">
        <v>6</v>
      </c>
      <c r="JR40" s="28">
        <v>9</v>
      </c>
      <c r="JS40" s="28">
        <v>7</v>
      </c>
      <c r="JT40" s="28">
        <v>12</v>
      </c>
      <c r="JU40" s="28">
        <v>3</v>
      </c>
      <c r="JV40" s="28">
        <v>4</v>
      </c>
      <c r="JW40" s="28">
        <v>7</v>
      </c>
      <c r="JX40" s="28">
        <v>7</v>
      </c>
      <c r="JY40" s="28">
        <v>4</v>
      </c>
      <c r="JZ40" s="28">
        <v>5</v>
      </c>
      <c r="KA40" s="28">
        <v>4</v>
      </c>
      <c r="KB40" s="28">
        <v>1</v>
      </c>
      <c r="KC40" s="28">
        <v>9</v>
      </c>
      <c r="KD40" s="28">
        <v>12</v>
      </c>
      <c r="KE40" s="28">
        <v>0</v>
      </c>
      <c r="KF40" s="28">
        <v>3</v>
      </c>
    </row>
    <row r="41" spans="1:296" s="7" customFormat="1" x14ac:dyDescent="0.25">
      <c r="A41" s="8" t="s">
        <v>846</v>
      </c>
      <c r="B41" s="8"/>
      <c r="C41" s="5">
        <f>100*C40/245</f>
        <v>0.81632653061224492</v>
      </c>
      <c r="D41" s="5">
        <f t="shared" ref="D41:BO41" si="347">100*D40/245</f>
        <v>0.40816326530612246</v>
      </c>
      <c r="E41" s="5">
        <f t="shared" si="347"/>
        <v>1.2244897959183674</v>
      </c>
      <c r="F41" s="5">
        <f t="shared" si="347"/>
        <v>0.40816326530612246</v>
      </c>
      <c r="G41" s="5">
        <f t="shared" si="347"/>
        <v>1.6326530612244898</v>
      </c>
      <c r="H41" s="5">
        <f t="shared" si="347"/>
        <v>0.40816326530612246</v>
      </c>
      <c r="I41" s="5">
        <f t="shared" si="347"/>
        <v>0.81632653061224492</v>
      </c>
      <c r="J41" s="5">
        <f t="shared" si="347"/>
        <v>0</v>
      </c>
      <c r="K41" s="5">
        <f t="shared" si="347"/>
        <v>0.40816326530612246</v>
      </c>
      <c r="L41" s="5">
        <f t="shared" si="347"/>
        <v>1.6326530612244898</v>
      </c>
      <c r="M41" s="5">
        <f t="shared" si="347"/>
        <v>2.0408163265306123</v>
      </c>
      <c r="N41" s="9">
        <f t="shared" si="347"/>
        <v>0.81632653061224492</v>
      </c>
      <c r="O41" s="5">
        <f t="shared" si="347"/>
        <v>3.6734693877551021</v>
      </c>
      <c r="P41" s="5">
        <f t="shared" si="347"/>
        <v>0.40816326530612246</v>
      </c>
      <c r="Q41" s="5">
        <f t="shared" si="347"/>
        <v>0.40816326530612246</v>
      </c>
      <c r="R41" s="5">
        <f t="shared" si="347"/>
        <v>0.40816326530612246</v>
      </c>
      <c r="S41" s="5">
        <f t="shared" si="347"/>
        <v>3.2653061224489797</v>
      </c>
      <c r="T41" s="5">
        <f t="shared" si="347"/>
        <v>0.81632653061224492</v>
      </c>
      <c r="U41" s="5">
        <f t="shared" si="347"/>
        <v>1.2244897959183674</v>
      </c>
      <c r="V41" s="5">
        <f t="shared" si="347"/>
        <v>5.3061224489795915</v>
      </c>
      <c r="W41" s="5">
        <f t="shared" si="347"/>
        <v>1.2244897959183674</v>
      </c>
      <c r="X41" s="5">
        <f t="shared" si="347"/>
        <v>1.2244897959183674</v>
      </c>
      <c r="Y41" s="5">
        <f t="shared" si="347"/>
        <v>1.6326530612244898</v>
      </c>
      <c r="Z41" s="5">
        <f t="shared" si="347"/>
        <v>1.6326530612244898</v>
      </c>
      <c r="AA41" s="5">
        <f t="shared" si="347"/>
        <v>0.81632653061224492</v>
      </c>
      <c r="AB41" s="5">
        <f t="shared" si="347"/>
        <v>1.2244897959183674</v>
      </c>
      <c r="AC41" s="5">
        <f t="shared" si="347"/>
        <v>2.0408163265306123</v>
      </c>
      <c r="AD41" s="5">
        <f t="shared" si="347"/>
        <v>0</v>
      </c>
      <c r="AE41" s="5">
        <f t="shared" si="347"/>
        <v>1.2244897959183674</v>
      </c>
      <c r="AF41" s="5">
        <f t="shared" si="347"/>
        <v>0.40816326530612246</v>
      </c>
      <c r="AG41" s="5">
        <f t="shared" si="347"/>
        <v>0</v>
      </c>
      <c r="AH41" s="5">
        <f t="shared" si="347"/>
        <v>3.6734693877551021</v>
      </c>
      <c r="AI41" s="5">
        <f t="shared" si="347"/>
        <v>0.40816326530612246</v>
      </c>
      <c r="AJ41" s="10">
        <f t="shared" si="347"/>
        <v>7.3469387755102042</v>
      </c>
      <c r="AK41" s="5">
        <f t="shared" si="347"/>
        <v>1.2244897959183674</v>
      </c>
      <c r="AL41" s="5">
        <f t="shared" si="347"/>
        <v>1.2244897959183674</v>
      </c>
      <c r="AM41" s="5">
        <f t="shared" si="347"/>
        <v>0</v>
      </c>
      <c r="AN41" s="5">
        <f t="shared" si="347"/>
        <v>0.40816326530612246</v>
      </c>
      <c r="AO41" s="5">
        <f t="shared" si="347"/>
        <v>0</v>
      </c>
      <c r="AP41" s="5">
        <f t="shared" si="347"/>
        <v>0.81632653061224492</v>
      </c>
      <c r="AQ41" s="5">
        <f t="shared" si="347"/>
        <v>3.6734693877551021</v>
      </c>
      <c r="AR41" s="5">
        <f t="shared" si="347"/>
        <v>0.81632653061224492</v>
      </c>
      <c r="AS41" s="5">
        <f t="shared" si="347"/>
        <v>1.6326530612244898</v>
      </c>
      <c r="AT41" s="5">
        <f t="shared" si="347"/>
        <v>3.2653061224489797</v>
      </c>
      <c r="AU41" s="5">
        <f t="shared" si="347"/>
        <v>0.81632653061224492</v>
      </c>
      <c r="AV41" s="5">
        <f t="shared" si="347"/>
        <v>2.4489795918367347</v>
      </c>
      <c r="AW41" s="5">
        <f t="shared" si="347"/>
        <v>0.81632653061224492</v>
      </c>
      <c r="AX41" s="5">
        <f t="shared" si="347"/>
        <v>2.0408163265306123</v>
      </c>
      <c r="AY41" s="5">
        <f t="shared" si="347"/>
        <v>0.40816326530612246</v>
      </c>
      <c r="AZ41" s="5">
        <f t="shared" si="347"/>
        <v>0.81632653061224492</v>
      </c>
      <c r="BA41" s="5">
        <f t="shared" si="347"/>
        <v>1.6326530612244898</v>
      </c>
      <c r="BB41" s="5">
        <f t="shared" si="347"/>
        <v>0</v>
      </c>
      <c r="BC41" s="5">
        <f t="shared" si="347"/>
        <v>0.40816326530612246</v>
      </c>
      <c r="BD41" s="5">
        <f t="shared" si="347"/>
        <v>2.4489795918367347</v>
      </c>
      <c r="BE41" s="5">
        <f t="shared" si="347"/>
        <v>1.6326530612244898</v>
      </c>
      <c r="BF41" s="5">
        <f t="shared" si="347"/>
        <v>2.0408163265306123</v>
      </c>
      <c r="BG41" s="5">
        <f t="shared" si="347"/>
        <v>1.2244897959183674</v>
      </c>
      <c r="BH41" s="5">
        <f t="shared" si="347"/>
        <v>0.40816326530612246</v>
      </c>
      <c r="BI41" s="5">
        <f t="shared" si="347"/>
        <v>1.2244897959183674</v>
      </c>
      <c r="BJ41" s="5">
        <f t="shared" si="347"/>
        <v>2.4489795918367347</v>
      </c>
      <c r="BK41" s="5">
        <f t="shared" si="347"/>
        <v>2.4489795918367347</v>
      </c>
      <c r="BL41" s="5">
        <f t="shared" si="347"/>
        <v>2.0408163265306123</v>
      </c>
      <c r="BM41" s="5">
        <f t="shared" si="347"/>
        <v>0.81632653061224492</v>
      </c>
      <c r="BN41" s="5">
        <f t="shared" si="347"/>
        <v>0.40816326530612246</v>
      </c>
      <c r="BO41" s="5">
        <f t="shared" si="347"/>
        <v>2.4489795918367347</v>
      </c>
      <c r="BP41" s="5">
        <f t="shared" ref="BP41:EA41" si="348">100*BP40/245</f>
        <v>0.81632653061224492</v>
      </c>
      <c r="BQ41" s="5">
        <f t="shared" si="348"/>
        <v>3.6734693877551021</v>
      </c>
      <c r="BR41" s="9">
        <f t="shared" si="348"/>
        <v>6.9387755102040813</v>
      </c>
      <c r="BS41" s="5">
        <f t="shared" si="348"/>
        <v>2.4489795918367347</v>
      </c>
      <c r="BT41" s="9">
        <f t="shared" si="348"/>
        <v>5.3061224489795915</v>
      </c>
      <c r="BU41" s="5">
        <f t="shared" si="348"/>
        <v>1.2244897959183674</v>
      </c>
      <c r="BV41" s="5">
        <f t="shared" si="348"/>
        <v>0.40816326530612246</v>
      </c>
      <c r="BW41" s="5">
        <f t="shared" si="348"/>
        <v>1.6326530612244898</v>
      </c>
      <c r="BX41" s="5">
        <f t="shared" si="348"/>
        <v>0.40816326530612246</v>
      </c>
      <c r="BY41" s="5">
        <f t="shared" si="348"/>
        <v>1.6326530612244898</v>
      </c>
      <c r="BZ41" s="5">
        <f t="shared" si="348"/>
        <v>0.40816326530612246</v>
      </c>
      <c r="CA41" s="10">
        <f t="shared" si="348"/>
        <v>15.510204081632653</v>
      </c>
      <c r="CB41" s="5">
        <f t="shared" si="348"/>
        <v>1.2244897959183674</v>
      </c>
      <c r="CC41" s="5">
        <f t="shared" si="348"/>
        <v>0.40816326530612246</v>
      </c>
      <c r="CD41" s="5">
        <f t="shared" si="348"/>
        <v>1.2244897959183674</v>
      </c>
      <c r="CE41" s="5">
        <f t="shared" si="348"/>
        <v>2.4489795918367347</v>
      </c>
      <c r="CF41" s="5">
        <f t="shared" si="348"/>
        <v>3.2653061224489797</v>
      </c>
      <c r="CG41" s="5">
        <f t="shared" si="348"/>
        <v>1.6326530612244898</v>
      </c>
      <c r="CH41" s="5">
        <f t="shared" si="348"/>
        <v>4.4897959183673466</v>
      </c>
      <c r="CI41" s="5">
        <f t="shared" si="348"/>
        <v>2.8571428571428572</v>
      </c>
      <c r="CJ41" s="9">
        <f t="shared" si="348"/>
        <v>4.8979591836734695</v>
      </c>
      <c r="CK41" s="5">
        <f t="shared" si="348"/>
        <v>5.3061224489795915</v>
      </c>
      <c r="CL41" s="5">
        <f t="shared" si="348"/>
        <v>6.9387755102040813</v>
      </c>
      <c r="CM41" s="5">
        <f t="shared" si="348"/>
        <v>1.6326530612244898</v>
      </c>
      <c r="CN41" s="5">
        <f t="shared" si="348"/>
        <v>4.4897959183673466</v>
      </c>
      <c r="CO41" s="5">
        <f t="shared" si="348"/>
        <v>4.8979591836734695</v>
      </c>
      <c r="CP41" s="5">
        <f t="shared" si="348"/>
        <v>3.2653061224489797</v>
      </c>
      <c r="CQ41" s="5">
        <f t="shared" si="348"/>
        <v>1.2244897959183674</v>
      </c>
      <c r="CR41" s="9">
        <f t="shared" si="348"/>
        <v>5.7142857142857144</v>
      </c>
      <c r="CS41" s="5">
        <f t="shared" si="348"/>
        <v>2.4489795918367347</v>
      </c>
      <c r="CT41" s="5">
        <f t="shared" si="348"/>
        <v>1.2244897959183674</v>
      </c>
      <c r="CU41" s="5">
        <f t="shared" si="348"/>
        <v>0.40816326530612246</v>
      </c>
      <c r="CV41" s="5">
        <f t="shared" si="348"/>
        <v>1.2244897959183674</v>
      </c>
      <c r="CW41" s="5">
        <f t="shared" si="348"/>
        <v>2.0408163265306123</v>
      </c>
      <c r="CX41" s="5">
        <f t="shared" si="348"/>
        <v>2.0408163265306123</v>
      </c>
      <c r="CY41" s="5">
        <f t="shared" si="348"/>
        <v>5.7142857142857144</v>
      </c>
      <c r="CZ41" s="5">
        <f t="shared" si="348"/>
        <v>1.2244897959183674</v>
      </c>
      <c r="DA41" s="5">
        <f t="shared" si="348"/>
        <v>3.6734693877551021</v>
      </c>
      <c r="DB41" s="5">
        <f t="shared" si="348"/>
        <v>1.2244897959183674</v>
      </c>
      <c r="DC41" s="5">
        <f t="shared" si="348"/>
        <v>1.2244897959183674</v>
      </c>
      <c r="DD41" s="5">
        <f t="shared" si="348"/>
        <v>0.40816326530612246</v>
      </c>
      <c r="DE41" s="5">
        <f t="shared" si="348"/>
        <v>0.81632653061224492</v>
      </c>
      <c r="DF41" s="5">
        <f t="shared" si="348"/>
        <v>2.8571428571428572</v>
      </c>
      <c r="DG41" s="5">
        <f t="shared" si="348"/>
        <v>0.81632653061224492</v>
      </c>
      <c r="DH41" s="5">
        <f t="shared" si="348"/>
        <v>0.81632653061224492</v>
      </c>
      <c r="DI41" s="5">
        <f t="shared" si="348"/>
        <v>0.40816326530612246</v>
      </c>
      <c r="DJ41" s="10">
        <f t="shared" si="348"/>
        <v>8.9795918367346932</v>
      </c>
      <c r="DK41" s="5">
        <f t="shared" si="348"/>
        <v>0</v>
      </c>
      <c r="DL41" s="5">
        <f t="shared" si="348"/>
        <v>4.4897959183673466</v>
      </c>
      <c r="DM41" s="5">
        <f t="shared" si="348"/>
        <v>5.7142857142857144</v>
      </c>
      <c r="DN41" s="5">
        <f t="shared" si="348"/>
        <v>4.8979591836734695</v>
      </c>
      <c r="DO41" s="5">
        <f t="shared" si="348"/>
        <v>4.0816326530612246</v>
      </c>
      <c r="DP41" s="5">
        <f t="shared" si="348"/>
        <v>1.2244897959183674</v>
      </c>
      <c r="DQ41" s="5">
        <f t="shared" si="348"/>
        <v>2.0408163265306123</v>
      </c>
      <c r="DR41" s="5">
        <f t="shared" si="348"/>
        <v>1.2244897959183674</v>
      </c>
      <c r="DS41" s="5">
        <f t="shared" si="348"/>
        <v>0.81632653061224492</v>
      </c>
      <c r="DT41" s="5">
        <f t="shared" si="348"/>
        <v>2.8571428571428572</v>
      </c>
      <c r="DU41" s="5">
        <f t="shared" si="348"/>
        <v>1.2244897959183674</v>
      </c>
      <c r="DV41" s="5">
        <f t="shared" si="348"/>
        <v>1.2244897959183674</v>
      </c>
      <c r="DW41" s="5">
        <f t="shared" si="348"/>
        <v>0</v>
      </c>
      <c r="DX41" s="5">
        <f t="shared" si="348"/>
        <v>1.2244897959183674</v>
      </c>
      <c r="DY41" s="5">
        <f t="shared" si="348"/>
        <v>0.40816326530612246</v>
      </c>
      <c r="DZ41" s="5">
        <f t="shared" si="348"/>
        <v>3.6734693877551021</v>
      </c>
      <c r="EA41" s="5">
        <f t="shared" si="348"/>
        <v>0.40816326530612246</v>
      </c>
      <c r="EB41" s="5">
        <f t="shared" ref="EB41:GM41" si="349">100*EB40/245</f>
        <v>1.6326530612244898</v>
      </c>
      <c r="EC41" s="5">
        <f t="shared" si="349"/>
        <v>4.4897959183673466</v>
      </c>
      <c r="ED41" s="5">
        <f t="shared" si="349"/>
        <v>6.1224489795918364</v>
      </c>
      <c r="EE41" s="5">
        <f t="shared" si="349"/>
        <v>0.81632653061224492</v>
      </c>
      <c r="EF41" s="5">
        <f t="shared" si="349"/>
        <v>0.81632653061224492</v>
      </c>
      <c r="EG41" s="5">
        <f t="shared" si="349"/>
        <v>2.0408163265306123</v>
      </c>
      <c r="EH41" s="5">
        <f t="shared" si="349"/>
        <v>0.81632653061224492</v>
      </c>
      <c r="EI41" s="5">
        <f t="shared" si="349"/>
        <v>0.81632653061224492</v>
      </c>
      <c r="EJ41" s="5">
        <f t="shared" si="349"/>
        <v>0.81632653061224492</v>
      </c>
      <c r="EK41" s="10">
        <f t="shared" si="349"/>
        <v>9.795918367346939</v>
      </c>
      <c r="EL41" s="5">
        <f t="shared" si="349"/>
        <v>0</v>
      </c>
      <c r="EM41" s="5">
        <f t="shared" si="349"/>
        <v>0.81632653061224492</v>
      </c>
      <c r="EN41" s="5">
        <f t="shared" si="349"/>
        <v>1.2244897959183674</v>
      </c>
      <c r="EO41" s="5">
        <f t="shared" si="349"/>
        <v>1.2244897959183674</v>
      </c>
      <c r="EP41" s="5">
        <f t="shared" si="349"/>
        <v>2.0408163265306123</v>
      </c>
      <c r="EQ41" s="5">
        <f t="shared" si="349"/>
        <v>0.81632653061224492</v>
      </c>
      <c r="ER41" s="5">
        <f t="shared" si="349"/>
        <v>1.2244897959183674</v>
      </c>
      <c r="ES41" s="5">
        <f t="shared" si="349"/>
        <v>1.6326530612244898</v>
      </c>
      <c r="ET41" s="5">
        <f t="shared" si="349"/>
        <v>2.4489795918367347</v>
      </c>
      <c r="EU41" s="5">
        <f t="shared" si="349"/>
        <v>0.40816326530612246</v>
      </c>
      <c r="EV41" s="5">
        <f t="shared" si="349"/>
        <v>1.2244897959183674</v>
      </c>
      <c r="EW41" s="5">
        <f t="shared" si="349"/>
        <v>1.6326530612244898</v>
      </c>
      <c r="EX41" s="5">
        <f t="shared" si="349"/>
        <v>0.81632653061224492</v>
      </c>
      <c r="EY41" s="5">
        <f t="shared" si="349"/>
        <v>2.0408163265306123</v>
      </c>
      <c r="EZ41" s="5">
        <f t="shared" si="349"/>
        <v>2.0408163265306123</v>
      </c>
      <c r="FA41" s="5">
        <f t="shared" si="349"/>
        <v>3.2653061224489797</v>
      </c>
      <c r="FB41" s="5">
        <f t="shared" si="349"/>
        <v>1.2244897959183674</v>
      </c>
      <c r="FC41" s="10">
        <f t="shared" si="349"/>
        <v>26.530612244897959</v>
      </c>
      <c r="FD41" s="5">
        <f t="shared" si="349"/>
        <v>4.0816326530612246</v>
      </c>
      <c r="FE41" s="5">
        <f t="shared" si="349"/>
        <v>4.0816326530612246</v>
      </c>
      <c r="FF41" s="5">
        <f t="shared" si="349"/>
        <v>1.2244897959183674</v>
      </c>
      <c r="FG41" s="5">
        <f t="shared" si="349"/>
        <v>0.40816326530612246</v>
      </c>
      <c r="FH41" s="9">
        <f t="shared" si="349"/>
        <v>4.4897959183673466</v>
      </c>
      <c r="FI41" s="9">
        <f t="shared" si="349"/>
        <v>5.7142857142857144</v>
      </c>
      <c r="FJ41" s="5">
        <f t="shared" si="349"/>
        <v>1.6326530612244898</v>
      </c>
      <c r="FK41" s="9">
        <f t="shared" si="349"/>
        <v>5.7142857142857144</v>
      </c>
      <c r="FL41" s="5">
        <f t="shared" si="349"/>
        <v>0.81632653061224492</v>
      </c>
      <c r="FM41" s="5">
        <f t="shared" si="349"/>
        <v>0.81632653061224492</v>
      </c>
      <c r="FN41" s="5">
        <f t="shared" si="349"/>
        <v>0.40816326530612246</v>
      </c>
      <c r="FO41" s="5">
        <f t="shared" si="349"/>
        <v>0.40816326530612246</v>
      </c>
      <c r="FP41" s="5">
        <f t="shared" si="349"/>
        <v>1.6326530612244898</v>
      </c>
      <c r="FQ41" s="5">
        <f t="shared" si="349"/>
        <v>1.6326530612244898</v>
      </c>
      <c r="FR41" s="5">
        <f t="shared" si="349"/>
        <v>3.6734693877551021</v>
      </c>
      <c r="FS41" s="5">
        <f t="shared" si="349"/>
        <v>0.40816326530612246</v>
      </c>
      <c r="FT41" s="5">
        <f t="shared" si="349"/>
        <v>4.0816326530612246</v>
      </c>
      <c r="FU41" s="5">
        <f t="shared" si="349"/>
        <v>2.4489795918367347</v>
      </c>
      <c r="FV41" s="5">
        <f t="shared" si="349"/>
        <v>3.2653061224489797</v>
      </c>
      <c r="FW41" s="5">
        <f t="shared" si="349"/>
        <v>3.2653061224489797</v>
      </c>
      <c r="FX41" s="5">
        <f t="shared" si="349"/>
        <v>2.0408163265306123</v>
      </c>
      <c r="FY41" s="5">
        <f t="shared" si="349"/>
        <v>2.0408163265306123</v>
      </c>
      <c r="FZ41" s="5">
        <f t="shared" si="349"/>
        <v>1.2244897959183674</v>
      </c>
      <c r="GA41" s="5">
        <f t="shared" si="349"/>
        <v>1.6326530612244898</v>
      </c>
      <c r="GB41" s="5">
        <f t="shared" si="349"/>
        <v>3.2653061224489797</v>
      </c>
      <c r="GC41" s="5">
        <f t="shared" si="349"/>
        <v>2.0408163265306123</v>
      </c>
      <c r="GD41" s="5">
        <f t="shared" si="349"/>
        <v>3.2653061224489797</v>
      </c>
      <c r="GE41" s="5">
        <f t="shared" si="349"/>
        <v>0.40816326530612246</v>
      </c>
      <c r="GF41" s="5">
        <f t="shared" si="349"/>
        <v>0.81632653061224492</v>
      </c>
      <c r="GG41" s="5">
        <f t="shared" si="349"/>
        <v>2.8571428571428572</v>
      </c>
      <c r="GH41" s="5">
        <f t="shared" si="349"/>
        <v>2.4489795918367347</v>
      </c>
      <c r="GI41" s="5">
        <f t="shared" si="349"/>
        <v>1.6326530612244898</v>
      </c>
      <c r="GJ41" s="5">
        <f t="shared" si="349"/>
        <v>20</v>
      </c>
      <c r="GK41" s="5">
        <f t="shared" si="349"/>
        <v>0.40816326530612246</v>
      </c>
      <c r="GL41" s="5">
        <f t="shared" si="349"/>
        <v>0.81632653061224492</v>
      </c>
      <c r="GM41" s="5">
        <f t="shared" si="349"/>
        <v>0.81632653061224492</v>
      </c>
      <c r="GN41" s="5">
        <f t="shared" ref="GN41:IY41" si="350">100*GN40/245</f>
        <v>0.81632653061224492</v>
      </c>
      <c r="GO41" s="5">
        <f t="shared" si="350"/>
        <v>2.0408163265306123</v>
      </c>
      <c r="GP41" s="5">
        <f t="shared" si="350"/>
        <v>0.81632653061224492</v>
      </c>
      <c r="GQ41" s="5">
        <f t="shared" si="350"/>
        <v>4.0816326530612246</v>
      </c>
      <c r="GR41" s="5">
        <f t="shared" si="350"/>
        <v>1.6326530612244898</v>
      </c>
      <c r="GS41" s="5">
        <f t="shared" si="350"/>
        <v>1.2244897959183674</v>
      </c>
      <c r="GT41" s="5">
        <f t="shared" si="350"/>
        <v>2.0408163265306123</v>
      </c>
      <c r="GU41" s="5">
        <f t="shared" si="350"/>
        <v>1.2244897959183674</v>
      </c>
      <c r="GV41" s="5">
        <f t="shared" si="350"/>
        <v>7.7551020408163263</v>
      </c>
      <c r="GW41" s="5">
        <f t="shared" si="350"/>
        <v>2.4489795918367347</v>
      </c>
      <c r="GX41" s="5">
        <f t="shared" si="350"/>
        <v>2.0408163265306123</v>
      </c>
      <c r="GY41" s="5">
        <f t="shared" si="350"/>
        <v>0</v>
      </c>
      <c r="GZ41" s="5">
        <f t="shared" si="350"/>
        <v>2.4489795918367347</v>
      </c>
      <c r="HA41" s="5">
        <f t="shared" si="350"/>
        <v>0.81632653061224492</v>
      </c>
      <c r="HB41" s="5">
        <f t="shared" si="350"/>
        <v>0.81632653061224492</v>
      </c>
      <c r="HC41" s="5">
        <f t="shared" si="350"/>
        <v>1.2244897959183674</v>
      </c>
      <c r="HD41" s="5">
        <f t="shared" si="350"/>
        <v>5.3061224489795915</v>
      </c>
      <c r="HE41" s="5">
        <f t="shared" si="350"/>
        <v>1.6326530612244898</v>
      </c>
      <c r="HF41" s="5">
        <f t="shared" si="350"/>
        <v>0.81632653061224492</v>
      </c>
      <c r="HG41" s="5">
        <f t="shared" si="350"/>
        <v>3.6734693877551021</v>
      </c>
      <c r="HH41" s="5">
        <f t="shared" si="350"/>
        <v>3.6734693877551021</v>
      </c>
      <c r="HI41" s="5">
        <f t="shared" si="350"/>
        <v>0.40816326530612246</v>
      </c>
      <c r="HJ41" s="5">
        <f t="shared" si="350"/>
        <v>1.2244897959183674</v>
      </c>
      <c r="HK41" s="5">
        <f t="shared" si="350"/>
        <v>2.4489795918367347</v>
      </c>
      <c r="HL41" s="5">
        <f t="shared" si="350"/>
        <v>4.8979591836734695</v>
      </c>
      <c r="HM41" s="5">
        <f t="shared" si="350"/>
        <v>2.4489795918367347</v>
      </c>
      <c r="HN41" s="5">
        <f t="shared" si="350"/>
        <v>3.2653061224489797</v>
      </c>
      <c r="HO41" s="5">
        <f t="shared" si="350"/>
        <v>0.81632653061224492</v>
      </c>
      <c r="HP41" s="5">
        <f t="shared" si="350"/>
        <v>4.0816326530612246</v>
      </c>
      <c r="HQ41" s="5">
        <f t="shared" si="350"/>
        <v>0</v>
      </c>
      <c r="HR41" s="5">
        <f t="shared" si="350"/>
        <v>3.2653061224489797</v>
      </c>
      <c r="HS41" s="5">
        <f t="shared" si="350"/>
        <v>2.4489795918367347</v>
      </c>
      <c r="HT41" s="5">
        <f t="shared" si="350"/>
        <v>1.6326530612244898</v>
      </c>
      <c r="HU41" s="5">
        <f t="shared" si="350"/>
        <v>1.2244897959183674</v>
      </c>
      <c r="HV41" s="5">
        <f t="shared" si="350"/>
        <v>2.0408163265306123</v>
      </c>
      <c r="HW41" s="5">
        <f t="shared" si="350"/>
        <v>2.0408163265306123</v>
      </c>
      <c r="HX41" s="5">
        <f t="shared" si="350"/>
        <v>5.7142857142857144</v>
      </c>
      <c r="HY41" s="5">
        <f t="shared" si="350"/>
        <v>5.3061224489795915</v>
      </c>
      <c r="HZ41" s="5">
        <f t="shared" si="350"/>
        <v>5.3061224489795915</v>
      </c>
      <c r="IA41" s="5">
        <f t="shared" si="350"/>
        <v>0.81632653061224492</v>
      </c>
      <c r="IB41" s="5">
        <f t="shared" si="350"/>
        <v>0.81632653061224492</v>
      </c>
      <c r="IC41" s="5">
        <f t="shared" si="350"/>
        <v>2.0408163265306123</v>
      </c>
      <c r="ID41" s="5">
        <f t="shared" si="350"/>
        <v>1.2244897959183674</v>
      </c>
      <c r="IE41" s="5">
        <f t="shared" si="350"/>
        <v>2.0408163265306123</v>
      </c>
      <c r="IF41" s="5">
        <f t="shared" si="350"/>
        <v>1.6326530612244898</v>
      </c>
      <c r="IG41" s="5">
        <f t="shared" si="350"/>
        <v>1.6326530612244898</v>
      </c>
      <c r="IH41" s="5">
        <f t="shared" si="350"/>
        <v>0.40816326530612246</v>
      </c>
      <c r="II41" s="5">
        <f t="shared" si="350"/>
        <v>0.81632653061224492</v>
      </c>
      <c r="IJ41" s="5">
        <f t="shared" si="350"/>
        <v>0.40816326530612246</v>
      </c>
      <c r="IK41" s="5">
        <f t="shared" si="350"/>
        <v>0.81632653061224492</v>
      </c>
      <c r="IL41" s="5">
        <f t="shared" si="350"/>
        <v>1.2244897959183674</v>
      </c>
      <c r="IM41" s="5">
        <f t="shared" si="350"/>
        <v>2.0408163265306123</v>
      </c>
      <c r="IN41" s="5">
        <f t="shared" si="350"/>
        <v>2.4489795918367347</v>
      </c>
      <c r="IO41" s="5">
        <f t="shared" si="350"/>
        <v>0</v>
      </c>
      <c r="IP41" s="5">
        <f t="shared" si="350"/>
        <v>2.4489795918367347</v>
      </c>
      <c r="IQ41" s="5">
        <f t="shared" si="350"/>
        <v>0.40816326530612246</v>
      </c>
      <c r="IR41" s="5">
        <f t="shared" si="350"/>
        <v>0.40816326530612246</v>
      </c>
      <c r="IS41" s="5">
        <f t="shared" si="350"/>
        <v>3.2653061224489797</v>
      </c>
      <c r="IT41" s="5">
        <f t="shared" si="350"/>
        <v>5.7142857142857144</v>
      </c>
      <c r="IU41" s="5">
        <f t="shared" si="350"/>
        <v>0</v>
      </c>
      <c r="IV41" s="5">
        <f t="shared" si="350"/>
        <v>1.6326530612244898</v>
      </c>
      <c r="IW41" s="5">
        <f t="shared" si="350"/>
        <v>0</v>
      </c>
      <c r="IX41" s="5">
        <f t="shared" si="350"/>
        <v>2.0408163265306123</v>
      </c>
      <c r="IY41" s="5">
        <f t="shared" si="350"/>
        <v>2.8571428571428572</v>
      </c>
      <c r="IZ41" s="5">
        <f t="shared" ref="IZ41:KF41" si="351">100*IZ40/245</f>
        <v>1.2244897959183674</v>
      </c>
      <c r="JA41" s="5">
        <f t="shared" si="351"/>
        <v>3.2653061224489797</v>
      </c>
      <c r="JB41" s="5">
        <f t="shared" si="351"/>
        <v>0</v>
      </c>
      <c r="JC41" s="5">
        <f t="shared" si="351"/>
        <v>2.0408163265306123</v>
      </c>
      <c r="JD41" s="5">
        <f t="shared" si="351"/>
        <v>0.40816326530612246</v>
      </c>
      <c r="JE41" s="5">
        <f t="shared" si="351"/>
        <v>2.8571428571428572</v>
      </c>
      <c r="JF41" s="5">
        <f t="shared" si="351"/>
        <v>1.2244897959183674</v>
      </c>
      <c r="JG41" s="5">
        <f t="shared" si="351"/>
        <v>3.6734693877551021</v>
      </c>
      <c r="JH41" s="5">
        <f t="shared" si="351"/>
        <v>1.2244897959183674</v>
      </c>
      <c r="JI41" s="5">
        <f t="shared" si="351"/>
        <v>0.81632653061224492</v>
      </c>
      <c r="JJ41" s="5">
        <f t="shared" si="351"/>
        <v>0.81632653061224492</v>
      </c>
      <c r="JK41" s="5">
        <f t="shared" si="351"/>
        <v>0.40816326530612246</v>
      </c>
      <c r="JL41" s="5">
        <f t="shared" si="351"/>
        <v>11.836734693877551</v>
      </c>
      <c r="JM41" s="5">
        <f t="shared" si="351"/>
        <v>0.40816326530612246</v>
      </c>
      <c r="JN41" s="5">
        <f t="shared" si="351"/>
        <v>2.4489795918367347</v>
      </c>
      <c r="JO41" s="5">
        <f t="shared" si="351"/>
        <v>1.2244897959183674</v>
      </c>
      <c r="JP41" s="5">
        <f t="shared" si="351"/>
        <v>24.489795918367346</v>
      </c>
      <c r="JQ41" s="5">
        <f t="shared" si="351"/>
        <v>2.4489795918367347</v>
      </c>
      <c r="JR41" s="5">
        <f t="shared" si="351"/>
        <v>3.6734693877551021</v>
      </c>
      <c r="JS41" s="5">
        <f t="shared" si="351"/>
        <v>2.8571428571428572</v>
      </c>
      <c r="JT41" s="5">
        <f t="shared" si="351"/>
        <v>4.8979591836734695</v>
      </c>
      <c r="JU41" s="5">
        <f t="shared" si="351"/>
        <v>1.2244897959183674</v>
      </c>
      <c r="JV41" s="5">
        <f t="shared" si="351"/>
        <v>1.6326530612244898</v>
      </c>
      <c r="JW41" s="5">
        <f t="shared" si="351"/>
        <v>2.8571428571428572</v>
      </c>
      <c r="JX41" s="5">
        <f t="shared" si="351"/>
        <v>2.8571428571428572</v>
      </c>
      <c r="JY41" s="5">
        <f t="shared" si="351"/>
        <v>1.6326530612244898</v>
      </c>
      <c r="JZ41" s="5">
        <f t="shared" si="351"/>
        <v>2.0408163265306123</v>
      </c>
      <c r="KA41" s="5">
        <f t="shared" si="351"/>
        <v>1.6326530612244898</v>
      </c>
      <c r="KB41" s="5">
        <f t="shared" si="351"/>
        <v>0.40816326530612246</v>
      </c>
      <c r="KC41" s="5">
        <f t="shared" si="351"/>
        <v>3.6734693877551021</v>
      </c>
      <c r="KD41" s="5">
        <f t="shared" si="351"/>
        <v>4.8979591836734695</v>
      </c>
      <c r="KE41" s="5">
        <f t="shared" si="351"/>
        <v>0</v>
      </c>
      <c r="KF41" s="5">
        <f t="shared" si="351"/>
        <v>1.2244897959183674</v>
      </c>
    </row>
    <row r="42" spans="1:296" s="15" customFormat="1" x14ac:dyDescent="0.25">
      <c r="A42" s="12" t="s">
        <v>857</v>
      </c>
      <c r="B42" s="13">
        <v>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1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1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1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1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1</v>
      </c>
      <c r="CT42" s="14">
        <v>0</v>
      </c>
      <c r="CU42" s="14">
        <v>0</v>
      </c>
      <c r="CV42" s="14">
        <v>1</v>
      </c>
      <c r="CW42" s="14">
        <v>0</v>
      </c>
      <c r="CX42" s="14">
        <v>0</v>
      </c>
      <c r="CY42" s="14">
        <v>0</v>
      </c>
      <c r="CZ42" s="14">
        <v>0</v>
      </c>
      <c r="DA42" s="14">
        <v>1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1</v>
      </c>
      <c r="DJ42" s="14">
        <v>0</v>
      </c>
      <c r="DK42" s="14">
        <v>0</v>
      </c>
      <c r="DL42" s="14">
        <v>0</v>
      </c>
      <c r="DM42" s="14">
        <v>0</v>
      </c>
      <c r="DN42" s="14">
        <v>1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1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14">
        <v>0</v>
      </c>
      <c r="EP42" s="14">
        <v>0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1</v>
      </c>
      <c r="FD42" s="14">
        <v>0</v>
      </c>
      <c r="FE42" s="14">
        <v>0</v>
      </c>
      <c r="FF42" s="14">
        <v>0</v>
      </c>
      <c r="FG42" s="14">
        <v>0</v>
      </c>
      <c r="FH42" s="14">
        <v>0</v>
      </c>
      <c r="FI42" s="14">
        <v>0</v>
      </c>
      <c r="FJ42" s="14">
        <v>0</v>
      </c>
      <c r="FK42" s="14">
        <v>1</v>
      </c>
      <c r="FL42" s="14">
        <v>0</v>
      </c>
      <c r="FM42" s="14">
        <v>0</v>
      </c>
      <c r="FN42" s="14">
        <v>0</v>
      </c>
      <c r="FO42" s="14">
        <v>0</v>
      </c>
      <c r="FP42" s="14">
        <v>0</v>
      </c>
      <c r="FQ42" s="14">
        <v>0</v>
      </c>
      <c r="FR42" s="14">
        <v>0</v>
      </c>
      <c r="FS42" s="14">
        <v>0</v>
      </c>
      <c r="FT42" s="14">
        <v>0</v>
      </c>
      <c r="FU42" s="14">
        <v>1</v>
      </c>
      <c r="FV42" s="14">
        <v>0</v>
      </c>
      <c r="FW42" s="14">
        <v>0</v>
      </c>
      <c r="FX42" s="14">
        <v>0</v>
      </c>
      <c r="FY42" s="14">
        <v>0</v>
      </c>
      <c r="FZ42" s="14">
        <v>0</v>
      </c>
      <c r="GA42" s="14">
        <v>0</v>
      </c>
      <c r="GB42" s="14">
        <v>0</v>
      </c>
      <c r="GC42" s="14">
        <v>0</v>
      </c>
      <c r="GD42" s="14">
        <v>0</v>
      </c>
      <c r="GE42" s="14">
        <v>0</v>
      </c>
      <c r="GF42" s="14">
        <v>0</v>
      </c>
      <c r="GG42" s="14">
        <v>0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>
        <v>0</v>
      </c>
      <c r="GO42" s="14">
        <v>0</v>
      </c>
      <c r="GP42" s="14">
        <v>0</v>
      </c>
      <c r="GQ42" s="14">
        <v>0</v>
      </c>
      <c r="GR42" s="14">
        <v>0</v>
      </c>
      <c r="GS42" s="14">
        <v>0</v>
      </c>
      <c r="GT42" s="14">
        <v>1</v>
      </c>
      <c r="GU42" s="14">
        <v>0</v>
      </c>
      <c r="GV42" s="14">
        <v>0</v>
      </c>
      <c r="GW42" s="14">
        <v>0</v>
      </c>
      <c r="GX42" s="14">
        <v>0</v>
      </c>
      <c r="GY42" s="14">
        <v>0</v>
      </c>
      <c r="GZ42" s="14">
        <v>0</v>
      </c>
      <c r="HA42" s="14">
        <v>0</v>
      </c>
      <c r="HB42" s="14">
        <v>0</v>
      </c>
      <c r="HC42" s="14">
        <v>0</v>
      </c>
      <c r="HD42" s="14">
        <v>0</v>
      </c>
      <c r="HE42" s="14">
        <v>0</v>
      </c>
      <c r="HF42" s="14">
        <v>0</v>
      </c>
      <c r="HG42" s="14">
        <v>0</v>
      </c>
      <c r="HH42" s="14">
        <v>1</v>
      </c>
      <c r="HI42" s="14">
        <v>0</v>
      </c>
      <c r="HJ42" s="14">
        <v>0</v>
      </c>
      <c r="HK42" s="14">
        <v>0</v>
      </c>
      <c r="HL42" s="14">
        <v>0</v>
      </c>
      <c r="HM42" s="14">
        <v>0</v>
      </c>
      <c r="HN42" s="14">
        <v>0</v>
      </c>
      <c r="HO42" s="14">
        <v>0</v>
      </c>
      <c r="HP42" s="14">
        <v>0</v>
      </c>
      <c r="HQ42" s="14">
        <v>0</v>
      </c>
      <c r="HR42" s="14">
        <v>0</v>
      </c>
      <c r="HS42" s="14">
        <v>0</v>
      </c>
      <c r="HT42" s="14">
        <v>1</v>
      </c>
      <c r="HU42" s="14">
        <v>0</v>
      </c>
      <c r="HV42" s="14">
        <v>0</v>
      </c>
      <c r="HW42" s="14">
        <v>0</v>
      </c>
      <c r="HX42" s="14">
        <v>0</v>
      </c>
      <c r="HY42" s="14">
        <v>0</v>
      </c>
      <c r="HZ42" s="14">
        <v>1</v>
      </c>
      <c r="IA42" s="14">
        <v>0</v>
      </c>
      <c r="IB42" s="14">
        <v>0</v>
      </c>
      <c r="IC42" s="14">
        <v>0</v>
      </c>
      <c r="ID42" s="14">
        <v>0</v>
      </c>
      <c r="IE42" s="14">
        <v>0</v>
      </c>
      <c r="IF42" s="14">
        <v>0</v>
      </c>
      <c r="IG42" s="14">
        <v>0</v>
      </c>
      <c r="IH42" s="14">
        <v>0</v>
      </c>
      <c r="II42" s="14">
        <v>0</v>
      </c>
      <c r="IJ42" s="14">
        <v>0</v>
      </c>
      <c r="IK42" s="14">
        <v>0</v>
      </c>
      <c r="IL42" s="14">
        <v>0</v>
      </c>
      <c r="IM42" s="14">
        <v>0</v>
      </c>
      <c r="IN42" s="14">
        <v>0</v>
      </c>
      <c r="IO42" s="14">
        <v>0</v>
      </c>
      <c r="IP42" s="14">
        <v>0</v>
      </c>
      <c r="IQ42" s="14">
        <v>0</v>
      </c>
      <c r="IR42" s="14">
        <v>0</v>
      </c>
      <c r="IS42" s="14">
        <v>0</v>
      </c>
      <c r="IT42" s="14">
        <v>0</v>
      </c>
      <c r="IU42" s="14">
        <v>0</v>
      </c>
      <c r="IV42" s="14">
        <v>0</v>
      </c>
      <c r="IW42" s="14">
        <v>0</v>
      </c>
      <c r="IX42" s="14">
        <v>0</v>
      </c>
      <c r="IY42" s="14">
        <v>0</v>
      </c>
      <c r="IZ42" s="14">
        <v>1</v>
      </c>
      <c r="JA42" s="14">
        <v>2</v>
      </c>
      <c r="JB42" s="14">
        <v>0</v>
      </c>
      <c r="JC42" s="14">
        <v>0</v>
      </c>
      <c r="JD42" s="14">
        <v>0</v>
      </c>
      <c r="JE42" s="14">
        <v>0</v>
      </c>
      <c r="JF42" s="14">
        <v>0</v>
      </c>
      <c r="JG42" s="14">
        <v>0</v>
      </c>
      <c r="JH42" s="14">
        <v>0</v>
      </c>
      <c r="JI42" s="14">
        <v>0</v>
      </c>
      <c r="JJ42" s="14">
        <v>0</v>
      </c>
      <c r="JK42" s="14">
        <v>0</v>
      </c>
      <c r="JL42" s="14">
        <v>0</v>
      </c>
      <c r="JM42" s="14">
        <v>0</v>
      </c>
      <c r="JN42" s="14">
        <v>0</v>
      </c>
      <c r="JO42" s="14">
        <v>0</v>
      </c>
      <c r="JP42" s="14">
        <v>0</v>
      </c>
      <c r="JQ42" s="14">
        <v>1</v>
      </c>
      <c r="JR42" s="14">
        <v>0</v>
      </c>
      <c r="JS42" s="14">
        <v>0</v>
      </c>
      <c r="JT42" s="14">
        <v>0</v>
      </c>
      <c r="JU42" s="14">
        <v>0</v>
      </c>
      <c r="JV42" s="14">
        <v>1</v>
      </c>
      <c r="JW42" s="14">
        <v>0</v>
      </c>
      <c r="JX42" s="14">
        <v>0</v>
      </c>
      <c r="JY42" s="14">
        <v>0</v>
      </c>
      <c r="JZ42" s="14">
        <v>0</v>
      </c>
      <c r="KA42" s="14">
        <v>0</v>
      </c>
      <c r="KB42" s="14">
        <v>0</v>
      </c>
      <c r="KC42" s="14">
        <v>0</v>
      </c>
      <c r="KD42" s="14">
        <v>0</v>
      </c>
      <c r="KE42" s="14">
        <v>0</v>
      </c>
      <c r="KF42" s="14">
        <v>0</v>
      </c>
    </row>
    <row r="43" spans="1:296" s="21" customFormat="1" x14ac:dyDescent="0.25">
      <c r="A43" s="18" t="s">
        <v>846</v>
      </c>
      <c r="B43" s="24"/>
      <c r="C43" s="20">
        <f>100*C42/3</f>
        <v>0</v>
      </c>
      <c r="D43" s="20">
        <f t="shared" ref="D43:BO43" si="352">100*D42/3</f>
        <v>0</v>
      </c>
      <c r="E43" s="20">
        <f t="shared" si="352"/>
        <v>0</v>
      </c>
      <c r="F43" s="20">
        <f t="shared" si="352"/>
        <v>0</v>
      </c>
      <c r="G43" s="20">
        <f t="shared" si="352"/>
        <v>0</v>
      </c>
      <c r="H43" s="20">
        <f t="shared" si="352"/>
        <v>0</v>
      </c>
      <c r="I43" s="20">
        <f t="shared" si="352"/>
        <v>0</v>
      </c>
      <c r="J43" s="20">
        <f t="shared" si="352"/>
        <v>0</v>
      </c>
      <c r="K43" s="20">
        <f t="shared" si="352"/>
        <v>0</v>
      </c>
      <c r="L43" s="20">
        <f t="shared" si="352"/>
        <v>0</v>
      </c>
      <c r="M43" s="20">
        <f t="shared" si="352"/>
        <v>0</v>
      </c>
      <c r="N43" s="20">
        <f t="shared" si="352"/>
        <v>0</v>
      </c>
      <c r="O43" s="20">
        <f t="shared" si="352"/>
        <v>0</v>
      </c>
      <c r="P43" s="20">
        <f t="shared" si="352"/>
        <v>0</v>
      </c>
      <c r="Q43" s="20">
        <f t="shared" si="352"/>
        <v>0</v>
      </c>
      <c r="R43" s="20">
        <f t="shared" si="352"/>
        <v>0</v>
      </c>
      <c r="S43" s="20">
        <f t="shared" si="352"/>
        <v>0</v>
      </c>
      <c r="T43" s="20">
        <f t="shared" si="352"/>
        <v>33.333333333333336</v>
      </c>
      <c r="U43" s="20">
        <f t="shared" si="352"/>
        <v>0</v>
      </c>
      <c r="V43" s="20">
        <f t="shared" si="352"/>
        <v>0</v>
      </c>
      <c r="W43" s="20">
        <f t="shared" si="352"/>
        <v>0</v>
      </c>
      <c r="X43" s="20">
        <f t="shared" si="352"/>
        <v>0</v>
      </c>
      <c r="Y43" s="20">
        <f t="shared" si="352"/>
        <v>0</v>
      </c>
      <c r="Z43" s="20">
        <f t="shared" si="352"/>
        <v>0</v>
      </c>
      <c r="AA43" s="20">
        <f t="shared" si="352"/>
        <v>0</v>
      </c>
      <c r="AB43" s="20">
        <f t="shared" si="352"/>
        <v>0</v>
      </c>
      <c r="AC43" s="20">
        <f t="shared" si="352"/>
        <v>0</v>
      </c>
      <c r="AD43" s="20">
        <f t="shared" si="352"/>
        <v>0</v>
      </c>
      <c r="AE43" s="20">
        <f t="shared" si="352"/>
        <v>0</v>
      </c>
      <c r="AF43" s="20">
        <f t="shared" si="352"/>
        <v>0</v>
      </c>
      <c r="AG43" s="20">
        <f t="shared" si="352"/>
        <v>0</v>
      </c>
      <c r="AH43" s="20">
        <f t="shared" si="352"/>
        <v>0</v>
      </c>
      <c r="AI43" s="20">
        <f t="shared" si="352"/>
        <v>0</v>
      </c>
      <c r="AJ43" s="20">
        <f t="shared" si="352"/>
        <v>0</v>
      </c>
      <c r="AK43" s="20">
        <f t="shared" si="352"/>
        <v>0</v>
      </c>
      <c r="AL43" s="20">
        <f t="shared" si="352"/>
        <v>33.333333333333336</v>
      </c>
      <c r="AM43" s="20">
        <f t="shared" si="352"/>
        <v>0</v>
      </c>
      <c r="AN43" s="20">
        <f t="shared" si="352"/>
        <v>0</v>
      </c>
      <c r="AO43" s="20">
        <f t="shared" si="352"/>
        <v>0</v>
      </c>
      <c r="AP43" s="20">
        <f t="shared" si="352"/>
        <v>0</v>
      </c>
      <c r="AQ43" s="20">
        <f t="shared" si="352"/>
        <v>0</v>
      </c>
      <c r="AR43" s="20">
        <f t="shared" si="352"/>
        <v>0</v>
      </c>
      <c r="AS43" s="20">
        <f t="shared" si="352"/>
        <v>0</v>
      </c>
      <c r="AT43" s="20">
        <f t="shared" si="352"/>
        <v>0</v>
      </c>
      <c r="AU43" s="20">
        <f t="shared" si="352"/>
        <v>0</v>
      </c>
      <c r="AV43" s="20">
        <f t="shared" si="352"/>
        <v>0</v>
      </c>
      <c r="AW43" s="20">
        <f t="shared" si="352"/>
        <v>0</v>
      </c>
      <c r="AX43" s="20">
        <f t="shared" si="352"/>
        <v>0</v>
      </c>
      <c r="AY43" s="20">
        <f t="shared" si="352"/>
        <v>0</v>
      </c>
      <c r="AZ43" s="20">
        <f t="shared" si="352"/>
        <v>0</v>
      </c>
      <c r="BA43" s="20">
        <f t="shared" si="352"/>
        <v>0</v>
      </c>
      <c r="BB43" s="20">
        <f t="shared" si="352"/>
        <v>0</v>
      </c>
      <c r="BC43" s="20">
        <f t="shared" si="352"/>
        <v>0</v>
      </c>
      <c r="BD43" s="20">
        <f t="shared" si="352"/>
        <v>0</v>
      </c>
      <c r="BE43" s="20">
        <f t="shared" si="352"/>
        <v>0</v>
      </c>
      <c r="BF43" s="20">
        <f t="shared" si="352"/>
        <v>0</v>
      </c>
      <c r="BG43" s="20">
        <f t="shared" si="352"/>
        <v>0</v>
      </c>
      <c r="BH43" s="20">
        <f t="shared" si="352"/>
        <v>33.333333333333336</v>
      </c>
      <c r="BI43" s="20">
        <f t="shared" si="352"/>
        <v>0</v>
      </c>
      <c r="BJ43" s="20">
        <f t="shared" si="352"/>
        <v>0</v>
      </c>
      <c r="BK43" s="20">
        <f t="shared" si="352"/>
        <v>0</v>
      </c>
      <c r="BL43" s="20">
        <f t="shared" si="352"/>
        <v>0</v>
      </c>
      <c r="BM43" s="20">
        <f t="shared" si="352"/>
        <v>0</v>
      </c>
      <c r="BN43" s="20">
        <f t="shared" si="352"/>
        <v>0</v>
      </c>
      <c r="BO43" s="20">
        <f t="shared" si="352"/>
        <v>0</v>
      </c>
      <c r="BP43" s="20">
        <f t="shared" ref="BP43:EA43" si="353">100*BP42/3</f>
        <v>0</v>
      </c>
      <c r="BQ43" s="20">
        <f t="shared" si="353"/>
        <v>0</v>
      </c>
      <c r="BR43" s="20">
        <f t="shared" si="353"/>
        <v>0</v>
      </c>
      <c r="BS43" s="20">
        <f t="shared" si="353"/>
        <v>33.333333333333336</v>
      </c>
      <c r="BT43" s="20">
        <f t="shared" si="353"/>
        <v>0</v>
      </c>
      <c r="BU43" s="20">
        <f t="shared" si="353"/>
        <v>0</v>
      </c>
      <c r="BV43" s="20">
        <f t="shared" si="353"/>
        <v>0</v>
      </c>
      <c r="BW43" s="20">
        <f t="shared" si="353"/>
        <v>0</v>
      </c>
      <c r="BX43" s="20">
        <f t="shared" si="353"/>
        <v>0</v>
      </c>
      <c r="BY43" s="20">
        <f t="shared" si="353"/>
        <v>0</v>
      </c>
      <c r="BZ43" s="20">
        <f t="shared" si="353"/>
        <v>0</v>
      </c>
      <c r="CA43" s="20">
        <f t="shared" si="353"/>
        <v>0</v>
      </c>
      <c r="CB43" s="20">
        <f t="shared" si="353"/>
        <v>0</v>
      </c>
      <c r="CC43" s="20">
        <f t="shared" si="353"/>
        <v>0</v>
      </c>
      <c r="CD43" s="20">
        <f t="shared" si="353"/>
        <v>0</v>
      </c>
      <c r="CE43" s="20">
        <f t="shared" si="353"/>
        <v>0</v>
      </c>
      <c r="CF43" s="20">
        <f t="shared" si="353"/>
        <v>0</v>
      </c>
      <c r="CG43" s="20">
        <f t="shared" si="353"/>
        <v>0</v>
      </c>
      <c r="CH43" s="20">
        <f t="shared" si="353"/>
        <v>0</v>
      </c>
      <c r="CI43" s="20">
        <f t="shared" si="353"/>
        <v>0</v>
      </c>
      <c r="CJ43" s="20">
        <f t="shared" si="353"/>
        <v>0</v>
      </c>
      <c r="CK43" s="20">
        <f t="shared" si="353"/>
        <v>0</v>
      </c>
      <c r="CL43" s="20">
        <f t="shared" si="353"/>
        <v>0</v>
      </c>
      <c r="CM43" s="20">
        <f t="shared" si="353"/>
        <v>0</v>
      </c>
      <c r="CN43" s="20">
        <f t="shared" si="353"/>
        <v>0</v>
      </c>
      <c r="CO43" s="20">
        <f t="shared" si="353"/>
        <v>0</v>
      </c>
      <c r="CP43" s="20">
        <f t="shared" si="353"/>
        <v>0</v>
      </c>
      <c r="CQ43" s="20">
        <f t="shared" si="353"/>
        <v>0</v>
      </c>
      <c r="CR43" s="20">
        <f t="shared" si="353"/>
        <v>0</v>
      </c>
      <c r="CS43" s="20">
        <f t="shared" si="353"/>
        <v>33.333333333333336</v>
      </c>
      <c r="CT43" s="20">
        <f t="shared" si="353"/>
        <v>0</v>
      </c>
      <c r="CU43" s="20">
        <f t="shared" si="353"/>
        <v>0</v>
      </c>
      <c r="CV43" s="20">
        <f t="shared" si="353"/>
        <v>33.333333333333336</v>
      </c>
      <c r="CW43" s="20">
        <f t="shared" si="353"/>
        <v>0</v>
      </c>
      <c r="CX43" s="20">
        <f t="shared" si="353"/>
        <v>0</v>
      </c>
      <c r="CY43" s="20">
        <f t="shared" si="353"/>
        <v>0</v>
      </c>
      <c r="CZ43" s="20">
        <f t="shared" si="353"/>
        <v>0</v>
      </c>
      <c r="DA43" s="20">
        <f t="shared" si="353"/>
        <v>33.333333333333336</v>
      </c>
      <c r="DB43" s="20">
        <f t="shared" si="353"/>
        <v>0</v>
      </c>
      <c r="DC43" s="20">
        <f t="shared" si="353"/>
        <v>0</v>
      </c>
      <c r="DD43" s="20">
        <f t="shared" si="353"/>
        <v>0</v>
      </c>
      <c r="DE43" s="20">
        <f t="shared" si="353"/>
        <v>0</v>
      </c>
      <c r="DF43" s="20">
        <f t="shared" si="353"/>
        <v>0</v>
      </c>
      <c r="DG43" s="20">
        <f t="shared" si="353"/>
        <v>0</v>
      </c>
      <c r="DH43" s="20">
        <f t="shared" si="353"/>
        <v>0</v>
      </c>
      <c r="DI43" s="20">
        <f t="shared" si="353"/>
        <v>33.333333333333336</v>
      </c>
      <c r="DJ43" s="20">
        <f t="shared" si="353"/>
        <v>0</v>
      </c>
      <c r="DK43" s="20">
        <f t="shared" si="353"/>
        <v>0</v>
      </c>
      <c r="DL43" s="20">
        <f t="shared" si="353"/>
        <v>0</v>
      </c>
      <c r="DM43" s="20">
        <f t="shared" si="353"/>
        <v>0</v>
      </c>
      <c r="DN43" s="20">
        <f t="shared" si="353"/>
        <v>33.333333333333336</v>
      </c>
      <c r="DO43" s="20">
        <f t="shared" si="353"/>
        <v>0</v>
      </c>
      <c r="DP43" s="20">
        <f t="shared" si="353"/>
        <v>0</v>
      </c>
      <c r="DQ43" s="20">
        <f t="shared" si="353"/>
        <v>0</v>
      </c>
      <c r="DR43" s="20">
        <f t="shared" si="353"/>
        <v>0</v>
      </c>
      <c r="DS43" s="20">
        <f t="shared" si="353"/>
        <v>0</v>
      </c>
      <c r="DT43" s="20">
        <f t="shared" si="353"/>
        <v>0</v>
      </c>
      <c r="DU43" s="20">
        <f t="shared" si="353"/>
        <v>0</v>
      </c>
      <c r="DV43" s="20">
        <f t="shared" si="353"/>
        <v>33.333333333333336</v>
      </c>
      <c r="DW43" s="20">
        <f t="shared" si="353"/>
        <v>0</v>
      </c>
      <c r="DX43" s="20">
        <f t="shared" si="353"/>
        <v>0</v>
      </c>
      <c r="DY43" s="20">
        <f t="shared" si="353"/>
        <v>0</v>
      </c>
      <c r="DZ43" s="20">
        <f t="shared" si="353"/>
        <v>0</v>
      </c>
      <c r="EA43" s="20">
        <f t="shared" si="353"/>
        <v>0</v>
      </c>
      <c r="EB43" s="20">
        <f t="shared" ref="EB43:GM43" si="354">100*EB42/3</f>
        <v>0</v>
      </c>
      <c r="EC43" s="20">
        <f t="shared" si="354"/>
        <v>0</v>
      </c>
      <c r="ED43" s="20">
        <f t="shared" si="354"/>
        <v>0</v>
      </c>
      <c r="EE43" s="20">
        <f t="shared" si="354"/>
        <v>0</v>
      </c>
      <c r="EF43" s="20">
        <f t="shared" si="354"/>
        <v>0</v>
      </c>
      <c r="EG43" s="20">
        <f t="shared" si="354"/>
        <v>0</v>
      </c>
      <c r="EH43" s="20">
        <f t="shared" si="354"/>
        <v>0</v>
      </c>
      <c r="EI43" s="20">
        <f t="shared" si="354"/>
        <v>0</v>
      </c>
      <c r="EJ43" s="20">
        <f t="shared" si="354"/>
        <v>0</v>
      </c>
      <c r="EK43" s="20">
        <f t="shared" si="354"/>
        <v>0</v>
      </c>
      <c r="EL43" s="20">
        <f t="shared" si="354"/>
        <v>0</v>
      </c>
      <c r="EM43" s="20">
        <f t="shared" si="354"/>
        <v>0</v>
      </c>
      <c r="EN43" s="20">
        <f t="shared" si="354"/>
        <v>0</v>
      </c>
      <c r="EO43" s="20">
        <f t="shared" si="354"/>
        <v>0</v>
      </c>
      <c r="EP43" s="20">
        <f t="shared" si="354"/>
        <v>0</v>
      </c>
      <c r="EQ43" s="20">
        <f t="shared" si="354"/>
        <v>0</v>
      </c>
      <c r="ER43" s="20">
        <f t="shared" si="354"/>
        <v>0</v>
      </c>
      <c r="ES43" s="20">
        <f t="shared" si="354"/>
        <v>0</v>
      </c>
      <c r="ET43" s="20">
        <f t="shared" si="354"/>
        <v>0</v>
      </c>
      <c r="EU43" s="20">
        <f t="shared" si="354"/>
        <v>0</v>
      </c>
      <c r="EV43" s="20">
        <f t="shared" si="354"/>
        <v>0</v>
      </c>
      <c r="EW43" s="20">
        <f t="shared" si="354"/>
        <v>0</v>
      </c>
      <c r="EX43" s="20">
        <f t="shared" si="354"/>
        <v>0</v>
      </c>
      <c r="EY43" s="20">
        <f t="shared" si="354"/>
        <v>0</v>
      </c>
      <c r="EZ43" s="20">
        <f t="shared" si="354"/>
        <v>0</v>
      </c>
      <c r="FA43" s="20">
        <f t="shared" si="354"/>
        <v>0</v>
      </c>
      <c r="FB43" s="20">
        <f t="shared" si="354"/>
        <v>0</v>
      </c>
      <c r="FC43" s="34">
        <f t="shared" si="354"/>
        <v>33.333333333333336</v>
      </c>
      <c r="FD43" s="20">
        <f t="shared" si="354"/>
        <v>0</v>
      </c>
      <c r="FE43" s="20">
        <f t="shared" si="354"/>
        <v>0</v>
      </c>
      <c r="FF43" s="20">
        <f t="shared" si="354"/>
        <v>0</v>
      </c>
      <c r="FG43" s="20">
        <f t="shared" si="354"/>
        <v>0</v>
      </c>
      <c r="FH43" s="20">
        <f t="shared" si="354"/>
        <v>0</v>
      </c>
      <c r="FI43" s="20">
        <f t="shared" si="354"/>
        <v>0</v>
      </c>
      <c r="FJ43" s="20">
        <f t="shared" si="354"/>
        <v>0</v>
      </c>
      <c r="FK43" s="20">
        <f t="shared" si="354"/>
        <v>33.333333333333336</v>
      </c>
      <c r="FL43" s="20">
        <f t="shared" si="354"/>
        <v>0</v>
      </c>
      <c r="FM43" s="20">
        <f t="shared" si="354"/>
        <v>0</v>
      </c>
      <c r="FN43" s="20">
        <f t="shared" si="354"/>
        <v>0</v>
      </c>
      <c r="FO43" s="20">
        <f t="shared" si="354"/>
        <v>0</v>
      </c>
      <c r="FP43" s="20">
        <f t="shared" si="354"/>
        <v>0</v>
      </c>
      <c r="FQ43" s="20">
        <f t="shared" si="354"/>
        <v>0</v>
      </c>
      <c r="FR43" s="20">
        <f t="shared" si="354"/>
        <v>0</v>
      </c>
      <c r="FS43" s="20">
        <f t="shared" si="354"/>
        <v>0</v>
      </c>
      <c r="FT43" s="20">
        <f t="shared" si="354"/>
        <v>0</v>
      </c>
      <c r="FU43" s="20">
        <f t="shared" si="354"/>
        <v>33.333333333333336</v>
      </c>
      <c r="FV43" s="20">
        <f t="shared" si="354"/>
        <v>0</v>
      </c>
      <c r="FW43" s="20">
        <f t="shared" si="354"/>
        <v>0</v>
      </c>
      <c r="FX43" s="20">
        <f t="shared" si="354"/>
        <v>0</v>
      </c>
      <c r="FY43" s="20">
        <f t="shared" si="354"/>
        <v>0</v>
      </c>
      <c r="FZ43" s="20">
        <f t="shared" si="354"/>
        <v>0</v>
      </c>
      <c r="GA43" s="20">
        <f t="shared" si="354"/>
        <v>0</v>
      </c>
      <c r="GB43" s="20">
        <f t="shared" si="354"/>
        <v>0</v>
      </c>
      <c r="GC43" s="20">
        <f t="shared" si="354"/>
        <v>0</v>
      </c>
      <c r="GD43" s="20">
        <f t="shared" si="354"/>
        <v>0</v>
      </c>
      <c r="GE43" s="20">
        <f t="shared" si="354"/>
        <v>0</v>
      </c>
      <c r="GF43" s="20">
        <f t="shared" si="354"/>
        <v>0</v>
      </c>
      <c r="GG43" s="20">
        <f t="shared" si="354"/>
        <v>0</v>
      </c>
      <c r="GH43" s="20">
        <f t="shared" si="354"/>
        <v>0</v>
      </c>
      <c r="GI43" s="20">
        <f t="shared" si="354"/>
        <v>0</v>
      </c>
      <c r="GJ43" s="20">
        <f t="shared" si="354"/>
        <v>0</v>
      </c>
      <c r="GK43" s="20">
        <f t="shared" si="354"/>
        <v>0</v>
      </c>
      <c r="GL43" s="20">
        <f t="shared" si="354"/>
        <v>0</v>
      </c>
      <c r="GM43" s="20">
        <f t="shared" si="354"/>
        <v>0</v>
      </c>
      <c r="GN43" s="20">
        <f t="shared" ref="GN43:IY43" si="355">100*GN42/3</f>
        <v>0</v>
      </c>
      <c r="GO43" s="20">
        <f t="shared" si="355"/>
        <v>0</v>
      </c>
      <c r="GP43" s="20">
        <f t="shared" si="355"/>
        <v>0</v>
      </c>
      <c r="GQ43" s="20">
        <f t="shared" si="355"/>
        <v>0</v>
      </c>
      <c r="GR43" s="20">
        <f t="shared" si="355"/>
        <v>0</v>
      </c>
      <c r="GS43" s="20">
        <f t="shared" si="355"/>
        <v>0</v>
      </c>
      <c r="GT43" s="20">
        <f t="shared" si="355"/>
        <v>33.333333333333336</v>
      </c>
      <c r="GU43" s="20">
        <f t="shared" si="355"/>
        <v>0</v>
      </c>
      <c r="GV43" s="20">
        <f t="shared" si="355"/>
        <v>0</v>
      </c>
      <c r="GW43" s="20">
        <f t="shared" si="355"/>
        <v>0</v>
      </c>
      <c r="GX43" s="20">
        <f t="shared" si="355"/>
        <v>0</v>
      </c>
      <c r="GY43" s="20">
        <f t="shared" si="355"/>
        <v>0</v>
      </c>
      <c r="GZ43" s="20">
        <f t="shared" si="355"/>
        <v>0</v>
      </c>
      <c r="HA43" s="20">
        <f t="shared" si="355"/>
        <v>0</v>
      </c>
      <c r="HB43" s="20">
        <f t="shared" si="355"/>
        <v>0</v>
      </c>
      <c r="HC43" s="20">
        <f t="shared" si="355"/>
        <v>0</v>
      </c>
      <c r="HD43" s="20">
        <f t="shared" si="355"/>
        <v>0</v>
      </c>
      <c r="HE43" s="20">
        <f t="shared" si="355"/>
        <v>0</v>
      </c>
      <c r="HF43" s="20">
        <f t="shared" si="355"/>
        <v>0</v>
      </c>
      <c r="HG43" s="20">
        <f t="shared" si="355"/>
        <v>0</v>
      </c>
      <c r="HH43" s="20">
        <f t="shared" si="355"/>
        <v>33.333333333333336</v>
      </c>
      <c r="HI43" s="20">
        <f t="shared" si="355"/>
        <v>0</v>
      </c>
      <c r="HJ43" s="20">
        <f t="shared" si="355"/>
        <v>0</v>
      </c>
      <c r="HK43" s="20">
        <f t="shared" si="355"/>
        <v>0</v>
      </c>
      <c r="HL43" s="20">
        <f t="shared" si="355"/>
        <v>0</v>
      </c>
      <c r="HM43" s="20">
        <f t="shared" si="355"/>
        <v>0</v>
      </c>
      <c r="HN43" s="20">
        <f t="shared" si="355"/>
        <v>0</v>
      </c>
      <c r="HO43" s="20">
        <f t="shared" si="355"/>
        <v>0</v>
      </c>
      <c r="HP43" s="20">
        <f t="shared" si="355"/>
        <v>0</v>
      </c>
      <c r="HQ43" s="20">
        <f t="shared" si="355"/>
        <v>0</v>
      </c>
      <c r="HR43" s="20">
        <f t="shared" si="355"/>
        <v>0</v>
      </c>
      <c r="HS43" s="20">
        <f t="shared" si="355"/>
        <v>0</v>
      </c>
      <c r="HT43" s="20">
        <f t="shared" si="355"/>
        <v>33.333333333333336</v>
      </c>
      <c r="HU43" s="20">
        <f t="shared" si="355"/>
        <v>0</v>
      </c>
      <c r="HV43" s="20">
        <f t="shared" si="355"/>
        <v>0</v>
      </c>
      <c r="HW43" s="20">
        <f t="shared" si="355"/>
        <v>0</v>
      </c>
      <c r="HX43" s="20">
        <f t="shared" si="355"/>
        <v>0</v>
      </c>
      <c r="HY43" s="20">
        <f t="shared" si="355"/>
        <v>0</v>
      </c>
      <c r="HZ43" s="20">
        <f t="shared" si="355"/>
        <v>33.333333333333336</v>
      </c>
      <c r="IA43" s="20">
        <f t="shared" si="355"/>
        <v>0</v>
      </c>
      <c r="IB43" s="20">
        <f t="shared" si="355"/>
        <v>0</v>
      </c>
      <c r="IC43" s="20">
        <f t="shared" si="355"/>
        <v>0</v>
      </c>
      <c r="ID43" s="20">
        <f t="shared" si="355"/>
        <v>0</v>
      </c>
      <c r="IE43" s="20">
        <f t="shared" si="355"/>
        <v>0</v>
      </c>
      <c r="IF43" s="20">
        <f t="shared" si="355"/>
        <v>0</v>
      </c>
      <c r="IG43" s="20">
        <f t="shared" si="355"/>
        <v>0</v>
      </c>
      <c r="IH43" s="20">
        <f t="shared" si="355"/>
        <v>0</v>
      </c>
      <c r="II43" s="20">
        <f t="shared" si="355"/>
        <v>0</v>
      </c>
      <c r="IJ43" s="20">
        <f t="shared" si="355"/>
        <v>0</v>
      </c>
      <c r="IK43" s="20">
        <f t="shared" si="355"/>
        <v>0</v>
      </c>
      <c r="IL43" s="20">
        <f t="shared" si="355"/>
        <v>0</v>
      </c>
      <c r="IM43" s="20">
        <f t="shared" si="355"/>
        <v>0</v>
      </c>
      <c r="IN43" s="20">
        <f t="shared" si="355"/>
        <v>0</v>
      </c>
      <c r="IO43" s="20">
        <f t="shared" si="355"/>
        <v>0</v>
      </c>
      <c r="IP43" s="20">
        <f t="shared" si="355"/>
        <v>0</v>
      </c>
      <c r="IQ43" s="20">
        <f t="shared" si="355"/>
        <v>0</v>
      </c>
      <c r="IR43" s="20">
        <f t="shared" si="355"/>
        <v>0</v>
      </c>
      <c r="IS43" s="20">
        <f t="shared" si="355"/>
        <v>0</v>
      </c>
      <c r="IT43" s="20">
        <f t="shared" si="355"/>
        <v>0</v>
      </c>
      <c r="IU43" s="20">
        <f t="shared" si="355"/>
        <v>0</v>
      </c>
      <c r="IV43" s="20">
        <f t="shared" si="355"/>
        <v>0</v>
      </c>
      <c r="IW43" s="20">
        <f t="shared" si="355"/>
        <v>0</v>
      </c>
      <c r="IX43" s="20">
        <f t="shared" si="355"/>
        <v>0</v>
      </c>
      <c r="IY43" s="20">
        <f t="shared" si="355"/>
        <v>0</v>
      </c>
      <c r="IZ43" s="20">
        <f t="shared" ref="IZ43:KF43" si="356">100*IZ42/3</f>
        <v>33.333333333333336</v>
      </c>
      <c r="JA43" s="20">
        <f t="shared" si="356"/>
        <v>66.666666666666671</v>
      </c>
      <c r="JB43" s="20">
        <f t="shared" si="356"/>
        <v>0</v>
      </c>
      <c r="JC43" s="20">
        <f t="shared" si="356"/>
        <v>0</v>
      </c>
      <c r="JD43" s="20">
        <f t="shared" si="356"/>
        <v>0</v>
      </c>
      <c r="JE43" s="20">
        <f t="shared" si="356"/>
        <v>0</v>
      </c>
      <c r="JF43" s="20">
        <f t="shared" si="356"/>
        <v>0</v>
      </c>
      <c r="JG43" s="20">
        <f t="shared" si="356"/>
        <v>0</v>
      </c>
      <c r="JH43" s="20">
        <f t="shared" si="356"/>
        <v>0</v>
      </c>
      <c r="JI43" s="20">
        <f t="shared" si="356"/>
        <v>0</v>
      </c>
      <c r="JJ43" s="20">
        <f t="shared" si="356"/>
        <v>0</v>
      </c>
      <c r="JK43" s="20">
        <f t="shared" si="356"/>
        <v>0</v>
      </c>
      <c r="JL43" s="20">
        <f t="shared" si="356"/>
        <v>0</v>
      </c>
      <c r="JM43" s="20">
        <f t="shared" si="356"/>
        <v>0</v>
      </c>
      <c r="JN43" s="20">
        <f t="shared" si="356"/>
        <v>0</v>
      </c>
      <c r="JO43" s="20">
        <f t="shared" si="356"/>
        <v>0</v>
      </c>
      <c r="JP43" s="20">
        <f t="shared" si="356"/>
        <v>0</v>
      </c>
      <c r="JQ43" s="20">
        <f t="shared" si="356"/>
        <v>33.333333333333336</v>
      </c>
      <c r="JR43" s="20">
        <f t="shared" si="356"/>
        <v>0</v>
      </c>
      <c r="JS43" s="20">
        <f t="shared" si="356"/>
        <v>0</v>
      </c>
      <c r="JT43" s="20">
        <f t="shared" si="356"/>
        <v>0</v>
      </c>
      <c r="JU43" s="20">
        <f t="shared" si="356"/>
        <v>0</v>
      </c>
      <c r="JV43" s="20">
        <f t="shared" si="356"/>
        <v>33.333333333333336</v>
      </c>
      <c r="JW43" s="20">
        <f t="shared" si="356"/>
        <v>0</v>
      </c>
      <c r="JX43" s="20">
        <f t="shared" si="356"/>
        <v>0</v>
      </c>
      <c r="JY43" s="20">
        <f t="shared" si="356"/>
        <v>0</v>
      </c>
      <c r="JZ43" s="20">
        <f t="shared" si="356"/>
        <v>0</v>
      </c>
      <c r="KA43" s="20">
        <f t="shared" si="356"/>
        <v>0</v>
      </c>
      <c r="KB43" s="20">
        <f t="shared" si="356"/>
        <v>0</v>
      </c>
      <c r="KC43" s="20">
        <f t="shared" si="356"/>
        <v>0</v>
      </c>
      <c r="KD43" s="20">
        <f t="shared" si="356"/>
        <v>0</v>
      </c>
      <c r="KE43" s="20">
        <f t="shared" si="356"/>
        <v>0</v>
      </c>
      <c r="KF43" s="20">
        <f t="shared" si="356"/>
        <v>0</v>
      </c>
    </row>
    <row r="44" spans="1:296" s="29" customFormat="1" x14ac:dyDescent="0.25">
      <c r="A44" s="27" t="s">
        <v>829</v>
      </c>
      <c r="B44" s="27">
        <v>28</v>
      </c>
      <c r="C44" s="28">
        <v>0</v>
      </c>
      <c r="D44" s="28">
        <v>1</v>
      </c>
      <c r="E44" s="28">
        <v>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1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5</v>
      </c>
      <c r="U44" s="28">
        <v>0</v>
      </c>
      <c r="V44" s="28">
        <v>0</v>
      </c>
      <c r="W44" s="28">
        <v>0</v>
      </c>
      <c r="X44" s="28">
        <v>0</v>
      </c>
      <c r="Y44" s="28">
        <v>2</v>
      </c>
      <c r="Z44" s="28">
        <v>0</v>
      </c>
      <c r="AA44" s="28">
        <v>1</v>
      </c>
      <c r="AB44" s="28">
        <v>2</v>
      </c>
      <c r="AC44" s="28">
        <v>0</v>
      </c>
      <c r="AD44" s="28">
        <v>0</v>
      </c>
      <c r="AE44" s="28">
        <v>0</v>
      </c>
      <c r="AF44" s="28">
        <v>7</v>
      </c>
      <c r="AG44" s="28">
        <v>0</v>
      </c>
      <c r="AH44" s="28">
        <v>1</v>
      </c>
      <c r="AI44" s="28">
        <v>1</v>
      </c>
      <c r="AJ44" s="28">
        <v>0</v>
      </c>
      <c r="AK44" s="28">
        <v>0</v>
      </c>
      <c r="AL44" s="28">
        <v>0</v>
      </c>
      <c r="AM44" s="28">
        <v>0</v>
      </c>
      <c r="AN44" s="28">
        <v>1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2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1</v>
      </c>
      <c r="BB44" s="28">
        <v>0</v>
      </c>
      <c r="BC44" s="28">
        <v>0</v>
      </c>
      <c r="BD44" s="28">
        <v>1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4</v>
      </c>
      <c r="BS44" s="28">
        <v>0</v>
      </c>
      <c r="BT44" s="28">
        <v>2</v>
      </c>
      <c r="BU44" s="28">
        <v>0</v>
      </c>
      <c r="BV44" s="28">
        <v>0</v>
      </c>
      <c r="BW44" s="28">
        <v>0</v>
      </c>
      <c r="BX44" s="28">
        <v>1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2</v>
      </c>
      <c r="CF44" s="28">
        <v>0</v>
      </c>
      <c r="CG44" s="28">
        <v>2</v>
      </c>
      <c r="CH44" s="28">
        <v>1</v>
      </c>
      <c r="CI44" s="28">
        <v>0</v>
      </c>
      <c r="CJ44" s="28">
        <v>0</v>
      </c>
      <c r="CK44" s="28">
        <v>4</v>
      </c>
      <c r="CL44" s="28">
        <v>1</v>
      </c>
      <c r="CM44" s="28">
        <v>0</v>
      </c>
      <c r="CN44" s="28">
        <v>1</v>
      </c>
      <c r="CO44" s="28">
        <v>3</v>
      </c>
      <c r="CP44" s="28">
        <v>2</v>
      </c>
      <c r="CQ44" s="28">
        <v>0</v>
      </c>
      <c r="CR44" s="28">
        <v>0</v>
      </c>
      <c r="CS44" s="28">
        <v>4</v>
      </c>
      <c r="CT44" s="28">
        <v>0</v>
      </c>
      <c r="CU44" s="28">
        <v>1</v>
      </c>
      <c r="CV44" s="28">
        <v>0</v>
      </c>
      <c r="CW44" s="28">
        <v>0</v>
      </c>
      <c r="CX44" s="28">
        <v>1</v>
      </c>
      <c r="CY44" s="28">
        <v>0</v>
      </c>
      <c r="CZ44" s="28">
        <v>0</v>
      </c>
      <c r="DA44" s="28">
        <v>1</v>
      </c>
      <c r="DB44" s="28">
        <v>0</v>
      </c>
      <c r="DC44" s="28">
        <v>0</v>
      </c>
      <c r="DD44" s="28">
        <v>0</v>
      </c>
      <c r="DE44" s="28">
        <v>0</v>
      </c>
      <c r="DF44" s="28">
        <v>0</v>
      </c>
      <c r="DG44" s="28">
        <v>0</v>
      </c>
      <c r="DH44" s="28">
        <v>0</v>
      </c>
      <c r="DI44" s="28">
        <v>2</v>
      </c>
      <c r="DJ44" s="28">
        <v>0</v>
      </c>
      <c r="DK44" s="28">
        <v>2</v>
      </c>
      <c r="DL44" s="28">
        <v>1</v>
      </c>
      <c r="DM44" s="28">
        <v>0</v>
      </c>
      <c r="DN44" s="28">
        <v>3</v>
      </c>
      <c r="DO44" s="28">
        <v>0</v>
      </c>
      <c r="DP44" s="28">
        <v>0</v>
      </c>
      <c r="DQ44" s="28">
        <v>0</v>
      </c>
      <c r="DR44" s="28">
        <v>0</v>
      </c>
      <c r="DS44" s="28">
        <v>0</v>
      </c>
      <c r="DT44" s="28">
        <v>0</v>
      </c>
      <c r="DU44" s="28">
        <v>1</v>
      </c>
      <c r="DV44" s="28">
        <v>2</v>
      </c>
      <c r="DW44" s="28">
        <v>0</v>
      </c>
      <c r="DX44" s="28">
        <v>1</v>
      </c>
      <c r="DY44" s="28">
        <v>0</v>
      </c>
      <c r="DZ44" s="28">
        <v>0</v>
      </c>
      <c r="EA44" s="28">
        <v>0</v>
      </c>
      <c r="EB44" s="28">
        <v>1</v>
      </c>
      <c r="EC44" s="28">
        <v>0</v>
      </c>
      <c r="ED44" s="28">
        <v>1</v>
      </c>
      <c r="EE44" s="28">
        <v>0</v>
      </c>
      <c r="EF44" s="28">
        <v>0</v>
      </c>
      <c r="EG44" s="28">
        <v>0</v>
      </c>
      <c r="EH44" s="28">
        <v>2</v>
      </c>
      <c r="EI44" s="28">
        <v>0</v>
      </c>
      <c r="EJ44" s="28">
        <v>0</v>
      </c>
      <c r="EK44" s="28">
        <v>1</v>
      </c>
      <c r="EL44" s="28">
        <v>0</v>
      </c>
      <c r="EM44" s="28">
        <v>0</v>
      </c>
      <c r="EN44" s="28">
        <v>0</v>
      </c>
      <c r="EO44" s="28">
        <v>0</v>
      </c>
      <c r="EP44" s="28">
        <v>0</v>
      </c>
      <c r="EQ44" s="28">
        <v>0</v>
      </c>
      <c r="ER44" s="28">
        <v>0</v>
      </c>
      <c r="ES44" s="28">
        <v>0</v>
      </c>
      <c r="ET44" s="28">
        <v>1</v>
      </c>
      <c r="EU44" s="28">
        <v>0</v>
      </c>
      <c r="EV44" s="28">
        <v>0</v>
      </c>
      <c r="EW44" s="28">
        <v>0</v>
      </c>
      <c r="EX44" s="28">
        <v>0</v>
      </c>
      <c r="EY44" s="28">
        <v>0</v>
      </c>
      <c r="EZ44" s="28">
        <v>2</v>
      </c>
      <c r="FA44" s="28">
        <v>0</v>
      </c>
      <c r="FB44" s="28">
        <v>0</v>
      </c>
      <c r="FC44" s="28">
        <v>2</v>
      </c>
      <c r="FD44" s="28">
        <v>2</v>
      </c>
      <c r="FE44" s="28">
        <v>1</v>
      </c>
      <c r="FF44" s="28">
        <v>0</v>
      </c>
      <c r="FG44" s="28">
        <v>0</v>
      </c>
      <c r="FH44" s="28">
        <v>1</v>
      </c>
      <c r="FI44" s="28">
        <v>0</v>
      </c>
      <c r="FJ44" s="28">
        <v>0</v>
      </c>
      <c r="FK44" s="28">
        <v>0</v>
      </c>
      <c r="FL44" s="28">
        <v>0</v>
      </c>
      <c r="FM44" s="28">
        <v>0</v>
      </c>
      <c r="FN44" s="28">
        <v>0</v>
      </c>
      <c r="FO44" s="28">
        <v>0</v>
      </c>
      <c r="FP44" s="28">
        <v>0</v>
      </c>
      <c r="FQ44" s="28">
        <v>0</v>
      </c>
      <c r="FR44" s="28">
        <v>0</v>
      </c>
      <c r="FS44" s="28">
        <v>0</v>
      </c>
      <c r="FT44" s="28">
        <v>1</v>
      </c>
      <c r="FU44" s="28">
        <v>0</v>
      </c>
      <c r="FV44" s="28">
        <v>0</v>
      </c>
      <c r="FW44" s="28">
        <v>0</v>
      </c>
      <c r="FX44" s="28">
        <v>0</v>
      </c>
      <c r="FY44" s="28">
        <v>0</v>
      </c>
      <c r="FZ44" s="28">
        <v>0</v>
      </c>
      <c r="GA44" s="28">
        <v>0</v>
      </c>
      <c r="GB44" s="28">
        <v>0</v>
      </c>
      <c r="GC44" s="28">
        <v>0</v>
      </c>
      <c r="GD44" s="28">
        <v>3</v>
      </c>
      <c r="GE44" s="28">
        <v>0</v>
      </c>
      <c r="GF44" s="28">
        <v>0</v>
      </c>
      <c r="GG44" s="28">
        <v>0</v>
      </c>
      <c r="GH44" s="28">
        <v>2</v>
      </c>
      <c r="GI44" s="28">
        <v>1</v>
      </c>
      <c r="GJ44" s="28">
        <v>2</v>
      </c>
      <c r="GK44" s="28">
        <v>1</v>
      </c>
      <c r="GL44" s="28">
        <v>0</v>
      </c>
      <c r="GM44" s="28">
        <v>0</v>
      </c>
      <c r="GN44" s="28">
        <v>0</v>
      </c>
      <c r="GO44" s="28">
        <v>0</v>
      </c>
      <c r="GP44" s="28">
        <v>0</v>
      </c>
      <c r="GQ44" s="28">
        <v>0</v>
      </c>
      <c r="GR44" s="28">
        <v>2</v>
      </c>
      <c r="GS44" s="28">
        <v>0</v>
      </c>
      <c r="GT44" s="28">
        <v>0</v>
      </c>
      <c r="GU44" s="28">
        <v>0</v>
      </c>
      <c r="GV44" s="28">
        <v>1</v>
      </c>
      <c r="GW44" s="28">
        <v>0</v>
      </c>
      <c r="GX44" s="28">
        <v>1</v>
      </c>
      <c r="GY44" s="28">
        <v>2</v>
      </c>
      <c r="GZ44" s="28">
        <v>0</v>
      </c>
      <c r="HA44" s="28">
        <v>0</v>
      </c>
      <c r="HB44" s="28">
        <v>0</v>
      </c>
      <c r="HC44" s="28">
        <v>0</v>
      </c>
      <c r="HD44" s="28">
        <v>2</v>
      </c>
      <c r="HE44" s="28">
        <v>0</v>
      </c>
      <c r="HF44" s="28">
        <v>1</v>
      </c>
      <c r="HG44" s="28">
        <v>1</v>
      </c>
      <c r="HH44" s="28">
        <v>0</v>
      </c>
      <c r="HI44" s="28">
        <v>0</v>
      </c>
      <c r="HJ44" s="28">
        <v>1</v>
      </c>
      <c r="HK44" s="28">
        <v>1</v>
      </c>
      <c r="HL44" s="28">
        <v>0</v>
      </c>
      <c r="HM44" s="28">
        <v>0</v>
      </c>
      <c r="HN44" s="28">
        <v>0</v>
      </c>
      <c r="HO44" s="28">
        <v>0</v>
      </c>
      <c r="HP44" s="28">
        <v>0</v>
      </c>
      <c r="HQ44" s="28">
        <v>0</v>
      </c>
      <c r="HR44" s="28">
        <v>0</v>
      </c>
      <c r="HS44" s="28">
        <v>0</v>
      </c>
      <c r="HT44" s="28">
        <v>0</v>
      </c>
      <c r="HU44" s="28">
        <v>2</v>
      </c>
      <c r="HV44" s="28">
        <v>0</v>
      </c>
      <c r="HW44" s="28">
        <v>0</v>
      </c>
      <c r="HX44" s="28">
        <v>1</v>
      </c>
      <c r="HY44" s="28">
        <v>0</v>
      </c>
      <c r="HZ44" s="28">
        <v>2</v>
      </c>
      <c r="IA44" s="28">
        <v>0</v>
      </c>
      <c r="IB44" s="28">
        <v>0</v>
      </c>
      <c r="IC44" s="28">
        <v>1</v>
      </c>
      <c r="ID44" s="28">
        <v>1</v>
      </c>
      <c r="IE44" s="28">
        <v>0</v>
      </c>
      <c r="IF44" s="28">
        <v>0</v>
      </c>
      <c r="IG44" s="28">
        <v>2</v>
      </c>
      <c r="IH44" s="28">
        <v>0</v>
      </c>
      <c r="II44" s="28">
        <v>0</v>
      </c>
      <c r="IJ44" s="28">
        <v>0</v>
      </c>
      <c r="IK44" s="28">
        <v>0</v>
      </c>
      <c r="IL44" s="28">
        <v>0</v>
      </c>
      <c r="IM44" s="28">
        <v>0</v>
      </c>
      <c r="IN44" s="28">
        <v>1</v>
      </c>
      <c r="IO44" s="28">
        <v>6</v>
      </c>
      <c r="IP44" s="28">
        <v>1</v>
      </c>
      <c r="IQ44" s="28">
        <v>0</v>
      </c>
      <c r="IR44" s="28">
        <v>0</v>
      </c>
      <c r="IS44" s="28">
        <v>0</v>
      </c>
      <c r="IT44" s="28">
        <v>3</v>
      </c>
      <c r="IU44" s="28">
        <v>0</v>
      </c>
      <c r="IV44" s="28">
        <v>1</v>
      </c>
      <c r="IW44" s="28">
        <v>0</v>
      </c>
      <c r="IX44" s="28">
        <v>0</v>
      </c>
      <c r="IY44" s="28">
        <v>1</v>
      </c>
      <c r="IZ44" s="28">
        <v>1</v>
      </c>
      <c r="JA44" s="28">
        <v>17</v>
      </c>
      <c r="JB44" s="28">
        <v>0</v>
      </c>
      <c r="JC44" s="28">
        <v>0</v>
      </c>
      <c r="JD44" s="28">
        <v>0</v>
      </c>
      <c r="JE44" s="28">
        <v>0</v>
      </c>
      <c r="JF44" s="28">
        <v>0</v>
      </c>
      <c r="JG44" s="28">
        <v>1</v>
      </c>
      <c r="JH44" s="28">
        <v>0</v>
      </c>
      <c r="JI44" s="28">
        <v>0</v>
      </c>
      <c r="JJ44" s="28">
        <v>0</v>
      </c>
      <c r="JK44" s="28">
        <v>0</v>
      </c>
      <c r="JL44" s="28">
        <v>1</v>
      </c>
      <c r="JM44" s="28">
        <v>0</v>
      </c>
      <c r="JN44" s="28">
        <v>1</v>
      </c>
      <c r="JO44" s="28">
        <v>0</v>
      </c>
      <c r="JP44" s="28">
        <v>3</v>
      </c>
      <c r="JQ44" s="28">
        <v>1</v>
      </c>
      <c r="JR44" s="28">
        <v>0</v>
      </c>
      <c r="JS44" s="28">
        <v>0</v>
      </c>
      <c r="JT44" s="28">
        <v>0</v>
      </c>
      <c r="JU44" s="28">
        <v>0</v>
      </c>
      <c r="JV44" s="28">
        <v>0</v>
      </c>
      <c r="JW44" s="28">
        <v>0</v>
      </c>
      <c r="JX44" s="28">
        <v>0</v>
      </c>
      <c r="JY44" s="28">
        <v>0</v>
      </c>
      <c r="JZ44" s="28">
        <v>0</v>
      </c>
      <c r="KA44" s="28">
        <v>1</v>
      </c>
      <c r="KB44" s="28">
        <v>1</v>
      </c>
      <c r="KC44" s="28">
        <v>1</v>
      </c>
      <c r="KD44" s="28">
        <v>1</v>
      </c>
      <c r="KE44" s="28">
        <v>0</v>
      </c>
      <c r="KF44" s="28">
        <v>0</v>
      </c>
    </row>
    <row r="45" spans="1:296" s="7" customFormat="1" x14ac:dyDescent="0.25">
      <c r="A45" s="8" t="s">
        <v>846</v>
      </c>
      <c r="B45" s="8"/>
      <c r="C45" s="5">
        <f>100*C44/28</f>
        <v>0</v>
      </c>
      <c r="D45" s="5">
        <f t="shared" ref="D45:BO45" si="357">100*D44/28</f>
        <v>3.5714285714285716</v>
      </c>
      <c r="E45" s="5">
        <f t="shared" si="357"/>
        <v>3.5714285714285716</v>
      </c>
      <c r="F45" s="5">
        <f t="shared" si="357"/>
        <v>0</v>
      </c>
      <c r="G45" s="5">
        <f t="shared" si="357"/>
        <v>0</v>
      </c>
      <c r="H45" s="5">
        <f t="shared" si="357"/>
        <v>0</v>
      </c>
      <c r="I45" s="5">
        <f t="shared" si="357"/>
        <v>0</v>
      </c>
      <c r="J45" s="5">
        <f t="shared" si="357"/>
        <v>0</v>
      </c>
      <c r="K45" s="5">
        <f t="shared" si="357"/>
        <v>0</v>
      </c>
      <c r="L45" s="5">
        <f t="shared" si="357"/>
        <v>0</v>
      </c>
      <c r="M45" s="5">
        <f t="shared" si="357"/>
        <v>0</v>
      </c>
      <c r="N45" s="5">
        <f t="shared" si="357"/>
        <v>3.5714285714285716</v>
      </c>
      <c r="O45" s="5">
        <f t="shared" si="357"/>
        <v>0</v>
      </c>
      <c r="P45" s="5">
        <f t="shared" si="357"/>
        <v>0</v>
      </c>
      <c r="Q45" s="5">
        <f t="shared" si="357"/>
        <v>0</v>
      </c>
      <c r="R45" s="5">
        <f t="shared" si="357"/>
        <v>0</v>
      </c>
      <c r="S45" s="5">
        <f t="shared" si="357"/>
        <v>0</v>
      </c>
      <c r="T45" s="9">
        <f t="shared" si="357"/>
        <v>17.857142857142858</v>
      </c>
      <c r="U45" s="5">
        <f t="shared" si="357"/>
        <v>0</v>
      </c>
      <c r="V45" s="5">
        <f t="shared" si="357"/>
        <v>0</v>
      </c>
      <c r="W45" s="5">
        <f t="shared" si="357"/>
        <v>0</v>
      </c>
      <c r="X45" s="5">
        <f t="shared" si="357"/>
        <v>0</v>
      </c>
      <c r="Y45" s="5">
        <f t="shared" si="357"/>
        <v>7.1428571428571432</v>
      </c>
      <c r="Z45" s="5">
        <f t="shared" si="357"/>
        <v>0</v>
      </c>
      <c r="AA45" s="5">
        <f t="shared" si="357"/>
        <v>3.5714285714285716</v>
      </c>
      <c r="AB45" s="5">
        <f t="shared" si="357"/>
        <v>7.1428571428571432</v>
      </c>
      <c r="AC45" s="5">
        <f t="shared" si="357"/>
        <v>0</v>
      </c>
      <c r="AD45" s="5">
        <f t="shared" si="357"/>
        <v>0</v>
      </c>
      <c r="AE45" s="5">
        <f t="shared" si="357"/>
        <v>0</v>
      </c>
      <c r="AF45" s="5">
        <f t="shared" si="357"/>
        <v>25</v>
      </c>
      <c r="AG45" s="5">
        <f t="shared" si="357"/>
        <v>0</v>
      </c>
      <c r="AH45" s="5">
        <f t="shared" si="357"/>
        <v>3.5714285714285716</v>
      </c>
      <c r="AI45" s="5">
        <f t="shared" si="357"/>
        <v>3.5714285714285716</v>
      </c>
      <c r="AJ45" s="5">
        <f t="shared" si="357"/>
        <v>0</v>
      </c>
      <c r="AK45" s="5">
        <f t="shared" si="357"/>
        <v>0</v>
      </c>
      <c r="AL45" s="5">
        <f t="shared" si="357"/>
        <v>0</v>
      </c>
      <c r="AM45" s="5">
        <f t="shared" si="357"/>
        <v>0</v>
      </c>
      <c r="AN45" s="5">
        <f t="shared" si="357"/>
        <v>3.5714285714285716</v>
      </c>
      <c r="AO45" s="5">
        <f t="shared" si="357"/>
        <v>0</v>
      </c>
      <c r="AP45" s="5">
        <f t="shared" si="357"/>
        <v>0</v>
      </c>
      <c r="AQ45" s="5">
        <f t="shared" si="357"/>
        <v>0</v>
      </c>
      <c r="AR45" s="5">
        <f t="shared" si="357"/>
        <v>0</v>
      </c>
      <c r="AS45" s="5">
        <f t="shared" si="357"/>
        <v>0</v>
      </c>
      <c r="AT45" s="5">
        <f t="shared" si="357"/>
        <v>7.1428571428571432</v>
      </c>
      <c r="AU45" s="5">
        <f t="shared" si="357"/>
        <v>0</v>
      </c>
      <c r="AV45" s="5">
        <f t="shared" si="357"/>
        <v>0</v>
      </c>
      <c r="AW45" s="5">
        <f t="shared" si="357"/>
        <v>0</v>
      </c>
      <c r="AX45" s="5">
        <f t="shared" si="357"/>
        <v>0</v>
      </c>
      <c r="AY45" s="5">
        <f t="shared" si="357"/>
        <v>0</v>
      </c>
      <c r="AZ45" s="5">
        <f t="shared" si="357"/>
        <v>0</v>
      </c>
      <c r="BA45" s="5">
        <f t="shared" si="357"/>
        <v>3.5714285714285716</v>
      </c>
      <c r="BB45" s="5">
        <f t="shared" si="357"/>
        <v>0</v>
      </c>
      <c r="BC45" s="5">
        <f t="shared" si="357"/>
        <v>0</v>
      </c>
      <c r="BD45" s="5">
        <f t="shared" si="357"/>
        <v>3.5714285714285716</v>
      </c>
      <c r="BE45" s="5">
        <f t="shared" si="357"/>
        <v>0</v>
      </c>
      <c r="BF45" s="5">
        <f t="shared" si="357"/>
        <v>0</v>
      </c>
      <c r="BG45" s="5">
        <f t="shared" si="357"/>
        <v>0</v>
      </c>
      <c r="BH45" s="5">
        <f t="shared" si="357"/>
        <v>0</v>
      </c>
      <c r="BI45" s="5">
        <f t="shared" si="357"/>
        <v>0</v>
      </c>
      <c r="BJ45" s="5">
        <f t="shared" si="357"/>
        <v>0</v>
      </c>
      <c r="BK45" s="5">
        <f t="shared" si="357"/>
        <v>0</v>
      </c>
      <c r="BL45" s="5">
        <f t="shared" si="357"/>
        <v>0</v>
      </c>
      <c r="BM45" s="5">
        <f t="shared" si="357"/>
        <v>0</v>
      </c>
      <c r="BN45" s="5">
        <f t="shared" si="357"/>
        <v>0</v>
      </c>
      <c r="BO45" s="5">
        <f t="shared" si="357"/>
        <v>0</v>
      </c>
      <c r="BP45" s="5">
        <f t="shared" ref="BP45:EA45" si="358">100*BP44/28</f>
        <v>0</v>
      </c>
      <c r="BQ45" s="5">
        <f t="shared" si="358"/>
        <v>0</v>
      </c>
      <c r="BR45" s="9">
        <f t="shared" si="358"/>
        <v>14.285714285714286</v>
      </c>
      <c r="BS45" s="5">
        <f t="shared" si="358"/>
        <v>0</v>
      </c>
      <c r="BT45" s="5">
        <f t="shared" si="358"/>
        <v>7.1428571428571432</v>
      </c>
      <c r="BU45" s="5">
        <f t="shared" si="358"/>
        <v>0</v>
      </c>
      <c r="BV45" s="5">
        <f t="shared" si="358"/>
        <v>0</v>
      </c>
      <c r="BW45" s="5">
        <f t="shared" si="358"/>
        <v>0</v>
      </c>
      <c r="BX45" s="5">
        <f t="shared" si="358"/>
        <v>3.5714285714285716</v>
      </c>
      <c r="BY45" s="5">
        <f t="shared" si="358"/>
        <v>0</v>
      </c>
      <c r="BZ45" s="5">
        <f t="shared" si="358"/>
        <v>0</v>
      </c>
      <c r="CA45" s="5">
        <f t="shared" si="358"/>
        <v>0</v>
      </c>
      <c r="CB45" s="5">
        <f t="shared" si="358"/>
        <v>0</v>
      </c>
      <c r="CC45" s="5">
        <f t="shared" si="358"/>
        <v>0</v>
      </c>
      <c r="CD45" s="5">
        <f t="shared" si="358"/>
        <v>0</v>
      </c>
      <c r="CE45" s="5">
        <f t="shared" si="358"/>
        <v>7.1428571428571432</v>
      </c>
      <c r="CF45" s="5">
        <f t="shared" si="358"/>
        <v>0</v>
      </c>
      <c r="CG45" s="5">
        <f t="shared" si="358"/>
        <v>7.1428571428571432</v>
      </c>
      <c r="CH45" s="5">
        <f t="shared" si="358"/>
        <v>3.5714285714285716</v>
      </c>
      <c r="CI45" s="5">
        <f t="shared" si="358"/>
        <v>0</v>
      </c>
      <c r="CJ45" s="5">
        <f t="shared" si="358"/>
        <v>0</v>
      </c>
      <c r="CK45" s="5">
        <f t="shared" si="358"/>
        <v>14.285714285714286</v>
      </c>
      <c r="CL45" s="5">
        <f t="shared" si="358"/>
        <v>3.5714285714285716</v>
      </c>
      <c r="CM45" s="5">
        <f t="shared" si="358"/>
        <v>0</v>
      </c>
      <c r="CN45" s="5">
        <f t="shared" si="358"/>
        <v>3.5714285714285716</v>
      </c>
      <c r="CO45" s="5">
        <f t="shared" si="358"/>
        <v>10.714285714285714</v>
      </c>
      <c r="CP45" s="5">
        <f t="shared" si="358"/>
        <v>7.1428571428571432</v>
      </c>
      <c r="CQ45" s="5">
        <f t="shared" si="358"/>
        <v>0</v>
      </c>
      <c r="CR45" s="5">
        <f t="shared" si="358"/>
        <v>0</v>
      </c>
      <c r="CS45" s="5">
        <f t="shared" si="358"/>
        <v>14.285714285714286</v>
      </c>
      <c r="CT45" s="5">
        <f t="shared" si="358"/>
        <v>0</v>
      </c>
      <c r="CU45" s="5">
        <f t="shared" si="358"/>
        <v>3.5714285714285716</v>
      </c>
      <c r="CV45" s="5">
        <f t="shared" si="358"/>
        <v>0</v>
      </c>
      <c r="CW45" s="5">
        <f t="shared" si="358"/>
        <v>0</v>
      </c>
      <c r="CX45" s="5">
        <f t="shared" si="358"/>
        <v>3.5714285714285716</v>
      </c>
      <c r="CY45" s="5">
        <f t="shared" si="358"/>
        <v>0</v>
      </c>
      <c r="CZ45" s="5">
        <f t="shared" si="358"/>
        <v>0</v>
      </c>
      <c r="DA45" s="5">
        <f t="shared" si="358"/>
        <v>3.5714285714285716</v>
      </c>
      <c r="DB45" s="5">
        <f t="shared" si="358"/>
        <v>0</v>
      </c>
      <c r="DC45" s="5">
        <f t="shared" si="358"/>
        <v>0</v>
      </c>
      <c r="DD45" s="5">
        <f t="shared" si="358"/>
        <v>0</v>
      </c>
      <c r="DE45" s="5">
        <f t="shared" si="358"/>
        <v>0</v>
      </c>
      <c r="DF45" s="5">
        <f t="shared" si="358"/>
        <v>0</v>
      </c>
      <c r="DG45" s="5">
        <f t="shared" si="358"/>
        <v>0</v>
      </c>
      <c r="DH45" s="5">
        <f t="shared" si="358"/>
        <v>0</v>
      </c>
      <c r="DI45" s="5">
        <f t="shared" si="358"/>
        <v>7.1428571428571432</v>
      </c>
      <c r="DJ45" s="5">
        <f t="shared" si="358"/>
        <v>0</v>
      </c>
      <c r="DK45" s="5">
        <f t="shared" si="358"/>
        <v>7.1428571428571432</v>
      </c>
      <c r="DL45" s="5">
        <f t="shared" si="358"/>
        <v>3.5714285714285716</v>
      </c>
      <c r="DM45" s="5">
        <f t="shared" si="358"/>
        <v>0</v>
      </c>
      <c r="DN45" s="5">
        <f t="shared" si="358"/>
        <v>10.714285714285714</v>
      </c>
      <c r="DO45" s="5">
        <f t="shared" si="358"/>
        <v>0</v>
      </c>
      <c r="DP45" s="5">
        <f t="shared" si="358"/>
        <v>0</v>
      </c>
      <c r="DQ45" s="5">
        <f t="shared" si="358"/>
        <v>0</v>
      </c>
      <c r="DR45" s="5">
        <f t="shared" si="358"/>
        <v>0</v>
      </c>
      <c r="DS45" s="5">
        <f t="shared" si="358"/>
        <v>0</v>
      </c>
      <c r="DT45" s="5">
        <f t="shared" si="358"/>
        <v>0</v>
      </c>
      <c r="DU45" s="5">
        <f t="shared" si="358"/>
        <v>3.5714285714285716</v>
      </c>
      <c r="DV45" s="5">
        <f t="shared" si="358"/>
        <v>7.1428571428571432</v>
      </c>
      <c r="DW45" s="5">
        <f t="shared" si="358"/>
        <v>0</v>
      </c>
      <c r="DX45" s="5">
        <f t="shared" si="358"/>
        <v>3.5714285714285716</v>
      </c>
      <c r="DY45" s="5">
        <f t="shared" si="358"/>
        <v>0</v>
      </c>
      <c r="DZ45" s="5">
        <f t="shared" si="358"/>
        <v>0</v>
      </c>
      <c r="EA45" s="5">
        <f t="shared" si="358"/>
        <v>0</v>
      </c>
      <c r="EB45" s="5">
        <f t="shared" ref="EB45:GM45" si="359">100*EB44/28</f>
        <v>3.5714285714285716</v>
      </c>
      <c r="EC45" s="5">
        <f t="shared" si="359"/>
        <v>0</v>
      </c>
      <c r="ED45" s="5">
        <f t="shared" si="359"/>
        <v>3.5714285714285716</v>
      </c>
      <c r="EE45" s="5">
        <f t="shared" si="359"/>
        <v>0</v>
      </c>
      <c r="EF45" s="5">
        <f t="shared" si="359"/>
        <v>0</v>
      </c>
      <c r="EG45" s="5">
        <f t="shared" si="359"/>
        <v>0</v>
      </c>
      <c r="EH45" s="5">
        <f t="shared" si="359"/>
        <v>7.1428571428571432</v>
      </c>
      <c r="EI45" s="5">
        <f t="shared" si="359"/>
        <v>0</v>
      </c>
      <c r="EJ45" s="5">
        <f t="shared" si="359"/>
        <v>0</v>
      </c>
      <c r="EK45" s="5">
        <f t="shared" si="359"/>
        <v>3.5714285714285716</v>
      </c>
      <c r="EL45" s="5">
        <f t="shared" si="359"/>
        <v>0</v>
      </c>
      <c r="EM45" s="5">
        <f t="shared" si="359"/>
        <v>0</v>
      </c>
      <c r="EN45" s="5">
        <f t="shared" si="359"/>
        <v>0</v>
      </c>
      <c r="EO45" s="5">
        <f t="shared" si="359"/>
        <v>0</v>
      </c>
      <c r="EP45" s="5">
        <f t="shared" si="359"/>
        <v>0</v>
      </c>
      <c r="EQ45" s="5">
        <f t="shared" si="359"/>
        <v>0</v>
      </c>
      <c r="ER45" s="5">
        <f t="shared" si="359"/>
        <v>0</v>
      </c>
      <c r="ES45" s="5">
        <f t="shared" si="359"/>
        <v>0</v>
      </c>
      <c r="ET45" s="5">
        <f t="shared" si="359"/>
        <v>3.5714285714285716</v>
      </c>
      <c r="EU45" s="5">
        <f t="shared" si="359"/>
        <v>0</v>
      </c>
      <c r="EV45" s="5">
        <f t="shared" si="359"/>
        <v>0</v>
      </c>
      <c r="EW45" s="5">
        <f t="shared" si="359"/>
        <v>0</v>
      </c>
      <c r="EX45" s="5">
        <f t="shared" si="359"/>
        <v>0</v>
      </c>
      <c r="EY45" s="5">
        <f t="shared" si="359"/>
        <v>0</v>
      </c>
      <c r="EZ45" s="5">
        <f t="shared" si="359"/>
        <v>7.1428571428571432</v>
      </c>
      <c r="FA45" s="5">
        <f t="shared" si="359"/>
        <v>0</v>
      </c>
      <c r="FB45" s="5">
        <f t="shared" si="359"/>
        <v>0</v>
      </c>
      <c r="FC45" s="5">
        <f t="shared" si="359"/>
        <v>7.1428571428571432</v>
      </c>
      <c r="FD45" s="5">
        <f t="shared" si="359"/>
        <v>7.1428571428571432</v>
      </c>
      <c r="FE45" s="5">
        <f t="shared" si="359"/>
        <v>3.5714285714285716</v>
      </c>
      <c r="FF45" s="5">
        <f t="shared" si="359"/>
        <v>0</v>
      </c>
      <c r="FG45" s="5">
        <f t="shared" si="359"/>
        <v>0</v>
      </c>
      <c r="FH45" s="5">
        <f t="shared" si="359"/>
        <v>3.5714285714285716</v>
      </c>
      <c r="FI45" s="5">
        <f t="shared" si="359"/>
        <v>0</v>
      </c>
      <c r="FJ45" s="5">
        <f t="shared" si="359"/>
        <v>0</v>
      </c>
      <c r="FK45" s="5">
        <f t="shared" si="359"/>
        <v>0</v>
      </c>
      <c r="FL45" s="5">
        <f t="shared" si="359"/>
        <v>0</v>
      </c>
      <c r="FM45" s="5">
        <f t="shared" si="359"/>
        <v>0</v>
      </c>
      <c r="FN45" s="5">
        <f t="shared" si="359"/>
        <v>0</v>
      </c>
      <c r="FO45" s="5">
        <f t="shared" si="359"/>
        <v>0</v>
      </c>
      <c r="FP45" s="5">
        <f t="shared" si="359"/>
        <v>0</v>
      </c>
      <c r="FQ45" s="5">
        <f t="shared" si="359"/>
        <v>0</v>
      </c>
      <c r="FR45" s="5">
        <f t="shared" si="359"/>
        <v>0</v>
      </c>
      <c r="FS45" s="5">
        <f t="shared" si="359"/>
        <v>0</v>
      </c>
      <c r="FT45" s="5">
        <f t="shared" si="359"/>
        <v>3.5714285714285716</v>
      </c>
      <c r="FU45" s="5">
        <f t="shared" si="359"/>
        <v>0</v>
      </c>
      <c r="FV45" s="5">
        <f t="shared" si="359"/>
        <v>0</v>
      </c>
      <c r="FW45" s="5">
        <f t="shared" si="359"/>
        <v>0</v>
      </c>
      <c r="FX45" s="5">
        <f t="shared" si="359"/>
        <v>0</v>
      </c>
      <c r="FY45" s="5">
        <f t="shared" si="359"/>
        <v>0</v>
      </c>
      <c r="FZ45" s="5">
        <f t="shared" si="359"/>
        <v>0</v>
      </c>
      <c r="GA45" s="5">
        <f t="shared" si="359"/>
        <v>0</v>
      </c>
      <c r="GB45" s="5">
        <f t="shared" si="359"/>
        <v>0</v>
      </c>
      <c r="GC45" s="5">
        <f t="shared" si="359"/>
        <v>0</v>
      </c>
      <c r="GD45" s="5">
        <f t="shared" si="359"/>
        <v>10.714285714285714</v>
      </c>
      <c r="GE45" s="5">
        <f t="shared" si="359"/>
        <v>0</v>
      </c>
      <c r="GF45" s="5">
        <f t="shared" si="359"/>
        <v>0</v>
      </c>
      <c r="GG45" s="5">
        <f t="shared" si="359"/>
        <v>0</v>
      </c>
      <c r="GH45" s="5">
        <f t="shared" si="359"/>
        <v>7.1428571428571432</v>
      </c>
      <c r="GI45" s="5">
        <f t="shared" si="359"/>
        <v>3.5714285714285716</v>
      </c>
      <c r="GJ45" s="5">
        <f t="shared" si="359"/>
        <v>7.1428571428571432</v>
      </c>
      <c r="GK45" s="5">
        <f t="shared" si="359"/>
        <v>3.5714285714285716</v>
      </c>
      <c r="GL45" s="5">
        <f t="shared" si="359"/>
        <v>0</v>
      </c>
      <c r="GM45" s="5">
        <f t="shared" si="359"/>
        <v>0</v>
      </c>
      <c r="GN45" s="5">
        <f t="shared" ref="GN45:IY45" si="360">100*GN44/28</f>
        <v>0</v>
      </c>
      <c r="GO45" s="5">
        <f t="shared" si="360"/>
        <v>0</v>
      </c>
      <c r="GP45" s="5">
        <f t="shared" si="360"/>
        <v>0</v>
      </c>
      <c r="GQ45" s="5">
        <f t="shared" si="360"/>
        <v>0</v>
      </c>
      <c r="GR45" s="5">
        <f t="shared" si="360"/>
        <v>7.1428571428571432</v>
      </c>
      <c r="GS45" s="5">
        <f t="shared" si="360"/>
        <v>0</v>
      </c>
      <c r="GT45" s="5">
        <f t="shared" si="360"/>
        <v>0</v>
      </c>
      <c r="GU45" s="5">
        <f t="shared" si="360"/>
        <v>0</v>
      </c>
      <c r="GV45" s="5">
        <f t="shared" si="360"/>
        <v>3.5714285714285716</v>
      </c>
      <c r="GW45" s="5">
        <f t="shared" si="360"/>
        <v>0</v>
      </c>
      <c r="GX45" s="5">
        <f t="shared" si="360"/>
        <v>3.5714285714285716</v>
      </c>
      <c r="GY45" s="5">
        <f t="shared" si="360"/>
        <v>7.1428571428571432</v>
      </c>
      <c r="GZ45" s="5">
        <f t="shared" si="360"/>
        <v>0</v>
      </c>
      <c r="HA45" s="5">
        <f t="shared" si="360"/>
        <v>0</v>
      </c>
      <c r="HB45" s="5">
        <f t="shared" si="360"/>
        <v>0</v>
      </c>
      <c r="HC45" s="5">
        <f t="shared" si="360"/>
        <v>0</v>
      </c>
      <c r="HD45" s="5">
        <f t="shared" si="360"/>
        <v>7.1428571428571432</v>
      </c>
      <c r="HE45" s="5">
        <f t="shared" si="360"/>
        <v>0</v>
      </c>
      <c r="HF45" s="5">
        <f t="shared" si="360"/>
        <v>3.5714285714285716</v>
      </c>
      <c r="HG45" s="5">
        <f t="shared" si="360"/>
        <v>3.5714285714285716</v>
      </c>
      <c r="HH45" s="5">
        <f t="shared" si="360"/>
        <v>0</v>
      </c>
      <c r="HI45" s="5">
        <f t="shared" si="360"/>
        <v>0</v>
      </c>
      <c r="HJ45" s="5">
        <f t="shared" si="360"/>
        <v>3.5714285714285716</v>
      </c>
      <c r="HK45" s="5">
        <f t="shared" si="360"/>
        <v>3.5714285714285716</v>
      </c>
      <c r="HL45" s="5">
        <f t="shared" si="360"/>
        <v>0</v>
      </c>
      <c r="HM45" s="5">
        <f t="shared" si="360"/>
        <v>0</v>
      </c>
      <c r="HN45" s="5">
        <f t="shared" si="360"/>
        <v>0</v>
      </c>
      <c r="HO45" s="5">
        <f t="shared" si="360"/>
        <v>0</v>
      </c>
      <c r="HP45" s="5">
        <f t="shared" si="360"/>
        <v>0</v>
      </c>
      <c r="HQ45" s="5">
        <f t="shared" si="360"/>
        <v>0</v>
      </c>
      <c r="HR45" s="5">
        <f t="shared" si="360"/>
        <v>0</v>
      </c>
      <c r="HS45" s="5">
        <f t="shared" si="360"/>
        <v>0</v>
      </c>
      <c r="HT45" s="5">
        <f t="shared" si="360"/>
        <v>0</v>
      </c>
      <c r="HU45" s="5">
        <f t="shared" si="360"/>
        <v>7.1428571428571432</v>
      </c>
      <c r="HV45" s="5">
        <f t="shared" si="360"/>
        <v>0</v>
      </c>
      <c r="HW45" s="5">
        <f t="shared" si="360"/>
        <v>0</v>
      </c>
      <c r="HX45" s="5">
        <f t="shared" si="360"/>
        <v>3.5714285714285716</v>
      </c>
      <c r="HY45" s="5">
        <f t="shared" si="360"/>
        <v>0</v>
      </c>
      <c r="HZ45" s="5">
        <f t="shared" si="360"/>
        <v>7.1428571428571432</v>
      </c>
      <c r="IA45" s="5">
        <f t="shared" si="360"/>
        <v>0</v>
      </c>
      <c r="IB45" s="5">
        <f t="shared" si="360"/>
        <v>0</v>
      </c>
      <c r="IC45" s="5">
        <f t="shared" si="360"/>
        <v>3.5714285714285716</v>
      </c>
      <c r="ID45" s="5">
        <f t="shared" si="360"/>
        <v>3.5714285714285716</v>
      </c>
      <c r="IE45" s="5">
        <f t="shared" si="360"/>
        <v>0</v>
      </c>
      <c r="IF45" s="5">
        <f t="shared" si="360"/>
        <v>0</v>
      </c>
      <c r="IG45" s="5">
        <f t="shared" si="360"/>
        <v>7.1428571428571432</v>
      </c>
      <c r="IH45" s="5">
        <f t="shared" si="360"/>
        <v>0</v>
      </c>
      <c r="II45" s="5">
        <f t="shared" si="360"/>
        <v>0</v>
      </c>
      <c r="IJ45" s="5">
        <f t="shared" si="360"/>
        <v>0</v>
      </c>
      <c r="IK45" s="5">
        <f t="shared" si="360"/>
        <v>0</v>
      </c>
      <c r="IL45" s="5">
        <f t="shared" si="360"/>
        <v>0</v>
      </c>
      <c r="IM45" s="5">
        <f t="shared" si="360"/>
        <v>0</v>
      </c>
      <c r="IN45" s="5">
        <f t="shared" si="360"/>
        <v>3.5714285714285716</v>
      </c>
      <c r="IO45" s="5">
        <f t="shared" si="360"/>
        <v>21.428571428571427</v>
      </c>
      <c r="IP45" s="5">
        <f t="shared" si="360"/>
        <v>3.5714285714285716</v>
      </c>
      <c r="IQ45" s="5">
        <f t="shared" si="360"/>
        <v>0</v>
      </c>
      <c r="IR45" s="5">
        <f t="shared" si="360"/>
        <v>0</v>
      </c>
      <c r="IS45" s="5">
        <f t="shared" si="360"/>
        <v>0</v>
      </c>
      <c r="IT45" s="5">
        <f t="shared" si="360"/>
        <v>10.714285714285714</v>
      </c>
      <c r="IU45" s="5">
        <f t="shared" si="360"/>
        <v>0</v>
      </c>
      <c r="IV45" s="5">
        <f t="shared" si="360"/>
        <v>3.5714285714285716</v>
      </c>
      <c r="IW45" s="5">
        <f t="shared" si="360"/>
        <v>0</v>
      </c>
      <c r="IX45" s="5">
        <f t="shared" si="360"/>
        <v>0</v>
      </c>
      <c r="IY45" s="5">
        <f t="shared" si="360"/>
        <v>3.5714285714285716</v>
      </c>
      <c r="IZ45" s="5">
        <f t="shared" ref="IZ45:KF45" si="361">100*IZ44/28</f>
        <v>3.5714285714285716</v>
      </c>
      <c r="JA45" s="5">
        <f t="shared" si="361"/>
        <v>60.714285714285715</v>
      </c>
      <c r="JB45" s="5">
        <f t="shared" si="361"/>
        <v>0</v>
      </c>
      <c r="JC45" s="5">
        <f t="shared" si="361"/>
        <v>0</v>
      </c>
      <c r="JD45" s="5">
        <f t="shared" si="361"/>
        <v>0</v>
      </c>
      <c r="JE45" s="5">
        <f t="shared" si="361"/>
        <v>0</v>
      </c>
      <c r="JF45" s="5">
        <f t="shared" si="361"/>
        <v>0</v>
      </c>
      <c r="JG45" s="5">
        <f t="shared" si="361"/>
        <v>3.5714285714285716</v>
      </c>
      <c r="JH45" s="5">
        <f t="shared" si="361"/>
        <v>0</v>
      </c>
      <c r="JI45" s="5">
        <f t="shared" si="361"/>
        <v>0</v>
      </c>
      <c r="JJ45" s="5">
        <f t="shared" si="361"/>
        <v>0</v>
      </c>
      <c r="JK45" s="5">
        <f t="shared" si="361"/>
        <v>0</v>
      </c>
      <c r="JL45" s="5">
        <f t="shared" si="361"/>
        <v>3.5714285714285716</v>
      </c>
      <c r="JM45" s="5">
        <f t="shared" si="361"/>
        <v>0</v>
      </c>
      <c r="JN45" s="5">
        <f t="shared" si="361"/>
        <v>3.5714285714285716</v>
      </c>
      <c r="JO45" s="5">
        <f t="shared" si="361"/>
        <v>0</v>
      </c>
      <c r="JP45" s="5">
        <f t="shared" si="361"/>
        <v>10.714285714285714</v>
      </c>
      <c r="JQ45" s="5">
        <f t="shared" si="361"/>
        <v>3.5714285714285716</v>
      </c>
      <c r="JR45" s="5">
        <f t="shared" si="361"/>
        <v>0</v>
      </c>
      <c r="JS45" s="5">
        <f t="shared" si="361"/>
        <v>0</v>
      </c>
      <c r="JT45" s="5">
        <f t="shared" si="361"/>
        <v>0</v>
      </c>
      <c r="JU45" s="5">
        <f t="shared" si="361"/>
        <v>0</v>
      </c>
      <c r="JV45" s="5">
        <f t="shared" si="361"/>
        <v>0</v>
      </c>
      <c r="JW45" s="5">
        <f t="shared" si="361"/>
        <v>0</v>
      </c>
      <c r="JX45" s="5">
        <f t="shared" si="361"/>
        <v>0</v>
      </c>
      <c r="JY45" s="5">
        <f t="shared" si="361"/>
        <v>0</v>
      </c>
      <c r="JZ45" s="5">
        <f t="shared" si="361"/>
        <v>0</v>
      </c>
      <c r="KA45" s="5">
        <f t="shared" si="361"/>
        <v>3.5714285714285716</v>
      </c>
      <c r="KB45" s="5">
        <f t="shared" si="361"/>
        <v>3.5714285714285716</v>
      </c>
      <c r="KC45" s="5">
        <f t="shared" si="361"/>
        <v>3.5714285714285716</v>
      </c>
      <c r="KD45" s="5">
        <f t="shared" si="361"/>
        <v>3.5714285714285716</v>
      </c>
      <c r="KE45" s="5">
        <f t="shared" si="361"/>
        <v>0</v>
      </c>
      <c r="KF45" s="5">
        <f t="shared" si="361"/>
        <v>0</v>
      </c>
    </row>
    <row r="46" spans="1:296" s="15" customFormat="1" x14ac:dyDescent="0.25">
      <c r="A46" s="12" t="s">
        <v>858</v>
      </c>
      <c r="B46" s="13">
        <v>5</v>
      </c>
      <c r="C46" s="14">
        <v>1</v>
      </c>
      <c r="D46" s="14">
        <v>0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1</v>
      </c>
      <c r="K46" s="14">
        <v>0</v>
      </c>
      <c r="L46" s="14">
        <v>0</v>
      </c>
      <c r="M46" s="14">
        <v>1</v>
      </c>
      <c r="N46" s="14">
        <v>0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1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1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1</v>
      </c>
      <c r="BO46" s="14">
        <v>1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1</v>
      </c>
      <c r="CM46" s="14">
        <v>0</v>
      </c>
      <c r="CN46" s="14">
        <v>0</v>
      </c>
      <c r="CO46" s="14">
        <v>2</v>
      </c>
      <c r="CP46" s="14">
        <v>0</v>
      </c>
      <c r="CQ46" s="14">
        <v>0</v>
      </c>
      <c r="CR46" s="14">
        <v>0</v>
      </c>
      <c r="CS46" s="14">
        <v>3</v>
      </c>
      <c r="CT46" s="14">
        <v>0</v>
      </c>
      <c r="CU46" s="14">
        <v>1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1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1</v>
      </c>
      <c r="DH46" s="14">
        <v>0</v>
      </c>
      <c r="DI46" s="14">
        <v>0</v>
      </c>
      <c r="DJ46" s="14">
        <v>0</v>
      </c>
      <c r="DK46" s="14">
        <v>0</v>
      </c>
      <c r="DL46" s="14">
        <v>2</v>
      </c>
      <c r="DM46" s="14">
        <v>0</v>
      </c>
      <c r="DN46" s="14">
        <v>1</v>
      </c>
      <c r="DO46" s="14">
        <v>0</v>
      </c>
      <c r="DP46" s="14">
        <v>0</v>
      </c>
      <c r="DQ46" s="14">
        <v>0</v>
      </c>
      <c r="DR46" s="14">
        <v>0</v>
      </c>
      <c r="DS46" s="14">
        <v>1</v>
      </c>
      <c r="DT46" s="14">
        <v>0</v>
      </c>
      <c r="DU46" s="14">
        <v>0</v>
      </c>
      <c r="DV46" s="14">
        <v>2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N46" s="14">
        <v>0</v>
      </c>
      <c r="EO46" s="14">
        <v>0</v>
      </c>
      <c r="EP46" s="14">
        <v>0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1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  <c r="FL46" s="14">
        <v>0</v>
      </c>
      <c r="FM46" s="14">
        <v>0</v>
      </c>
      <c r="FN46" s="14">
        <v>0</v>
      </c>
      <c r="FO46" s="14">
        <v>0</v>
      </c>
      <c r="FP46" s="14">
        <v>0</v>
      </c>
      <c r="FQ46" s="14">
        <v>1</v>
      </c>
      <c r="FR46" s="14">
        <v>0</v>
      </c>
      <c r="FS46" s="14">
        <v>0</v>
      </c>
      <c r="FT46" s="14">
        <v>0</v>
      </c>
      <c r="FU46" s="14">
        <v>0</v>
      </c>
      <c r="FV46" s="14">
        <v>0</v>
      </c>
      <c r="FW46" s="14">
        <v>0</v>
      </c>
      <c r="FX46" s="14">
        <v>0</v>
      </c>
      <c r="FY46" s="14">
        <v>0</v>
      </c>
      <c r="FZ46" s="14">
        <v>0</v>
      </c>
      <c r="GA46" s="14">
        <v>1</v>
      </c>
      <c r="GB46" s="14">
        <v>1</v>
      </c>
      <c r="GC46" s="14">
        <v>0</v>
      </c>
      <c r="GD46" s="14">
        <v>0</v>
      </c>
      <c r="GE46" s="14">
        <v>0</v>
      </c>
      <c r="GF46" s="14">
        <v>0</v>
      </c>
      <c r="GG46" s="14">
        <v>0</v>
      </c>
      <c r="GH46" s="14">
        <v>0</v>
      </c>
      <c r="GI46" s="14">
        <v>0</v>
      </c>
      <c r="GJ46" s="14">
        <v>2</v>
      </c>
      <c r="GK46" s="14">
        <v>0</v>
      </c>
      <c r="GL46" s="14">
        <v>0</v>
      </c>
      <c r="GM46" s="14">
        <v>0</v>
      </c>
      <c r="GN46" s="14">
        <v>0</v>
      </c>
      <c r="GO46" s="14">
        <v>0</v>
      </c>
      <c r="GP46" s="14">
        <v>0</v>
      </c>
      <c r="GQ46" s="14">
        <v>0</v>
      </c>
      <c r="GR46" s="14">
        <v>1</v>
      </c>
      <c r="GS46" s="14">
        <v>0</v>
      </c>
      <c r="GT46" s="14">
        <v>0</v>
      </c>
      <c r="GU46" s="14">
        <v>0</v>
      </c>
      <c r="GV46" s="14">
        <v>0</v>
      </c>
      <c r="GW46" s="14">
        <v>0</v>
      </c>
      <c r="GX46" s="14">
        <v>0</v>
      </c>
      <c r="GY46" s="14">
        <v>0</v>
      </c>
      <c r="GZ46" s="14">
        <v>0</v>
      </c>
      <c r="HA46" s="14">
        <v>0</v>
      </c>
      <c r="HB46" s="14">
        <v>0</v>
      </c>
      <c r="HC46" s="14">
        <v>0</v>
      </c>
      <c r="HD46" s="14">
        <v>0</v>
      </c>
      <c r="HE46" s="14">
        <v>0</v>
      </c>
      <c r="HF46" s="14">
        <v>0</v>
      </c>
      <c r="HG46" s="14">
        <v>0</v>
      </c>
      <c r="HH46" s="14">
        <v>0</v>
      </c>
      <c r="HI46" s="14">
        <v>0</v>
      </c>
      <c r="HJ46" s="14">
        <v>0</v>
      </c>
      <c r="HK46" s="14">
        <v>0</v>
      </c>
      <c r="HL46" s="14">
        <v>0</v>
      </c>
      <c r="HM46" s="14">
        <v>0</v>
      </c>
      <c r="HN46" s="14">
        <v>2</v>
      </c>
      <c r="HO46" s="14">
        <v>0</v>
      </c>
      <c r="HP46" s="14">
        <v>0</v>
      </c>
      <c r="HQ46" s="14">
        <v>0</v>
      </c>
      <c r="HR46" s="14">
        <v>1</v>
      </c>
      <c r="HS46" s="14">
        <v>0</v>
      </c>
      <c r="HT46" s="14">
        <v>0</v>
      </c>
      <c r="HU46" s="14">
        <v>1</v>
      </c>
      <c r="HV46" s="14">
        <v>0</v>
      </c>
      <c r="HW46" s="14">
        <v>0</v>
      </c>
      <c r="HX46" s="14">
        <v>0</v>
      </c>
      <c r="HY46" s="14">
        <v>0</v>
      </c>
      <c r="HZ46" s="14">
        <v>0</v>
      </c>
      <c r="IA46" s="14">
        <v>0</v>
      </c>
      <c r="IB46" s="14">
        <v>0</v>
      </c>
      <c r="IC46" s="14">
        <v>0</v>
      </c>
      <c r="ID46" s="14">
        <v>0</v>
      </c>
      <c r="IE46" s="14">
        <v>0</v>
      </c>
      <c r="IF46" s="14">
        <v>0</v>
      </c>
      <c r="IG46" s="14">
        <v>0</v>
      </c>
      <c r="IH46" s="14">
        <v>0</v>
      </c>
      <c r="II46" s="14">
        <v>0</v>
      </c>
      <c r="IJ46" s="14">
        <v>0</v>
      </c>
      <c r="IK46" s="14">
        <v>0</v>
      </c>
      <c r="IL46" s="14">
        <v>0</v>
      </c>
      <c r="IM46" s="14">
        <v>0</v>
      </c>
      <c r="IN46" s="14">
        <v>0</v>
      </c>
      <c r="IO46" s="14">
        <v>0</v>
      </c>
      <c r="IP46" s="14">
        <v>0</v>
      </c>
      <c r="IQ46" s="14">
        <v>1</v>
      </c>
      <c r="IR46" s="14">
        <v>1</v>
      </c>
      <c r="IS46" s="14">
        <v>0</v>
      </c>
      <c r="IT46" s="14">
        <v>0</v>
      </c>
      <c r="IU46" s="14">
        <v>1</v>
      </c>
      <c r="IV46" s="14">
        <v>0</v>
      </c>
      <c r="IW46" s="14">
        <v>0</v>
      </c>
      <c r="IX46" s="14">
        <v>0</v>
      </c>
      <c r="IY46" s="14">
        <v>0</v>
      </c>
      <c r="IZ46" s="14">
        <v>0</v>
      </c>
      <c r="JA46" s="14">
        <v>0</v>
      </c>
      <c r="JB46" s="14">
        <v>0</v>
      </c>
      <c r="JC46" s="14">
        <v>0</v>
      </c>
      <c r="JD46" s="14">
        <v>1</v>
      </c>
      <c r="JE46" s="14">
        <v>0</v>
      </c>
      <c r="JF46" s="14">
        <v>0</v>
      </c>
      <c r="JG46" s="14">
        <v>0</v>
      </c>
      <c r="JH46" s="14">
        <v>0</v>
      </c>
      <c r="JI46" s="14">
        <v>0</v>
      </c>
      <c r="JJ46" s="14">
        <v>0</v>
      </c>
      <c r="JK46" s="14">
        <v>0</v>
      </c>
      <c r="JL46" s="14">
        <v>1</v>
      </c>
      <c r="JM46" s="14">
        <v>0</v>
      </c>
      <c r="JN46" s="14">
        <v>0</v>
      </c>
      <c r="JO46" s="14">
        <v>0</v>
      </c>
      <c r="JP46" s="14">
        <v>1</v>
      </c>
      <c r="JQ46" s="14">
        <v>0</v>
      </c>
      <c r="JR46" s="14">
        <v>0</v>
      </c>
      <c r="JS46" s="14">
        <v>0</v>
      </c>
      <c r="JT46" s="14">
        <v>1</v>
      </c>
      <c r="JU46" s="14">
        <v>0</v>
      </c>
      <c r="JV46" s="14">
        <v>0</v>
      </c>
      <c r="JW46" s="14">
        <v>0</v>
      </c>
      <c r="JX46" s="14">
        <v>0</v>
      </c>
      <c r="JY46" s="14">
        <v>0</v>
      </c>
      <c r="JZ46" s="14">
        <v>0</v>
      </c>
      <c r="KA46" s="14">
        <v>0</v>
      </c>
      <c r="KB46" s="14">
        <v>0</v>
      </c>
      <c r="KC46" s="14">
        <v>0</v>
      </c>
      <c r="KD46" s="14">
        <v>0</v>
      </c>
      <c r="KE46" s="14">
        <v>0</v>
      </c>
      <c r="KF46" s="14">
        <v>0</v>
      </c>
    </row>
    <row r="47" spans="1:296" s="21" customFormat="1" x14ac:dyDescent="0.25">
      <c r="A47" s="18" t="s">
        <v>846</v>
      </c>
      <c r="B47" s="24"/>
      <c r="C47" s="20">
        <f>100*C46/5</f>
        <v>20</v>
      </c>
      <c r="D47" s="20">
        <f t="shared" ref="D47:BO47" si="362">100*D46/5</f>
        <v>0</v>
      </c>
      <c r="E47" s="20">
        <f t="shared" si="362"/>
        <v>0</v>
      </c>
      <c r="F47" s="20">
        <f t="shared" si="362"/>
        <v>0</v>
      </c>
      <c r="G47" s="20">
        <f t="shared" si="362"/>
        <v>20</v>
      </c>
      <c r="H47" s="20">
        <f t="shared" si="362"/>
        <v>0</v>
      </c>
      <c r="I47" s="20">
        <f t="shared" si="362"/>
        <v>0</v>
      </c>
      <c r="J47" s="20">
        <f t="shared" si="362"/>
        <v>20</v>
      </c>
      <c r="K47" s="20">
        <f t="shared" si="362"/>
        <v>0</v>
      </c>
      <c r="L47" s="20">
        <f t="shared" si="362"/>
        <v>0</v>
      </c>
      <c r="M47" s="20">
        <f t="shared" si="362"/>
        <v>20</v>
      </c>
      <c r="N47" s="20">
        <f t="shared" si="362"/>
        <v>0</v>
      </c>
      <c r="O47" s="20">
        <f t="shared" si="362"/>
        <v>0</v>
      </c>
      <c r="P47" s="20">
        <f t="shared" si="362"/>
        <v>20</v>
      </c>
      <c r="Q47" s="20">
        <f t="shared" si="362"/>
        <v>0</v>
      </c>
      <c r="R47" s="20">
        <f t="shared" si="362"/>
        <v>0</v>
      </c>
      <c r="S47" s="20">
        <f t="shared" si="362"/>
        <v>0</v>
      </c>
      <c r="T47" s="20">
        <f t="shared" si="362"/>
        <v>0</v>
      </c>
      <c r="U47" s="20">
        <f t="shared" si="362"/>
        <v>0</v>
      </c>
      <c r="V47" s="20">
        <f t="shared" si="362"/>
        <v>0</v>
      </c>
      <c r="W47" s="20">
        <f t="shared" si="362"/>
        <v>0</v>
      </c>
      <c r="X47" s="20">
        <f t="shared" si="362"/>
        <v>0</v>
      </c>
      <c r="Y47" s="20">
        <f t="shared" si="362"/>
        <v>0</v>
      </c>
      <c r="Z47" s="20">
        <f t="shared" si="362"/>
        <v>0</v>
      </c>
      <c r="AA47" s="20">
        <f t="shared" si="362"/>
        <v>0</v>
      </c>
      <c r="AB47" s="20">
        <f t="shared" si="362"/>
        <v>0</v>
      </c>
      <c r="AC47" s="20">
        <f t="shared" si="362"/>
        <v>0</v>
      </c>
      <c r="AD47" s="20">
        <f t="shared" si="362"/>
        <v>0</v>
      </c>
      <c r="AE47" s="20">
        <f t="shared" si="362"/>
        <v>0</v>
      </c>
      <c r="AF47" s="20">
        <f t="shared" si="362"/>
        <v>0</v>
      </c>
      <c r="AG47" s="20">
        <f t="shared" si="362"/>
        <v>0</v>
      </c>
      <c r="AH47" s="20">
        <f t="shared" si="362"/>
        <v>20</v>
      </c>
      <c r="AI47" s="20">
        <f t="shared" si="362"/>
        <v>0</v>
      </c>
      <c r="AJ47" s="20">
        <f t="shared" si="362"/>
        <v>0</v>
      </c>
      <c r="AK47" s="20">
        <f t="shared" si="362"/>
        <v>0</v>
      </c>
      <c r="AL47" s="20">
        <f t="shared" si="362"/>
        <v>0</v>
      </c>
      <c r="AM47" s="20">
        <f t="shared" si="362"/>
        <v>0</v>
      </c>
      <c r="AN47" s="20">
        <f t="shared" si="362"/>
        <v>20</v>
      </c>
      <c r="AO47" s="20">
        <f t="shared" si="362"/>
        <v>0</v>
      </c>
      <c r="AP47" s="20">
        <f t="shared" si="362"/>
        <v>0</v>
      </c>
      <c r="AQ47" s="20">
        <f t="shared" si="362"/>
        <v>0</v>
      </c>
      <c r="AR47" s="20">
        <f t="shared" si="362"/>
        <v>0</v>
      </c>
      <c r="AS47" s="20">
        <f t="shared" si="362"/>
        <v>0</v>
      </c>
      <c r="AT47" s="20">
        <f t="shared" si="362"/>
        <v>0</v>
      </c>
      <c r="AU47" s="20">
        <f t="shared" si="362"/>
        <v>0</v>
      </c>
      <c r="AV47" s="20">
        <f t="shared" si="362"/>
        <v>0</v>
      </c>
      <c r="AW47" s="20">
        <f t="shared" si="362"/>
        <v>0</v>
      </c>
      <c r="AX47" s="20">
        <f t="shared" si="362"/>
        <v>0</v>
      </c>
      <c r="AY47" s="20">
        <f t="shared" si="362"/>
        <v>0</v>
      </c>
      <c r="AZ47" s="20">
        <f t="shared" si="362"/>
        <v>0</v>
      </c>
      <c r="BA47" s="20">
        <f t="shared" si="362"/>
        <v>0</v>
      </c>
      <c r="BB47" s="20">
        <f t="shared" si="362"/>
        <v>0</v>
      </c>
      <c r="BC47" s="20">
        <f t="shared" si="362"/>
        <v>0</v>
      </c>
      <c r="BD47" s="20">
        <f t="shared" si="362"/>
        <v>0</v>
      </c>
      <c r="BE47" s="20">
        <f t="shared" si="362"/>
        <v>0</v>
      </c>
      <c r="BF47" s="20">
        <f t="shared" si="362"/>
        <v>0</v>
      </c>
      <c r="BG47" s="20">
        <f t="shared" si="362"/>
        <v>0</v>
      </c>
      <c r="BH47" s="20">
        <f t="shared" si="362"/>
        <v>0</v>
      </c>
      <c r="BI47" s="20">
        <f t="shared" si="362"/>
        <v>0</v>
      </c>
      <c r="BJ47" s="20">
        <f t="shared" si="362"/>
        <v>0</v>
      </c>
      <c r="BK47" s="20">
        <f t="shared" si="362"/>
        <v>0</v>
      </c>
      <c r="BL47" s="20">
        <f t="shared" si="362"/>
        <v>0</v>
      </c>
      <c r="BM47" s="20">
        <f t="shared" si="362"/>
        <v>0</v>
      </c>
      <c r="BN47" s="20">
        <f t="shared" si="362"/>
        <v>20</v>
      </c>
      <c r="BO47" s="20">
        <f t="shared" si="362"/>
        <v>20</v>
      </c>
      <c r="BP47" s="20">
        <f t="shared" ref="BP47:EA47" si="363">100*BP46/5</f>
        <v>0</v>
      </c>
      <c r="BQ47" s="20">
        <f t="shared" si="363"/>
        <v>0</v>
      </c>
      <c r="BR47" s="20">
        <f t="shared" si="363"/>
        <v>0</v>
      </c>
      <c r="BS47" s="20">
        <f t="shared" si="363"/>
        <v>0</v>
      </c>
      <c r="BT47" s="20">
        <f t="shared" si="363"/>
        <v>0</v>
      </c>
      <c r="BU47" s="20">
        <f t="shared" si="363"/>
        <v>0</v>
      </c>
      <c r="BV47" s="20">
        <f t="shared" si="363"/>
        <v>0</v>
      </c>
      <c r="BW47" s="20">
        <f t="shared" si="363"/>
        <v>0</v>
      </c>
      <c r="BX47" s="20">
        <f t="shared" si="363"/>
        <v>0</v>
      </c>
      <c r="BY47" s="20">
        <f t="shared" si="363"/>
        <v>0</v>
      </c>
      <c r="BZ47" s="20">
        <f t="shared" si="363"/>
        <v>0</v>
      </c>
      <c r="CA47" s="20">
        <f t="shared" si="363"/>
        <v>0</v>
      </c>
      <c r="CB47" s="20">
        <f t="shared" si="363"/>
        <v>0</v>
      </c>
      <c r="CC47" s="20">
        <f t="shared" si="363"/>
        <v>0</v>
      </c>
      <c r="CD47" s="20">
        <f t="shared" si="363"/>
        <v>0</v>
      </c>
      <c r="CE47" s="20">
        <f t="shared" si="363"/>
        <v>0</v>
      </c>
      <c r="CF47" s="20">
        <f t="shared" si="363"/>
        <v>0</v>
      </c>
      <c r="CG47" s="20">
        <f t="shared" si="363"/>
        <v>0</v>
      </c>
      <c r="CH47" s="20">
        <f t="shared" si="363"/>
        <v>0</v>
      </c>
      <c r="CI47" s="20">
        <f t="shared" si="363"/>
        <v>0</v>
      </c>
      <c r="CJ47" s="20">
        <f t="shared" si="363"/>
        <v>0</v>
      </c>
      <c r="CK47" s="20">
        <f t="shared" si="363"/>
        <v>0</v>
      </c>
      <c r="CL47" s="20">
        <f t="shared" si="363"/>
        <v>20</v>
      </c>
      <c r="CM47" s="20">
        <f t="shared" si="363"/>
        <v>0</v>
      </c>
      <c r="CN47" s="20">
        <f t="shared" si="363"/>
        <v>0</v>
      </c>
      <c r="CO47" s="20">
        <f t="shared" si="363"/>
        <v>40</v>
      </c>
      <c r="CP47" s="20">
        <f t="shared" si="363"/>
        <v>0</v>
      </c>
      <c r="CQ47" s="20">
        <f t="shared" si="363"/>
        <v>0</v>
      </c>
      <c r="CR47" s="20">
        <f t="shared" si="363"/>
        <v>0</v>
      </c>
      <c r="CS47" s="20">
        <f t="shared" si="363"/>
        <v>60</v>
      </c>
      <c r="CT47" s="20">
        <f t="shared" si="363"/>
        <v>0</v>
      </c>
      <c r="CU47" s="20">
        <f t="shared" si="363"/>
        <v>20</v>
      </c>
      <c r="CV47" s="20">
        <f t="shared" si="363"/>
        <v>0</v>
      </c>
      <c r="CW47" s="20">
        <f t="shared" si="363"/>
        <v>0</v>
      </c>
      <c r="CX47" s="20">
        <f t="shared" si="363"/>
        <v>0</v>
      </c>
      <c r="CY47" s="20">
        <f t="shared" si="363"/>
        <v>0</v>
      </c>
      <c r="CZ47" s="20">
        <f t="shared" si="363"/>
        <v>0</v>
      </c>
      <c r="DA47" s="20">
        <f t="shared" si="363"/>
        <v>20</v>
      </c>
      <c r="DB47" s="20">
        <f t="shared" si="363"/>
        <v>0</v>
      </c>
      <c r="DC47" s="20">
        <f t="shared" si="363"/>
        <v>0</v>
      </c>
      <c r="DD47" s="20">
        <f t="shared" si="363"/>
        <v>0</v>
      </c>
      <c r="DE47" s="20">
        <f t="shared" si="363"/>
        <v>0</v>
      </c>
      <c r="DF47" s="20">
        <f t="shared" si="363"/>
        <v>0</v>
      </c>
      <c r="DG47" s="20">
        <f t="shared" si="363"/>
        <v>20</v>
      </c>
      <c r="DH47" s="20">
        <f t="shared" si="363"/>
        <v>0</v>
      </c>
      <c r="DI47" s="20">
        <f t="shared" si="363"/>
        <v>0</v>
      </c>
      <c r="DJ47" s="20">
        <f t="shared" si="363"/>
        <v>0</v>
      </c>
      <c r="DK47" s="20">
        <f t="shared" si="363"/>
        <v>0</v>
      </c>
      <c r="DL47" s="20">
        <f t="shared" si="363"/>
        <v>40</v>
      </c>
      <c r="DM47" s="20">
        <f t="shared" si="363"/>
        <v>0</v>
      </c>
      <c r="DN47" s="20">
        <f t="shared" si="363"/>
        <v>20</v>
      </c>
      <c r="DO47" s="20">
        <f t="shared" si="363"/>
        <v>0</v>
      </c>
      <c r="DP47" s="20">
        <f t="shared" si="363"/>
        <v>0</v>
      </c>
      <c r="DQ47" s="20">
        <f t="shared" si="363"/>
        <v>0</v>
      </c>
      <c r="DR47" s="20">
        <f t="shared" si="363"/>
        <v>0</v>
      </c>
      <c r="DS47" s="20">
        <f t="shared" si="363"/>
        <v>20</v>
      </c>
      <c r="DT47" s="20">
        <f t="shared" si="363"/>
        <v>0</v>
      </c>
      <c r="DU47" s="20">
        <f t="shared" si="363"/>
        <v>0</v>
      </c>
      <c r="DV47" s="20">
        <f t="shared" si="363"/>
        <v>40</v>
      </c>
      <c r="DW47" s="20">
        <f t="shared" si="363"/>
        <v>0</v>
      </c>
      <c r="DX47" s="20">
        <f t="shared" si="363"/>
        <v>0</v>
      </c>
      <c r="DY47" s="20">
        <f t="shared" si="363"/>
        <v>0</v>
      </c>
      <c r="DZ47" s="20">
        <f t="shared" si="363"/>
        <v>0</v>
      </c>
      <c r="EA47" s="20">
        <f t="shared" si="363"/>
        <v>0</v>
      </c>
      <c r="EB47" s="20">
        <f t="shared" ref="EB47:GM47" si="364">100*EB46/5</f>
        <v>0</v>
      </c>
      <c r="EC47" s="20">
        <f t="shared" si="364"/>
        <v>0</v>
      </c>
      <c r="ED47" s="20">
        <f t="shared" si="364"/>
        <v>0</v>
      </c>
      <c r="EE47" s="20">
        <f t="shared" si="364"/>
        <v>0</v>
      </c>
      <c r="EF47" s="20">
        <f t="shared" si="364"/>
        <v>0</v>
      </c>
      <c r="EG47" s="20">
        <f t="shared" si="364"/>
        <v>0</v>
      </c>
      <c r="EH47" s="20">
        <f t="shared" si="364"/>
        <v>0</v>
      </c>
      <c r="EI47" s="20">
        <f t="shared" si="364"/>
        <v>0</v>
      </c>
      <c r="EJ47" s="20">
        <f t="shared" si="364"/>
        <v>0</v>
      </c>
      <c r="EK47" s="20">
        <f t="shared" si="364"/>
        <v>0</v>
      </c>
      <c r="EL47" s="20">
        <f t="shared" si="364"/>
        <v>0</v>
      </c>
      <c r="EM47" s="20">
        <f t="shared" si="364"/>
        <v>0</v>
      </c>
      <c r="EN47" s="20">
        <f t="shared" si="364"/>
        <v>0</v>
      </c>
      <c r="EO47" s="20">
        <f t="shared" si="364"/>
        <v>0</v>
      </c>
      <c r="EP47" s="20">
        <f t="shared" si="364"/>
        <v>0</v>
      </c>
      <c r="EQ47" s="20">
        <f t="shared" si="364"/>
        <v>0</v>
      </c>
      <c r="ER47" s="20">
        <f t="shared" si="364"/>
        <v>0</v>
      </c>
      <c r="ES47" s="20">
        <f t="shared" si="364"/>
        <v>0</v>
      </c>
      <c r="ET47" s="20">
        <f t="shared" si="364"/>
        <v>0</v>
      </c>
      <c r="EU47" s="20">
        <f t="shared" si="364"/>
        <v>0</v>
      </c>
      <c r="EV47" s="20">
        <f t="shared" si="364"/>
        <v>0</v>
      </c>
      <c r="EW47" s="20">
        <f t="shared" si="364"/>
        <v>20</v>
      </c>
      <c r="EX47" s="20">
        <f t="shared" si="364"/>
        <v>0</v>
      </c>
      <c r="EY47" s="20">
        <f t="shared" si="364"/>
        <v>0</v>
      </c>
      <c r="EZ47" s="20">
        <f t="shared" si="364"/>
        <v>0</v>
      </c>
      <c r="FA47" s="20">
        <f t="shared" si="364"/>
        <v>0</v>
      </c>
      <c r="FB47" s="20">
        <f t="shared" si="364"/>
        <v>0</v>
      </c>
      <c r="FC47" s="20">
        <f t="shared" si="364"/>
        <v>0</v>
      </c>
      <c r="FD47" s="20">
        <f t="shared" si="364"/>
        <v>0</v>
      </c>
      <c r="FE47" s="20">
        <f t="shared" si="364"/>
        <v>0</v>
      </c>
      <c r="FF47" s="20">
        <f t="shared" si="364"/>
        <v>0</v>
      </c>
      <c r="FG47" s="20">
        <f t="shared" si="364"/>
        <v>0</v>
      </c>
      <c r="FH47" s="20">
        <f t="shared" si="364"/>
        <v>0</v>
      </c>
      <c r="FI47" s="20">
        <f t="shared" si="364"/>
        <v>0</v>
      </c>
      <c r="FJ47" s="20">
        <f t="shared" si="364"/>
        <v>0</v>
      </c>
      <c r="FK47" s="20">
        <f t="shared" si="364"/>
        <v>0</v>
      </c>
      <c r="FL47" s="20">
        <f t="shared" si="364"/>
        <v>0</v>
      </c>
      <c r="FM47" s="20">
        <f t="shared" si="364"/>
        <v>0</v>
      </c>
      <c r="FN47" s="20">
        <f t="shared" si="364"/>
        <v>0</v>
      </c>
      <c r="FO47" s="20">
        <f t="shared" si="364"/>
        <v>0</v>
      </c>
      <c r="FP47" s="20">
        <f t="shared" si="364"/>
        <v>0</v>
      </c>
      <c r="FQ47" s="20">
        <f t="shared" si="364"/>
        <v>20</v>
      </c>
      <c r="FR47" s="20">
        <f t="shared" si="364"/>
        <v>0</v>
      </c>
      <c r="FS47" s="20">
        <f t="shared" si="364"/>
        <v>0</v>
      </c>
      <c r="FT47" s="20">
        <f t="shared" si="364"/>
        <v>0</v>
      </c>
      <c r="FU47" s="20">
        <f t="shared" si="364"/>
        <v>0</v>
      </c>
      <c r="FV47" s="20">
        <f t="shared" si="364"/>
        <v>0</v>
      </c>
      <c r="FW47" s="20">
        <f t="shared" si="364"/>
        <v>0</v>
      </c>
      <c r="FX47" s="20">
        <f t="shared" si="364"/>
        <v>0</v>
      </c>
      <c r="FY47" s="20">
        <f t="shared" si="364"/>
        <v>0</v>
      </c>
      <c r="FZ47" s="20">
        <f t="shared" si="364"/>
        <v>0</v>
      </c>
      <c r="GA47" s="20">
        <f t="shared" si="364"/>
        <v>20</v>
      </c>
      <c r="GB47" s="20">
        <f t="shared" si="364"/>
        <v>20</v>
      </c>
      <c r="GC47" s="20">
        <f t="shared" si="364"/>
        <v>0</v>
      </c>
      <c r="GD47" s="20">
        <f t="shared" si="364"/>
        <v>0</v>
      </c>
      <c r="GE47" s="20">
        <f t="shared" si="364"/>
        <v>0</v>
      </c>
      <c r="GF47" s="20">
        <f t="shared" si="364"/>
        <v>0</v>
      </c>
      <c r="GG47" s="20">
        <f t="shared" si="364"/>
        <v>0</v>
      </c>
      <c r="GH47" s="20">
        <f t="shared" si="364"/>
        <v>0</v>
      </c>
      <c r="GI47" s="20">
        <f t="shared" si="364"/>
        <v>0</v>
      </c>
      <c r="GJ47" s="20">
        <f t="shared" si="364"/>
        <v>40</v>
      </c>
      <c r="GK47" s="20">
        <f t="shared" si="364"/>
        <v>0</v>
      </c>
      <c r="GL47" s="20">
        <f t="shared" si="364"/>
        <v>0</v>
      </c>
      <c r="GM47" s="20">
        <f t="shared" si="364"/>
        <v>0</v>
      </c>
      <c r="GN47" s="20">
        <f t="shared" ref="GN47:IY47" si="365">100*GN46/5</f>
        <v>0</v>
      </c>
      <c r="GO47" s="20">
        <f t="shared" si="365"/>
        <v>0</v>
      </c>
      <c r="GP47" s="20">
        <f t="shared" si="365"/>
        <v>0</v>
      </c>
      <c r="GQ47" s="20">
        <f t="shared" si="365"/>
        <v>0</v>
      </c>
      <c r="GR47" s="20">
        <f t="shared" si="365"/>
        <v>20</v>
      </c>
      <c r="GS47" s="20">
        <f t="shared" si="365"/>
        <v>0</v>
      </c>
      <c r="GT47" s="20">
        <f t="shared" si="365"/>
        <v>0</v>
      </c>
      <c r="GU47" s="20">
        <f t="shared" si="365"/>
        <v>0</v>
      </c>
      <c r="GV47" s="20">
        <f t="shared" si="365"/>
        <v>0</v>
      </c>
      <c r="GW47" s="20">
        <f t="shared" si="365"/>
        <v>0</v>
      </c>
      <c r="GX47" s="20">
        <f t="shared" si="365"/>
        <v>0</v>
      </c>
      <c r="GY47" s="20">
        <f t="shared" si="365"/>
        <v>0</v>
      </c>
      <c r="GZ47" s="20">
        <f t="shared" si="365"/>
        <v>0</v>
      </c>
      <c r="HA47" s="20">
        <f t="shared" si="365"/>
        <v>0</v>
      </c>
      <c r="HB47" s="20">
        <f t="shared" si="365"/>
        <v>0</v>
      </c>
      <c r="HC47" s="20">
        <f t="shared" si="365"/>
        <v>0</v>
      </c>
      <c r="HD47" s="20">
        <f t="shared" si="365"/>
        <v>0</v>
      </c>
      <c r="HE47" s="20">
        <f t="shared" si="365"/>
        <v>0</v>
      </c>
      <c r="HF47" s="20">
        <f t="shared" si="365"/>
        <v>0</v>
      </c>
      <c r="HG47" s="20">
        <f t="shared" si="365"/>
        <v>0</v>
      </c>
      <c r="HH47" s="20">
        <f t="shared" si="365"/>
        <v>0</v>
      </c>
      <c r="HI47" s="20">
        <f t="shared" si="365"/>
        <v>0</v>
      </c>
      <c r="HJ47" s="20">
        <f t="shared" si="365"/>
        <v>0</v>
      </c>
      <c r="HK47" s="20">
        <f t="shared" si="365"/>
        <v>0</v>
      </c>
      <c r="HL47" s="20">
        <f t="shared" si="365"/>
        <v>0</v>
      </c>
      <c r="HM47" s="20">
        <f t="shared" si="365"/>
        <v>0</v>
      </c>
      <c r="HN47" s="20">
        <f t="shared" si="365"/>
        <v>40</v>
      </c>
      <c r="HO47" s="20">
        <f t="shared" si="365"/>
        <v>0</v>
      </c>
      <c r="HP47" s="20">
        <f t="shared" si="365"/>
        <v>0</v>
      </c>
      <c r="HQ47" s="20">
        <f t="shared" si="365"/>
        <v>0</v>
      </c>
      <c r="HR47" s="20">
        <f t="shared" si="365"/>
        <v>20</v>
      </c>
      <c r="HS47" s="20">
        <f t="shared" si="365"/>
        <v>0</v>
      </c>
      <c r="HT47" s="20">
        <f t="shared" si="365"/>
        <v>0</v>
      </c>
      <c r="HU47" s="20">
        <f t="shared" si="365"/>
        <v>20</v>
      </c>
      <c r="HV47" s="20">
        <f t="shared" si="365"/>
        <v>0</v>
      </c>
      <c r="HW47" s="20">
        <f t="shared" si="365"/>
        <v>0</v>
      </c>
      <c r="HX47" s="20">
        <f t="shared" si="365"/>
        <v>0</v>
      </c>
      <c r="HY47" s="20">
        <f t="shared" si="365"/>
        <v>0</v>
      </c>
      <c r="HZ47" s="20">
        <f t="shared" si="365"/>
        <v>0</v>
      </c>
      <c r="IA47" s="20">
        <f t="shared" si="365"/>
        <v>0</v>
      </c>
      <c r="IB47" s="20">
        <f t="shared" si="365"/>
        <v>0</v>
      </c>
      <c r="IC47" s="20">
        <f t="shared" si="365"/>
        <v>0</v>
      </c>
      <c r="ID47" s="20">
        <f t="shared" si="365"/>
        <v>0</v>
      </c>
      <c r="IE47" s="20">
        <f t="shared" si="365"/>
        <v>0</v>
      </c>
      <c r="IF47" s="20">
        <f t="shared" si="365"/>
        <v>0</v>
      </c>
      <c r="IG47" s="20">
        <f t="shared" si="365"/>
        <v>0</v>
      </c>
      <c r="IH47" s="20">
        <f t="shared" si="365"/>
        <v>0</v>
      </c>
      <c r="II47" s="20">
        <f t="shared" si="365"/>
        <v>0</v>
      </c>
      <c r="IJ47" s="20">
        <f t="shared" si="365"/>
        <v>0</v>
      </c>
      <c r="IK47" s="20">
        <f t="shared" si="365"/>
        <v>0</v>
      </c>
      <c r="IL47" s="20">
        <f t="shared" si="365"/>
        <v>0</v>
      </c>
      <c r="IM47" s="20">
        <f t="shared" si="365"/>
        <v>0</v>
      </c>
      <c r="IN47" s="20">
        <f t="shared" si="365"/>
        <v>0</v>
      </c>
      <c r="IO47" s="20">
        <f t="shared" si="365"/>
        <v>0</v>
      </c>
      <c r="IP47" s="20">
        <f t="shared" si="365"/>
        <v>0</v>
      </c>
      <c r="IQ47" s="20">
        <f t="shared" si="365"/>
        <v>20</v>
      </c>
      <c r="IR47" s="20">
        <f t="shared" si="365"/>
        <v>20</v>
      </c>
      <c r="IS47" s="20">
        <f t="shared" si="365"/>
        <v>0</v>
      </c>
      <c r="IT47" s="20">
        <f t="shared" si="365"/>
        <v>0</v>
      </c>
      <c r="IU47" s="20">
        <f t="shared" si="365"/>
        <v>20</v>
      </c>
      <c r="IV47" s="20">
        <f t="shared" si="365"/>
        <v>0</v>
      </c>
      <c r="IW47" s="20">
        <f t="shared" si="365"/>
        <v>0</v>
      </c>
      <c r="IX47" s="20">
        <f t="shared" si="365"/>
        <v>0</v>
      </c>
      <c r="IY47" s="20">
        <f t="shared" si="365"/>
        <v>0</v>
      </c>
      <c r="IZ47" s="20">
        <f t="shared" ref="IZ47:KF47" si="366">100*IZ46/5</f>
        <v>0</v>
      </c>
      <c r="JA47" s="20">
        <f t="shared" si="366"/>
        <v>0</v>
      </c>
      <c r="JB47" s="20">
        <f t="shared" si="366"/>
        <v>0</v>
      </c>
      <c r="JC47" s="20">
        <f t="shared" si="366"/>
        <v>0</v>
      </c>
      <c r="JD47" s="20">
        <f t="shared" si="366"/>
        <v>20</v>
      </c>
      <c r="JE47" s="20">
        <f t="shared" si="366"/>
        <v>0</v>
      </c>
      <c r="JF47" s="20">
        <f t="shared" si="366"/>
        <v>0</v>
      </c>
      <c r="JG47" s="20">
        <f t="shared" si="366"/>
        <v>0</v>
      </c>
      <c r="JH47" s="20">
        <f t="shared" si="366"/>
        <v>0</v>
      </c>
      <c r="JI47" s="20">
        <f t="shared" si="366"/>
        <v>0</v>
      </c>
      <c r="JJ47" s="20">
        <f t="shared" si="366"/>
        <v>0</v>
      </c>
      <c r="JK47" s="20">
        <f t="shared" si="366"/>
        <v>0</v>
      </c>
      <c r="JL47" s="20">
        <f t="shared" si="366"/>
        <v>20</v>
      </c>
      <c r="JM47" s="20">
        <f t="shared" si="366"/>
        <v>0</v>
      </c>
      <c r="JN47" s="20">
        <f t="shared" si="366"/>
        <v>0</v>
      </c>
      <c r="JO47" s="20">
        <f t="shared" si="366"/>
        <v>0</v>
      </c>
      <c r="JP47" s="20">
        <f t="shared" si="366"/>
        <v>20</v>
      </c>
      <c r="JQ47" s="20">
        <f t="shared" si="366"/>
        <v>0</v>
      </c>
      <c r="JR47" s="20">
        <f t="shared" si="366"/>
        <v>0</v>
      </c>
      <c r="JS47" s="20">
        <f t="shared" si="366"/>
        <v>0</v>
      </c>
      <c r="JT47" s="20">
        <f t="shared" si="366"/>
        <v>20</v>
      </c>
      <c r="JU47" s="20">
        <f t="shared" si="366"/>
        <v>0</v>
      </c>
      <c r="JV47" s="20">
        <f t="shared" si="366"/>
        <v>0</v>
      </c>
      <c r="JW47" s="20">
        <f t="shared" si="366"/>
        <v>0</v>
      </c>
      <c r="JX47" s="20">
        <f t="shared" si="366"/>
        <v>0</v>
      </c>
      <c r="JY47" s="20">
        <f t="shared" si="366"/>
        <v>0</v>
      </c>
      <c r="JZ47" s="20">
        <f t="shared" si="366"/>
        <v>0</v>
      </c>
      <c r="KA47" s="20">
        <f t="shared" si="366"/>
        <v>0</v>
      </c>
      <c r="KB47" s="20">
        <f t="shared" si="366"/>
        <v>0</v>
      </c>
      <c r="KC47" s="20">
        <f t="shared" si="366"/>
        <v>0</v>
      </c>
      <c r="KD47" s="20">
        <f t="shared" si="366"/>
        <v>0</v>
      </c>
      <c r="KE47" s="20">
        <f t="shared" si="366"/>
        <v>0</v>
      </c>
      <c r="KF47" s="20">
        <f t="shared" si="366"/>
        <v>0</v>
      </c>
    </row>
    <row r="48" spans="1:296" s="29" customFormat="1" x14ac:dyDescent="0.25">
      <c r="A48" s="27" t="s">
        <v>830</v>
      </c>
      <c r="B48" s="27">
        <v>32</v>
      </c>
      <c r="C48" s="28">
        <v>0</v>
      </c>
      <c r="D48" s="28">
        <v>0</v>
      </c>
      <c r="E48" s="28">
        <v>1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2</v>
      </c>
      <c r="S48" s="28">
        <v>0</v>
      </c>
      <c r="T48" s="28">
        <v>3</v>
      </c>
      <c r="U48" s="28">
        <v>1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1</v>
      </c>
      <c r="AG48" s="28">
        <v>0</v>
      </c>
      <c r="AH48" s="28">
        <v>1</v>
      </c>
      <c r="AI48" s="28">
        <v>0</v>
      </c>
      <c r="AJ48" s="28">
        <v>0</v>
      </c>
      <c r="AK48" s="28">
        <v>0</v>
      </c>
      <c r="AL48" s="28">
        <v>1</v>
      </c>
      <c r="AM48" s="28">
        <v>0</v>
      </c>
      <c r="AN48" s="28">
        <v>0</v>
      </c>
      <c r="AO48" s="28">
        <v>0</v>
      </c>
      <c r="AP48" s="28">
        <v>1</v>
      </c>
      <c r="AQ48" s="28">
        <v>0</v>
      </c>
      <c r="AR48" s="28">
        <v>1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8">
        <v>0</v>
      </c>
      <c r="AY48" s="28">
        <v>1</v>
      </c>
      <c r="AZ48" s="28">
        <v>0</v>
      </c>
      <c r="BA48" s="28">
        <v>0</v>
      </c>
      <c r="BB48" s="28">
        <v>0</v>
      </c>
      <c r="BC48" s="28">
        <v>1</v>
      </c>
      <c r="BD48" s="28">
        <v>1</v>
      </c>
      <c r="BE48" s="28">
        <v>1</v>
      </c>
      <c r="BF48" s="28">
        <v>1</v>
      </c>
      <c r="BG48" s="28">
        <v>0</v>
      </c>
      <c r="BH48" s="28">
        <v>0</v>
      </c>
      <c r="BI48" s="28">
        <v>0</v>
      </c>
      <c r="BJ48" s="28">
        <v>0</v>
      </c>
      <c r="BK48" s="28">
        <v>0</v>
      </c>
      <c r="BL48" s="28">
        <v>0</v>
      </c>
      <c r="BM48" s="28">
        <v>1</v>
      </c>
      <c r="BN48" s="28">
        <v>0</v>
      </c>
      <c r="BO48" s="28">
        <v>1</v>
      </c>
      <c r="BP48" s="28">
        <v>0</v>
      </c>
      <c r="BQ48" s="28">
        <v>2</v>
      </c>
      <c r="BR48" s="28">
        <v>0</v>
      </c>
      <c r="BS48" s="28">
        <v>1</v>
      </c>
      <c r="BT48" s="28">
        <v>0</v>
      </c>
      <c r="BU48" s="28">
        <v>0</v>
      </c>
      <c r="BV48" s="28">
        <v>0</v>
      </c>
      <c r="BW48" s="28">
        <v>0</v>
      </c>
      <c r="BX48" s="28">
        <v>1</v>
      </c>
      <c r="BY48" s="28">
        <v>0</v>
      </c>
      <c r="BZ48" s="28">
        <v>0</v>
      </c>
      <c r="CA48" s="28">
        <v>1</v>
      </c>
      <c r="CB48" s="28">
        <v>1</v>
      </c>
      <c r="CC48" s="28">
        <v>3</v>
      </c>
      <c r="CD48" s="28">
        <v>0</v>
      </c>
      <c r="CE48" s="28">
        <v>1</v>
      </c>
      <c r="CF48" s="28">
        <v>0</v>
      </c>
      <c r="CG48" s="28">
        <v>2</v>
      </c>
      <c r="CH48" s="28">
        <v>1</v>
      </c>
      <c r="CI48" s="28">
        <v>1</v>
      </c>
      <c r="CJ48" s="28">
        <v>1</v>
      </c>
      <c r="CK48" s="28">
        <v>0</v>
      </c>
      <c r="CL48" s="28">
        <v>0</v>
      </c>
      <c r="CM48" s="28">
        <v>1</v>
      </c>
      <c r="CN48" s="28">
        <v>1</v>
      </c>
      <c r="CO48" s="28">
        <v>1</v>
      </c>
      <c r="CP48" s="28">
        <v>0</v>
      </c>
      <c r="CQ48" s="28">
        <v>0</v>
      </c>
      <c r="CR48" s="28">
        <v>0</v>
      </c>
      <c r="CS48" s="28">
        <v>6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  <c r="CY48" s="28">
        <v>0</v>
      </c>
      <c r="CZ48" s="28">
        <v>1</v>
      </c>
      <c r="DA48" s="28">
        <v>0</v>
      </c>
      <c r="DB48" s="28">
        <v>1</v>
      </c>
      <c r="DC48" s="28">
        <v>0</v>
      </c>
      <c r="DD48" s="28">
        <v>0</v>
      </c>
      <c r="DE48" s="28">
        <v>0</v>
      </c>
      <c r="DF48" s="28">
        <v>2</v>
      </c>
      <c r="DG48" s="28">
        <v>0</v>
      </c>
      <c r="DH48" s="28">
        <v>1</v>
      </c>
      <c r="DI48" s="28">
        <v>2</v>
      </c>
      <c r="DJ48" s="28">
        <v>0</v>
      </c>
      <c r="DK48" s="28">
        <v>0</v>
      </c>
      <c r="DL48" s="28">
        <v>0</v>
      </c>
      <c r="DM48" s="28">
        <v>2</v>
      </c>
      <c r="DN48" s="28">
        <v>3</v>
      </c>
      <c r="DO48" s="28">
        <v>1</v>
      </c>
      <c r="DP48" s="28">
        <v>0</v>
      </c>
      <c r="DQ48" s="28">
        <v>0</v>
      </c>
      <c r="DR48" s="28">
        <v>0</v>
      </c>
      <c r="DS48" s="28">
        <v>1</v>
      </c>
      <c r="DT48" s="28">
        <v>0</v>
      </c>
      <c r="DU48" s="28">
        <v>0</v>
      </c>
      <c r="DV48" s="28">
        <v>3</v>
      </c>
      <c r="DW48" s="28">
        <v>0</v>
      </c>
      <c r="DX48" s="28">
        <v>1</v>
      </c>
      <c r="DY48" s="28">
        <v>0</v>
      </c>
      <c r="DZ48" s="28">
        <v>1</v>
      </c>
      <c r="EA48" s="28">
        <v>0</v>
      </c>
      <c r="EB48" s="28">
        <v>0</v>
      </c>
      <c r="EC48" s="28">
        <v>1</v>
      </c>
      <c r="ED48" s="28">
        <v>0</v>
      </c>
      <c r="EE48" s="28">
        <v>0</v>
      </c>
      <c r="EF48" s="28">
        <v>1</v>
      </c>
      <c r="EG48" s="28">
        <v>0</v>
      </c>
      <c r="EH48" s="28">
        <v>0</v>
      </c>
      <c r="EI48" s="28">
        <v>1</v>
      </c>
      <c r="EJ48" s="28">
        <v>0</v>
      </c>
      <c r="EK48" s="28">
        <v>2</v>
      </c>
      <c r="EL48" s="28">
        <v>0</v>
      </c>
      <c r="EM48" s="28">
        <v>0</v>
      </c>
      <c r="EN48" s="28">
        <v>1</v>
      </c>
      <c r="EO48" s="28">
        <v>0</v>
      </c>
      <c r="EP48" s="28">
        <v>0</v>
      </c>
      <c r="EQ48" s="28">
        <v>0</v>
      </c>
      <c r="ER48" s="28">
        <v>0</v>
      </c>
      <c r="ES48" s="28">
        <v>0</v>
      </c>
      <c r="ET48" s="28">
        <v>2</v>
      </c>
      <c r="EU48" s="28">
        <v>0</v>
      </c>
      <c r="EV48" s="28">
        <v>1</v>
      </c>
      <c r="EW48" s="28">
        <v>0</v>
      </c>
      <c r="EX48" s="28">
        <v>1</v>
      </c>
      <c r="EY48" s="28">
        <v>0</v>
      </c>
      <c r="EZ48" s="28">
        <v>2</v>
      </c>
      <c r="FA48" s="28">
        <v>2</v>
      </c>
      <c r="FB48" s="28">
        <v>0</v>
      </c>
      <c r="FC48" s="28">
        <v>3</v>
      </c>
      <c r="FD48" s="28">
        <v>0</v>
      </c>
      <c r="FE48" s="28">
        <v>0</v>
      </c>
      <c r="FF48" s="28">
        <v>1</v>
      </c>
      <c r="FG48" s="28">
        <v>0</v>
      </c>
      <c r="FH48" s="28">
        <v>0</v>
      </c>
      <c r="FI48" s="28">
        <v>2</v>
      </c>
      <c r="FJ48" s="28">
        <v>0</v>
      </c>
      <c r="FK48" s="28">
        <v>1</v>
      </c>
      <c r="FL48" s="28">
        <v>0</v>
      </c>
      <c r="FM48" s="28">
        <v>0</v>
      </c>
      <c r="FN48" s="28">
        <v>0</v>
      </c>
      <c r="FO48" s="28">
        <v>0</v>
      </c>
      <c r="FP48" s="28">
        <v>1</v>
      </c>
      <c r="FQ48" s="28">
        <v>0</v>
      </c>
      <c r="FR48" s="28">
        <v>0</v>
      </c>
      <c r="FS48" s="28">
        <v>0</v>
      </c>
      <c r="FT48" s="28">
        <v>1</v>
      </c>
      <c r="FU48" s="28">
        <v>1</v>
      </c>
      <c r="FV48" s="28">
        <v>1</v>
      </c>
      <c r="FW48" s="28">
        <v>0</v>
      </c>
      <c r="FX48" s="28">
        <v>1</v>
      </c>
      <c r="FY48" s="28">
        <v>0</v>
      </c>
      <c r="FZ48" s="28">
        <v>0</v>
      </c>
      <c r="GA48" s="28">
        <v>0</v>
      </c>
      <c r="GB48" s="28">
        <v>0</v>
      </c>
      <c r="GC48" s="28">
        <v>0</v>
      </c>
      <c r="GD48" s="28">
        <v>0</v>
      </c>
      <c r="GE48" s="28">
        <v>0</v>
      </c>
      <c r="GF48" s="28">
        <v>1</v>
      </c>
      <c r="GG48" s="28">
        <v>0</v>
      </c>
      <c r="GH48" s="28">
        <v>4</v>
      </c>
      <c r="GI48" s="28">
        <v>0</v>
      </c>
      <c r="GJ48" s="28">
        <v>2</v>
      </c>
      <c r="GK48" s="28">
        <v>0</v>
      </c>
      <c r="GL48" s="28">
        <v>0</v>
      </c>
      <c r="GM48" s="28">
        <v>0</v>
      </c>
      <c r="GN48" s="28">
        <v>0</v>
      </c>
      <c r="GO48" s="28">
        <v>1</v>
      </c>
      <c r="GP48" s="28">
        <v>0</v>
      </c>
      <c r="GQ48" s="28">
        <v>2</v>
      </c>
      <c r="GR48" s="28">
        <v>1</v>
      </c>
      <c r="GS48" s="28">
        <v>0</v>
      </c>
      <c r="GT48" s="28">
        <v>0</v>
      </c>
      <c r="GU48" s="28">
        <v>0</v>
      </c>
      <c r="GV48" s="28">
        <v>2</v>
      </c>
      <c r="GW48" s="28">
        <v>0</v>
      </c>
      <c r="GX48" s="28">
        <v>0</v>
      </c>
      <c r="GY48" s="28">
        <v>4</v>
      </c>
      <c r="GZ48" s="28">
        <v>1</v>
      </c>
      <c r="HA48" s="28">
        <v>1</v>
      </c>
      <c r="HB48" s="28">
        <v>0</v>
      </c>
      <c r="HC48" s="28">
        <v>0</v>
      </c>
      <c r="HD48" s="28">
        <v>2</v>
      </c>
      <c r="HE48" s="28">
        <v>0</v>
      </c>
      <c r="HF48" s="28">
        <v>0</v>
      </c>
      <c r="HG48" s="28">
        <v>1</v>
      </c>
      <c r="HH48" s="28">
        <v>1</v>
      </c>
      <c r="HI48" s="28">
        <v>0</v>
      </c>
      <c r="HJ48" s="28">
        <v>0</v>
      </c>
      <c r="HK48" s="28">
        <v>0</v>
      </c>
      <c r="HL48" s="28">
        <v>1</v>
      </c>
      <c r="HM48" s="28">
        <v>2</v>
      </c>
      <c r="HN48" s="28">
        <v>0</v>
      </c>
      <c r="HO48" s="28">
        <v>1</v>
      </c>
      <c r="HP48" s="28">
        <v>0</v>
      </c>
      <c r="HQ48" s="28">
        <v>0</v>
      </c>
      <c r="HR48" s="28">
        <v>0</v>
      </c>
      <c r="HS48" s="28">
        <v>1</v>
      </c>
      <c r="HT48" s="28">
        <v>0</v>
      </c>
      <c r="HU48" s="28">
        <v>0</v>
      </c>
      <c r="HV48" s="28">
        <v>3</v>
      </c>
      <c r="HW48" s="28">
        <v>1</v>
      </c>
      <c r="HX48" s="28">
        <v>3</v>
      </c>
      <c r="HY48" s="28">
        <v>0</v>
      </c>
      <c r="HZ48" s="28">
        <v>1</v>
      </c>
      <c r="IA48" s="28">
        <v>3</v>
      </c>
      <c r="IB48" s="28">
        <v>0</v>
      </c>
      <c r="IC48" s="28">
        <v>0</v>
      </c>
      <c r="ID48" s="28">
        <v>0</v>
      </c>
      <c r="IE48" s="28">
        <v>1</v>
      </c>
      <c r="IF48" s="28">
        <v>0</v>
      </c>
      <c r="IG48" s="28">
        <v>0</v>
      </c>
      <c r="IH48" s="28">
        <v>0</v>
      </c>
      <c r="II48" s="28">
        <v>0</v>
      </c>
      <c r="IJ48" s="28">
        <v>0</v>
      </c>
      <c r="IK48" s="28">
        <v>0</v>
      </c>
      <c r="IL48" s="28">
        <v>0</v>
      </c>
      <c r="IM48" s="28">
        <v>0</v>
      </c>
      <c r="IN48" s="28">
        <v>1</v>
      </c>
      <c r="IO48" s="28">
        <v>2</v>
      </c>
      <c r="IP48" s="28">
        <v>1</v>
      </c>
      <c r="IQ48" s="28">
        <v>0</v>
      </c>
      <c r="IR48" s="28">
        <v>0</v>
      </c>
      <c r="IS48" s="28">
        <v>0</v>
      </c>
      <c r="IT48" s="28">
        <v>2</v>
      </c>
      <c r="IU48" s="28">
        <v>1</v>
      </c>
      <c r="IV48" s="28">
        <v>0</v>
      </c>
      <c r="IW48" s="28">
        <v>0</v>
      </c>
      <c r="IX48" s="28">
        <v>0</v>
      </c>
      <c r="IY48" s="28">
        <v>0</v>
      </c>
      <c r="IZ48" s="28">
        <v>0</v>
      </c>
      <c r="JA48" s="28">
        <v>4</v>
      </c>
      <c r="JB48" s="28">
        <v>0</v>
      </c>
      <c r="JC48" s="28">
        <v>0</v>
      </c>
      <c r="JD48" s="28">
        <v>0</v>
      </c>
      <c r="JE48" s="28">
        <v>0</v>
      </c>
      <c r="JF48" s="28">
        <v>0</v>
      </c>
      <c r="JG48" s="28">
        <v>0</v>
      </c>
      <c r="JH48" s="28">
        <v>0</v>
      </c>
      <c r="JI48" s="28">
        <v>0</v>
      </c>
      <c r="JJ48" s="28">
        <v>0</v>
      </c>
      <c r="JK48" s="28">
        <v>0</v>
      </c>
      <c r="JL48" s="28">
        <v>11</v>
      </c>
      <c r="JM48" s="28">
        <v>0</v>
      </c>
      <c r="JN48" s="28">
        <v>2</v>
      </c>
      <c r="JO48" s="28">
        <v>0</v>
      </c>
      <c r="JP48" s="28">
        <v>5</v>
      </c>
      <c r="JQ48" s="28">
        <v>0</v>
      </c>
      <c r="JR48" s="28">
        <v>0</v>
      </c>
      <c r="JS48" s="28">
        <v>1</v>
      </c>
      <c r="JT48" s="28">
        <v>0</v>
      </c>
      <c r="JU48" s="28">
        <v>0</v>
      </c>
      <c r="JV48" s="28">
        <v>0</v>
      </c>
      <c r="JW48" s="28">
        <v>0</v>
      </c>
      <c r="JX48" s="28">
        <v>0</v>
      </c>
      <c r="JY48" s="28">
        <v>0</v>
      </c>
      <c r="JZ48" s="28">
        <v>1</v>
      </c>
      <c r="KA48" s="28">
        <v>0</v>
      </c>
      <c r="KB48" s="28">
        <v>0</v>
      </c>
      <c r="KC48" s="28">
        <v>0</v>
      </c>
      <c r="KD48" s="28">
        <v>0</v>
      </c>
      <c r="KE48" s="28">
        <v>0</v>
      </c>
      <c r="KF48" s="28">
        <v>1</v>
      </c>
    </row>
    <row r="49" spans="1:292" s="7" customFormat="1" x14ac:dyDescent="0.25">
      <c r="A49" s="8" t="s">
        <v>846</v>
      </c>
      <c r="B49" s="8"/>
      <c r="C49" s="5">
        <f>100*C48/32</f>
        <v>0</v>
      </c>
      <c r="D49" s="5">
        <f t="shared" ref="D49:BO49" si="367">100*D48/32</f>
        <v>0</v>
      </c>
      <c r="E49" s="5">
        <f t="shared" si="367"/>
        <v>3.125</v>
      </c>
      <c r="F49" s="5">
        <f t="shared" si="367"/>
        <v>0</v>
      </c>
      <c r="G49" s="5">
        <f t="shared" si="367"/>
        <v>0</v>
      </c>
      <c r="H49" s="5">
        <f t="shared" si="367"/>
        <v>0</v>
      </c>
      <c r="I49" s="5">
        <f t="shared" si="367"/>
        <v>0</v>
      </c>
      <c r="J49" s="5">
        <f t="shared" si="367"/>
        <v>0</v>
      </c>
      <c r="K49" s="5">
        <f t="shared" si="367"/>
        <v>0</v>
      </c>
      <c r="L49" s="5">
        <f t="shared" si="367"/>
        <v>0</v>
      </c>
      <c r="M49" s="5">
        <f t="shared" si="367"/>
        <v>0</v>
      </c>
      <c r="N49" s="5">
        <f t="shared" si="367"/>
        <v>0</v>
      </c>
      <c r="O49" s="5">
        <f t="shared" si="367"/>
        <v>0</v>
      </c>
      <c r="P49" s="5">
        <f t="shared" si="367"/>
        <v>0</v>
      </c>
      <c r="Q49" s="5">
        <f t="shared" si="367"/>
        <v>0</v>
      </c>
      <c r="R49" s="5">
        <f t="shared" si="367"/>
        <v>6.25</v>
      </c>
      <c r="S49" s="5">
        <f t="shared" si="367"/>
        <v>0</v>
      </c>
      <c r="T49" s="5">
        <f t="shared" si="367"/>
        <v>9.375</v>
      </c>
      <c r="U49" s="5">
        <f t="shared" si="367"/>
        <v>3.125</v>
      </c>
      <c r="V49" s="5">
        <f t="shared" si="367"/>
        <v>0</v>
      </c>
      <c r="W49" s="5">
        <f t="shared" si="367"/>
        <v>0</v>
      </c>
      <c r="X49" s="5">
        <f t="shared" si="367"/>
        <v>0</v>
      </c>
      <c r="Y49" s="5">
        <f t="shared" si="367"/>
        <v>0</v>
      </c>
      <c r="Z49" s="5">
        <f t="shared" si="367"/>
        <v>0</v>
      </c>
      <c r="AA49" s="5">
        <f t="shared" si="367"/>
        <v>0</v>
      </c>
      <c r="AB49" s="5">
        <f t="shared" si="367"/>
        <v>0</v>
      </c>
      <c r="AC49" s="5">
        <f t="shared" si="367"/>
        <v>0</v>
      </c>
      <c r="AD49" s="5">
        <f t="shared" si="367"/>
        <v>0</v>
      </c>
      <c r="AE49" s="5">
        <f t="shared" si="367"/>
        <v>0</v>
      </c>
      <c r="AF49" s="5">
        <f t="shared" si="367"/>
        <v>3.125</v>
      </c>
      <c r="AG49" s="5">
        <f t="shared" si="367"/>
        <v>0</v>
      </c>
      <c r="AH49" s="5">
        <f t="shared" si="367"/>
        <v>3.125</v>
      </c>
      <c r="AI49" s="5">
        <f t="shared" si="367"/>
        <v>0</v>
      </c>
      <c r="AJ49" s="5">
        <f t="shared" si="367"/>
        <v>0</v>
      </c>
      <c r="AK49" s="5">
        <f t="shared" si="367"/>
        <v>0</v>
      </c>
      <c r="AL49" s="5">
        <f t="shared" si="367"/>
        <v>3.125</v>
      </c>
      <c r="AM49" s="5">
        <f t="shared" si="367"/>
        <v>0</v>
      </c>
      <c r="AN49" s="5">
        <f t="shared" si="367"/>
        <v>0</v>
      </c>
      <c r="AO49" s="5">
        <f t="shared" si="367"/>
        <v>0</v>
      </c>
      <c r="AP49" s="5">
        <f t="shared" si="367"/>
        <v>3.125</v>
      </c>
      <c r="AQ49" s="5">
        <f t="shared" si="367"/>
        <v>0</v>
      </c>
      <c r="AR49" s="5">
        <f t="shared" si="367"/>
        <v>3.125</v>
      </c>
      <c r="AS49" s="5">
        <f t="shared" si="367"/>
        <v>0</v>
      </c>
      <c r="AT49" s="5">
        <f t="shared" si="367"/>
        <v>0</v>
      </c>
      <c r="AU49" s="5">
        <f t="shared" si="367"/>
        <v>0</v>
      </c>
      <c r="AV49" s="5">
        <f t="shared" si="367"/>
        <v>0</v>
      </c>
      <c r="AW49" s="5">
        <f t="shared" si="367"/>
        <v>0</v>
      </c>
      <c r="AX49" s="5">
        <f t="shared" si="367"/>
        <v>0</v>
      </c>
      <c r="AY49" s="5">
        <f t="shared" si="367"/>
        <v>3.125</v>
      </c>
      <c r="AZ49" s="5">
        <f t="shared" si="367"/>
        <v>0</v>
      </c>
      <c r="BA49" s="5">
        <f t="shared" si="367"/>
        <v>0</v>
      </c>
      <c r="BB49" s="5">
        <f t="shared" si="367"/>
        <v>0</v>
      </c>
      <c r="BC49" s="5">
        <f t="shared" si="367"/>
        <v>3.125</v>
      </c>
      <c r="BD49" s="5">
        <f t="shared" si="367"/>
        <v>3.125</v>
      </c>
      <c r="BE49" s="5">
        <f t="shared" si="367"/>
        <v>3.125</v>
      </c>
      <c r="BF49" s="5">
        <f t="shared" si="367"/>
        <v>3.125</v>
      </c>
      <c r="BG49" s="5">
        <f t="shared" si="367"/>
        <v>0</v>
      </c>
      <c r="BH49" s="5">
        <f t="shared" si="367"/>
        <v>0</v>
      </c>
      <c r="BI49" s="5">
        <f t="shared" si="367"/>
        <v>0</v>
      </c>
      <c r="BJ49" s="5">
        <f t="shared" si="367"/>
        <v>0</v>
      </c>
      <c r="BK49" s="5">
        <f t="shared" si="367"/>
        <v>0</v>
      </c>
      <c r="BL49" s="5">
        <f t="shared" si="367"/>
        <v>0</v>
      </c>
      <c r="BM49" s="5">
        <f t="shared" si="367"/>
        <v>3.125</v>
      </c>
      <c r="BN49" s="5">
        <f t="shared" si="367"/>
        <v>0</v>
      </c>
      <c r="BO49" s="5">
        <f t="shared" si="367"/>
        <v>3.125</v>
      </c>
      <c r="BP49" s="5">
        <f t="shared" ref="BP49:EA49" si="368">100*BP48/32</f>
        <v>0</v>
      </c>
      <c r="BQ49" s="5">
        <f t="shared" si="368"/>
        <v>6.25</v>
      </c>
      <c r="BR49" s="5">
        <f t="shared" si="368"/>
        <v>0</v>
      </c>
      <c r="BS49" s="5">
        <f t="shared" si="368"/>
        <v>3.125</v>
      </c>
      <c r="BT49" s="5">
        <f t="shared" si="368"/>
        <v>0</v>
      </c>
      <c r="BU49" s="5">
        <f t="shared" si="368"/>
        <v>0</v>
      </c>
      <c r="BV49" s="5">
        <f t="shared" si="368"/>
        <v>0</v>
      </c>
      <c r="BW49" s="5">
        <f t="shared" si="368"/>
        <v>0</v>
      </c>
      <c r="BX49" s="5">
        <f t="shared" si="368"/>
        <v>3.125</v>
      </c>
      <c r="BY49" s="5">
        <f t="shared" si="368"/>
        <v>0</v>
      </c>
      <c r="BZ49" s="5">
        <f t="shared" si="368"/>
        <v>0</v>
      </c>
      <c r="CA49" s="5">
        <f t="shared" si="368"/>
        <v>3.125</v>
      </c>
      <c r="CB49" s="5">
        <f t="shared" si="368"/>
        <v>3.125</v>
      </c>
      <c r="CC49" s="5">
        <f t="shared" si="368"/>
        <v>9.375</v>
      </c>
      <c r="CD49" s="5">
        <f t="shared" si="368"/>
        <v>0</v>
      </c>
      <c r="CE49" s="5">
        <f t="shared" si="368"/>
        <v>3.125</v>
      </c>
      <c r="CF49" s="5">
        <f t="shared" si="368"/>
        <v>0</v>
      </c>
      <c r="CG49" s="5">
        <f t="shared" si="368"/>
        <v>6.25</v>
      </c>
      <c r="CH49" s="5">
        <f t="shared" si="368"/>
        <v>3.125</v>
      </c>
      <c r="CI49" s="5">
        <f t="shared" si="368"/>
        <v>3.125</v>
      </c>
      <c r="CJ49" s="5">
        <f t="shared" si="368"/>
        <v>3.125</v>
      </c>
      <c r="CK49" s="5">
        <f t="shared" si="368"/>
        <v>0</v>
      </c>
      <c r="CL49" s="5">
        <f t="shared" si="368"/>
        <v>0</v>
      </c>
      <c r="CM49" s="5">
        <f t="shared" si="368"/>
        <v>3.125</v>
      </c>
      <c r="CN49" s="5">
        <f t="shared" si="368"/>
        <v>3.125</v>
      </c>
      <c r="CO49" s="5">
        <f t="shared" si="368"/>
        <v>3.125</v>
      </c>
      <c r="CP49" s="5">
        <f t="shared" si="368"/>
        <v>0</v>
      </c>
      <c r="CQ49" s="5">
        <f t="shared" si="368"/>
        <v>0</v>
      </c>
      <c r="CR49" s="5">
        <f t="shared" si="368"/>
        <v>0</v>
      </c>
      <c r="CS49" s="5">
        <f t="shared" si="368"/>
        <v>18.75</v>
      </c>
      <c r="CT49" s="5">
        <f t="shared" si="368"/>
        <v>0</v>
      </c>
      <c r="CU49" s="5">
        <f t="shared" si="368"/>
        <v>0</v>
      </c>
      <c r="CV49" s="5">
        <f t="shared" si="368"/>
        <v>0</v>
      </c>
      <c r="CW49" s="5">
        <f t="shared" si="368"/>
        <v>0</v>
      </c>
      <c r="CX49" s="5">
        <f t="shared" si="368"/>
        <v>0</v>
      </c>
      <c r="CY49" s="5">
        <f t="shared" si="368"/>
        <v>0</v>
      </c>
      <c r="CZ49" s="5">
        <f t="shared" si="368"/>
        <v>3.125</v>
      </c>
      <c r="DA49" s="5">
        <f t="shared" si="368"/>
        <v>0</v>
      </c>
      <c r="DB49" s="5">
        <f t="shared" si="368"/>
        <v>3.125</v>
      </c>
      <c r="DC49" s="5">
        <f t="shared" si="368"/>
        <v>0</v>
      </c>
      <c r="DD49" s="5">
        <f t="shared" si="368"/>
        <v>0</v>
      </c>
      <c r="DE49" s="5">
        <f t="shared" si="368"/>
        <v>0</v>
      </c>
      <c r="DF49" s="5">
        <f t="shared" si="368"/>
        <v>6.25</v>
      </c>
      <c r="DG49" s="5">
        <f t="shared" si="368"/>
        <v>0</v>
      </c>
      <c r="DH49" s="5">
        <f t="shared" si="368"/>
        <v>3.125</v>
      </c>
      <c r="DI49" s="5">
        <f t="shared" si="368"/>
        <v>6.25</v>
      </c>
      <c r="DJ49" s="5">
        <f t="shared" si="368"/>
        <v>0</v>
      </c>
      <c r="DK49" s="5">
        <f t="shared" si="368"/>
        <v>0</v>
      </c>
      <c r="DL49" s="5">
        <f t="shared" si="368"/>
        <v>0</v>
      </c>
      <c r="DM49" s="5">
        <f t="shared" si="368"/>
        <v>6.25</v>
      </c>
      <c r="DN49" s="5">
        <f t="shared" si="368"/>
        <v>9.375</v>
      </c>
      <c r="DO49" s="5">
        <f t="shared" si="368"/>
        <v>3.125</v>
      </c>
      <c r="DP49" s="5">
        <f t="shared" si="368"/>
        <v>0</v>
      </c>
      <c r="DQ49" s="5">
        <f t="shared" si="368"/>
        <v>0</v>
      </c>
      <c r="DR49" s="5">
        <f t="shared" si="368"/>
        <v>0</v>
      </c>
      <c r="DS49" s="5">
        <f t="shared" si="368"/>
        <v>3.125</v>
      </c>
      <c r="DT49" s="5">
        <f t="shared" si="368"/>
        <v>0</v>
      </c>
      <c r="DU49" s="5">
        <f t="shared" si="368"/>
        <v>0</v>
      </c>
      <c r="DV49" s="5">
        <f t="shared" si="368"/>
        <v>9.375</v>
      </c>
      <c r="DW49" s="5">
        <f t="shared" si="368"/>
        <v>0</v>
      </c>
      <c r="DX49" s="5">
        <f t="shared" si="368"/>
        <v>3.125</v>
      </c>
      <c r="DY49" s="5">
        <f t="shared" si="368"/>
        <v>0</v>
      </c>
      <c r="DZ49" s="5">
        <f t="shared" si="368"/>
        <v>3.125</v>
      </c>
      <c r="EA49" s="5">
        <f t="shared" si="368"/>
        <v>0</v>
      </c>
      <c r="EB49" s="5">
        <f t="shared" ref="EB49:GM49" si="369">100*EB48/32</f>
        <v>0</v>
      </c>
      <c r="EC49" s="5">
        <f t="shared" si="369"/>
        <v>3.125</v>
      </c>
      <c r="ED49" s="5">
        <f t="shared" si="369"/>
        <v>0</v>
      </c>
      <c r="EE49" s="5">
        <f t="shared" si="369"/>
        <v>0</v>
      </c>
      <c r="EF49" s="5">
        <f t="shared" si="369"/>
        <v>3.125</v>
      </c>
      <c r="EG49" s="5">
        <f t="shared" si="369"/>
        <v>0</v>
      </c>
      <c r="EH49" s="5">
        <f t="shared" si="369"/>
        <v>0</v>
      </c>
      <c r="EI49" s="5">
        <f t="shared" si="369"/>
        <v>3.125</v>
      </c>
      <c r="EJ49" s="5">
        <f t="shared" si="369"/>
        <v>0</v>
      </c>
      <c r="EK49" s="5">
        <f t="shared" si="369"/>
        <v>6.25</v>
      </c>
      <c r="EL49" s="5">
        <f t="shared" si="369"/>
        <v>0</v>
      </c>
      <c r="EM49" s="5">
        <f t="shared" si="369"/>
        <v>0</v>
      </c>
      <c r="EN49" s="5">
        <f t="shared" si="369"/>
        <v>3.125</v>
      </c>
      <c r="EO49" s="5">
        <f t="shared" si="369"/>
        <v>0</v>
      </c>
      <c r="EP49" s="5">
        <f t="shared" si="369"/>
        <v>0</v>
      </c>
      <c r="EQ49" s="5">
        <f t="shared" si="369"/>
        <v>0</v>
      </c>
      <c r="ER49" s="5">
        <f t="shared" si="369"/>
        <v>0</v>
      </c>
      <c r="ES49" s="5">
        <f t="shared" si="369"/>
        <v>0</v>
      </c>
      <c r="ET49" s="5">
        <f t="shared" si="369"/>
        <v>6.25</v>
      </c>
      <c r="EU49" s="5">
        <f t="shared" si="369"/>
        <v>0</v>
      </c>
      <c r="EV49" s="5">
        <f t="shared" si="369"/>
        <v>3.125</v>
      </c>
      <c r="EW49" s="5">
        <f t="shared" si="369"/>
        <v>0</v>
      </c>
      <c r="EX49" s="5">
        <f t="shared" si="369"/>
        <v>3.125</v>
      </c>
      <c r="EY49" s="5">
        <f t="shared" si="369"/>
        <v>0</v>
      </c>
      <c r="EZ49" s="5">
        <f t="shared" si="369"/>
        <v>6.25</v>
      </c>
      <c r="FA49" s="5">
        <f t="shared" si="369"/>
        <v>6.25</v>
      </c>
      <c r="FB49" s="5">
        <f t="shared" si="369"/>
        <v>0</v>
      </c>
      <c r="FC49" s="5">
        <f t="shared" si="369"/>
        <v>9.375</v>
      </c>
      <c r="FD49" s="5">
        <f t="shared" si="369"/>
        <v>0</v>
      </c>
      <c r="FE49" s="5">
        <f t="shared" si="369"/>
        <v>0</v>
      </c>
      <c r="FF49" s="5">
        <f t="shared" si="369"/>
        <v>3.125</v>
      </c>
      <c r="FG49" s="5">
        <f t="shared" si="369"/>
        <v>0</v>
      </c>
      <c r="FH49" s="5">
        <f t="shared" si="369"/>
        <v>0</v>
      </c>
      <c r="FI49" s="5">
        <f t="shared" si="369"/>
        <v>6.25</v>
      </c>
      <c r="FJ49" s="5">
        <f t="shared" si="369"/>
        <v>0</v>
      </c>
      <c r="FK49" s="5">
        <f t="shared" si="369"/>
        <v>3.125</v>
      </c>
      <c r="FL49" s="5">
        <f t="shared" si="369"/>
        <v>0</v>
      </c>
      <c r="FM49" s="5">
        <f t="shared" si="369"/>
        <v>0</v>
      </c>
      <c r="FN49" s="5">
        <f t="shared" si="369"/>
        <v>0</v>
      </c>
      <c r="FO49" s="5">
        <f t="shared" si="369"/>
        <v>0</v>
      </c>
      <c r="FP49" s="5">
        <f t="shared" si="369"/>
        <v>3.125</v>
      </c>
      <c r="FQ49" s="5">
        <f t="shared" si="369"/>
        <v>0</v>
      </c>
      <c r="FR49" s="5">
        <f t="shared" si="369"/>
        <v>0</v>
      </c>
      <c r="FS49" s="5">
        <f t="shared" si="369"/>
        <v>0</v>
      </c>
      <c r="FT49" s="5">
        <f t="shared" si="369"/>
        <v>3.125</v>
      </c>
      <c r="FU49" s="5">
        <f t="shared" si="369"/>
        <v>3.125</v>
      </c>
      <c r="FV49" s="5">
        <f t="shared" si="369"/>
        <v>3.125</v>
      </c>
      <c r="FW49" s="5">
        <f t="shared" si="369"/>
        <v>0</v>
      </c>
      <c r="FX49" s="5">
        <f t="shared" si="369"/>
        <v>3.125</v>
      </c>
      <c r="FY49" s="5">
        <f t="shared" si="369"/>
        <v>0</v>
      </c>
      <c r="FZ49" s="5">
        <f t="shared" si="369"/>
        <v>0</v>
      </c>
      <c r="GA49" s="5">
        <f t="shared" si="369"/>
        <v>0</v>
      </c>
      <c r="GB49" s="5">
        <f t="shared" si="369"/>
        <v>0</v>
      </c>
      <c r="GC49" s="5">
        <f t="shared" si="369"/>
        <v>0</v>
      </c>
      <c r="GD49" s="5">
        <f t="shared" si="369"/>
        <v>0</v>
      </c>
      <c r="GE49" s="5">
        <f t="shared" si="369"/>
        <v>0</v>
      </c>
      <c r="GF49" s="5">
        <f t="shared" si="369"/>
        <v>3.125</v>
      </c>
      <c r="GG49" s="5">
        <f t="shared" si="369"/>
        <v>0</v>
      </c>
      <c r="GH49" s="5">
        <f t="shared" si="369"/>
        <v>12.5</v>
      </c>
      <c r="GI49" s="5">
        <f t="shared" si="369"/>
        <v>0</v>
      </c>
      <c r="GJ49" s="5">
        <f t="shared" si="369"/>
        <v>6.25</v>
      </c>
      <c r="GK49" s="5">
        <f t="shared" si="369"/>
        <v>0</v>
      </c>
      <c r="GL49" s="5">
        <f t="shared" si="369"/>
        <v>0</v>
      </c>
      <c r="GM49" s="5">
        <f t="shared" si="369"/>
        <v>0</v>
      </c>
      <c r="GN49" s="5">
        <f t="shared" ref="GN49:IY49" si="370">100*GN48/32</f>
        <v>0</v>
      </c>
      <c r="GO49" s="5">
        <f t="shared" si="370"/>
        <v>3.125</v>
      </c>
      <c r="GP49" s="5">
        <f t="shared" si="370"/>
        <v>0</v>
      </c>
      <c r="GQ49" s="5">
        <f t="shared" si="370"/>
        <v>6.25</v>
      </c>
      <c r="GR49" s="5">
        <f t="shared" si="370"/>
        <v>3.125</v>
      </c>
      <c r="GS49" s="5">
        <f t="shared" si="370"/>
        <v>0</v>
      </c>
      <c r="GT49" s="5">
        <f t="shared" si="370"/>
        <v>0</v>
      </c>
      <c r="GU49" s="5">
        <f t="shared" si="370"/>
        <v>0</v>
      </c>
      <c r="GV49" s="5">
        <f t="shared" si="370"/>
        <v>6.25</v>
      </c>
      <c r="GW49" s="5">
        <f t="shared" si="370"/>
        <v>0</v>
      </c>
      <c r="GX49" s="5">
        <f t="shared" si="370"/>
        <v>0</v>
      </c>
      <c r="GY49" s="5">
        <f t="shared" si="370"/>
        <v>12.5</v>
      </c>
      <c r="GZ49" s="5">
        <f t="shared" si="370"/>
        <v>3.125</v>
      </c>
      <c r="HA49" s="5">
        <f t="shared" si="370"/>
        <v>3.125</v>
      </c>
      <c r="HB49" s="5">
        <f t="shared" si="370"/>
        <v>0</v>
      </c>
      <c r="HC49" s="5">
        <f t="shared" si="370"/>
        <v>0</v>
      </c>
      <c r="HD49" s="5">
        <f t="shared" si="370"/>
        <v>6.25</v>
      </c>
      <c r="HE49" s="5">
        <f t="shared" si="370"/>
        <v>0</v>
      </c>
      <c r="HF49" s="5">
        <f t="shared" si="370"/>
        <v>0</v>
      </c>
      <c r="HG49" s="5">
        <f t="shared" si="370"/>
        <v>3.125</v>
      </c>
      <c r="HH49" s="5">
        <f t="shared" si="370"/>
        <v>3.125</v>
      </c>
      <c r="HI49" s="5">
        <f t="shared" si="370"/>
        <v>0</v>
      </c>
      <c r="HJ49" s="5">
        <f t="shared" si="370"/>
        <v>0</v>
      </c>
      <c r="HK49" s="5">
        <f t="shared" si="370"/>
        <v>0</v>
      </c>
      <c r="HL49" s="5">
        <f t="shared" si="370"/>
        <v>3.125</v>
      </c>
      <c r="HM49" s="5">
        <f t="shared" si="370"/>
        <v>6.25</v>
      </c>
      <c r="HN49" s="5">
        <f t="shared" si="370"/>
        <v>0</v>
      </c>
      <c r="HO49" s="5">
        <f t="shared" si="370"/>
        <v>3.125</v>
      </c>
      <c r="HP49" s="5">
        <f t="shared" si="370"/>
        <v>0</v>
      </c>
      <c r="HQ49" s="5">
        <f t="shared" si="370"/>
        <v>0</v>
      </c>
      <c r="HR49" s="5">
        <f t="shared" si="370"/>
        <v>0</v>
      </c>
      <c r="HS49" s="5">
        <f t="shared" si="370"/>
        <v>3.125</v>
      </c>
      <c r="HT49" s="5">
        <f t="shared" si="370"/>
        <v>0</v>
      </c>
      <c r="HU49" s="5">
        <f t="shared" si="370"/>
        <v>0</v>
      </c>
      <c r="HV49" s="5">
        <f t="shared" si="370"/>
        <v>9.375</v>
      </c>
      <c r="HW49" s="5">
        <f t="shared" si="370"/>
        <v>3.125</v>
      </c>
      <c r="HX49" s="5">
        <f t="shared" si="370"/>
        <v>9.375</v>
      </c>
      <c r="HY49" s="5">
        <f t="shared" si="370"/>
        <v>0</v>
      </c>
      <c r="HZ49" s="5">
        <f t="shared" si="370"/>
        <v>3.125</v>
      </c>
      <c r="IA49" s="5">
        <f t="shared" si="370"/>
        <v>9.375</v>
      </c>
      <c r="IB49" s="5">
        <f t="shared" si="370"/>
        <v>0</v>
      </c>
      <c r="IC49" s="5">
        <f t="shared" si="370"/>
        <v>0</v>
      </c>
      <c r="ID49" s="5">
        <f t="shared" si="370"/>
        <v>0</v>
      </c>
      <c r="IE49" s="5">
        <f t="shared" si="370"/>
        <v>3.125</v>
      </c>
      <c r="IF49" s="5">
        <f t="shared" si="370"/>
        <v>0</v>
      </c>
      <c r="IG49" s="5">
        <f t="shared" si="370"/>
        <v>0</v>
      </c>
      <c r="IH49" s="5">
        <f t="shared" si="370"/>
        <v>0</v>
      </c>
      <c r="II49" s="5">
        <f t="shared" si="370"/>
        <v>0</v>
      </c>
      <c r="IJ49" s="5">
        <f t="shared" si="370"/>
        <v>0</v>
      </c>
      <c r="IK49" s="5">
        <f t="shared" si="370"/>
        <v>0</v>
      </c>
      <c r="IL49" s="5">
        <f t="shared" si="370"/>
        <v>0</v>
      </c>
      <c r="IM49" s="5">
        <f t="shared" si="370"/>
        <v>0</v>
      </c>
      <c r="IN49" s="5">
        <f t="shared" si="370"/>
        <v>3.125</v>
      </c>
      <c r="IO49" s="5">
        <f t="shared" si="370"/>
        <v>6.25</v>
      </c>
      <c r="IP49" s="5">
        <f t="shared" si="370"/>
        <v>3.125</v>
      </c>
      <c r="IQ49" s="5">
        <f t="shared" si="370"/>
        <v>0</v>
      </c>
      <c r="IR49" s="5">
        <f t="shared" si="370"/>
        <v>0</v>
      </c>
      <c r="IS49" s="5">
        <f t="shared" si="370"/>
        <v>0</v>
      </c>
      <c r="IT49" s="5">
        <f t="shared" si="370"/>
        <v>6.25</v>
      </c>
      <c r="IU49" s="5">
        <f t="shared" si="370"/>
        <v>3.125</v>
      </c>
      <c r="IV49" s="5">
        <f t="shared" si="370"/>
        <v>0</v>
      </c>
      <c r="IW49" s="5">
        <f t="shared" si="370"/>
        <v>0</v>
      </c>
      <c r="IX49" s="5">
        <f t="shared" si="370"/>
        <v>0</v>
      </c>
      <c r="IY49" s="5">
        <f t="shared" si="370"/>
        <v>0</v>
      </c>
      <c r="IZ49" s="5">
        <f t="shared" ref="IZ49:KF49" si="371">100*IZ48/32</f>
        <v>0</v>
      </c>
      <c r="JA49" s="5">
        <f t="shared" si="371"/>
        <v>12.5</v>
      </c>
      <c r="JB49" s="5">
        <f t="shared" si="371"/>
        <v>0</v>
      </c>
      <c r="JC49" s="5">
        <f t="shared" si="371"/>
        <v>0</v>
      </c>
      <c r="JD49" s="5">
        <f t="shared" si="371"/>
        <v>0</v>
      </c>
      <c r="JE49" s="5">
        <f t="shared" si="371"/>
        <v>0</v>
      </c>
      <c r="JF49" s="5">
        <f t="shared" si="371"/>
        <v>0</v>
      </c>
      <c r="JG49" s="5">
        <f t="shared" si="371"/>
        <v>0</v>
      </c>
      <c r="JH49" s="5">
        <f t="shared" si="371"/>
        <v>0</v>
      </c>
      <c r="JI49" s="5">
        <f t="shared" si="371"/>
        <v>0</v>
      </c>
      <c r="JJ49" s="5">
        <f t="shared" si="371"/>
        <v>0</v>
      </c>
      <c r="JK49" s="5">
        <f t="shared" si="371"/>
        <v>0</v>
      </c>
      <c r="JL49" s="5">
        <f t="shared" si="371"/>
        <v>34.375</v>
      </c>
      <c r="JM49" s="5">
        <f t="shared" si="371"/>
        <v>0</v>
      </c>
      <c r="JN49" s="5">
        <f t="shared" si="371"/>
        <v>6.25</v>
      </c>
      <c r="JO49" s="5">
        <f t="shared" si="371"/>
        <v>0</v>
      </c>
      <c r="JP49" s="5">
        <f t="shared" si="371"/>
        <v>15.625</v>
      </c>
      <c r="JQ49" s="5">
        <f t="shared" si="371"/>
        <v>0</v>
      </c>
      <c r="JR49" s="5">
        <f t="shared" si="371"/>
        <v>0</v>
      </c>
      <c r="JS49" s="5">
        <f t="shared" si="371"/>
        <v>3.125</v>
      </c>
      <c r="JT49" s="5">
        <f t="shared" si="371"/>
        <v>0</v>
      </c>
      <c r="JU49" s="5">
        <f t="shared" si="371"/>
        <v>0</v>
      </c>
      <c r="JV49" s="5">
        <f t="shared" si="371"/>
        <v>0</v>
      </c>
      <c r="JW49" s="5">
        <f t="shared" si="371"/>
        <v>0</v>
      </c>
      <c r="JX49" s="5">
        <f t="shared" si="371"/>
        <v>0</v>
      </c>
      <c r="JY49" s="5">
        <f t="shared" si="371"/>
        <v>0</v>
      </c>
      <c r="JZ49" s="5">
        <f t="shared" si="371"/>
        <v>3.125</v>
      </c>
      <c r="KA49" s="5">
        <f t="shared" si="371"/>
        <v>0</v>
      </c>
      <c r="KB49" s="5">
        <f t="shared" si="371"/>
        <v>0</v>
      </c>
      <c r="KC49" s="5">
        <f t="shared" si="371"/>
        <v>0</v>
      </c>
      <c r="KD49" s="5">
        <f t="shared" si="371"/>
        <v>0</v>
      </c>
      <c r="KE49" s="5">
        <f t="shared" si="371"/>
        <v>0</v>
      </c>
      <c r="KF49" s="5">
        <f t="shared" si="371"/>
        <v>3.125</v>
      </c>
    </row>
    <row r="50" spans="1:292" s="15" customFormat="1" x14ac:dyDescent="0.25">
      <c r="A50" s="12" t="s">
        <v>859</v>
      </c>
      <c r="B50" s="13">
        <v>2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1</v>
      </c>
      <c r="U50" s="14">
        <v>0</v>
      </c>
      <c r="V50" s="14">
        <v>0</v>
      </c>
      <c r="W50" s="14">
        <v>1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1</v>
      </c>
      <c r="BB50" s="14">
        <v>0</v>
      </c>
      <c r="BC50" s="14">
        <v>0</v>
      </c>
      <c r="BD50" s="14">
        <v>1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1</v>
      </c>
      <c r="BO50" s="14">
        <v>0</v>
      </c>
      <c r="BP50" s="14">
        <v>0</v>
      </c>
      <c r="BQ50" s="14">
        <v>0</v>
      </c>
      <c r="BR50" s="14">
        <v>0</v>
      </c>
      <c r="BS50" s="14">
        <v>1</v>
      </c>
      <c r="BT50" s="14">
        <v>0</v>
      </c>
      <c r="BU50" s="14">
        <v>0</v>
      </c>
      <c r="BV50" s="14">
        <v>1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1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1</v>
      </c>
      <c r="CS50" s="14">
        <v>2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  <c r="EC50" s="14">
        <v>1</v>
      </c>
      <c r="ED50" s="14">
        <v>0</v>
      </c>
      <c r="EE50" s="14">
        <v>0</v>
      </c>
      <c r="EF50" s="14">
        <v>0</v>
      </c>
      <c r="EG50" s="14">
        <v>0</v>
      </c>
      <c r="EH50" s="14">
        <v>0</v>
      </c>
      <c r="EI50" s="14">
        <v>0</v>
      </c>
      <c r="EJ50" s="14">
        <v>0</v>
      </c>
      <c r="EK50" s="14">
        <v>0</v>
      </c>
      <c r="EL50" s="14">
        <v>0</v>
      </c>
      <c r="EM50" s="14">
        <v>0</v>
      </c>
      <c r="EN50" s="14">
        <v>0</v>
      </c>
      <c r="EO50" s="14">
        <v>0</v>
      </c>
      <c r="EP50" s="14">
        <v>0</v>
      </c>
      <c r="EQ50" s="14">
        <v>0</v>
      </c>
      <c r="ER50" s="14">
        <v>0</v>
      </c>
      <c r="ES50" s="14">
        <v>0</v>
      </c>
      <c r="ET50" s="14">
        <v>0</v>
      </c>
      <c r="EU50" s="14">
        <v>0</v>
      </c>
      <c r="EV50" s="14">
        <v>0</v>
      </c>
      <c r="EW50" s="14">
        <v>0</v>
      </c>
      <c r="EX50" s="14">
        <v>0</v>
      </c>
      <c r="EY50" s="14">
        <v>0</v>
      </c>
      <c r="EZ50" s="14">
        <v>0</v>
      </c>
      <c r="FA50" s="14">
        <v>0</v>
      </c>
      <c r="FB50" s="14">
        <v>0</v>
      </c>
      <c r="FC50" s="14">
        <v>0</v>
      </c>
      <c r="FD50" s="14">
        <v>0</v>
      </c>
      <c r="FE50" s="14">
        <v>0</v>
      </c>
      <c r="FF50" s="14">
        <v>0</v>
      </c>
      <c r="FG50" s="14">
        <v>0</v>
      </c>
      <c r="FH50" s="14">
        <v>0</v>
      </c>
      <c r="FI50" s="14">
        <v>0</v>
      </c>
      <c r="FJ50" s="14">
        <v>0</v>
      </c>
      <c r="FK50" s="14">
        <v>0</v>
      </c>
      <c r="FL50" s="14">
        <v>0</v>
      </c>
      <c r="FM50" s="14">
        <v>0</v>
      </c>
      <c r="FN50" s="14">
        <v>0</v>
      </c>
      <c r="FO50" s="14">
        <v>1</v>
      </c>
      <c r="FP50" s="14">
        <v>0</v>
      </c>
      <c r="FQ50" s="14">
        <v>0</v>
      </c>
      <c r="FR50" s="14">
        <v>0</v>
      </c>
      <c r="FS50" s="14">
        <v>0</v>
      </c>
      <c r="FT50" s="14">
        <v>0</v>
      </c>
      <c r="FU50" s="14">
        <v>0</v>
      </c>
      <c r="FV50" s="14">
        <v>0</v>
      </c>
      <c r="FW50" s="14">
        <v>0</v>
      </c>
      <c r="FX50" s="14">
        <v>0</v>
      </c>
      <c r="FY50" s="14">
        <v>0</v>
      </c>
      <c r="FZ50" s="14">
        <v>0</v>
      </c>
      <c r="GA50" s="14">
        <v>0</v>
      </c>
      <c r="GB50" s="14">
        <v>0</v>
      </c>
      <c r="GC50" s="14">
        <v>0</v>
      </c>
      <c r="GD50" s="14">
        <v>1</v>
      </c>
      <c r="GE50" s="14">
        <v>0</v>
      </c>
      <c r="GF50" s="14">
        <v>0</v>
      </c>
      <c r="GG50" s="14">
        <v>0</v>
      </c>
      <c r="GH50" s="14">
        <v>0</v>
      </c>
      <c r="GI50" s="14">
        <v>0</v>
      </c>
      <c r="GJ50" s="14">
        <v>0</v>
      </c>
      <c r="GK50" s="14">
        <v>0</v>
      </c>
      <c r="GL50" s="14">
        <v>0</v>
      </c>
      <c r="GM50" s="14">
        <v>0</v>
      </c>
      <c r="GN50" s="14">
        <v>0</v>
      </c>
      <c r="GO50" s="14">
        <v>0</v>
      </c>
      <c r="GP50" s="14">
        <v>0</v>
      </c>
      <c r="GQ50" s="14">
        <v>0</v>
      </c>
      <c r="GR50" s="14">
        <v>0</v>
      </c>
      <c r="GS50" s="14">
        <v>0</v>
      </c>
      <c r="GT50" s="14">
        <v>0</v>
      </c>
      <c r="GU50" s="14">
        <v>0</v>
      </c>
      <c r="GV50" s="14">
        <v>0</v>
      </c>
      <c r="GW50" s="14">
        <v>0</v>
      </c>
      <c r="GX50" s="14">
        <v>0</v>
      </c>
      <c r="GY50" s="14">
        <v>0</v>
      </c>
      <c r="GZ50" s="14">
        <v>0</v>
      </c>
      <c r="HA50" s="14">
        <v>0</v>
      </c>
      <c r="HB50" s="14">
        <v>0</v>
      </c>
      <c r="HC50" s="14">
        <v>0</v>
      </c>
      <c r="HD50" s="14">
        <v>0</v>
      </c>
      <c r="HE50" s="14">
        <v>0</v>
      </c>
      <c r="HF50" s="14">
        <v>0</v>
      </c>
      <c r="HG50" s="14">
        <v>0</v>
      </c>
      <c r="HH50" s="14">
        <v>0</v>
      </c>
      <c r="HI50" s="14">
        <v>0</v>
      </c>
      <c r="HJ50" s="14">
        <v>0</v>
      </c>
      <c r="HK50" s="14">
        <v>0</v>
      </c>
      <c r="HL50" s="14">
        <v>0</v>
      </c>
      <c r="HM50" s="14">
        <v>0</v>
      </c>
      <c r="HN50" s="14">
        <v>0</v>
      </c>
      <c r="HO50" s="14">
        <v>0</v>
      </c>
      <c r="HP50" s="14">
        <v>0</v>
      </c>
      <c r="HQ50" s="14">
        <v>0</v>
      </c>
      <c r="HR50" s="14">
        <v>0</v>
      </c>
      <c r="HS50" s="14">
        <v>0</v>
      </c>
      <c r="HT50" s="14">
        <v>0</v>
      </c>
      <c r="HU50" s="14">
        <v>0</v>
      </c>
      <c r="HV50" s="14">
        <v>0</v>
      </c>
      <c r="HW50" s="14">
        <v>0</v>
      </c>
      <c r="HX50" s="14">
        <v>0</v>
      </c>
      <c r="HY50" s="14">
        <v>1</v>
      </c>
      <c r="HZ50" s="14">
        <v>0</v>
      </c>
      <c r="IA50" s="14">
        <v>0</v>
      </c>
      <c r="IB50" s="14">
        <v>0</v>
      </c>
      <c r="IC50" s="14">
        <v>0</v>
      </c>
      <c r="ID50" s="14">
        <v>0</v>
      </c>
      <c r="IE50" s="14">
        <v>0</v>
      </c>
      <c r="IF50" s="14">
        <v>0</v>
      </c>
      <c r="IG50" s="14">
        <v>0</v>
      </c>
      <c r="IH50" s="14">
        <v>0</v>
      </c>
      <c r="II50" s="14">
        <v>0</v>
      </c>
      <c r="IJ50" s="14">
        <v>0</v>
      </c>
      <c r="IK50" s="14">
        <v>0</v>
      </c>
      <c r="IL50" s="14">
        <v>0</v>
      </c>
      <c r="IM50" s="14">
        <v>0</v>
      </c>
      <c r="IN50" s="14">
        <v>0</v>
      </c>
      <c r="IO50" s="14">
        <v>2</v>
      </c>
      <c r="IP50" s="14">
        <v>0</v>
      </c>
      <c r="IQ50" s="14">
        <v>1</v>
      </c>
      <c r="IR50" s="14">
        <v>0</v>
      </c>
      <c r="IS50" s="14">
        <v>0</v>
      </c>
      <c r="IT50" s="14">
        <v>0</v>
      </c>
      <c r="IU50" s="14">
        <v>0</v>
      </c>
      <c r="IV50" s="14">
        <v>0</v>
      </c>
      <c r="IW50" s="14">
        <v>0</v>
      </c>
      <c r="IX50" s="14">
        <v>0</v>
      </c>
      <c r="IY50" s="14">
        <v>0</v>
      </c>
      <c r="IZ50" s="14">
        <v>0</v>
      </c>
      <c r="JA50" s="14">
        <v>0</v>
      </c>
      <c r="JB50" s="14">
        <v>0</v>
      </c>
      <c r="JC50" s="14">
        <v>0</v>
      </c>
      <c r="JD50" s="14">
        <v>0</v>
      </c>
      <c r="JE50" s="14">
        <v>0</v>
      </c>
      <c r="JF50" s="14">
        <v>0</v>
      </c>
      <c r="JG50" s="14">
        <v>0</v>
      </c>
      <c r="JH50" s="14">
        <v>1</v>
      </c>
      <c r="JI50" s="14">
        <v>0</v>
      </c>
      <c r="JJ50" s="14">
        <v>0</v>
      </c>
      <c r="JK50" s="14">
        <v>0</v>
      </c>
      <c r="JL50" s="14">
        <v>0</v>
      </c>
      <c r="JM50" s="14">
        <v>0</v>
      </c>
      <c r="JN50" s="14">
        <v>0</v>
      </c>
      <c r="JO50" s="14">
        <v>0</v>
      </c>
      <c r="JP50" s="14">
        <v>2</v>
      </c>
      <c r="JQ50" s="14">
        <v>0</v>
      </c>
      <c r="JR50" s="14">
        <v>0</v>
      </c>
      <c r="JS50" s="14">
        <v>0</v>
      </c>
      <c r="JT50" s="14">
        <v>0</v>
      </c>
      <c r="JU50" s="14">
        <v>0</v>
      </c>
      <c r="JV50" s="14">
        <v>0</v>
      </c>
      <c r="JW50" s="14">
        <v>0</v>
      </c>
      <c r="JX50" s="14">
        <v>0</v>
      </c>
      <c r="JY50" s="14">
        <v>0</v>
      </c>
      <c r="JZ50" s="14">
        <v>0</v>
      </c>
      <c r="KA50" s="14">
        <v>0</v>
      </c>
      <c r="KB50" s="14">
        <v>0</v>
      </c>
      <c r="KC50" s="14">
        <v>0</v>
      </c>
      <c r="KD50" s="14">
        <v>0</v>
      </c>
      <c r="KE50" s="14">
        <v>0</v>
      </c>
      <c r="KF50" s="14">
        <v>0</v>
      </c>
    </row>
    <row r="51" spans="1:292" s="21" customFormat="1" x14ac:dyDescent="0.25">
      <c r="A51" s="18" t="s">
        <v>846</v>
      </c>
      <c r="B51" s="24"/>
      <c r="C51" s="20">
        <f>100*C50/2</f>
        <v>0</v>
      </c>
      <c r="D51" s="20">
        <f t="shared" ref="D51:BO51" si="372">100*D50/2</f>
        <v>0</v>
      </c>
      <c r="E51" s="20">
        <f t="shared" si="372"/>
        <v>0</v>
      </c>
      <c r="F51" s="20">
        <f t="shared" si="372"/>
        <v>0</v>
      </c>
      <c r="G51" s="20">
        <f t="shared" si="372"/>
        <v>0</v>
      </c>
      <c r="H51" s="20">
        <f t="shared" si="372"/>
        <v>50</v>
      </c>
      <c r="I51" s="20">
        <f t="shared" si="372"/>
        <v>0</v>
      </c>
      <c r="J51" s="20">
        <f t="shared" si="372"/>
        <v>0</v>
      </c>
      <c r="K51" s="20">
        <f t="shared" si="372"/>
        <v>0</v>
      </c>
      <c r="L51" s="20">
        <f t="shared" si="372"/>
        <v>0</v>
      </c>
      <c r="M51" s="20">
        <f t="shared" si="372"/>
        <v>0</v>
      </c>
      <c r="N51" s="20">
        <f t="shared" si="372"/>
        <v>0</v>
      </c>
      <c r="O51" s="20">
        <f t="shared" si="372"/>
        <v>0</v>
      </c>
      <c r="P51" s="20">
        <f t="shared" si="372"/>
        <v>0</v>
      </c>
      <c r="Q51" s="20">
        <f t="shared" si="372"/>
        <v>0</v>
      </c>
      <c r="R51" s="20">
        <f t="shared" si="372"/>
        <v>0</v>
      </c>
      <c r="S51" s="20">
        <f t="shared" si="372"/>
        <v>0</v>
      </c>
      <c r="T51" s="20">
        <f t="shared" si="372"/>
        <v>50</v>
      </c>
      <c r="U51" s="20">
        <f t="shared" si="372"/>
        <v>0</v>
      </c>
      <c r="V51" s="20">
        <f t="shared" si="372"/>
        <v>0</v>
      </c>
      <c r="W51" s="20">
        <f t="shared" si="372"/>
        <v>50</v>
      </c>
      <c r="X51" s="20">
        <f t="shared" si="372"/>
        <v>0</v>
      </c>
      <c r="Y51" s="20">
        <f t="shared" si="372"/>
        <v>0</v>
      </c>
      <c r="Z51" s="20">
        <f t="shared" si="372"/>
        <v>0</v>
      </c>
      <c r="AA51" s="20">
        <f t="shared" si="372"/>
        <v>0</v>
      </c>
      <c r="AB51" s="20">
        <f t="shared" si="372"/>
        <v>0</v>
      </c>
      <c r="AC51" s="20">
        <f t="shared" si="372"/>
        <v>0</v>
      </c>
      <c r="AD51" s="20">
        <f t="shared" si="372"/>
        <v>0</v>
      </c>
      <c r="AE51" s="20">
        <f t="shared" si="372"/>
        <v>0</v>
      </c>
      <c r="AF51" s="20">
        <f t="shared" si="372"/>
        <v>0</v>
      </c>
      <c r="AG51" s="20">
        <f t="shared" si="372"/>
        <v>0</v>
      </c>
      <c r="AH51" s="20">
        <f t="shared" si="372"/>
        <v>0</v>
      </c>
      <c r="AI51" s="20">
        <f t="shared" si="372"/>
        <v>0</v>
      </c>
      <c r="AJ51" s="20">
        <f t="shared" si="372"/>
        <v>0</v>
      </c>
      <c r="AK51" s="20">
        <f t="shared" si="372"/>
        <v>0</v>
      </c>
      <c r="AL51" s="20">
        <f t="shared" si="372"/>
        <v>0</v>
      </c>
      <c r="AM51" s="20">
        <f t="shared" si="372"/>
        <v>0</v>
      </c>
      <c r="AN51" s="20">
        <f t="shared" si="372"/>
        <v>0</v>
      </c>
      <c r="AO51" s="20">
        <f t="shared" si="372"/>
        <v>0</v>
      </c>
      <c r="AP51" s="20">
        <f t="shared" si="372"/>
        <v>0</v>
      </c>
      <c r="AQ51" s="20">
        <f t="shared" si="372"/>
        <v>0</v>
      </c>
      <c r="AR51" s="20">
        <f t="shared" si="372"/>
        <v>0</v>
      </c>
      <c r="AS51" s="20">
        <f t="shared" si="372"/>
        <v>0</v>
      </c>
      <c r="AT51" s="20">
        <f t="shared" si="372"/>
        <v>0</v>
      </c>
      <c r="AU51" s="20">
        <f t="shared" si="372"/>
        <v>0</v>
      </c>
      <c r="AV51" s="20">
        <f t="shared" si="372"/>
        <v>0</v>
      </c>
      <c r="AW51" s="20">
        <f t="shared" si="372"/>
        <v>0</v>
      </c>
      <c r="AX51" s="20">
        <f t="shared" si="372"/>
        <v>0</v>
      </c>
      <c r="AY51" s="20">
        <f t="shared" si="372"/>
        <v>0</v>
      </c>
      <c r="AZ51" s="20">
        <f t="shared" si="372"/>
        <v>0</v>
      </c>
      <c r="BA51" s="20">
        <f t="shared" si="372"/>
        <v>50</v>
      </c>
      <c r="BB51" s="20">
        <f t="shared" si="372"/>
        <v>0</v>
      </c>
      <c r="BC51" s="20">
        <f t="shared" si="372"/>
        <v>0</v>
      </c>
      <c r="BD51" s="20">
        <f t="shared" si="372"/>
        <v>50</v>
      </c>
      <c r="BE51" s="20">
        <f t="shared" si="372"/>
        <v>0</v>
      </c>
      <c r="BF51" s="20">
        <f t="shared" si="372"/>
        <v>0</v>
      </c>
      <c r="BG51" s="20">
        <f t="shared" si="372"/>
        <v>0</v>
      </c>
      <c r="BH51" s="20">
        <f t="shared" si="372"/>
        <v>0</v>
      </c>
      <c r="BI51" s="20">
        <f t="shared" si="372"/>
        <v>0</v>
      </c>
      <c r="BJ51" s="20">
        <f t="shared" si="372"/>
        <v>0</v>
      </c>
      <c r="BK51" s="20">
        <f t="shared" si="372"/>
        <v>0</v>
      </c>
      <c r="BL51" s="20">
        <f t="shared" si="372"/>
        <v>0</v>
      </c>
      <c r="BM51" s="20">
        <f t="shared" si="372"/>
        <v>0</v>
      </c>
      <c r="BN51" s="20">
        <f t="shared" si="372"/>
        <v>50</v>
      </c>
      <c r="BO51" s="20">
        <f t="shared" si="372"/>
        <v>0</v>
      </c>
      <c r="BP51" s="20">
        <f t="shared" ref="BP51:EA51" si="373">100*BP50/2</f>
        <v>0</v>
      </c>
      <c r="BQ51" s="20">
        <f t="shared" si="373"/>
        <v>0</v>
      </c>
      <c r="BR51" s="20">
        <f t="shared" si="373"/>
        <v>0</v>
      </c>
      <c r="BS51" s="20">
        <f t="shared" si="373"/>
        <v>50</v>
      </c>
      <c r="BT51" s="20">
        <f t="shared" si="373"/>
        <v>0</v>
      </c>
      <c r="BU51" s="20">
        <f t="shared" si="373"/>
        <v>0</v>
      </c>
      <c r="BV51" s="20">
        <f t="shared" si="373"/>
        <v>50</v>
      </c>
      <c r="BW51" s="20">
        <f t="shared" si="373"/>
        <v>0</v>
      </c>
      <c r="BX51" s="20">
        <f t="shared" si="373"/>
        <v>0</v>
      </c>
      <c r="BY51" s="20">
        <f t="shared" si="373"/>
        <v>0</v>
      </c>
      <c r="BZ51" s="20">
        <f t="shared" si="373"/>
        <v>0</v>
      </c>
      <c r="CA51" s="20">
        <f t="shared" si="373"/>
        <v>0</v>
      </c>
      <c r="CB51" s="20">
        <f t="shared" si="373"/>
        <v>50</v>
      </c>
      <c r="CC51" s="20">
        <f t="shared" si="373"/>
        <v>0</v>
      </c>
      <c r="CD51" s="20">
        <f t="shared" si="373"/>
        <v>0</v>
      </c>
      <c r="CE51" s="20">
        <f t="shared" si="373"/>
        <v>0</v>
      </c>
      <c r="CF51" s="20">
        <f t="shared" si="373"/>
        <v>0</v>
      </c>
      <c r="CG51" s="20">
        <f t="shared" si="373"/>
        <v>0</v>
      </c>
      <c r="CH51" s="20">
        <f t="shared" si="373"/>
        <v>0</v>
      </c>
      <c r="CI51" s="20">
        <f t="shared" si="373"/>
        <v>0</v>
      </c>
      <c r="CJ51" s="20">
        <f t="shared" si="373"/>
        <v>0</v>
      </c>
      <c r="CK51" s="20">
        <f t="shared" si="373"/>
        <v>0</v>
      </c>
      <c r="CL51" s="20">
        <f t="shared" si="373"/>
        <v>0</v>
      </c>
      <c r="CM51" s="20">
        <f t="shared" si="373"/>
        <v>0</v>
      </c>
      <c r="CN51" s="20">
        <f t="shared" si="373"/>
        <v>0</v>
      </c>
      <c r="CO51" s="20">
        <f t="shared" si="373"/>
        <v>0</v>
      </c>
      <c r="CP51" s="20">
        <f t="shared" si="373"/>
        <v>0</v>
      </c>
      <c r="CQ51" s="20">
        <f t="shared" si="373"/>
        <v>0</v>
      </c>
      <c r="CR51" s="20">
        <f t="shared" si="373"/>
        <v>50</v>
      </c>
      <c r="CS51" s="20">
        <f t="shared" si="373"/>
        <v>100</v>
      </c>
      <c r="CT51" s="20">
        <f t="shared" si="373"/>
        <v>0</v>
      </c>
      <c r="CU51" s="20">
        <f t="shared" si="373"/>
        <v>0</v>
      </c>
      <c r="CV51" s="20">
        <f t="shared" si="373"/>
        <v>0</v>
      </c>
      <c r="CW51" s="20">
        <f t="shared" si="373"/>
        <v>0</v>
      </c>
      <c r="CX51" s="20">
        <f t="shared" si="373"/>
        <v>0</v>
      </c>
      <c r="CY51" s="20">
        <f t="shared" si="373"/>
        <v>0</v>
      </c>
      <c r="CZ51" s="20">
        <f t="shared" si="373"/>
        <v>0</v>
      </c>
      <c r="DA51" s="20">
        <f t="shared" si="373"/>
        <v>0</v>
      </c>
      <c r="DB51" s="20">
        <f t="shared" si="373"/>
        <v>0</v>
      </c>
      <c r="DC51" s="20">
        <f t="shared" si="373"/>
        <v>0</v>
      </c>
      <c r="DD51" s="20">
        <f t="shared" si="373"/>
        <v>0</v>
      </c>
      <c r="DE51" s="20">
        <f t="shared" si="373"/>
        <v>0</v>
      </c>
      <c r="DF51" s="20">
        <f t="shared" si="373"/>
        <v>0</v>
      </c>
      <c r="DG51" s="20">
        <f t="shared" si="373"/>
        <v>0</v>
      </c>
      <c r="DH51" s="20">
        <f t="shared" si="373"/>
        <v>0</v>
      </c>
      <c r="DI51" s="20">
        <f t="shared" si="373"/>
        <v>0</v>
      </c>
      <c r="DJ51" s="20">
        <f t="shared" si="373"/>
        <v>0</v>
      </c>
      <c r="DK51" s="20">
        <f t="shared" si="373"/>
        <v>0</v>
      </c>
      <c r="DL51" s="20">
        <f t="shared" si="373"/>
        <v>0</v>
      </c>
      <c r="DM51" s="20">
        <f t="shared" si="373"/>
        <v>0</v>
      </c>
      <c r="DN51" s="20">
        <f t="shared" si="373"/>
        <v>0</v>
      </c>
      <c r="DO51" s="20">
        <f t="shared" si="373"/>
        <v>0</v>
      </c>
      <c r="DP51" s="20">
        <f t="shared" si="373"/>
        <v>0</v>
      </c>
      <c r="DQ51" s="20">
        <f t="shared" si="373"/>
        <v>0</v>
      </c>
      <c r="DR51" s="20">
        <f t="shared" si="373"/>
        <v>0</v>
      </c>
      <c r="DS51" s="20">
        <f t="shared" si="373"/>
        <v>0</v>
      </c>
      <c r="DT51" s="20">
        <f t="shared" si="373"/>
        <v>0</v>
      </c>
      <c r="DU51" s="20">
        <f t="shared" si="373"/>
        <v>0</v>
      </c>
      <c r="DV51" s="20">
        <f t="shared" si="373"/>
        <v>0</v>
      </c>
      <c r="DW51" s="20">
        <f t="shared" si="373"/>
        <v>0</v>
      </c>
      <c r="DX51" s="20">
        <f t="shared" si="373"/>
        <v>0</v>
      </c>
      <c r="DY51" s="20">
        <f t="shared" si="373"/>
        <v>0</v>
      </c>
      <c r="DZ51" s="20">
        <f t="shared" si="373"/>
        <v>0</v>
      </c>
      <c r="EA51" s="20">
        <f t="shared" si="373"/>
        <v>0</v>
      </c>
      <c r="EB51" s="20">
        <f t="shared" ref="EB51:GM51" si="374">100*EB50/2</f>
        <v>0</v>
      </c>
      <c r="EC51" s="20">
        <f t="shared" si="374"/>
        <v>50</v>
      </c>
      <c r="ED51" s="20">
        <f t="shared" si="374"/>
        <v>0</v>
      </c>
      <c r="EE51" s="20">
        <f t="shared" si="374"/>
        <v>0</v>
      </c>
      <c r="EF51" s="20">
        <f t="shared" si="374"/>
        <v>0</v>
      </c>
      <c r="EG51" s="20">
        <f t="shared" si="374"/>
        <v>0</v>
      </c>
      <c r="EH51" s="20">
        <f t="shared" si="374"/>
        <v>0</v>
      </c>
      <c r="EI51" s="20">
        <f t="shared" si="374"/>
        <v>0</v>
      </c>
      <c r="EJ51" s="20">
        <f t="shared" si="374"/>
        <v>0</v>
      </c>
      <c r="EK51" s="20">
        <f t="shared" si="374"/>
        <v>0</v>
      </c>
      <c r="EL51" s="20">
        <f t="shared" si="374"/>
        <v>0</v>
      </c>
      <c r="EM51" s="20">
        <f t="shared" si="374"/>
        <v>0</v>
      </c>
      <c r="EN51" s="20">
        <f t="shared" si="374"/>
        <v>0</v>
      </c>
      <c r="EO51" s="20">
        <f t="shared" si="374"/>
        <v>0</v>
      </c>
      <c r="EP51" s="20">
        <f t="shared" si="374"/>
        <v>0</v>
      </c>
      <c r="EQ51" s="20">
        <f t="shared" si="374"/>
        <v>0</v>
      </c>
      <c r="ER51" s="20">
        <f t="shared" si="374"/>
        <v>0</v>
      </c>
      <c r="ES51" s="20">
        <f t="shared" si="374"/>
        <v>0</v>
      </c>
      <c r="ET51" s="20">
        <f t="shared" si="374"/>
        <v>0</v>
      </c>
      <c r="EU51" s="20">
        <f t="shared" si="374"/>
        <v>0</v>
      </c>
      <c r="EV51" s="20">
        <f t="shared" si="374"/>
        <v>0</v>
      </c>
      <c r="EW51" s="20">
        <f t="shared" si="374"/>
        <v>0</v>
      </c>
      <c r="EX51" s="20">
        <f t="shared" si="374"/>
        <v>0</v>
      </c>
      <c r="EY51" s="20">
        <f t="shared" si="374"/>
        <v>0</v>
      </c>
      <c r="EZ51" s="20">
        <f t="shared" si="374"/>
        <v>0</v>
      </c>
      <c r="FA51" s="20">
        <f t="shared" si="374"/>
        <v>0</v>
      </c>
      <c r="FB51" s="20">
        <f t="shared" si="374"/>
        <v>0</v>
      </c>
      <c r="FC51" s="20">
        <f t="shared" si="374"/>
        <v>0</v>
      </c>
      <c r="FD51" s="20">
        <f t="shared" si="374"/>
        <v>0</v>
      </c>
      <c r="FE51" s="20">
        <f t="shared" si="374"/>
        <v>0</v>
      </c>
      <c r="FF51" s="20">
        <f t="shared" si="374"/>
        <v>0</v>
      </c>
      <c r="FG51" s="20">
        <f t="shared" si="374"/>
        <v>0</v>
      </c>
      <c r="FH51" s="20">
        <f t="shared" si="374"/>
        <v>0</v>
      </c>
      <c r="FI51" s="20">
        <f t="shared" si="374"/>
        <v>0</v>
      </c>
      <c r="FJ51" s="20">
        <f t="shared" si="374"/>
        <v>0</v>
      </c>
      <c r="FK51" s="20">
        <f t="shared" si="374"/>
        <v>0</v>
      </c>
      <c r="FL51" s="20">
        <f t="shared" si="374"/>
        <v>0</v>
      </c>
      <c r="FM51" s="20">
        <f t="shared" si="374"/>
        <v>0</v>
      </c>
      <c r="FN51" s="20">
        <f t="shared" si="374"/>
        <v>0</v>
      </c>
      <c r="FO51" s="20">
        <f t="shared" si="374"/>
        <v>50</v>
      </c>
      <c r="FP51" s="20">
        <f t="shared" si="374"/>
        <v>0</v>
      </c>
      <c r="FQ51" s="20">
        <f t="shared" si="374"/>
        <v>0</v>
      </c>
      <c r="FR51" s="20">
        <f t="shared" si="374"/>
        <v>0</v>
      </c>
      <c r="FS51" s="20">
        <f t="shared" si="374"/>
        <v>0</v>
      </c>
      <c r="FT51" s="20">
        <f t="shared" si="374"/>
        <v>0</v>
      </c>
      <c r="FU51" s="20">
        <f t="shared" si="374"/>
        <v>0</v>
      </c>
      <c r="FV51" s="20">
        <f t="shared" si="374"/>
        <v>0</v>
      </c>
      <c r="FW51" s="20">
        <f t="shared" si="374"/>
        <v>0</v>
      </c>
      <c r="FX51" s="20">
        <f t="shared" si="374"/>
        <v>0</v>
      </c>
      <c r="FY51" s="20">
        <f t="shared" si="374"/>
        <v>0</v>
      </c>
      <c r="FZ51" s="20">
        <f t="shared" si="374"/>
        <v>0</v>
      </c>
      <c r="GA51" s="20">
        <f t="shared" si="374"/>
        <v>0</v>
      </c>
      <c r="GB51" s="20">
        <f t="shared" si="374"/>
        <v>0</v>
      </c>
      <c r="GC51" s="20">
        <f t="shared" si="374"/>
        <v>0</v>
      </c>
      <c r="GD51" s="20">
        <f t="shared" si="374"/>
        <v>50</v>
      </c>
      <c r="GE51" s="20">
        <f t="shared" si="374"/>
        <v>0</v>
      </c>
      <c r="GF51" s="20">
        <f t="shared" si="374"/>
        <v>0</v>
      </c>
      <c r="GG51" s="20">
        <f t="shared" si="374"/>
        <v>0</v>
      </c>
      <c r="GH51" s="20">
        <f t="shared" si="374"/>
        <v>0</v>
      </c>
      <c r="GI51" s="20">
        <f t="shared" si="374"/>
        <v>0</v>
      </c>
      <c r="GJ51" s="20">
        <f t="shared" si="374"/>
        <v>0</v>
      </c>
      <c r="GK51" s="20">
        <f t="shared" si="374"/>
        <v>0</v>
      </c>
      <c r="GL51" s="20">
        <f t="shared" si="374"/>
        <v>0</v>
      </c>
      <c r="GM51" s="20">
        <f t="shared" si="374"/>
        <v>0</v>
      </c>
      <c r="GN51" s="20">
        <f t="shared" ref="GN51:IY51" si="375">100*GN50/2</f>
        <v>0</v>
      </c>
      <c r="GO51" s="20">
        <f t="shared" si="375"/>
        <v>0</v>
      </c>
      <c r="GP51" s="20">
        <f t="shared" si="375"/>
        <v>0</v>
      </c>
      <c r="GQ51" s="20">
        <f t="shared" si="375"/>
        <v>0</v>
      </c>
      <c r="GR51" s="20">
        <f t="shared" si="375"/>
        <v>0</v>
      </c>
      <c r="GS51" s="20">
        <f t="shared" si="375"/>
        <v>0</v>
      </c>
      <c r="GT51" s="20">
        <f t="shared" si="375"/>
        <v>0</v>
      </c>
      <c r="GU51" s="20">
        <f t="shared" si="375"/>
        <v>0</v>
      </c>
      <c r="GV51" s="20">
        <f t="shared" si="375"/>
        <v>0</v>
      </c>
      <c r="GW51" s="20">
        <f t="shared" si="375"/>
        <v>0</v>
      </c>
      <c r="GX51" s="20">
        <f t="shared" si="375"/>
        <v>0</v>
      </c>
      <c r="GY51" s="20">
        <f t="shared" si="375"/>
        <v>0</v>
      </c>
      <c r="GZ51" s="20">
        <f t="shared" si="375"/>
        <v>0</v>
      </c>
      <c r="HA51" s="20">
        <f t="shared" si="375"/>
        <v>0</v>
      </c>
      <c r="HB51" s="20">
        <f t="shared" si="375"/>
        <v>0</v>
      </c>
      <c r="HC51" s="20">
        <f t="shared" si="375"/>
        <v>0</v>
      </c>
      <c r="HD51" s="20">
        <f t="shared" si="375"/>
        <v>0</v>
      </c>
      <c r="HE51" s="20">
        <f t="shared" si="375"/>
        <v>0</v>
      </c>
      <c r="HF51" s="20">
        <f t="shared" si="375"/>
        <v>0</v>
      </c>
      <c r="HG51" s="20">
        <f t="shared" si="375"/>
        <v>0</v>
      </c>
      <c r="HH51" s="20">
        <f t="shared" si="375"/>
        <v>0</v>
      </c>
      <c r="HI51" s="20">
        <f t="shared" si="375"/>
        <v>0</v>
      </c>
      <c r="HJ51" s="20">
        <f t="shared" si="375"/>
        <v>0</v>
      </c>
      <c r="HK51" s="20">
        <f t="shared" si="375"/>
        <v>0</v>
      </c>
      <c r="HL51" s="20">
        <f t="shared" si="375"/>
        <v>0</v>
      </c>
      <c r="HM51" s="20">
        <f t="shared" si="375"/>
        <v>0</v>
      </c>
      <c r="HN51" s="20">
        <f t="shared" si="375"/>
        <v>0</v>
      </c>
      <c r="HO51" s="20">
        <f t="shared" si="375"/>
        <v>0</v>
      </c>
      <c r="HP51" s="20">
        <f t="shared" si="375"/>
        <v>0</v>
      </c>
      <c r="HQ51" s="20">
        <f t="shared" si="375"/>
        <v>0</v>
      </c>
      <c r="HR51" s="20">
        <f t="shared" si="375"/>
        <v>0</v>
      </c>
      <c r="HS51" s="20">
        <f t="shared" si="375"/>
        <v>0</v>
      </c>
      <c r="HT51" s="20">
        <f t="shared" si="375"/>
        <v>0</v>
      </c>
      <c r="HU51" s="20">
        <f t="shared" si="375"/>
        <v>0</v>
      </c>
      <c r="HV51" s="20">
        <f t="shared" si="375"/>
        <v>0</v>
      </c>
      <c r="HW51" s="20">
        <f t="shared" si="375"/>
        <v>0</v>
      </c>
      <c r="HX51" s="20">
        <f t="shared" si="375"/>
        <v>0</v>
      </c>
      <c r="HY51" s="20">
        <f t="shared" si="375"/>
        <v>50</v>
      </c>
      <c r="HZ51" s="20">
        <f t="shared" si="375"/>
        <v>0</v>
      </c>
      <c r="IA51" s="20">
        <f t="shared" si="375"/>
        <v>0</v>
      </c>
      <c r="IB51" s="20">
        <f t="shared" si="375"/>
        <v>0</v>
      </c>
      <c r="IC51" s="20">
        <f t="shared" si="375"/>
        <v>0</v>
      </c>
      <c r="ID51" s="20">
        <f t="shared" si="375"/>
        <v>0</v>
      </c>
      <c r="IE51" s="20">
        <f t="shared" si="375"/>
        <v>0</v>
      </c>
      <c r="IF51" s="20">
        <f t="shared" si="375"/>
        <v>0</v>
      </c>
      <c r="IG51" s="20">
        <f t="shared" si="375"/>
        <v>0</v>
      </c>
      <c r="IH51" s="20">
        <f t="shared" si="375"/>
        <v>0</v>
      </c>
      <c r="II51" s="20">
        <f t="shared" si="375"/>
        <v>0</v>
      </c>
      <c r="IJ51" s="20">
        <f t="shared" si="375"/>
        <v>0</v>
      </c>
      <c r="IK51" s="20">
        <f t="shared" si="375"/>
        <v>0</v>
      </c>
      <c r="IL51" s="20">
        <f t="shared" si="375"/>
        <v>0</v>
      </c>
      <c r="IM51" s="20">
        <f t="shared" si="375"/>
        <v>0</v>
      </c>
      <c r="IN51" s="20">
        <f t="shared" si="375"/>
        <v>0</v>
      </c>
      <c r="IO51" s="20">
        <f t="shared" si="375"/>
        <v>100</v>
      </c>
      <c r="IP51" s="20">
        <f t="shared" si="375"/>
        <v>0</v>
      </c>
      <c r="IQ51" s="20">
        <f t="shared" si="375"/>
        <v>50</v>
      </c>
      <c r="IR51" s="20">
        <f t="shared" si="375"/>
        <v>0</v>
      </c>
      <c r="IS51" s="20">
        <f t="shared" si="375"/>
        <v>0</v>
      </c>
      <c r="IT51" s="20">
        <f t="shared" si="375"/>
        <v>0</v>
      </c>
      <c r="IU51" s="20">
        <f t="shared" si="375"/>
        <v>0</v>
      </c>
      <c r="IV51" s="20">
        <f t="shared" si="375"/>
        <v>0</v>
      </c>
      <c r="IW51" s="20">
        <f t="shared" si="375"/>
        <v>0</v>
      </c>
      <c r="IX51" s="20">
        <f t="shared" si="375"/>
        <v>0</v>
      </c>
      <c r="IY51" s="20">
        <f t="shared" si="375"/>
        <v>0</v>
      </c>
      <c r="IZ51" s="20">
        <f t="shared" ref="IZ51:KF51" si="376">100*IZ50/2</f>
        <v>0</v>
      </c>
      <c r="JA51" s="20">
        <f t="shared" si="376"/>
        <v>0</v>
      </c>
      <c r="JB51" s="20">
        <f t="shared" si="376"/>
        <v>0</v>
      </c>
      <c r="JC51" s="20">
        <f t="shared" si="376"/>
        <v>0</v>
      </c>
      <c r="JD51" s="20">
        <f t="shared" si="376"/>
        <v>0</v>
      </c>
      <c r="JE51" s="20">
        <f t="shared" si="376"/>
        <v>0</v>
      </c>
      <c r="JF51" s="20">
        <f t="shared" si="376"/>
        <v>0</v>
      </c>
      <c r="JG51" s="20">
        <f t="shared" si="376"/>
        <v>0</v>
      </c>
      <c r="JH51" s="20">
        <f t="shared" si="376"/>
        <v>50</v>
      </c>
      <c r="JI51" s="20">
        <f t="shared" si="376"/>
        <v>0</v>
      </c>
      <c r="JJ51" s="20">
        <f t="shared" si="376"/>
        <v>0</v>
      </c>
      <c r="JK51" s="20">
        <f t="shared" si="376"/>
        <v>0</v>
      </c>
      <c r="JL51" s="20">
        <f t="shared" si="376"/>
        <v>0</v>
      </c>
      <c r="JM51" s="20">
        <f t="shared" si="376"/>
        <v>0</v>
      </c>
      <c r="JN51" s="20">
        <f t="shared" si="376"/>
        <v>0</v>
      </c>
      <c r="JO51" s="20">
        <f t="shared" si="376"/>
        <v>0</v>
      </c>
      <c r="JP51" s="20">
        <f t="shared" si="376"/>
        <v>100</v>
      </c>
      <c r="JQ51" s="20">
        <f t="shared" si="376"/>
        <v>0</v>
      </c>
      <c r="JR51" s="20">
        <f t="shared" si="376"/>
        <v>0</v>
      </c>
      <c r="JS51" s="20">
        <f t="shared" si="376"/>
        <v>0</v>
      </c>
      <c r="JT51" s="20">
        <f t="shared" si="376"/>
        <v>0</v>
      </c>
      <c r="JU51" s="20">
        <f t="shared" si="376"/>
        <v>0</v>
      </c>
      <c r="JV51" s="20">
        <f t="shared" si="376"/>
        <v>0</v>
      </c>
      <c r="JW51" s="20">
        <f t="shared" si="376"/>
        <v>0</v>
      </c>
      <c r="JX51" s="20">
        <f t="shared" si="376"/>
        <v>0</v>
      </c>
      <c r="JY51" s="20">
        <f t="shared" si="376"/>
        <v>0</v>
      </c>
      <c r="JZ51" s="20">
        <f t="shared" si="376"/>
        <v>0</v>
      </c>
      <c r="KA51" s="20">
        <f t="shared" si="376"/>
        <v>0</v>
      </c>
      <c r="KB51" s="20">
        <f t="shared" si="376"/>
        <v>0</v>
      </c>
      <c r="KC51" s="20">
        <f t="shared" si="376"/>
        <v>0</v>
      </c>
      <c r="KD51" s="20">
        <f t="shared" si="376"/>
        <v>0</v>
      </c>
      <c r="KE51" s="20">
        <f t="shared" si="376"/>
        <v>0</v>
      </c>
      <c r="KF51" s="20">
        <f t="shared" si="376"/>
        <v>0</v>
      </c>
    </row>
    <row r="52" spans="1:292" s="29" customFormat="1" x14ac:dyDescent="0.25">
      <c r="A52" s="27" t="s">
        <v>831</v>
      </c>
      <c r="B52" s="27">
        <v>32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1</v>
      </c>
      <c r="L52" s="28">
        <v>0</v>
      </c>
      <c r="M52" s="28">
        <v>1</v>
      </c>
      <c r="N52" s="28">
        <v>1</v>
      </c>
      <c r="O52" s="28">
        <v>2</v>
      </c>
      <c r="P52" s="28">
        <v>1</v>
      </c>
      <c r="Q52" s="28">
        <v>0</v>
      </c>
      <c r="R52" s="28">
        <v>0</v>
      </c>
      <c r="S52" s="28">
        <v>0</v>
      </c>
      <c r="T52" s="28">
        <v>9</v>
      </c>
      <c r="U52" s="28">
        <v>1</v>
      </c>
      <c r="V52" s="28">
        <v>5</v>
      </c>
      <c r="W52" s="28">
        <v>0</v>
      </c>
      <c r="X52" s="28">
        <v>0</v>
      </c>
      <c r="Y52" s="28">
        <v>2</v>
      </c>
      <c r="Z52" s="28">
        <v>1</v>
      </c>
      <c r="AA52" s="28">
        <v>0</v>
      </c>
      <c r="AB52" s="28">
        <v>1</v>
      </c>
      <c r="AC52" s="28">
        <v>0</v>
      </c>
      <c r="AD52" s="28">
        <v>0</v>
      </c>
      <c r="AE52" s="28">
        <v>0</v>
      </c>
      <c r="AF52" s="28">
        <v>7</v>
      </c>
      <c r="AG52" s="28">
        <v>0</v>
      </c>
      <c r="AH52" s="28">
        <v>1</v>
      </c>
      <c r="AI52" s="28">
        <v>0</v>
      </c>
      <c r="AJ52" s="28">
        <v>3</v>
      </c>
      <c r="AK52" s="28">
        <v>0</v>
      </c>
      <c r="AL52" s="28">
        <v>0</v>
      </c>
      <c r="AM52" s="28">
        <v>0</v>
      </c>
      <c r="AN52" s="28">
        <v>1</v>
      </c>
      <c r="AO52" s="28">
        <v>0</v>
      </c>
      <c r="AP52" s="28">
        <v>0</v>
      </c>
      <c r="AQ52" s="28">
        <v>0</v>
      </c>
      <c r="AR52" s="28">
        <v>1</v>
      </c>
      <c r="AS52" s="28">
        <v>0</v>
      </c>
      <c r="AT52" s="28">
        <v>1</v>
      </c>
      <c r="AU52" s="28">
        <v>0</v>
      </c>
      <c r="AV52" s="28">
        <v>0</v>
      </c>
      <c r="AW52" s="28">
        <v>1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1</v>
      </c>
      <c r="BE52" s="28">
        <v>0</v>
      </c>
      <c r="BF52" s="28">
        <v>0</v>
      </c>
      <c r="BG52" s="28">
        <v>1</v>
      </c>
      <c r="BH52" s="28">
        <v>2</v>
      </c>
      <c r="BI52" s="28">
        <v>0</v>
      </c>
      <c r="BJ52" s="28">
        <v>0</v>
      </c>
      <c r="BK52" s="28">
        <v>0</v>
      </c>
      <c r="BL52" s="28">
        <v>1</v>
      </c>
      <c r="BM52" s="28">
        <v>0</v>
      </c>
      <c r="BN52" s="28">
        <v>1</v>
      </c>
      <c r="BO52" s="28">
        <v>0</v>
      </c>
      <c r="BP52" s="28">
        <v>2</v>
      </c>
      <c r="BQ52" s="28">
        <v>3</v>
      </c>
      <c r="BR52" s="28">
        <v>3</v>
      </c>
      <c r="BS52" s="28">
        <v>1</v>
      </c>
      <c r="BT52" s="28">
        <v>4</v>
      </c>
      <c r="BU52" s="28">
        <v>0</v>
      </c>
      <c r="BV52" s="28">
        <v>0</v>
      </c>
      <c r="BW52" s="28">
        <v>0</v>
      </c>
      <c r="BX52" s="28">
        <v>0</v>
      </c>
      <c r="BY52" s="28">
        <v>1</v>
      </c>
      <c r="BZ52" s="28">
        <v>0</v>
      </c>
      <c r="CA52" s="28">
        <v>0</v>
      </c>
      <c r="CB52" s="28">
        <v>0</v>
      </c>
      <c r="CC52" s="28">
        <v>0</v>
      </c>
      <c r="CD52" s="28">
        <v>1</v>
      </c>
      <c r="CE52" s="28">
        <v>0</v>
      </c>
      <c r="CF52" s="28">
        <v>0</v>
      </c>
      <c r="CG52" s="28">
        <v>1</v>
      </c>
      <c r="CH52" s="28">
        <v>0</v>
      </c>
      <c r="CI52" s="28">
        <v>1</v>
      </c>
      <c r="CJ52" s="28">
        <v>0</v>
      </c>
      <c r="CK52" s="28">
        <v>0</v>
      </c>
      <c r="CL52" s="28">
        <v>4</v>
      </c>
      <c r="CM52" s="28">
        <v>2</v>
      </c>
      <c r="CN52" s="28">
        <v>1</v>
      </c>
      <c r="CO52" s="28">
        <v>0</v>
      </c>
      <c r="CP52" s="28">
        <v>1</v>
      </c>
      <c r="CQ52" s="28">
        <v>0</v>
      </c>
      <c r="CR52" s="28">
        <v>2</v>
      </c>
      <c r="CS52" s="28">
        <v>3</v>
      </c>
      <c r="CT52" s="28">
        <v>0</v>
      </c>
      <c r="CU52" s="28">
        <v>1</v>
      </c>
      <c r="CV52" s="28">
        <v>1</v>
      </c>
      <c r="CW52" s="28">
        <v>2</v>
      </c>
      <c r="CX52" s="28">
        <v>0</v>
      </c>
      <c r="CY52" s="28">
        <v>1</v>
      </c>
      <c r="CZ52" s="28">
        <v>0</v>
      </c>
      <c r="DA52" s="28">
        <v>1</v>
      </c>
      <c r="DB52" s="28">
        <v>0</v>
      </c>
      <c r="DC52" s="28">
        <v>0</v>
      </c>
      <c r="DD52" s="28">
        <v>0</v>
      </c>
      <c r="DE52" s="28">
        <v>0</v>
      </c>
      <c r="DF52" s="28">
        <v>2</v>
      </c>
      <c r="DG52" s="28">
        <v>1</v>
      </c>
      <c r="DH52" s="28">
        <v>0</v>
      </c>
      <c r="DI52" s="28">
        <v>3</v>
      </c>
      <c r="DJ52" s="28">
        <v>0</v>
      </c>
      <c r="DK52" s="28">
        <v>0</v>
      </c>
      <c r="DL52" s="28">
        <v>0</v>
      </c>
      <c r="DM52" s="28">
        <v>1</v>
      </c>
      <c r="DN52" s="28">
        <v>0</v>
      </c>
      <c r="DO52" s="28">
        <v>0</v>
      </c>
      <c r="DP52" s="28">
        <v>0</v>
      </c>
      <c r="DQ52" s="28">
        <v>1</v>
      </c>
      <c r="DR52" s="28">
        <v>0</v>
      </c>
      <c r="DS52" s="28">
        <v>0</v>
      </c>
      <c r="DT52" s="28">
        <v>1</v>
      </c>
      <c r="DU52" s="28">
        <v>0</v>
      </c>
      <c r="DV52" s="28">
        <v>8</v>
      </c>
      <c r="DW52" s="28">
        <v>0</v>
      </c>
      <c r="DX52" s="28">
        <v>1</v>
      </c>
      <c r="DY52" s="28">
        <v>0</v>
      </c>
      <c r="DZ52" s="28">
        <v>0</v>
      </c>
      <c r="EA52" s="28">
        <v>0</v>
      </c>
      <c r="EB52" s="28">
        <v>0</v>
      </c>
      <c r="EC52" s="28">
        <v>2</v>
      </c>
      <c r="ED52" s="28">
        <v>1</v>
      </c>
      <c r="EE52" s="28">
        <v>0</v>
      </c>
      <c r="EF52" s="28">
        <v>1</v>
      </c>
      <c r="EG52" s="28">
        <v>2</v>
      </c>
      <c r="EH52" s="28">
        <v>0</v>
      </c>
      <c r="EI52" s="28">
        <v>1</v>
      </c>
      <c r="EJ52" s="28">
        <v>0</v>
      </c>
      <c r="EK52" s="28">
        <v>1</v>
      </c>
      <c r="EL52" s="28">
        <v>0</v>
      </c>
      <c r="EM52" s="28">
        <v>0</v>
      </c>
      <c r="EN52" s="28">
        <v>0</v>
      </c>
      <c r="EO52" s="28">
        <v>0</v>
      </c>
      <c r="EP52" s="28">
        <v>0</v>
      </c>
      <c r="EQ52" s="28">
        <v>0</v>
      </c>
      <c r="ER52" s="28">
        <v>0</v>
      </c>
      <c r="ES52" s="28">
        <v>1</v>
      </c>
      <c r="ET52" s="28">
        <v>0</v>
      </c>
      <c r="EU52" s="28">
        <v>0</v>
      </c>
      <c r="EV52" s="28">
        <v>2</v>
      </c>
      <c r="EW52" s="28">
        <v>0</v>
      </c>
      <c r="EX52" s="28">
        <v>1</v>
      </c>
      <c r="EY52" s="28">
        <v>0</v>
      </c>
      <c r="EZ52" s="28">
        <v>0</v>
      </c>
      <c r="FA52" s="28">
        <v>2</v>
      </c>
      <c r="FB52" s="28">
        <v>0</v>
      </c>
      <c r="FC52" s="28">
        <v>6</v>
      </c>
      <c r="FD52" s="28">
        <v>1</v>
      </c>
      <c r="FE52" s="28">
        <v>1</v>
      </c>
      <c r="FF52" s="28">
        <v>2</v>
      </c>
      <c r="FG52" s="28">
        <v>0</v>
      </c>
      <c r="FH52" s="28">
        <v>1</v>
      </c>
      <c r="FI52" s="28">
        <v>1</v>
      </c>
      <c r="FJ52" s="28">
        <v>2</v>
      </c>
      <c r="FK52" s="28">
        <v>0</v>
      </c>
      <c r="FL52" s="28">
        <v>0</v>
      </c>
      <c r="FM52" s="28">
        <v>1</v>
      </c>
      <c r="FN52" s="28">
        <v>0</v>
      </c>
      <c r="FO52" s="28">
        <v>0</v>
      </c>
      <c r="FP52" s="28">
        <v>3</v>
      </c>
      <c r="FQ52" s="28">
        <v>1</v>
      </c>
      <c r="FR52" s="28">
        <v>1</v>
      </c>
      <c r="FS52" s="28">
        <v>0</v>
      </c>
      <c r="FT52" s="28">
        <v>0</v>
      </c>
      <c r="FU52" s="28">
        <v>0</v>
      </c>
      <c r="FV52" s="28">
        <v>1</v>
      </c>
      <c r="FW52" s="28">
        <v>1</v>
      </c>
      <c r="FX52" s="28">
        <v>0</v>
      </c>
      <c r="FY52" s="28">
        <v>0</v>
      </c>
      <c r="FZ52" s="28">
        <v>1</v>
      </c>
      <c r="GA52" s="28">
        <v>0</v>
      </c>
      <c r="GB52" s="28">
        <v>2</v>
      </c>
      <c r="GC52" s="28">
        <v>1</v>
      </c>
      <c r="GD52" s="28">
        <v>1</v>
      </c>
      <c r="GE52" s="28">
        <v>1</v>
      </c>
      <c r="GF52" s="28">
        <v>0</v>
      </c>
      <c r="GG52" s="28">
        <v>0</v>
      </c>
      <c r="GH52" s="28">
        <v>0</v>
      </c>
      <c r="GI52" s="28">
        <v>0</v>
      </c>
      <c r="GJ52" s="28">
        <v>10</v>
      </c>
      <c r="GK52" s="28">
        <v>0</v>
      </c>
      <c r="GL52" s="28">
        <v>0</v>
      </c>
      <c r="GM52" s="28">
        <v>0</v>
      </c>
      <c r="GN52" s="28">
        <v>0</v>
      </c>
      <c r="GO52" s="28">
        <v>0</v>
      </c>
      <c r="GP52" s="28">
        <v>0</v>
      </c>
      <c r="GQ52" s="28">
        <v>3</v>
      </c>
      <c r="GR52" s="28">
        <v>0</v>
      </c>
      <c r="GS52" s="28">
        <v>1</v>
      </c>
      <c r="GT52" s="28">
        <v>1</v>
      </c>
      <c r="GU52" s="28">
        <v>1</v>
      </c>
      <c r="GV52" s="28">
        <v>0</v>
      </c>
      <c r="GW52" s="28">
        <v>0</v>
      </c>
      <c r="GX52" s="28">
        <v>1</v>
      </c>
      <c r="GY52" s="28">
        <v>2</v>
      </c>
      <c r="GZ52" s="28">
        <v>0</v>
      </c>
      <c r="HA52" s="28">
        <v>0</v>
      </c>
      <c r="HB52" s="28">
        <v>0</v>
      </c>
      <c r="HC52" s="28">
        <v>1</v>
      </c>
      <c r="HD52" s="28">
        <v>1</v>
      </c>
      <c r="HE52" s="28">
        <v>0</v>
      </c>
      <c r="HF52" s="28">
        <v>0</v>
      </c>
      <c r="HG52" s="28">
        <v>0</v>
      </c>
      <c r="HH52" s="28">
        <v>0</v>
      </c>
      <c r="HI52" s="28">
        <v>0</v>
      </c>
      <c r="HJ52" s="28">
        <v>2</v>
      </c>
      <c r="HK52" s="28">
        <v>0</v>
      </c>
      <c r="HL52" s="28">
        <v>0</v>
      </c>
      <c r="HM52" s="28">
        <v>1</v>
      </c>
      <c r="HN52" s="28">
        <v>0</v>
      </c>
      <c r="HO52" s="28">
        <v>1</v>
      </c>
      <c r="HP52" s="28">
        <v>0</v>
      </c>
      <c r="HQ52" s="28">
        <v>0</v>
      </c>
      <c r="HR52" s="28">
        <v>0</v>
      </c>
      <c r="HS52" s="28">
        <v>0</v>
      </c>
      <c r="HT52" s="28">
        <v>0</v>
      </c>
      <c r="HU52" s="28">
        <v>0</v>
      </c>
      <c r="HV52" s="28">
        <v>0</v>
      </c>
      <c r="HW52" s="28">
        <v>1</v>
      </c>
      <c r="HX52" s="28">
        <v>0</v>
      </c>
      <c r="HY52" s="28">
        <v>0</v>
      </c>
      <c r="HZ52" s="28">
        <v>2</v>
      </c>
      <c r="IA52" s="28">
        <v>0</v>
      </c>
      <c r="IB52" s="28">
        <v>0</v>
      </c>
      <c r="IC52" s="28">
        <v>0</v>
      </c>
      <c r="ID52" s="28">
        <v>1</v>
      </c>
      <c r="IE52" s="28">
        <v>8</v>
      </c>
      <c r="IF52" s="28">
        <v>1</v>
      </c>
      <c r="IG52" s="28">
        <v>0</v>
      </c>
      <c r="IH52" s="28">
        <v>0</v>
      </c>
      <c r="II52" s="28">
        <v>0</v>
      </c>
      <c r="IJ52" s="28">
        <v>0</v>
      </c>
      <c r="IK52" s="28">
        <v>0</v>
      </c>
      <c r="IL52" s="28">
        <v>0</v>
      </c>
      <c r="IM52" s="28">
        <v>0</v>
      </c>
      <c r="IN52" s="28">
        <v>1</v>
      </c>
      <c r="IO52" s="28">
        <v>9</v>
      </c>
      <c r="IP52" s="28">
        <v>0</v>
      </c>
      <c r="IQ52" s="28">
        <v>0</v>
      </c>
      <c r="IR52" s="28">
        <v>0</v>
      </c>
      <c r="IS52" s="28">
        <v>0</v>
      </c>
      <c r="IT52" s="28">
        <v>0</v>
      </c>
      <c r="IU52" s="28">
        <v>0</v>
      </c>
      <c r="IV52" s="28">
        <v>0</v>
      </c>
      <c r="IW52" s="28">
        <v>0</v>
      </c>
      <c r="IX52" s="28">
        <v>0</v>
      </c>
      <c r="IY52" s="28">
        <v>1</v>
      </c>
      <c r="IZ52" s="28">
        <v>2</v>
      </c>
      <c r="JA52" s="28">
        <v>15</v>
      </c>
      <c r="JB52" s="28">
        <v>0</v>
      </c>
      <c r="JC52" s="28">
        <v>1</v>
      </c>
      <c r="JD52" s="28">
        <v>0</v>
      </c>
      <c r="JE52" s="28">
        <v>0</v>
      </c>
      <c r="JF52" s="28">
        <v>0</v>
      </c>
      <c r="JG52" s="28">
        <v>0</v>
      </c>
      <c r="JH52" s="28">
        <v>0</v>
      </c>
      <c r="JI52" s="28">
        <v>0</v>
      </c>
      <c r="JJ52" s="28">
        <v>0</v>
      </c>
      <c r="JK52" s="28">
        <v>0</v>
      </c>
      <c r="JL52" s="28">
        <v>2</v>
      </c>
      <c r="JM52" s="28">
        <v>0</v>
      </c>
      <c r="JN52" s="28">
        <v>0</v>
      </c>
      <c r="JO52" s="28">
        <v>0</v>
      </c>
      <c r="JP52" s="28">
        <v>8</v>
      </c>
      <c r="JQ52" s="28">
        <v>1</v>
      </c>
      <c r="JR52" s="28">
        <v>1</v>
      </c>
      <c r="JS52" s="28">
        <v>0</v>
      </c>
      <c r="JT52" s="28">
        <v>0</v>
      </c>
      <c r="JU52" s="28">
        <v>0</v>
      </c>
      <c r="JV52" s="28">
        <v>0</v>
      </c>
      <c r="JW52" s="28">
        <v>2</v>
      </c>
      <c r="JX52" s="28">
        <v>0</v>
      </c>
      <c r="JY52" s="28">
        <v>1</v>
      </c>
      <c r="JZ52" s="28">
        <v>1</v>
      </c>
      <c r="KA52" s="28">
        <v>1</v>
      </c>
      <c r="KB52" s="28">
        <v>0</v>
      </c>
      <c r="KC52" s="28">
        <v>0</v>
      </c>
      <c r="KD52" s="28">
        <v>1</v>
      </c>
      <c r="KE52" s="28">
        <v>1</v>
      </c>
      <c r="KF52" s="28">
        <v>1</v>
      </c>
    </row>
    <row r="53" spans="1:292" s="7" customFormat="1" x14ac:dyDescent="0.25">
      <c r="A53" s="8" t="s">
        <v>846</v>
      </c>
      <c r="B53" s="8"/>
      <c r="C53" s="5">
        <f>100*C52/32</f>
        <v>0</v>
      </c>
      <c r="D53" s="5">
        <f t="shared" ref="D53:BO53" si="377">100*D52/32</f>
        <v>0</v>
      </c>
      <c r="E53" s="5">
        <f t="shared" si="377"/>
        <v>0</v>
      </c>
      <c r="F53" s="5">
        <f t="shared" si="377"/>
        <v>0</v>
      </c>
      <c r="G53" s="5">
        <f t="shared" si="377"/>
        <v>0</v>
      </c>
      <c r="H53" s="5">
        <f t="shared" si="377"/>
        <v>0</v>
      </c>
      <c r="I53" s="5">
        <f t="shared" si="377"/>
        <v>0</v>
      </c>
      <c r="J53" s="5">
        <f t="shared" si="377"/>
        <v>0</v>
      </c>
      <c r="K53" s="5">
        <f t="shared" si="377"/>
        <v>3.125</v>
      </c>
      <c r="L53" s="5">
        <f t="shared" si="377"/>
        <v>0</v>
      </c>
      <c r="M53" s="5">
        <f t="shared" si="377"/>
        <v>3.125</v>
      </c>
      <c r="N53" s="5">
        <f t="shared" si="377"/>
        <v>3.125</v>
      </c>
      <c r="O53" s="9">
        <f t="shared" si="377"/>
        <v>6.25</v>
      </c>
      <c r="P53" s="5">
        <f t="shared" si="377"/>
        <v>3.125</v>
      </c>
      <c r="Q53" s="5">
        <f t="shared" si="377"/>
        <v>0</v>
      </c>
      <c r="R53" s="5">
        <f t="shared" si="377"/>
        <v>0</v>
      </c>
      <c r="S53" s="5">
        <f t="shared" si="377"/>
        <v>0</v>
      </c>
      <c r="T53" s="9">
        <f t="shared" si="377"/>
        <v>28.125</v>
      </c>
      <c r="U53" s="5">
        <f t="shared" si="377"/>
        <v>3.125</v>
      </c>
      <c r="V53" s="9">
        <f t="shared" si="377"/>
        <v>15.625</v>
      </c>
      <c r="W53" s="5">
        <f t="shared" si="377"/>
        <v>0</v>
      </c>
      <c r="X53" s="5">
        <f t="shared" si="377"/>
        <v>0</v>
      </c>
      <c r="Y53" s="5">
        <f t="shared" si="377"/>
        <v>6.25</v>
      </c>
      <c r="Z53" s="5">
        <f t="shared" si="377"/>
        <v>3.125</v>
      </c>
      <c r="AA53" s="5">
        <f t="shared" si="377"/>
        <v>0</v>
      </c>
      <c r="AB53" s="5">
        <f t="shared" si="377"/>
        <v>3.125</v>
      </c>
      <c r="AC53" s="5">
        <f t="shared" si="377"/>
        <v>0</v>
      </c>
      <c r="AD53" s="5">
        <f t="shared" si="377"/>
        <v>0</v>
      </c>
      <c r="AE53" s="5">
        <f t="shared" si="377"/>
        <v>0</v>
      </c>
      <c r="AF53" s="9">
        <f t="shared" si="377"/>
        <v>21.875</v>
      </c>
      <c r="AG53" s="5">
        <f t="shared" si="377"/>
        <v>0</v>
      </c>
      <c r="AH53" s="5">
        <f t="shared" si="377"/>
        <v>3.125</v>
      </c>
      <c r="AI53" s="5">
        <f t="shared" si="377"/>
        <v>0</v>
      </c>
      <c r="AJ53" s="9">
        <f t="shared" si="377"/>
        <v>9.375</v>
      </c>
      <c r="AK53" s="5">
        <f t="shared" si="377"/>
        <v>0</v>
      </c>
      <c r="AL53" s="5">
        <f t="shared" si="377"/>
        <v>0</v>
      </c>
      <c r="AM53" s="5">
        <f t="shared" si="377"/>
        <v>0</v>
      </c>
      <c r="AN53" s="5">
        <f t="shared" si="377"/>
        <v>3.125</v>
      </c>
      <c r="AO53" s="5">
        <f t="shared" si="377"/>
        <v>0</v>
      </c>
      <c r="AP53" s="5">
        <f t="shared" si="377"/>
        <v>0</v>
      </c>
      <c r="AQ53" s="5">
        <f t="shared" si="377"/>
        <v>0</v>
      </c>
      <c r="AR53" s="5">
        <f t="shared" si="377"/>
        <v>3.125</v>
      </c>
      <c r="AS53" s="5">
        <f t="shared" si="377"/>
        <v>0</v>
      </c>
      <c r="AT53" s="5">
        <f t="shared" si="377"/>
        <v>3.125</v>
      </c>
      <c r="AU53" s="5">
        <f t="shared" si="377"/>
        <v>0</v>
      </c>
      <c r="AV53" s="5">
        <f t="shared" si="377"/>
        <v>0</v>
      </c>
      <c r="AW53" s="5">
        <f t="shared" si="377"/>
        <v>3.125</v>
      </c>
      <c r="AX53" s="5">
        <f t="shared" si="377"/>
        <v>0</v>
      </c>
      <c r="AY53" s="5">
        <f t="shared" si="377"/>
        <v>0</v>
      </c>
      <c r="AZ53" s="5">
        <f t="shared" si="377"/>
        <v>0</v>
      </c>
      <c r="BA53" s="5">
        <f t="shared" si="377"/>
        <v>0</v>
      </c>
      <c r="BB53" s="5">
        <f t="shared" si="377"/>
        <v>0</v>
      </c>
      <c r="BC53" s="5">
        <f t="shared" si="377"/>
        <v>0</v>
      </c>
      <c r="BD53" s="5">
        <f t="shared" si="377"/>
        <v>3.125</v>
      </c>
      <c r="BE53" s="5">
        <f t="shared" si="377"/>
        <v>0</v>
      </c>
      <c r="BF53" s="5">
        <f t="shared" si="377"/>
        <v>0</v>
      </c>
      <c r="BG53" s="5">
        <f t="shared" si="377"/>
        <v>3.125</v>
      </c>
      <c r="BH53" s="5">
        <f t="shared" si="377"/>
        <v>6.25</v>
      </c>
      <c r="BI53" s="5">
        <f t="shared" si="377"/>
        <v>0</v>
      </c>
      <c r="BJ53" s="5">
        <f t="shared" si="377"/>
        <v>0</v>
      </c>
      <c r="BK53" s="5">
        <f t="shared" si="377"/>
        <v>0</v>
      </c>
      <c r="BL53" s="5">
        <f t="shared" si="377"/>
        <v>3.125</v>
      </c>
      <c r="BM53" s="5">
        <f t="shared" si="377"/>
        <v>0</v>
      </c>
      <c r="BN53" s="5">
        <f t="shared" si="377"/>
        <v>3.125</v>
      </c>
      <c r="BO53" s="5">
        <f t="shared" si="377"/>
        <v>0</v>
      </c>
      <c r="BP53" s="5">
        <f t="shared" ref="BP53:EA53" si="378">100*BP52/32</f>
        <v>6.25</v>
      </c>
      <c r="BQ53" s="5">
        <f t="shared" si="378"/>
        <v>9.375</v>
      </c>
      <c r="BR53" s="5">
        <f t="shared" si="378"/>
        <v>9.375</v>
      </c>
      <c r="BS53" s="5">
        <f t="shared" si="378"/>
        <v>3.125</v>
      </c>
      <c r="BT53" s="5">
        <f t="shared" si="378"/>
        <v>12.5</v>
      </c>
      <c r="BU53" s="5">
        <f t="shared" si="378"/>
        <v>0</v>
      </c>
      <c r="BV53" s="5">
        <f t="shared" si="378"/>
        <v>0</v>
      </c>
      <c r="BW53" s="5">
        <f t="shared" si="378"/>
        <v>0</v>
      </c>
      <c r="BX53" s="5">
        <f t="shared" si="378"/>
        <v>0</v>
      </c>
      <c r="BY53" s="5">
        <f t="shared" si="378"/>
        <v>3.125</v>
      </c>
      <c r="BZ53" s="5">
        <f t="shared" si="378"/>
        <v>0</v>
      </c>
      <c r="CA53" s="5">
        <f t="shared" si="378"/>
        <v>0</v>
      </c>
      <c r="CB53" s="5">
        <f t="shared" si="378"/>
        <v>0</v>
      </c>
      <c r="CC53" s="5">
        <f t="shared" si="378"/>
        <v>0</v>
      </c>
      <c r="CD53" s="5">
        <f t="shared" si="378"/>
        <v>3.125</v>
      </c>
      <c r="CE53" s="5">
        <f t="shared" si="378"/>
        <v>0</v>
      </c>
      <c r="CF53" s="5">
        <f t="shared" si="378"/>
        <v>0</v>
      </c>
      <c r="CG53" s="5">
        <f t="shared" si="378"/>
        <v>3.125</v>
      </c>
      <c r="CH53" s="5">
        <f t="shared" si="378"/>
        <v>0</v>
      </c>
      <c r="CI53" s="5">
        <f t="shared" si="378"/>
        <v>3.125</v>
      </c>
      <c r="CJ53" s="5">
        <f t="shared" si="378"/>
        <v>0</v>
      </c>
      <c r="CK53" s="5">
        <f t="shared" si="378"/>
        <v>0</v>
      </c>
      <c r="CL53" s="5">
        <f t="shared" si="378"/>
        <v>12.5</v>
      </c>
      <c r="CM53" s="5">
        <f t="shared" si="378"/>
        <v>6.25</v>
      </c>
      <c r="CN53" s="5">
        <f t="shared" si="378"/>
        <v>3.125</v>
      </c>
      <c r="CO53" s="5">
        <f t="shared" si="378"/>
        <v>0</v>
      </c>
      <c r="CP53" s="5">
        <f t="shared" si="378"/>
        <v>3.125</v>
      </c>
      <c r="CQ53" s="5">
        <f t="shared" si="378"/>
        <v>0</v>
      </c>
      <c r="CR53" s="5">
        <f t="shared" si="378"/>
        <v>6.25</v>
      </c>
      <c r="CS53" s="5">
        <f t="shared" si="378"/>
        <v>9.375</v>
      </c>
      <c r="CT53" s="5">
        <f t="shared" si="378"/>
        <v>0</v>
      </c>
      <c r="CU53" s="5">
        <f t="shared" si="378"/>
        <v>3.125</v>
      </c>
      <c r="CV53" s="5">
        <f t="shared" si="378"/>
        <v>3.125</v>
      </c>
      <c r="CW53" s="5">
        <f t="shared" si="378"/>
        <v>6.25</v>
      </c>
      <c r="CX53" s="5">
        <f t="shared" si="378"/>
        <v>0</v>
      </c>
      <c r="CY53" s="5">
        <f t="shared" si="378"/>
        <v>3.125</v>
      </c>
      <c r="CZ53" s="5">
        <f t="shared" si="378"/>
        <v>0</v>
      </c>
      <c r="DA53" s="5">
        <f t="shared" si="378"/>
        <v>3.125</v>
      </c>
      <c r="DB53" s="5">
        <f t="shared" si="378"/>
        <v>0</v>
      </c>
      <c r="DC53" s="5">
        <f t="shared" si="378"/>
        <v>0</v>
      </c>
      <c r="DD53" s="5">
        <f t="shared" si="378"/>
        <v>0</v>
      </c>
      <c r="DE53" s="5">
        <f t="shared" si="378"/>
        <v>0</v>
      </c>
      <c r="DF53" s="5">
        <f t="shared" si="378"/>
        <v>6.25</v>
      </c>
      <c r="DG53" s="5">
        <f t="shared" si="378"/>
        <v>3.125</v>
      </c>
      <c r="DH53" s="5">
        <f t="shared" si="378"/>
        <v>0</v>
      </c>
      <c r="DI53" s="5">
        <f t="shared" si="378"/>
        <v>9.375</v>
      </c>
      <c r="DJ53" s="5">
        <f t="shared" si="378"/>
        <v>0</v>
      </c>
      <c r="DK53" s="5">
        <f t="shared" si="378"/>
        <v>0</v>
      </c>
      <c r="DL53" s="5">
        <f t="shared" si="378"/>
        <v>0</v>
      </c>
      <c r="DM53" s="5">
        <f t="shared" si="378"/>
        <v>3.125</v>
      </c>
      <c r="DN53" s="5">
        <f t="shared" si="378"/>
        <v>0</v>
      </c>
      <c r="DO53" s="5">
        <f t="shared" si="378"/>
        <v>0</v>
      </c>
      <c r="DP53" s="5">
        <f t="shared" si="378"/>
        <v>0</v>
      </c>
      <c r="DQ53" s="5">
        <f t="shared" si="378"/>
        <v>3.125</v>
      </c>
      <c r="DR53" s="5">
        <f t="shared" si="378"/>
        <v>0</v>
      </c>
      <c r="DS53" s="5">
        <f t="shared" si="378"/>
        <v>0</v>
      </c>
      <c r="DT53" s="5">
        <f t="shared" si="378"/>
        <v>3.125</v>
      </c>
      <c r="DU53" s="5">
        <f t="shared" si="378"/>
        <v>0</v>
      </c>
      <c r="DV53" s="5">
        <f t="shared" si="378"/>
        <v>25</v>
      </c>
      <c r="DW53" s="5">
        <f t="shared" si="378"/>
        <v>0</v>
      </c>
      <c r="DX53" s="5">
        <f t="shared" si="378"/>
        <v>3.125</v>
      </c>
      <c r="DY53" s="5">
        <f t="shared" si="378"/>
        <v>0</v>
      </c>
      <c r="DZ53" s="5">
        <f t="shared" si="378"/>
        <v>0</v>
      </c>
      <c r="EA53" s="5">
        <f t="shared" si="378"/>
        <v>0</v>
      </c>
      <c r="EB53" s="5">
        <f t="shared" ref="EB53:GM53" si="379">100*EB52/32</f>
        <v>0</v>
      </c>
      <c r="EC53" s="5">
        <f t="shared" si="379"/>
        <v>6.25</v>
      </c>
      <c r="ED53" s="5">
        <f t="shared" si="379"/>
        <v>3.125</v>
      </c>
      <c r="EE53" s="5">
        <f t="shared" si="379"/>
        <v>0</v>
      </c>
      <c r="EF53" s="5">
        <f t="shared" si="379"/>
        <v>3.125</v>
      </c>
      <c r="EG53" s="5">
        <f t="shared" si="379"/>
        <v>6.25</v>
      </c>
      <c r="EH53" s="5">
        <f t="shared" si="379"/>
        <v>0</v>
      </c>
      <c r="EI53" s="5">
        <f t="shared" si="379"/>
        <v>3.125</v>
      </c>
      <c r="EJ53" s="5">
        <f t="shared" si="379"/>
        <v>0</v>
      </c>
      <c r="EK53" s="5">
        <f t="shared" si="379"/>
        <v>3.125</v>
      </c>
      <c r="EL53" s="5">
        <f t="shared" si="379"/>
        <v>0</v>
      </c>
      <c r="EM53" s="5">
        <f t="shared" si="379"/>
        <v>0</v>
      </c>
      <c r="EN53" s="5">
        <f t="shared" si="379"/>
        <v>0</v>
      </c>
      <c r="EO53" s="5">
        <f t="shared" si="379"/>
        <v>0</v>
      </c>
      <c r="EP53" s="5">
        <f t="shared" si="379"/>
        <v>0</v>
      </c>
      <c r="EQ53" s="5">
        <f t="shared" si="379"/>
        <v>0</v>
      </c>
      <c r="ER53" s="5">
        <f t="shared" si="379"/>
        <v>0</v>
      </c>
      <c r="ES53" s="5">
        <f t="shared" si="379"/>
        <v>3.125</v>
      </c>
      <c r="ET53" s="5">
        <f t="shared" si="379"/>
        <v>0</v>
      </c>
      <c r="EU53" s="5">
        <f t="shared" si="379"/>
        <v>0</v>
      </c>
      <c r="EV53" s="5">
        <f t="shared" si="379"/>
        <v>6.25</v>
      </c>
      <c r="EW53" s="5">
        <f t="shared" si="379"/>
        <v>0</v>
      </c>
      <c r="EX53" s="5">
        <f t="shared" si="379"/>
        <v>3.125</v>
      </c>
      <c r="EY53" s="5">
        <f t="shared" si="379"/>
        <v>0</v>
      </c>
      <c r="EZ53" s="5">
        <f t="shared" si="379"/>
        <v>0</v>
      </c>
      <c r="FA53" s="5">
        <f t="shared" si="379"/>
        <v>6.25</v>
      </c>
      <c r="FB53" s="5">
        <f t="shared" si="379"/>
        <v>0</v>
      </c>
      <c r="FC53" s="5">
        <f t="shared" si="379"/>
        <v>18.75</v>
      </c>
      <c r="FD53" s="5">
        <f t="shared" si="379"/>
        <v>3.125</v>
      </c>
      <c r="FE53" s="5">
        <f t="shared" si="379"/>
        <v>3.125</v>
      </c>
      <c r="FF53" s="5">
        <f t="shared" si="379"/>
        <v>6.25</v>
      </c>
      <c r="FG53" s="5">
        <f t="shared" si="379"/>
        <v>0</v>
      </c>
      <c r="FH53" s="5">
        <f t="shared" si="379"/>
        <v>3.125</v>
      </c>
      <c r="FI53" s="5">
        <f t="shared" si="379"/>
        <v>3.125</v>
      </c>
      <c r="FJ53" s="5">
        <f t="shared" si="379"/>
        <v>6.25</v>
      </c>
      <c r="FK53" s="5">
        <f t="shared" si="379"/>
        <v>0</v>
      </c>
      <c r="FL53" s="5">
        <f t="shared" si="379"/>
        <v>0</v>
      </c>
      <c r="FM53" s="5">
        <f t="shared" si="379"/>
        <v>3.125</v>
      </c>
      <c r="FN53" s="5">
        <f t="shared" si="379"/>
        <v>0</v>
      </c>
      <c r="FO53" s="5">
        <f t="shared" si="379"/>
        <v>0</v>
      </c>
      <c r="FP53" s="5">
        <f t="shared" si="379"/>
        <v>9.375</v>
      </c>
      <c r="FQ53" s="5">
        <f t="shared" si="379"/>
        <v>3.125</v>
      </c>
      <c r="FR53" s="5">
        <f t="shared" si="379"/>
        <v>3.125</v>
      </c>
      <c r="FS53" s="5">
        <f t="shared" si="379"/>
        <v>0</v>
      </c>
      <c r="FT53" s="5">
        <f t="shared" si="379"/>
        <v>0</v>
      </c>
      <c r="FU53" s="5">
        <f t="shared" si="379"/>
        <v>0</v>
      </c>
      <c r="FV53" s="5">
        <f t="shared" si="379"/>
        <v>3.125</v>
      </c>
      <c r="FW53" s="5">
        <f t="shared" si="379"/>
        <v>3.125</v>
      </c>
      <c r="FX53" s="5">
        <f t="shared" si="379"/>
        <v>0</v>
      </c>
      <c r="FY53" s="5">
        <f t="shared" si="379"/>
        <v>0</v>
      </c>
      <c r="FZ53" s="5">
        <f t="shared" si="379"/>
        <v>3.125</v>
      </c>
      <c r="GA53" s="5">
        <f t="shared" si="379"/>
        <v>0</v>
      </c>
      <c r="GB53" s="5">
        <f t="shared" si="379"/>
        <v>6.25</v>
      </c>
      <c r="GC53" s="5">
        <f t="shared" si="379"/>
        <v>3.125</v>
      </c>
      <c r="GD53" s="5">
        <f t="shared" si="379"/>
        <v>3.125</v>
      </c>
      <c r="GE53" s="5">
        <f t="shared" si="379"/>
        <v>3.125</v>
      </c>
      <c r="GF53" s="5">
        <f t="shared" si="379"/>
        <v>0</v>
      </c>
      <c r="GG53" s="5">
        <f t="shared" si="379"/>
        <v>0</v>
      </c>
      <c r="GH53" s="5">
        <f t="shared" si="379"/>
        <v>0</v>
      </c>
      <c r="GI53" s="5">
        <f t="shared" si="379"/>
        <v>0</v>
      </c>
      <c r="GJ53" s="5">
        <f t="shared" si="379"/>
        <v>31.25</v>
      </c>
      <c r="GK53" s="5">
        <f t="shared" si="379"/>
        <v>0</v>
      </c>
      <c r="GL53" s="5">
        <f t="shared" si="379"/>
        <v>0</v>
      </c>
      <c r="GM53" s="5">
        <f t="shared" si="379"/>
        <v>0</v>
      </c>
      <c r="GN53" s="5">
        <f t="shared" ref="GN53:IY53" si="380">100*GN52/32</f>
        <v>0</v>
      </c>
      <c r="GO53" s="5">
        <f t="shared" si="380"/>
        <v>0</v>
      </c>
      <c r="GP53" s="5">
        <f t="shared" si="380"/>
        <v>0</v>
      </c>
      <c r="GQ53" s="5">
        <f t="shared" si="380"/>
        <v>9.375</v>
      </c>
      <c r="GR53" s="5">
        <f t="shared" si="380"/>
        <v>0</v>
      </c>
      <c r="GS53" s="5">
        <f t="shared" si="380"/>
        <v>3.125</v>
      </c>
      <c r="GT53" s="5">
        <f t="shared" si="380"/>
        <v>3.125</v>
      </c>
      <c r="GU53" s="5">
        <f t="shared" si="380"/>
        <v>3.125</v>
      </c>
      <c r="GV53" s="5">
        <f t="shared" si="380"/>
        <v>0</v>
      </c>
      <c r="GW53" s="5">
        <f t="shared" si="380"/>
        <v>0</v>
      </c>
      <c r="GX53" s="5">
        <f t="shared" si="380"/>
        <v>3.125</v>
      </c>
      <c r="GY53" s="5">
        <f t="shared" si="380"/>
        <v>6.25</v>
      </c>
      <c r="GZ53" s="5">
        <f t="shared" si="380"/>
        <v>0</v>
      </c>
      <c r="HA53" s="5">
        <f t="shared" si="380"/>
        <v>0</v>
      </c>
      <c r="HB53" s="5">
        <f t="shared" si="380"/>
        <v>0</v>
      </c>
      <c r="HC53" s="5">
        <f t="shared" si="380"/>
        <v>3.125</v>
      </c>
      <c r="HD53" s="5">
        <f t="shared" si="380"/>
        <v>3.125</v>
      </c>
      <c r="HE53" s="5">
        <f t="shared" si="380"/>
        <v>0</v>
      </c>
      <c r="HF53" s="5">
        <f t="shared" si="380"/>
        <v>0</v>
      </c>
      <c r="HG53" s="5">
        <f t="shared" si="380"/>
        <v>0</v>
      </c>
      <c r="HH53" s="5">
        <f t="shared" si="380"/>
        <v>0</v>
      </c>
      <c r="HI53" s="5">
        <f t="shared" si="380"/>
        <v>0</v>
      </c>
      <c r="HJ53" s="5">
        <f t="shared" si="380"/>
        <v>6.25</v>
      </c>
      <c r="HK53" s="5">
        <f t="shared" si="380"/>
        <v>0</v>
      </c>
      <c r="HL53" s="5">
        <f t="shared" si="380"/>
        <v>0</v>
      </c>
      <c r="HM53" s="5">
        <f t="shared" si="380"/>
        <v>3.125</v>
      </c>
      <c r="HN53" s="5">
        <f t="shared" si="380"/>
        <v>0</v>
      </c>
      <c r="HO53" s="5">
        <f t="shared" si="380"/>
        <v>3.125</v>
      </c>
      <c r="HP53" s="5">
        <f t="shared" si="380"/>
        <v>0</v>
      </c>
      <c r="HQ53" s="5">
        <f t="shared" si="380"/>
        <v>0</v>
      </c>
      <c r="HR53" s="5">
        <f t="shared" si="380"/>
        <v>0</v>
      </c>
      <c r="HS53" s="5">
        <f t="shared" si="380"/>
        <v>0</v>
      </c>
      <c r="HT53" s="5">
        <f t="shared" si="380"/>
        <v>0</v>
      </c>
      <c r="HU53" s="5">
        <f t="shared" si="380"/>
        <v>0</v>
      </c>
      <c r="HV53" s="5">
        <f t="shared" si="380"/>
        <v>0</v>
      </c>
      <c r="HW53" s="5">
        <f t="shared" si="380"/>
        <v>3.125</v>
      </c>
      <c r="HX53" s="5">
        <f t="shared" si="380"/>
        <v>0</v>
      </c>
      <c r="HY53" s="5">
        <f t="shared" si="380"/>
        <v>0</v>
      </c>
      <c r="HZ53" s="5">
        <f t="shared" si="380"/>
        <v>6.25</v>
      </c>
      <c r="IA53" s="5">
        <f t="shared" si="380"/>
        <v>0</v>
      </c>
      <c r="IB53" s="5">
        <f t="shared" si="380"/>
        <v>0</v>
      </c>
      <c r="IC53" s="5">
        <f t="shared" si="380"/>
        <v>0</v>
      </c>
      <c r="ID53" s="5">
        <f t="shared" si="380"/>
        <v>3.125</v>
      </c>
      <c r="IE53" s="5">
        <f t="shared" si="380"/>
        <v>25</v>
      </c>
      <c r="IF53" s="5">
        <f t="shared" si="380"/>
        <v>3.125</v>
      </c>
      <c r="IG53" s="5">
        <f t="shared" si="380"/>
        <v>0</v>
      </c>
      <c r="IH53" s="5">
        <f t="shared" si="380"/>
        <v>0</v>
      </c>
      <c r="II53" s="5">
        <f t="shared" si="380"/>
        <v>0</v>
      </c>
      <c r="IJ53" s="5">
        <f t="shared" si="380"/>
        <v>0</v>
      </c>
      <c r="IK53" s="5">
        <f t="shared" si="380"/>
        <v>0</v>
      </c>
      <c r="IL53" s="5">
        <f t="shared" si="380"/>
        <v>0</v>
      </c>
      <c r="IM53" s="5">
        <f t="shared" si="380"/>
        <v>0</v>
      </c>
      <c r="IN53" s="5">
        <f t="shared" si="380"/>
        <v>3.125</v>
      </c>
      <c r="IO53" s="5">
        <f t="shared" si="380"/>
        <v>28.125</v>
      </c>
      <c r="IP53" s="5">
        <f t="shared" si="380"/>
        <v>0</v>
      </c>
      <c r="IQ53" s="5">
        <f t="shared" si="380"/>
        <v>0</v>
      </c>
      <c r="IR53" s="5">
        <f t="shared" si="380"/>
        <v>0</v>
      </c>
      <c r="IS53" s="5">
        <f t="shared" si="380"/>
        <v>0</v>
      </c>
      <c r="IT53" s="5">
        <f t="shared" si="380"/>
        <v>0</v>
      </c>
      <c r="IU53" s="5">
        <f t="shared" si="380"/>
        <v>0</v>
      </c>
      <c r="IV53" s="5">
        <f t="shared" si="380"/>
        <v>0</v>
      </c>
      <c r="IW53" s="5">
        <f t="shared" si="380"/>
        <v>0</v>
      </c>
      <c r="IX53" s="5">
        <f t="shared" si="380"/>
        <v>0</v>
      </c>
      <c r="IY53" s="5">
        <f t="shared" si="380"/>
        <v>3.125</v>
      </c>
      <c r="IZ53" s="5">
        <f t="shared" ref="IZ53:KF53" si="381">100*IZ52/32</f>
        <v>6.25</v>
      </c>
      <c r="JA53" s="5">
        <f t="shared" si="381"/>
        <v>46.875</v>
      </c>
      <c r="JB53" s="5">
        <f t="shared" si="381"/>
        <v>0</v>
      </c>
      <c r="JC53" s="5">
        <f t="shared" si="381"/>
        <v>3.125</v>
      </c>
      <c r="JD53" s="5">
        <f t="shared" si="381"/>
        <v>0</v>
      </c>
      <c r="JE53" s="5">
        <f t="shared" si="381"/>
        <v>0</v>
      </c>
      <c r="JF53" s="5">
        <f t="shared" si="381"/>
        <v>0</v>
      </c>
      <c r="JG53" s="5">
        <f t="shared" si="381"/>
        <v>0</v>
      </c>
      <c r="JH53" s="5">
        <f t="shared" si="381"/>
        <v>0</v>
      </c>
      <c r="JI53" s="5">
        <f t="shared" si="381"/>
        <v>0</v>
      </c>
      <c r="JJ53" s="5">
        <f t="shared" si="381"/>
        <v>0</v>
      </c>
      <c r="JK53" s="5">
        <f t="shared" si="381"/>
        <v>0</v>
      </c>
      <c r="JL53" s="5">
        <f t="shared" si="381"/>
        <v>6.25</v>
      </c>
      <c r="JM53" s="5">
        <f t="shared" si="381"/>
        <v>0</v>
      </c>
      <c r="JN53" s="5">
        <f t="shared" si="381"/>
        <v>0</v>
      </c>
      <c r="JO53" s="5">
        <f t="shared" si="381"/>
        <v>0</v>
      </c>
      <c r="JP53" s="5">
        <f t="shared" si="381"/>
        <v>25</v>
      </c>
      <c r="JQ53" s="5">
        <f t="shared" si="381"/>
        <v>3.125</v>
      </c>
      <c r="JR53" s="5">
        <f t="shared" si="381"/>
        <v>3.125</v>
      </c>
      <c r="JS53" s="5">
        <f t="shared" si="381"/>
        <v>0</v>
      </c>
      <c r="JT53" s="5">
        <f t="shared" si="381"/>
        <v>0</v>
      </c>
      <c r="JU53" s="5">
        <f t="shared" si="381"/>
        <v>0</v>
      </c>
      <c r="JV53" s="5">
        <f t="shared" si="381"/>
        <v>0</v>
      </c>
      <c r="JW53" s="5">
        <f t="shared" si="381"/>
        <v>6.25</v>
      </c>
      <c r="JX53" s="5">
        <f t="shared" si="381"/>
        <v>0</v>
      </c>
      <c r="JY53" s="5">
        <f t="shared" si="381"/>
        <v>3.125</v>
      </c>
      <c r="JZ53" s="5">
        <f t="shared" si="381"/>
        <v>3.125</v>
      </c>
      <c r="KA53" s="5">
        <f t="shared" si="381"/>
        <v>3.125</v>
      </c>
      <c r="KB53" s="5">
        <f t="shared" si="381"/>
        <v>0</v>
      </c>
      <c r="KC53" s="5">
        <f t="shared" si="381"/>
        <v>0</v>
      </c>
      <c r="KD53" s="5">
        <f t="shared" si="381"/>
        <v>3.125</v>
      </c>
      <c r="KE53" s="5">
        <f t="shared" si="381"/>
        <v>3.125</v>
      </c>
      <c r="KF53" s="5">
        <f t="shared" si="381"/>
        <v>3.125</v>
      </c>
    </row>
    <row r="54" spans="1:292" s="15" customFormat="1" x14ac:dyDescent="0.25">
      <c r="A54" s="12" t="s">
        <v>860</v>
      </c>
      <c r="B54" s="13">
        <v>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1</v>
      </c>
      <c r="AD54" s="14">
        <v>0</v>
      </c>
      <c r="AE54" s="14">
        <v>0</v>
      </c>
      <c r="AF54" s="14">
        <v>1</v>
      </c>
      <c r="AG54" s="14">
        <v>0</v>
      </c>
      <c r="AH54" s="14">
        <v>0</v>
      </c>
      <c r="AI54" s="14">
        <v>1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1</v>
      </c>
      <c r="BI54" s="14">
        <v>1</v>
      </c>
      <c r="BJ54" s="14">
        <v>0</v>
      </c>
      <c r="BK54" s="14">
        <v>1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1</v>
      </c>
      <c r="CQ54" s="14">
        <v>0</v>
      </c>
      <c r="CR54" s="14">
        <v>0</v>
      </c>
      <c r="CS54" s="14">
        <v>0</v>
      </c>
      <c r="CT54" s="14">
        <v>1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1</v>
      </c>
      <c r="EB54" s="14">
        <v>0</v>
      </c>
      <c r="EC54" s="14">
        <v>0</v>
      </c>
      <c r="ED54" s="14">
        <v>0</v>
      </c>
      <c r="EE54" s="14">
        <v>0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14">
        <v>0</v>
      </c>
      <c r="EP54" s="14">
        <v>0</v>
      </c>
      <c r="EQ54" s="14">
        <v>0</v>
      </c>
      <c r="ER54" s="14">
        <v>0</v>
      </c>
      <c r="ES54" s="14">
        <v>0</v>
      </c>
      <c r="ET54" s="14">
        <v>0</v>
      </c>
      <c r="EU54" s="14">
        <v>0</v>
      </c>
      <c r="EV54" s="14">
        <v>0</v>
      </c>
      <c r="EW54" s="14">
        <v>1</v>
      </c>
      <c r="EX54" s="14">
        <v>0</v>
      </c>
      <c r="EY54" s="14">
        <v>0</v>
      </c>
      <c r="EZ54" s="14">
        <v>0</v>
      </c>
      <c r="FA54" s="14">
        <v>0</v>
      </c>
      <c r="FB54" s="14">
        <v>0</v>
      </c>
      <c r="FC54" s="14">
        <v>0</v>
      </c>
      <c r="FD54" s="14">
        <v>0</v>
      </c>
      <c r="FE54" s="14">
        <v>0</v>
      </c>
      <c r="FF54" s="14">
        <v>1</v>
      </c>
      <c r="FG54" s="14">
        <v>0</v>
      </c>
      <c r="FH54" s="14">
        <v>0</v>
      </c>
      <c r="FI54" s="14">
        <v>0</v>
      </c>
      <c r="FJ54" s="14">
        <v>0</v>
      </c>
      <c r="FK54" s="14">
        <v>0</v>
      </c>
      <c r="FL54" s="14">
        <v>0</v>
      </c>
      <c r="FM54" s="14">
        <v>0</v>
      </c>
      <c r="FN54" s="14">
        <v>0</v>
      </c>
      <c r="FO54" s="14">
        <v>0</v>
      </c>
      <c r="FP54" s="14">
        <v>0</v>
      </c>
      <c r="FQ54" s="14">
        <v>0</v>
      </c>
      <c r="FR54" s="14">
        <v>0</v>
      </c>
      <c r="FS54" s="14">
        <v>0</v>
      </c>
      <c r="FT54" s="14">
        <v>1</v>
      </c>
      <c r="FU54" s="14">
        <v>0</v>
      </c>
      <c r="FV54" s="14">
        <v>0</v>
      </c>
      <c r="FW54" s="14">
        <v>0</v>
      </c>
      <c r="FX54" s="14">
        <v>0</v>
      </c>
      <c r="FY54" s="14">
        <v>0</v>
      </c>
      <c r="FZ54" s="14">
        <v>0</v>
      </c>
      <c r="GA54" s="14">
        <v>0</v>
      </c>
      <c r="GB54" s="14">
        <v>0</v>
      </c>
      <c r="GC54" s="14">
        <v>0</v>
      </c>
      <c r="GD54" s="14">
        <v>0</v>
      </c>
      <c r="GE54" s="14">
        <v>0</v>
      </c>
      <c r="GF54" s="14">
        <v>0</v>
      </c>
      <c r="GG54" s="14">
        <v>0</v>
      </c>
      <c r="GH54" s="14">
        <v>0</v>
      </c>
      <c r="GI54" s="14">
        <v>0</v>
      </c>
      <c r="GJ54" s="14">
        <v>0</v>
      </c>
      <c r="GK54" s="14">
        <v>0</v>
      </c>
      <c r="GL54" s="14">
        <v>1</v>
      </c>
      <c r="GM54" s="14">
        <v>1</v>
      </c>
      <c r="GN54" s="14">
        <v>0</v>
      </c>
      <c r="GO54" s="14">
        <v>0</v>
      </c>
      <c r="GP54" s="14">
        <v>0</v>
      </c>
      <c r="GQ54" s="14">
        <v>0</v>
      </c>
      <c r="GR54" s="14">
        <v>0</v>
      </c>
      <c r="GS54" s="14">
        <v>0</v>
      </c>
      <c r="GT54" s="14">
        <v>0</v>
      </c>
      <c r="GU54" s="14">
        <v>0</v>
      </c>
      <c r="GV54" s="14">
        <v>0</v>
      </c>
      <c r="GW54" s="14">
        <v>0</v>
      </c>
      <c r="GX54" s="14">
        <v>0</v>
      </c>
      <c r="GY54" s="14">
        <v>1</v>
      </c>
      <c r="GZ54" s="14">
        <v>1</v>
      </c>
      <c r="HA54" s="14">
        <v>0</v>
      </c>
      <c r="HB54" s="14">
        <v>0</v>
      </c>
      <c r="HC54" s="14">
        <v>0</v>
      </c>
      <c r="HD54" s="14">
        <v>0</v>
      </c>
      <c r="HE54" s="14">
        <v>0</v>
      </c>
      <c r="HF54" s="14">
        <v>0</v>
      </c>
      <c r="HG54" s="14">
        <v>0</v>
      </c>
      <c r="HH54" s="14">
        <v>0</v>
      </c>
      <c r="HI54" s="14">
        <v>0</v>
      </c>
      <c r="HJ54" s="14">
        <v>0</v>
      </c>
      <c r="HK54" s="14">
        <v>0</v>
      </c>
      <c r="HL54" s="14">
        <v>0</v>
      </c>
      <c r="HM54" s="14">
        <v>0</v>
      </c>
      <c r="HN54" s="14">
        <v>0</v>
      </c>
      <c r="HO54" s="14">
        <v>0</v>
      </c>
      <c r="HP54" s="14">
        <v>0</v>
      </c>
      <c r="HQ54" s="14">
        <v>1</v>
      </c>
      <c r="HR54" s="14">
        <v>0</v>
      </c>
      <c r="HS54" s="14">
        <v>0</v>
      </c>
      <c r="HT54" s="14">
        <v>0</v>
      </c>
      <c r="HU54" s="14">
        <v>0</v>
      </c>
      <c r="HV54" s="14">
        <v>0</v>
      </c>
      <c r="HW54" s="14">
        <v>0</v>
      </c>
      <c r="HX54" s="14">
        <v>1</v>
      </c>
      <c r="HY54" s="14">
        <v>0</v>
      </c>
      <c r="HZ54" s="14">
        <v>0</v>
      </c>
      <c r="IA54" s="14">
        <v>0</v>
      </c>
      <c r="IB54" s="14">
        <v>0</v>
      </c>
      <c r="IC54" s="14">
        <v>0</v>
      </c>
      <c r="ID54" s="14">
        <v>0</v>
      </c>
      <c r="IE54" s="14">
        <v>0</v>
      </c>
      <c r="IF54" s="14">
        <v>0</v>
      </c>
      <c r="IG54" s="14">
        <v>0</v>
      </c>
      <c r="IH54" s="14">
        <v>0</v>
      </c>
      <c r="II54" s="14">
        <v>0</v>
      </c>
      <c r="IJ54" s="14">
        <v>0</v>
      </c>
      <c r="IK54" s="14">
        <v>0</v>
      </c>
      <c r="IL54" s="14">
        <v>0</v>
      </c>
      <c r="IM54" s="14">
        <v>0</v>
      </c>
      <c r="IN54" s="14">
        <v>1</v>
      </c>
      <c r="IO54" s="14">
        <v>0</v>
      </c>
      <c r="IP54" s="14">
        <v>0</v>
      </c>
      <c r="IQ54" s="14">
        <v>1</v>
      </c>
      <c r="IR54" s="14">
        <v>0</v>
      </c>
      <c r="IS54" s="14">
        <v>0</v>
      </c>
      <c r="IT54" s="14">
        <v>0</v>
      </c>
      <c r="IU54" s="14">
        <v>0</v>
      </c>
      <c r="IV54" s="14">
        <v>0</v>
      </c>
      <c r="IW54" s="14">
        <v>0</v>
      </c>
      <c r="IX54" s="14">
        <v>0</v>
      </c>
      <c r="IY54" s="14">
        <v>0</v>
      </c>
      <c r="IZ54" s="14">
        <v>0</v>
      </c>
      <c r="JA54" s="14">
        <v>0</v>
      </c>
      <c r="JB54" s="14">
        <v>0</v>
      </c>
      <c r="JC54" s="14">
        <v>0</v>
      </c>
      <c r="JD54" s="14">
        <v>0</v>
      </c>
      <c r="JE54" s="14">
        <v>0</v>
      </c>
      <c r="JF54" s="14">
        <v>0</v>
      </c>
      <c r="JG54" s="14">
        <v>0</v>
      </c>
      <c r="JH54" s="14">
        <v>0</v>
      </c>
      <c r="JI54" s="14">
        <v>0</v>
      </c>
      <c r="JJ54" s="14">
        <v>0</v>
      </c>
      <c r="JK54" s="14">
        <v>0</v>
      </c>
      <c r="JL54" s="14">
        <v>0</v>
      </c>
      <c r="JM54" s="14">
        <v>0</v>
      </c>
      <c r="JN54" s="14">
        <v>0</v>
      </c>
      <c r="JO54" s="14">
        <v>0</v>
      </c>
      <c r="JP54" s="14">
        <v>0</v>
      </c>
      <c r="JQ54" s="14">
        <v>0</v>
      </c>
      <c r="JR54" s="14">
        <v>0</v>
      </c>
      <c r="JS54" s="14">
        <v>0</v>
      </c>
      <c r="JT54" s="14">
        <v>0</v>
      </c>
      <c r="JU54" s="14">
        <v>0</v>
      </c>
      <c r="JV54" s="14">
        <v>0</v>
      </c>
      <c r="JW54" s="14">
        <v>0</v>
      </c>
      <c r="JX54" s="14">
        <v>0</v>
      </c>
      <c r="JY54" s="14">
        <v>0</v>
      </c>
      <c r="JZ54" s="14">
        <v>1</v>
      </c>
      <c r="KA54" s="14">
        <v>0</v>
      </c>
      <c r="KB54" s="14">
        <v>0</v>
      </c>
      <c r="KC54" s="14">
        <v>0</v>
      </c>
      <c r="KD54" s="14">
        <v>0</v>
      </c>
      <c r="KE54" s="14">
        <v>0</v>
      </c>
      <c r="KF54" s="14">
        <v>0</v>
      </c>
    </row>
    <row r="55" spans="1:292" s="21" customFormat="1" x14ac:dyDescent="0.25">
      <c r="A55" s="18" t="s">
        <v>846</v>
      </c>
      <c r="B55" s="24"/>
      <c r="C55" s="20">
        <f>100*C54/3</f>
        <v>0</v>
      </c>
      <c r="D55" s="20">
        <f t="shared" ref="D55:BO55" si="382">100*D54/3</f>
        <v>0</v>
      </c>
      <c r="E55" s="20">
        <f t="shared" si="382"/>
        <v>0</v>
      </c>
      <c r="F55" s="20">
        <f t="shared" si="382"/>
        <v>0</v>
      </c>
      <c r="G55" s="20">
        <f t="shared" si="382"/>
        <v>0</v>
      </c>
      <c r="H55" s="20">
        <f t="shared" si="382"/>
        <v>0</v>
      </c>
      <c r="I55" s="20">
        <f t="shared" si="382"/>
        <v>0</v>
      </c>
      <c r="J55" s="20">
        <f t="shared" si="382"/>
        <v>0</v>
      </c>
      <c r="K55" s="20">
        <f t="shared" si="382"/>
        <v>0</v>
      </c>
      <c r="L55" s="20">
        <f t="shared" si="382"/>
        <v>33.333333333333336</v>
      </c>
      <c r="M55" s="20">
        <f t="shared" si="382"/>
        <v>0</v>
      </c>
      <c r="N55" s="20">
        <f t="shared" si="382"/>
        <v>0</v>
      </c>
      <c r="O55" s="20">
        <f t="shared" si="382"/>
        <v>0</v>
      </c>
      <c r="P55" s="20">
        <f t="shared" si="382"/>
        <v>0</v>
      </c>
      <c r="Q55" s="20">
        <f t="shared" si="382"/>
        <v>0</v>
      </c>
      <c r="R55" s="20">
        <f t="shared" si="382"/>
        <v>0</v>
      </c>
      <c r="S55" s="20">
        <f t="shared" si="382"/>
        <v>0</v>
      </c>
      <c r="T55" s="20">
        <f t="shared" si="382"/>
        <v>0</v>
      </c>
      <c r="U55" s="20">
        <f t="shared" si="382"/>
        <v>0</v>
      </c>
      <c r="V55" s="20">
        <f t="shared" si="382"/>
        <v>0</v>
      </c>
      <c r="W55" s="20">
        <f t="shared" si="382"/>
        <v>0</v>
      </c>
      <c r="X55" s="20">
        <f t="shared" si="382"/>
        <v>0</v>
      </c>
      <c r="Y55" s="20">
        <f t="shared" si="382"/>
        <v>0</v>
      </c>
      <c r="Z55" s="20">
        <f t="shared" si="382"/>
        <v>0</v>
      </c>
      <c r="AA55" s="20">
        <f t="shared" si="382"/>
        <v>0</v>
      </c>
      <c r="AB55" s="20">
        <f t="shared" si="382"/>
        <v>0</v>
      </c>
      <c r="AC55" s="20">
        <f t="shared" si="382"/>
        <v>33.333333333333336</v>
      </c>
      <c r="AD55" s="20">
        <f t="shared" si="382"/>
        <v>0</v>
      </c>
      <c r="AE55" s="20">
        <f t="shared" si="382"/>
        <v>0</v>
      </c>
      <c r="AF55" s="20">
        <f t="shared" si="382"/>
        <v>33.333333333333336</v>
      </c>
      <c r="AG55" s="20">
        <f t="shared" si="382"/>
        <v>0</v>
      </c>
      <c r="AH55" s="20">
        <f t="shared" si="382"/>
        <v>0</v>
      </c>
      <c r="AI55" s="20">
        <f t="shared" si="382"/>
        <v>33.333333333333336</v>
      </c>
      <c r="AJ55" s="20">
        <f t="shared" si="382"/>
        <v>0</v>
      </c>
      <c r="AK55" s="20">
        <f t="shared" si="382"/>
        <v>0</v>
      </c>
      <c r="AL55" s="20">
        <f t="shared" si="382"/>
        <v>0</v>
      </c>
      <c r="AM55" s="20">
        <f t="shared" si="382"/>
        <v>0</v>
      </c>
      <c r="AN55" s="20">
        <f t="shared" si="382"/>
        <v>0</v>
      </c>
      <c r="AO55" s="20">
        <f t="shared" si="382"/>
        <v>0</v>
      </c>
      <c r="AP55" s="20">
        <f t="shared" si="382"/>
        <v>0</v>
      </c>
      <c r="AQ55" s="20">
        <f t="shared" si="382"/>
        <v>0</v>
      </c>
      <c r="AR55" s="20">
        <f t="shared" si="382"/>
        <v>0</v>
      </c>
      <c r="AS55" s="20">
        <f t="shared" si="382"/>
        <v>0</v>
      </c>
      <c r="AT55" s="20">
        <f t="shared" si="382"/>
        <v>0</v>
      </c>
      <c r="AU55" s="20">
        <f t="shared" si="382"/>
        <v>0</v>
      </c>
      <c r="AV55" s="20">
        <f t="shared" si="382"/>
        <v>0</v>
      </c>
      <c r="AW55" s="20">
        <f t="shared" si="382"/>
        <v>0</v>
      </c>
      <c r="AX55" s="20">
        <f t="shared" si="382"/>
        <v>0</v>
      </c>
      <c r="AY55" s="20">
        <f t="shared" si="382"/>
        <v>0</v>
      </c>
      <c r="AZ55" s="20">
        <f t="shared" si="382"/>
        <v>0</v>
      </c>
      <c r="BA55" s="20">
        <f t="shared" si="382"/>
        <v>0</v>
      </c>
      <c r="BB55" s="20">
        <f t="shared" si="382"/>
        <v>0</v>
      </c>
      <c r="BC55" s="20">
        <f t="shared" si="382"/>
        <v>0</v>
      </c>
      <c r="BD55" s="20">
        <f t="shared" si="382"/>
        <v>0</v>
      </c>
      <c r="BE55" s="20">
        <f t="shared" si="382"/>
        <v>0</v>
      </c>
      <c r="BF55" s="20">
        <f t="shared" si="382"/>
        <v>0</v>
      </c>
      <c r="BG55" s="20">
        <f t="shared" si="382"/>
        <v>0</v>
      </c>
      <c r="BH55" s="20">
        <f t="shared" si="382"/>
        <v>33.333333333333336</v>
      </c>
      <c r="BI55" s="20">
        <f t="shared" si="382"/>
        <v>33.333333333333336</v>
      </c>
      <c r="BJ55" s="20">
        <f t="shared" si="382"/>
        <v>0</v>
      </c>
      <c r="BK55" s="20">
        <f t="shared" si="382"/>
        <v>33.333333333333336</v>
      </c>
      <c r="BL55" s="20">
        <f t="shared" si="382"/>
        <v>0</v>
      </c>
      <c r="BM55" s="20">
        <f t="shared" si="382"/>
        <v>0</v>
      </c>
      <c r="BN55" s="20">
        <f t="shared" si="382"/>
        <v>0</v>
      </c>
      <c r="BO55" s="20">
        <f t="shared" si="382"/>
        <v>0</v>
      </c>
      <c r="BP55" s="20">
        <f t="shared" ref="BP55:EA55" si="383">100*BP54/3</f>
        <v>0</v>
      </c>
      <c r="BQ55" s="20">
        <f t="shared" si="383"/>
        <v>0</v>
      </c>
      <c r="BR55" s="20">
        <f t="shared" si="383"/>
        <v>0</v>
      </c>
      <c r="BS55" s="20">
        <f t="shared" si="383"/>
        <v>0</v>
      </c>
      <c r="BT55" s="20">
        <f t="shared" si="383"/>
        <v>0</v>
      </c>
      <c r="BU55" s="20">
        <f t="shared" si="383"/>
        <v>0</v>
      </c>
      <c r="BV55" s="20">
        <f t="shared" si="383"/>
        <v>0</v>
      </c>
      <c r="BW55" s="20">
        <f t="shared" si="383"/>
        <v>0</v>
      </c>
      <c r="BX55" s="20">
        <f t="shared" si="383"/>
        <v>0</v>
      </c>
      <c r="BY55" s="20">
        <f t="shared" si="383"/>
        <v>0</v>
      </c>
      <c r="BZ55" s="20">
        <f t="shared" si="383"/>
        <v>0</v>
      </c>
      <c r="CA55" s="20">
        <f t="shared" si="383"/>
        <v>0</v>
      </c>
      <c r="CB55" s="20">
        <f t="shared" si="383"/>
        <v>0</v>
      </c>
      <c r="CC55" s="20">
        <f t="shared" si="383"/>
        <v>0</v>
      </c>
      <c r="CD55" s="20">
        <f t="shared" si="383"/>
        <v>0</v>
      </c>
      <c r="CE55" s="20">
        <f t="shared" si="383"/>
        <v>0</v>
      </c>
      <c r="CF55" s="20">
        <f t="shared" si="383"/>
        <v>0</v>
      </c>
      <c r="CG55" s="20">
        <f t="shared" si="383"/>
        <v>0</v>
      </c>
      <c r="CH55" s="20">
        <f t="shared" si="383"/>
        <v>0</v>
      </c>
      <c r="CI55" s="20">
        <f t="shared" si="383"/>
        <v>0</v>
      </c>
      <c r="CJ55" s="20">
        <f t="shared" si="383"/>
        <v>0</v>
      </c>
      <c r="CK55" s="20">
        <f t="shared" si="383"/>
        <v>0</v>
      </c>
      <c r="CL55" s="20">
        <f t="shared" si="383"/>
        <v>0</v>
      </c>
      <c r="CM55" s="20">
        <f t="shared" si="383"/>
        <v>0</v>
      </c>
      <c r="CN55" s="20">
        <f t="shared" si="383"/>
        <v>0</v>
      </c>
      <c r="CO55" s="20">
        <f t="shared" si="383"/>
        <v>0</v>
      </c>
      <c r="CP55" s="20">
        <f t="shared" si="383"/>
        <v>33.333333333333336</v>
      </c>
      <c r="CQ55" s="20">
        <f t="shared" si="383"/>
        <v>0</v>
      </c>
      <c r="CR55" s="20">
        <f t="shared" si="383"/>
        <v>0</v>
      </c>
      <c r="CS55" s="20">
        <f t="shared" si="383"/>
        <v>0</v>
      </c>
      <c r="CT55" s="20">
        <f t="shared" si="383"/>
        <v>33.333333333333336</v>
      </c>
      <c r="CU55" s="20">
        <f t="shared" si="383"/>
        <v>0</v>
      </c>
      <c r="CV55" s="20">
        <f t="shared" si="383"/>
        <v>0</v>
      </c>
      <c r="CW55" s="20">
        <f t="shared" si="383"/>
        <v>0</v>
      </c>
      <c r="CX55" s="20">
        <f t="shared" si="383"/>
        <v>0</v>
      </c>
      <c r="CY55" s="20">
        <f t="shared" si="383"/>
        <v>0</v>
      </c>
      <c r="CZ55" s="20">
        <f t="shared" si="383"/>
        <v>0</v>
      </c>
      <c r="DA55" s="20">
        <f t="shared" si="383"/>
        <v>0</v>
      </c>
      <c r="DB55" s="20">
        <f t="shared" si="383"/>
        <v>0</v>
      </c>
      <c r="DC55" s="20">
        <f t="shared" si="383"/>
        <v>0</v>
      </c>
      <c r="DD55" s="20">
        <f t="shared" si="383"/>
        <v>0</v>
      </c>
      <c r="DE55" s="20">
        <f t="shared" si="383"/>
        <v>0</v>
      </c>
      <c r="DF55" s="20">
        <f t="shared" si="383"/>
        <v>0</v>
      </c>
      <c r="DG55" s="20">
        <f t="shared" si="383"/>
        <v>0</v>
      </c>
      <c r="DH55" s="20">
        <f t="shared" si="383"/>
        <v>0</v>
      </c>
      <c r="DI55" s="20">
        <f t="shared" si="383"/>
        <v>0</v>
      </c>
      <c r="DJ55" s="20">
        <f t="shared" si="383"/>
        <v>0</v>
      </c>
      <c r="DK55" s="20">
        <f t="shared" si="383"/>
        <v>0</v>
      </c>
      <c r="DL55" s="20">
        <f t="shared" si="383"/>
        <v>0</v>
      </c>
      <c r="DM55" s="20">
        <f t="shared" si="383"/>
        <v>0</v>
      </c>
      <c r="DN55" s="20">
        <f t="shared" si="383"/>
        <v>0</v>
      </c>
      <c r="DO55" s="20">
        <f t="shared" si="383"/>
        <v>0</v>
      </c>
      <c r="DP55" s="20">
        <f t="shared" si="383"/>
        <v>0</v>
      </c>
      <c r="DQ55" s="20">
        <f t="shared" si="383"/>
        <v>0</v>
      </c>
      <c r="DR55" s="20">
        <f t="shared" si="383"/>
        <v>0</v>
      </c>
      <c r="DS55" s="20">
        <f t="shared" si="383"/>
        <v>0</v>
      </c>
      <c r="DT55" s="20">
        <f t="shared" si="383"/>
        <v>0</v>
      </c>
      <c r="DU55" s="20">
        <f t="shared" si="383"/>
        <v>0</v>
      </c>
      <c r="DV55" s="20">
        <f t="shared" si="383"/>
        <v>0</v>
      </c>
      <c r="DW55" s="20">
        <f t="shared" si="383"/>
        <v>0</v>
      </c>
      <c r="DX55" s="20">
        <f t="shared" si="383"/>
        <v>0</v>
      </c>
      <c r="DY55" s="20">
        <f t="shared" si="383"/>
        <v>0</v>
      </c>
      <c r="DZ55" s="20">
        <f t="shared" si="383"/>
        <v>0</v>
      </c>
      <c r="EA55" s="20">
        <f t="shared" si="383"/>
        <v>33.333333333333336</v>
      </c>
      <c r="EB55" s="20">
        <f t="shared" ref="EB55:GM55" si="384">100*EB54/3</f>
        <v>0</v>
      </c>
      <c r="EC55" s="20">
        <f t="shared" si="384"/>
        <v>0</v>
      </c>
      <c r="ED55" s="20">
        <f t="shared" si="384"/>
        <v>0</v>
      </c>
      <c r="EE55" s="20">
        <f t="shared" si="384"/>
        <v>0</v>
      </c>
      <c r="EF55" s="20">
        <f t="shared" si="384"/>
        <v>0</v>
      </c>
      <c r="EG55" s="20">
        <f t="shared" si="384"/>
        <v>0</v>
      </c>
      <c r="EH55" s="20">
        <f t="shared" si="384"/>
        <v>0</v>
      </c>
      <c r="EI55" s="20">
        <f t="shared" si="384"/>
        <v>0</v>
      </c>
      <c r="EJ55" s="20">
        <f t="shared" si="384"/>
        <v>0</v>
      </c>
      <c r="EK55" s="20">
        <f t="shared" si="384"/>
        <v>0</v>
      </c>
      <c r="EL55" s="20">
        <f t="shared" si="384"/>
        <v>0</v>
      </c>
      <c r="EM55" s="20">
        <f t="shared" si="384"/>
        <v>0</v>
      </c>
      <c r="EN55" s="20">
        <f t="shared" si="384"/>
        <v>0</v>
      </c>
      <c r="EO55" s="20">
        <f t="shared" si="384"/>
        <v>0</v>
      </c>
      <c r="EP55" s="20">
        <f t="shared" si="384"/>
        <v>0</v>
      </c>
      <c r="EQ55" s="20">
        <f t="shared" si="384"/>
        <v>0</v>
      </c>
      <c r="ER55" s="20">
        <f t="shared" si="384"/>
        <v>0</v>
      </c>
      <c r="ES55" s="20">
        <f t="shared" si="384"/>
        <v>0</v>
      </c>
      <c r="ET55" s="20">
        <f t="shared" si="384"/>
        <v>0</v>
      </c>
      <c r="EU55" s="20">
        <f t="shared" si="384"/>
        <v>0</v>
      </c>
      <c r="EV55" s="20">
        <f t="shared" si="384"/>
        <v>0</v>
      </c>
      <c r="EW55" s="20">
        <f t="shared" si="384"/>
        <v>33.333333333333336</v>
      </c>
      <c r="EX55" s="20">
        <f t="shared" si="384"/>
        <v>0</v>
      </c>
      <c r="EY55" s="20">
        <f t="shared" si="384"/>
        <v>0</v>
      </c>
      <c r="EZ55" s="20">
        <f t="shared" si="384"/>
        <v>0</v>
      </c>
      <c r="FA55" s="20">
        <f t="shared" si="384"/>
        <v>0</v>
      </c>
      <c r="FB55" s="20">
        <f t="shared" si="384"/>
        <v>0</v>
      </c>
      <c r="FC55" s="20">
        <f t="shared" si="384"/>
        <v>0</v>
      </c>
      <c r="FD55" s="20">
        <f t="shared" si="384"/>
        <v>0</v>
      </c>
      <c r="FE55" s="20">
        <f t="shared" si="384"/>
        <v>0</v>
      </c>
      <c r="FF55" s="20">
        <f t="shared" si="384"/>
        <v>33.333333333333336</v>
      </c>
      <c r="FG55" s="20">
        <f t="shared" si="384"/>
        <v>0</v>
      </c>
      <c r="FH55" s="20">
        <f t="shared" si="384"/>
        <v>0</v>
      </c>
      <c r="FI55" s="20">
        <f t="shared" si="384"/>
        <v>0</v>
      </c>
      <c r="FJ55" s="20">
        <f t="shared" si="384"/>
        <v>0</v>
      </c>
      <c r="FK55" s="20">
        <f t="shared" si="384"/>
        <v>0</v>
      </c>
      <c r="FL55" s="20">
        <f t="shared" si="384"/>
        <v>0</v>
      </c>
      <c r="FM55" s="20">
        <f t="shared" si="384"/>
        <v>0</v>
      </c>
      <c r="FN55" s="20">
        <f t="shared" si="384"/>
        <v>0</v>
      </c>
      <c r="FO55" s="20">
        <f t="shared" si="384"/>
        <v>0</v>
      </c>
      <c r="FP55" s="20">
        <f t="shared" si="384"/>
        <v>0</v>
      </c>
      <c r="FQ55" s="20">
        <f t="shared" si="384"/>
        <v>0</v>
      </c>
      <c r="FR55" s="20">
        <f t="shared" si="384"/>
        <v>0</v>
      </c>
      <c r="FS55" s="20">
        <f t="shared" si="384"/>
        <v>0</v>
      </c>
      <c r="FT55" s="20">
        <f t="shared" si="384"/>
        <v>33.333333333333336</v>
      </c>
      <c r="FU55" s="20">
        <f t="shared" si="384"/>
        <v>0</v>
      </c>
      <c r="FV55" s="20">
        <f t="shared" si="384"/>
        <v>0</v>
      </c>
      <c r="FW55" s="20">
        <f t="shared" si="384"/>
        <v>0</v>
      </c>
      <c r="FX55" s="20">
        <f t="shared" si="384"/>
        <v>0</v>
      </c>
      <c r="FY55" s="20">
        <f t="shared" si="384"/>
        <v>0</v>
      </c>
      <c r="FZ55" s="20">
        <f t="shared" si="384"/>
        <v>0</v>
      </c>
      <c r="GA55" s="20">
        <f t="shared" si="384"/>
        <v>0</v>
      </c>
      <c r="GB55" s="20">
        <f t="shared" si="384"/>
        <v>0</v>
      </c>
      <c r="GC55" s="20">
        <f t="shared" si="384"/>
        <v>0</v>
      </c>
      <c r="GD55" s="20">
        <f t="shared" si="384"/>
        <v>0</v>
      </c>
      <c r="GE55" s="20">
        <f t="shared" si="384"/>
        <v>0</v>
      </c>
      <c r="GF55" s="20">
        <f t="shared" si="384"/>
        <v>0</v>
      </c>
      <c r="GG55" s="20">
        <f t="shared" si="384"/>
        <v>0</v>
      </c>
      <c r="GH55" s="20">
        <f t="shared" si="384"/>
        <v>0</v>
      </c>
      <c r="GI55" s="20">
        <f t="shared" si="384"/>
        <v>0</v>
      </c>
      <c r="GJ55" s="20">
        <f t="shared" si="384"/>
        <v>0</v>
      </c>
      <c r="GK55" s="20">
        <f t="shared" si="384"/>
        <v>0</v>
      </c>
      <c r="GL55" s="20">
        <f t="shared" si="384"/>
        <v>33.333333333333336</v>
      </c>
      <c r="GM55" s="20">
        <f t="shared" si="384"/>
        <v>33.333333333333336</v>
      </c>
      <c r="GN55" s="20">
        <f t="shared" ref="GN55:IY55" si="385">100*GN54/3</f>
        <v>0</v>
      </c>
      <c r="GO55" s="20">
        <f t="shared" si="385"/>
        <v>0</v>
      </c>
      <c r="GP55" s="20">
        <f t="shared" si="385"/>
        <v>0</v>
      </c>
      <c r="GQ55" s="20">
        <f t="shared" si="385"/>
        <v>0</v>
      </c>
      <c r="GR55" s="20">
        <f t="shared" si="385"/>
        <v>0</v>
      </c>
      <c r="GS55" s="20">
        <f t="shared" si="385"/>
        <v>0</v>
      </c>
      <c r="GT55" s="20">
        <f t="shared" si="385"/>
        <v>0</v>
      </c>
      <c r="GU55" s="20">
        <f t="shared" si="385"/>
        <v>0</v>
      </c>
      <c r="GV55" s="20">
        <f t="shared" si="385"/>
        <v>0</v>
      </c>
      <c r="GW55" s="20">
        <f t="shared" si="385"/>
        <v>0</v>
      </c>
      <c r="GX55" s="20">
        <f t="shared" si="385"/>
        <v>0</v>
      </c>
      <c r="GY55" s="20">
        <f t="shared" si="385"/>
        <v>33.333333333333336</v>
      </c>
      <c r="GZ55" s="20">
        <f t="shared" si="385"/>
        <v>33.333333333333336</v>
      </c>
      <c r="HA55" s="20">
        <f t="shared" si="385"/>
        <v>0</v>
      </c>
      <c r="HB55" s="20">
        <f t="shared" si="385"/>
        <v>0</v>
      </c>
      <c r="HC55" s="20">
        <f t="shared" si="385"/>
        <v>0</v>
      </c>
      <c r="HD55" s="20">
        <f t="shared" si="385"/>
        <v>0</v>
      </c>
      <c r="HE55" s="20">
        <f t="shared" si="385"/>
        <v>0</v>
      </c>
      <c r="HF55" s="20">
        <f t="shared" si="385"/>
        <v>0</v>
      </c>
      <c r="HG55" s="20">
        <f t="shared" si="385"/>
        <v>0</v>
      </c>
      <c r="HH55" s="20">
        <f t="shared" si="385"/>
        <v>0</v>
      </c>
      <c r="HI55" s="20">
        <f t="shared" si="385"/>
        <v>0</v>
      </c>
      <c r="HJ55" s="20">
        <f t="shared" si="385"/>
        <v>0</v>
      </c>
      <c r="HK55" s="20">
        <f t="shared" si="385"/>
        <v>0</v>
      </c>
      <c r="HL55" s="20">
        <f t="shared" si="385"/>
        <v>0</v>
      </c>
      <c r="HM55" s="20">
        <f t="shared" si="385"/>
        <v>0</v>
      </c>
      <c r="HN55" s="20">
        <f t="shared" si="385"/>
        <v>0</v>
      </c>
      <c r="HO55" s="20">
        <f t="shared" si="385"/>
        <v>0</v>
      </c>
      <c r="HP55" s="20">
        <f t="shared" si="385"/>
        <v>0</v>
      </c>
      <c r="HQ55" s="20">
        <f t="shared" si="385"/>
        <v>33.333333333333336</v>
      </c>
      <c r="HR55" s="20">
        <f t="shared" si="385"/>
        <v>0</v>
      </c>
      <c r="HS55" s="20">
        <f t="shared" si="385"/>
        <v>0</v>
      </c>
      <c r="HT55" s="20">
        <f t="shared" si="385"/>
        <v>0</v>
      </c>
      <c r="HU55" s="20">
        <f t="shared" si="385"/>
        <v>0</v>
      </c>
      <c r="HV55" s="20">
        <f t="shared" si="385"/>
        <v>0</v>
      </c>
      <c r="HW55" s="20">
        <f t="shared" si="385"/>
        <v>0</v>
      </c>
      <c r="HX55" s="20">
        <f t="shared" si="385"/>
        <v>33.333333333333336</v>
      </c>
      <c r="HY55" s="20">
        <f t="shared" si="385"/>
        <v>0</v>
      </c>
      <c r="HZ55" s="20">
        <f t="shared" si="385"/>
        <v>0</v>
      </c>
      <c r="IA55" s="20">
        <f t="shared" si="385"/>
        <v>0</v>
      </c>
      <c r="IB55" s="20">
        <f t="shared" si="385"/>
        <v>0</v>
      </c>
      <c r="IC55" s="20">
        <f t="shared" si="385"/>
        <v>0</v>
      </c>
      <c r="ID55" s="20">
        <f t="shared" si="385"/>
        <v>0</v>
      </c>
      <c r="IE55" s="20">
        <f t="shared" si="385"/>
        <v>0</v>
      </c>
      <c r="IF55" s="20">
        <f t="shared" si="385"/>
        <v>0</v>
      </c>
      <c r="IG55" s="20">
        <f t="shared" si="385"/>
        <v>0</v>
      </c>
      <c r="IH55" s="20">
        <f t="shared" si="385"/>
        <v>0</v>
      </c>
      <c r="II55" s="20">
        <f t="shared" si="385"/>
        <v>0</v>
      </c>
      <c r="IJ55" s="20">
        <f t="shared" si="385"/>
        <v>0</v>
      </c>
      <c r="IK55" s="20">
        <f t="shared" si="385"/>
        <v>0</v>
      </c>
      <c r="IL55" s="20">
        <f t="shared" si="385"/>
        <v>0</v>
      </c>
      <c r="IM55" s="20">
        <f t="shared" si="385"/>
        <v>0</v>
      </c>
      <c r="IN55" s="20">
        <f t="shared" si="385"/>
        <v>33.333333333333336</v>
      </c>
      <c r="IO55" s="20">
        <f t="shared" si="385"/>
        <v>0</v>
      </c>
      <c r="IP55" s="20">
        <f t="shared" si="385"/>
        <v>0</v>
      </c>
      <c r="IQ55" s="20">
        <f t="shared" si="385"/>
        <v>33.333333333333336</v>
      </c>
      <c r="IR55" s="20">
        <f t="shared" si="385"/>
        <v>0</v>
      </c>
      <c r="IS55" s="20">
        <f t="shared" si="385"/>
        <v>0</v>
      </c>
      <c r="IT55" s="20">
        <f t="shared" si="385"/>
        <v>0</v>
      </c>
      <c r="IU55" s="20">
        <f t="shared" si="385"/>
        <v>0</v>
      </c>
      <c r="IV55" s="20">
        <f t="shared" si="385"/>
        <v>0</v>
      </c>
      <c r="IW55" s="20">
        <f t="shared" si="385"/>
        <v>0</v>
      </c>
      <c r="IX55" s="20">
        <f t="shared" si="385"/>
        <v>0</v>
      </c>
      <c r="IY55" s="20">
        <f t="shared" si="385"/>
        <v>0</v>
      </c>
      <c r="IZ55" s="20">
        <f t="shared" ref="IZ55:KF55" si="386">100*IZ54/3</f>
        <v>0</v>
      </c>
      <c r="JA55" s="20">
        <f t="shared" si="386"/>
        <v>0</v>
      </c>
      <c r="JB55" s="20">
        <f t="shared" si="386"/>
        <v>0</v>
      </c>
      <c r="JC55" s="20">
        <f t="shared" si="386"/>
        <v>0</v>
      </c>
      <c r="JD55" s="20">
        <f t="shared" si="386"/>
        <v>0</v>
      </c>
      <c r="JE55" s="20">
        <f t="shared" si="386"/>
        <v>0</v>
      </c>
      <c r="JF55" s="20">
        <f t="shared" si="386"/>
        <v>0</v>
      </c>
      <c r="JG55" s="20">
        <f t="shared" si="386"/>
        <v>0</v>
      </c>
      <c r="JH55" s="20">
        <f t="shared" si="386"/>
        <v>0</v>
      </c>
      <c r="JI55" s="20">
        <f t="shared" si="386"/>
        <v>0</v>
      </c>
      <c r="JJ55" s="20">
        <f t="shared" si="386"/>
        <v>0</v>
      </c>
      <c r="JK55" s="20">
        <f t="shared" si="386"/>
        <v>0</v>
      </c>
      <c r="JL55" s="20">
        <f t="shared" si="386"/>
        <v>0</v>
      </c>
      <c r="JM55" s="20">
        <f t="shared" si="386"/>
        <v>0</v>
      </c>
      <c r="JN55" s="20">
        <f t="shared" si="386"/>
        <v>0</v>
      </c>
      <c r="JO55" s="20">
        <f t="shared" si="386"/>
        <v>0</v>
      </c>
      <c r="JP55" s="20">
        <f t="shared" si="386"/>
        <v>0</v>
      </c>
      <c r="JQ55" s="20">
        <f t="shared" si="386"/>
        <v>0</v>
      </c>
      <c r="JR55" s="20">
        <f t="shared" si="386"/>
        <v>0</v>
      </c>
      <c r="JS55" s="20">
        <f t="shared" si="386"/>
        <v>0</v>
      </c>
      <c r="JT55" s="20">
        <f t="shared" si="386"/>
        <v>0</v>
      </c>
      <c r="JU55" s="20">
        <f t="shared" si="386"/>
        <v>0</v>
      </c>
      <c r="JV55" s="20">
        <f t="shared" si="386"/>
        <v>0</v>
      </c>
      <c r="JW55" s="20">
        <f t="shared" si="386"/>
        <v>0</v>
      </c>
      <c r="JX55" s="20">
        <f t="shared" si="386"/>
        <v>0</v>
      </c>
      <c r="JY55" s="20">
        <f t="shared" si="386"/>
        <v>0</v>
      </c>
      <c r="JZ55" s="20">
        <f t="shared" si="386"/>
        <v>33.333333333333336</v>
      </c>
      <c r="KA55" s="20">
        <f t="shared" si="386"/>
        <v>0</v>
      </c>
      <c r="KB55" s="20">
        <f t="shared" si="386"/>
        <v>0</v>
      </c>
      <c r="KC55" s="20">
        <f t="shared" si="386"/>
        <v>0</v>
      </c>
      <c r="KD55" s="20">
        <f t="shared" si="386"/>
        <v>0</v>
      </c>
      <c r="KE55" s="20">
        <f t="shared" si="386"/>
        <v>0</v>
      </c>
      <c r="KF55" s="20">
        <f t="shared" si="386"/>
        <v>0</v>
      </c>
    </row>
    <row r="56" spans="1:292" s="29" customFormat="1" x14ac:dyDescent="0.25">
      <c r="A56" s="27" t="s">
        <v>832</v>
      </c>
      <c r="B56" s="27">
        <v>11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1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1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1</v>
      </c>
      <c r="AI56" s="28">
        <v>0</v>
      </c>
      <c r="AJ56" s="28">
        <v>0</v>
      </c>
      <c r="AK56" s="28">
        <v>0</v>
      </c>
      <c r="AL56" s="28">
        <v>2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1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1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2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1</v>
      </c>
      <c r="BS56" s="28">
        <v>3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1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1</v>
      </c>
      <c r="CH56" s="28">
        <v>2</v>
      </c>
      <c r="CI56" s="28">
        <v>0</v>
      </c>
      <c r="CJ56" s="28">
        <v>0</v>
      </c>
      <c r="CK56" s="28">
        <v>0</v>
      </c>
      <c r="CL56" s="28">
        <v>1</v>
      </c>
      <c r="CM56" s="28">
        <v>0</v>
      </c>
      <c r="CN56" s="28">
        <v>0</v>
      </c>
      <c r="CO56" s="28">
        <v>1</v>
      </c>
      <c r="CP56" s="28">
        <v>1</v>
      </c>
      <c r="CQ56" s="28">
        <v>0</v>
      </c>
      <c r="CR56" s="28">
        <v>1</v>
      </c>
      <c r="CS56" s="28">
        <v>2</v>
      </c>
      <c r="CT56" s="28">
        <v>0</v>
      </c>
      <c r="CU56" s="28">
        <v>0</v>
      </c>
      <c r="CV56" s="28">
        <v>0</v>
      </c>
      <c r="CW56" s="28">
        <v>2</v>
      </c>
      <c r="CX56" s="28">
        <v>0</v>
      </c>
      <c r="CY56" s="28">
        <v>0</v>
      </c>
      <c r="CZ56" s="28">
        <v>0</v>
      </c>
      <c r="DA56" s="28">
        <v>0</v>
      </c>
      <c r="DB56" s="28">
        <v>0</v>
      </c>
      <c r="DC56" s="28">
        <v>0</v>
      </c>
      <c r="DD56" s="28">
        <v>0</v>
      </c>
      <c r="DE56" s="28">
        <v>0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2</v>
      </c>
      <c r="DO56" s="28">
        <v>1</v>
      </c>
      <c r="DP56" s="28">
        <v>0</v>
      </c>
      <c r="DQ56" s="28">
        <v>1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1</v>
      </c>
      <c r="DY56" s="28">
        <v>0</v>
      </c>
      <c r="DZ56" s="28">
        <v>1</v>
      </c>
      <c r="EA56" s="28">
        <v>1</v>
      </c>
      <c r="EB56" s="28">
        <v>0</v>
      </c>
      <c r="EC56" s="28">
        <v>0</v>
      </c>
      <c r="ED56" s="28">
        <v>1</v>
      </c>
      <c r="EE56" s="28">
        <v>0</v>
      </c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1</v>
      </c>
      <c r="EL56" s="28">
        <v>0</v>
      </c>
      <c r="EM56" s="28">
        <v>0</v>
      </c>
      <c r="EN56" s="28">
        <v>1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0</v>
      </c>
      <c r="EV56" s="28">
        <v>0</v>
      </c>
      <c r="EW56" s="28">
        <v>0</v>
      </c>
      <c r="EX56" s="28">
        <v>0</v>
      </c>
      <c r="EY56" s="28">
        <v>0</v>
      </c>
      <c r="EZ56" s="28">
        <v>0</v>
      </c>
      <c r="FA56" s="28">
        <v>1</v>
      </c>
      <c r="FB56" s="28">
        <v>0</v>
      </c>
      <c r="FC56" s="28">
        <v>0</v>
      </c>
      <c r="FD56" s="28">
        <v>0</v>
      </c>
      <c r="FE56" s="28">
        <v>0</v>
      </c>
      <c r="FF56" s="28">
        <v>1</v>
      </c>
      <c r="FG56" s="28">
        <v>0</v>
      </c>
      <c r="FH56" s="28">
        <v>0</v>
      </c>
      <c r="FI56" s="28">
        <v>1</v>
      </c>
      <c r="FJ56" s="28">
        <v>3</v>
      </c>
      <c r="FK56" s="28">
        <v>0</v>
      </c>
      <c r="FL56" s="28">
        <v>0</v>
      </c>
      <c r="FM56" s="28">
        <v>0</v>
      </c>
      <c r="FN56" s="28">
        <v>0</v>
      </c>
      <c r="FO56" s="28">
        <v>0</v>
      </c>
      <c r="FP56" s="28">
        <v>0</v>
      </c>
      <c r="FQ56" s="28">
        <v>1</v>
      </c>
      <c r="FR56" s="28">
        <v>0</v>
      </c>
      <c r="FS56" s="28">
        <v>0</v>
      </c>
      <c r="FT56" s="28">
        <v>0</v>
      </c>
      <c r="FU56" s="28">
        <v>0</v>
      </c>
      <c r="FV56" s="28">
        <v>0</v>
      </c>
      <c r="FW56" s="28">
        <v>0</v>
      </c>
      <c r="FX56" s="28">
        <v>1</v>
      </c>
      <c r="FY56" s="28">
        <v>0</v>
      </c>
      <c r="FZ56" s="28">
        <v>0</v>
      </c>
      <c r="GA56" s="28">
        <v>0</v>
      </c>
      <c r="GB56" s="28">
        <v>0</v>
      </c>
      <c r="GC56" s="28">
        <v>1</v>
      </c>
      <c r="GD56" s="28">
        <v>1</v>
      </c>
      <c r="GE56" s="28">
        <v>0</v>
      </c>
      <c r="GF56" s="28">
        <v>0</v>
      </c>
      <c r="GG56" s="28">
        <v>0</v>
      </c>
      <c r="GH56" s="28">
        <v>0</v>
      </c>
      <c r="GI56" s="28">
        <v>1</v>
      </c>
      <c r="GJ56" s="28">
        <v>1</v>
      </c>
      <c r="GK56" s="28">
        <v>1</v>
      </c>
      <c r="GL56" s="28">
        <v>0</v>
      </c>
      <c r="GM56" s="28">
        <v>0</v>
      </c>
      <c r="GN56" s="28">
        <v>0</v>
      </c>
      <c r="GO56" s="28">
        <v>0</v>
      </c>
      <c r="GP56" s="28">
        <v>0</v>
      </c>
      <c r="GQ56" s="28">
        <v>1</v>
      </c>
      <c r="GR56" s="28">
        <v>0</v>
      </c>
      <c r="GS56" s="28">
        <v>0</v>
      </c>
      <c r="GT56" s="28">
        <v>0</v>
      </c>
      <c r="GU56" s="28">
        <v>1</v>
      </c>
      <c r="GV56" s="28">
        <v>0</v>
      </c>
      <c r="GW56" s="28">
        <v>0</v>
      </c>
      <c r="GX56" s="28">
        <v>0</v>
      </c>
      <c r="GY56" s="28">
        <v>1</v>
      </c>
      <c r="GZ56" s="28">
        <v>0</v>
      </c>
      <c r="HA56" s="28">
        <v>0</v>
      </c>
      <c r="HB56" s="28">
        <v>0</v>
      </c>
      <c r="HC56" s="28">
        <v>0</v>
      </c>
      <c r="HD56" s="28">
        <v>2</v>
      </c>
      <c r="HE56" s="28">
        <v>0</v>
      </c>
      <c r="HF56" s="28">
        <v>0</v>
      </c>
      <c r="HG56" s="28">
        <v>1</v>
      </c>
      <c r="HH56" s="28">
        <v>0</v>
      </c>
      <c r="HI56" s="28">
        <v>0</v>
      </c>
      <c r="HJ56" s="28">
        <v>0</v>
      </c>
      <c r="HK56" s="28">
        <v>0</v>
      </c>
      <c r="HL56" s="28">
        <v>0</v>
      </c>
      <c r="HM56" s="28">
        <v>0</v>
      </c>
      <c r="HN56" s="28">
        <v>1</v>
      </c>
      <c r="HO56" s="28">
        <v>0</v>
      </c>
      <c r="HP56" s="28">
        <v>0</v>
      </c>
      <c r="HQ56" s="28">
        <v>0</v>
      </c>
      <c r="HR56" s="28">
        <v>1</v>
      </c>
      <c r="HS56" s="28">
        <v>0</v>
      </c>
      <c r="HT56" s="28">
        <v>0</v>
      </c>
      <c r="HU56" s="28">
        <v>0</v>
      </c>
      <c r="HV56" s="28">
        <v>0</v>
      </c>
      <c r="HW56" s="28">
        <v>0</v>
      </c>
      <c r="HX56" s="28">
        <v>1</v>
      </c>
      <c r="HY56" s="28">
        <v>2</v>
      </c>
      <c r="HZ56" s="28">
        <v>1</v>
      </c>
      <c r="IA56" s="28">
        <v>0</v>
      </c>
      <c r="IB56" s="28">
        <v>1</v>
      </c>
      <c r="IC56" s="28">
        <v>0</v>
      </c>
      <c r="ID56" s="28">
        <v>0</v>
      </c>
      <c r="IE56" s="28">
        <v>0</v>
      </c>
      <c r="IF56" s="28">
        <v>0</v>
      </c>
      <c r="IG56" s="28">
        <v>0</v>
      </c>
      <c r="IH56" s="28">
        <v>1</v>
      </c>
      <c r="II56" s="28">
        <v>0</v>
      </c>
      <c r="IJ56" s="28">
        <v>1</v>
      </c>
      <c r="IK56" s="28">
        <v>0</v>
      </c>
      <c r="IL56" s="28">
        <v>0</v>
      </c>
      <c r="IM56" s="28">
        <v>0</v>
      </c>
      <c r="IN56" s="28">
        <v>0</v>
      </c>
      <c r="IO56" s="28">
        <v>0</v>
      </c>
      <c r="IP56" s="28">
        <v>0</v>
      </c>
      <c r="IQ56" s="28">
        <v>0</v>
      </c>
      <c r="IR56" s="28">
        <v>0</v>
      </c>
      <c r="IS56" s="28">
        <v>0</v>
      </c>
      <c r="IT56" s="28">
        <v>1</v>
      </c>
      <c r="IU56" s="28">
        <v>0</v>
      </c>
      <c r="IV56" s="28">
        <v>0</v>
      </c>
      <c r="IW56" s="28">
        <v>1</v>
      </c>
      <c r="IX56" s="28">
        <v>0</v>
      </c>
      <c r="IY56" s="28">
        <v>0</v>
      </c>
      <c r="IZ56" s="28">
        <v>0</v>
      </c>
      <c r="JA56" s="28">
        <v>2</v>
      </c>
      <c r="JB56" s="28">
        <v>0</v>
      </c>
      <c r="JC56" s="28">
        <v>0</v>
      </c>
      <c r="JD56" s="28">
        <v>0</v>
      </c>
      <c r="JE56" s="28">
        <v>0</v>
      </c>
      <c r="JF56" s="28">
        <v>0</v>
      </c>
      <c r="JG56" s="28">
        <v>0</v>
      </c>
      <c r="JH56" s="28">
        <v>0</v>
      </c>
      <c r="JI56" s="28">
        <v>0</v>
      </c>
      <c r="JJ56" s="28">
        <v>0</v>
      </c>
      <c r="JK56" s="28">
        <v>0</v>
      </c>
      <c r="JL56" s="28">
        <v>0</v>
      </c>
      <c r="JM56" s="28">
        <v>2</v>
      </c>
      <c r="JN56" s="28">
        <v>0</v>
      </c>
      <c r="JO56" s="28">
        <v>0</v>
      </c>
      <c r="JP56" s="28">
        <v>1</v>
      </c>
      <c r="JQ56" s="28">
        <v>0</v>
      </c>
      <c r="JR56" s="28">
        <v>0</v>
      </c>
      <c r="JS56" s="28">
        <v>1</v>
      </c>
      <c r="JT56" s="28">
        <v>0</v>
      </c>
      <c r="JU56" s="28">
        <v>1</v>
      </c>
      <c r="JV56" s="28">
        <v>0</v>
      </c>
      <c r="JW56" s="28">
        <v>0</v>
      </c>
      <c r="JX56" s="28">
        <v>0</v>
      </c>
      <c r="JY56" s="28">
        <v>1</v>
      </c>
      <c r="JZ56" s="28">
        <v>0</v>
      </c>
      <c r="KA56" s="28">
        <v>0</v>
      </c>
      <c r="KB56" s="28">
        <v>0</v>
      </c>
      <c r="KC56" s="28">
        <v>0</v>
      </c>
      <c r="KD56" s="28">
        <v>0</v>
      </c>
      <c r="KE56" s="28">
        <v>0</v>
      </c>
      <c r="KF56" s="28">
        <v>0</v>
      </c>
    </row>
    <row r="57" spans="1:292" s="7" customFormat="1" x14ac:dyDescent="0.25">
      <c r="A57" s="8" t="s">
        <v>846</v>
      </c>
      <c r="B57" s="8"/>
      <c r="C57" s="5">
        <f>100*C56/11</f>
        <v>0</v>
      </c>
      <c r="D57" s="5">
        <f t="shared" ref="D57:BO57" si="387">100*D56/11</f>
        <v>0</v>
      </c>
      <c r="E57" s="5">
        <f t="shared" si="387"/>
        <v>0</v>
      </c>
      <c r="F57" s="5">
        <f t="shared" si="387"/>
        <v>0</v>
      </c>
      <c r="G57" s="5">
        <f t="shared" si="387"/>
        <v>0</v>
      </c>
      <c r="H57" s="5">
        <f t="shared" si="387"/>
        <v>0</v>
      </c>
      <c r="I57" s="5">
        <f t="shared" si="387"/>
        <v>0</v>
      </c>
      <c r="J57" s="5">
        <f t="shared" si="387"/>
        <v>0</v>
      </c>
      <c r="K57" s="5">
        <f t="shared" si="387"/>
        <v>0</v>
      </c>
      <c r="L57" s="5">
        <f t="shared" si="387"/>
        <v>0</v>
      </c>
      <c r="M57" s="5">
        <f t="shared" si="387"/>
        <v>0</v>
      </c>
      <c r="N57" s="5">
        <f t="shared" si="387"/>
        <v>0</v>
      </c>
      <c r="O57" s="5">
        <f t="shared" si="387"/>
        <v>0</v>
      </c>
      <c r="P57" s="5">
        <f t="shared" si="387"/>
        <v>0</v>
      </c>
      <c r="Q57" s="5">
        <f t="shared" si="387"/>
        <v>0</v>
      </c>
      <c r="R57" s="5">
        <f t="shared" si="387"/>
        <v>0</v>
      </c>
      <c r="S57" s="5">
        <f t="shared" si="387"/>
        <v>9.0909090909090917</v>
      </c>
      <c r="T57" s="5">
        <f t="shared" si="387"/>
        <v>0</v>
      </c>
      <c r="U57" s="5">
        <f t="shared" si="387"/>
        <v>0</v>
      </c>
      <c r="V57" s="5">
        <f t="shared" si="387"/>
        <v>0</v>
      </c>
      <c r="W57" s="5">
        <f t="shared" si="387"/>
        <v>0</v>
      </c>
      <c r="X57" s="5">
        <f t="shared" si="387"/>
        <v>0</v>
      </c>
      <c r="Y57" s="5">
        <f t="shared" si="387"/>
        <v>0</v>
      </c>
      <c r="Z57" s="5">
        <f t="shared" si="387"/>
        <v>9.0909090909090917</v>
      </c>
      <c r="AA57" s="5">
        <f t="shared" si="387"/>
        <v>0</v>
      </c>
      <c r="AB57" s="5">
        <f t="shared" si="387"/>
        <v>0</v>
      </c>
      <c r="AC57" s="5">
        <f t="shared" si="387"/>
        <v>0</v>
      </c>
      <c r="AD57" s="5">
        <f t="shared" si="387"/>
        <v>0</v>
      </c>
      <c r="AE57" s="5">
        <f t="shared" si="387"/>
        <v>0</v>
      </c>
      <c r="AF57" s="5">
        <f t="shared" si="387"/>
        <v>0</v>
      </c>
      <c r="AG57" s="5">
        <f t="shared" si="387"/>
        <v>0</v>
      </c>
      <c r="AH57" s="5">
        <f t="shared" si="387"/>
        <v>9.0909090909090917</v>
      </c>
      <c r="AI57" s="5">
        <f t="shared" si="387"/>
        <v>0</v>
      </c>
      <c r="AJ57" s="5">
        <f t="shared" si="387"/>
        <v>0</v>
      </c>
      <c r="AK57" s="5">
        <f t="shared" si="387"/>
        <v>0</v>
      </c>
      <c r="AL57" s="5">
        <f t="shared" si="387"/>
        <v>18.181818181818183</v>
      </c>
      <c r="AM57" s="5">
        <f t="shared" si="387"/>
        <v>0</v>
      </c>
      <c r="AN57" s="5">
        <f t="shared" si="387"/>
        <v>0</v>
      </c>
      <c r="AO57" s="5">
        <f t="shared" si="387"/>
        <v>0</v>
      </c>
      <c r="AP57" s="5">
        <f t="shared" si="387"/>
        <v>0</v>
      </c>
      <c r="AQ57" s="5">
        <f t="shared" si="387"/>
        <v>0</v>
      </c>
      <c r="AR57" s="5">
        <f t="shared" si="387"/>
        <v>0</v>
      </c>
      <c r="AS57" s="5">
        <f t="shared" si="387"/>
        <v>0</v>
      </c>
      <c r="AT57" s="5">
        <f t="shared" si="387"/>
        <v>0</v>
      </c>
      <c r="AU57" s="5">
        <f t="shared" si="387"/>
        <v>0</v>
      </c>
      <c r="AV57" s="5">
        <f t="shared" si="387"/>
        <v>9.0909090909090917</v>
      </c>
      <c r="AW57" s="5">
        <f t="shared" si="387"/>
        <v>0</v>
      </c>
      <c r="AX57" s="5">
        <f t="shared" si="387"/>
        <v>0</v>
      </c>
      <c r="AY57" s="5">
        <f t="shared" si="387"/>
        <v>0</v>
      </c>
      <c r="AZ57" s="5">
        <f t="shared" si="387"/>
        <v>0</v>
      </c>
      <c r="BA57" s="5">
        <f t="shared" si="387"/>
        <v>0</v>
      </c>
      <c r="BB57" s="5">
        <f t="shared" si="387"/>
        <v>9.0909090909090917</v>
      </c>
      <c r="BC57" s="5">
        <f t="shared" si="387"/>
        <v>0</v>
      </c>
      <c r="BD57" s="5">
        <f t="shared" si="387"/>
        <v>0</v>
      </c>
      <c r="BE57" s="5">
        <f t="shared" si="387"/>
        <v>0</v>
      </c>
      <c r="BF57" s="5">
        <f t="shared" si="387"/>
        <v>0</v>
      </c>
      <c r="BG57" s="5">
        <f t="shared" si="387"/>
        <v>0</v>
      </c>
      <c r="BH57" s="5">
        <f t="shared" si="387"/>
        <v>0</v>
      </c>
      <c r="BI57" s="5">
        <f t="shared" si="387"/>
        <v>0</v>
      </c>
      <c r="BJ57" s="5">
        <f t="shared" si="387"/>
        <v>0</v>
      </c>
      <c r="BK57" s="5">
        <f t="shared" si="387"/>
        <v>18.181818181818183</v>
      </c>
      <c r="BL57" s="5">
        <f t="shared" si="387"/>
        <v>0</v>
      </c>
      <c r="BM57" s="5">
        <f t="shared" si="387"/>
        <v>0</v>
      </c>
      <c r="BN57" s="5">
        <f t="shared" si="387"/>
        <v>0</v>
      </c>
      <c r="BO57" s="5">
        <f t="shared" si="387"/>
        <v>0</v>
      </c>
      <c r="BP57" s="5">
        <f t="shared" ref="BP57:EA57" si="388">100*BP56/11</f>
        <v>0</v>
      </c>
      <c r="BQ57" s="5">
        <f t="shared" si="388"/>
        <v>0</v>
      </c>
      <c r="BR57" s="5">
        <f t="shared" si="388"/>
        <v>9.0909090909090917</v>
      </c>
      <c r="BS57" s="5">
        <f t="shared" si="388"/>
        <v>27.272727272727273</v>
      </c>
      <c r="BT57" s="5">
        <f t="shared" si="388"/>
        <v>0</v>
      </c>
      <c r="BU57" s="5">
        <f t="shared" si="388"/>
        <v>0</v>
      </c>
      <c r="BV57" s="5">
        <f t="shared" si="388"/>
        <v>0</v>
      </c>
      <c r="BW57" s="5">
        <f t="shared" si="388"/>
        <v>0</v>
      </c>
      <c r="BX57" s="5">
        <f t="shared" si="388"/>
        <v>0</v>
      </c>
      <c r="BY57" s="5">
        <f t="shared" si="388"/>
        <v>0</v>
      </c>
      <c r="BZ57" s="5">
        <f t="shared" si="388"/>
        <v>0</v>
      </c>
      <c r="CA57" s="5">
        <f t="shared" si="388"/>
        <v>9.0909090909090917</v>
      </c>
      <c r="CB57" s="5">
        <f t="shared" si="388"/>
        <v>0</v>
      </c>
      <c r="CC57" s="5">
        <f t="shared" si="388"/>
        <v>0</v>
      </c>
      <c r="CD57" s="5">
        <f t="shared" si="388"/>
        <v>0</v>
      </c>
      <c r="CE57" s="5">
        <f t="shared" si="388"/>
        <v>0</v>
      </c>
      <c r="CF57" s="5">
        <f t="shared" si="388"/>
        <v>0</v>
      </c>
      <c r="CG57" s="5">
        <f t="shared" si="388"/>
        <v>9.0909090909090917</v>
      </c>
      <c r="CH57" s="5">
        <f t="shared" si="388"/>
        <v>18.181818181818183</v>
      </c>
      <c r="CI57" s="5">
        <f t="shared" si="388"/>
        <v>0</v>
      </c>
      <c r="CJ57" s="5">
        <f t="shared" si="388"/>
        <v>0</v>
      </c>
      <c r="CK57" s="5">
        <f t="shared" si="388"/>
        <v>0</v>
      </c>
      <c r="CL57" s="5">
        <f t="shared" si="388"/>
        <v>9.0909090909090917</v>
      </c>
      <c r="CM57" s="5">
        <f t="shared" si="388"/>
        <v>0</v>
      </c>
      <c r="CN57" s="5">
        <f t="shared" si="388"/>
        <v>0</v>
      </c>
      <c r="CO57" s="5">
        <f t="shared" si="388"/>
        <v>9.0909090909090917</v>
      </c>
      <c r="CP57" s="5">
        <f t="shared" si="388"/>
        <v>9.0909090909090917</v>
      </c>
      <c r="CQ57" s="5">
        <f t="shared" si="388"/>
        <v>0</v>
      </c>
      <c r="CR57" s="5">
        <f t="shared" si="388"/>
        <v>9.0909090909090917</v>
      </c>
      <c r="CS57" s="5">
        <f t="shared" si="388"/>
        <v>18.181818181818183</v>
      </c>
      <c r="CT57" s="5">
        <f t="shared" si="388"/>
        <v>0</v>
      </c>
      <c r="CU57" s="5">
        <f t="shared" si="388"/>
        <v>0</v>
      </c>
      <c r="CV57" s="5">
        <f t="shared" si="388"/>
        <v>0</v>
      </c>
      <c r="CW57" s="5">
        <f t="shared" si="388"/>
        <v>18.181818181818183</v>
      </c>
      <c r="CX57" s="5">
        <f t="shared" si="388"/>
        <v>0</v>
      </c>
      <c r="CY57" s="5">
        <f t="shared" si="388"/>
        <v>0</v>
      </c>
      <c r="CZ57" s="5">
        <f t="shared" si="388"/>
        <v>0</v>
      </c>
      <c r="DA57" s="5">
        <f t="shared" si="388"/>
        <v>0</v>
      </c>
      <c r="DB57" s="5">
        <f t="shared" si="388"/>
        <v>0</v>
      </c>
      <c r="DC57" s="5">
        <f t="shared" si="388"/>
        <v>0</v>
      </c>
      <c r="DD57" s="5">
        <f t="shared" si="388"/>
        <v>0</v>
      </c>
      <c r="DE57" s="5">
        <f t="shared" si="388"/>
        <v>0</v>
      </c>
      <c r="DF57" s="5">
        <f t="shared" si="388"/>
        <v>0</v>
      </c>
      <c r="DG57" s="5">
        <f t="shared" si="388"/>
        <v>0</v>
      </c>
      <c r="DH57" s="5">
        <f t="shared" si="388"/>
        <v>0</v>
      </c>
      <c r="DI57" s="5">
        <f t="shared" si="388"/>
        <v>0</v>
      </c>
      <c r="DJ57" s="5">
        <f t="shared" si="388"/>
        <v>0</v>
      </c>
      <c r="DK57" s="5">
        <f t="shared" si="388"/>
        <v>0</v>
      </c>
      <c r="DL57" s="5">
        <f t="shared" si="388"/>
        <v>0</v>
      </c>
      <c r="DM57" s="5">
        <f t="shared" si="388"/>
        <v>0</v>
      </c>
      <c r="DN57" s="5">
        <f t="shared" si="388"/>
        <v>18.181818181818183</v>
      </c>
      <c r="DO57" s="5">
        <f t="shared" si="388"/>
        <v>9.0909090909090917</v>
      </c>
      <c r="DP57" s="5">
        <f t="shared" si="388"/>
        <v>0</v>
      </c>
      <c r="DQ57" s="5">
        <f t="shared" si="388"/>
        <v>9.0909090909090917</v>
      </c>
      <c r="DR57" s="5">
        <f t="shared" si="388"/>
        <v>0</v>
      </c>
      <c r="DS57" s="5">
        <f t="shared" si="388"/>
        <v>0</v>
      </c>
      <c r="DT57" s="5">
        <f t="shared" si="388"/>
        <v>0</v>
      </c>
      <c r="DU57" s="5">
        <f t="shared" si="388"/>
        <v>0</v>
      </c>
      <c r="DV57" s="5">
        <f t="shared" si="388"/>
        <v>0</v>
      </c>
      <c r="DW57" s="5">
        <f t="shared" si="388"/>
        <v>0</v>
      </c>
      <c r="DX57" s="5">
        <f t="shared" si="388"/>
        <v>9.0909090909090917</v>
      </c>
      <c r="DY57" s="5">
        <f t="shared" si="388"/>
        <v>0</v>
      </c>
      <c r="DZ57" s="5">
        <f t="shared" si="388"/>
        <v>9.0909090909090917</v>
      </c>
      <c r="EA57" s="5">
        <f t="shared" si="388"/>
        <v>9.0909090909090917</v>
      </c>
      <c r="EB57" s="5">
        <f t="shared" ref="EB57:GM57" si="389">100*EB56/11</f>
        <v>0</v>
      </c>
      <c r="EC57" s="5">
        <f t="shared" si="389"/>
        <v>0</v>
      </c>
      <c r="ED57" s="5">
        <f t="shared" si="389"/>
        <v>9.0909090909090917</v>
      </c>
      <c r="EE57" s="5">
        <f t="shared" si="389"/>
        <v>0</v>
      </c>
      <c r="EF57" s="5">
        <f t="shared" si="389"/>
        <v>0</v>
      </c>
      <c r="EG57" s="5">
        <f t="shared" si="389"/>
        <v>0</v>
      </c>
      <c r="EH57" s="5">
        <f t="shared" si="389"/>
        <v>0</v>
      </c>
      <c r="EI57" s="5">
        <f t="shared" si="389"/>
        <v>0</v>
      </c>
      <c r="EJ57" s="5">
        <f t="shared" si="389"/>
        <v>0</v>
      </c>
      <c r="EK57" s="5">
        <f t="shared" si="389"/>
        <v>9.0909090909090917</v>
      </c>
      <c r="EL57" s="5">
        <f t="shared" si="389"/>
        <v>0</v>
      </c>
      <c r="EM57" s="5">
        <f t="shared" si="389"/>
        <v>0</v>
      </c>
      <c r="EN57" s="5">
        <f t="shared" si="389"/>
        <v>9.0909090909090917</v>
      </c>
      <c r="EO57" s="5">
        <f t="shared" si="389"/>
        <v>0</v>
      </c>
      <c r="EP57" s="5">
        <f t="shared" si="389"/>
        <v>0</v>
      </c>
      <c r="EQ57" s="5">
        <f t="shared" si="389"/>
        <v>0</v>
      </c>
      <c r="ER57" s="5">
        <f t="shared" si="389"/>
        <v>0</v>
      </c>
      <c r="ES57" s="5">
        <f t="shared" si="389"/>
        <v>0</v>
      </c>
      <c r="ET57" s="5">
        <f t="shared" si="389"/>
        <v>0</v>
      </c>
      <c r="EU57" s="5">
        <f t="shared" si="389"/>
        <v>0</v>
      </c>
      <c r="EV57" s="5">
        <f t="shared" si="389"/>
        <v>0</v>
      </c>
      <c r="EW57" s="5">
        <f t="shared" si="389"/>
        <v>0</v>
      </c>
      <c r="EX57" s="5">
        <f t="shared" si="389"/>
        <v>0</v>
      </c>
      <c r="EY57" s="5">
        <f t="shared" si="389"/>
        <v>0</v>
      </c>
      <c r="EZ57" s="5">
        <f t="shared" si="389"/>
        <v>0</v>
      </c>
      <c r="FA57" s="5">
        <f t="shared" si="389"/>
        <v>9.0909090909090917</v>
      </c>
      <c r="FB57" s="5">
        <f t="shared" si="389"/>
        <v>0</v>
      </c>
      <c r="FC57" s="5">
        <f t="shared" si="389"/>
        <v>0</v>
      </c>
      <c r="FD57" s="5">
        <f t="shared" si="389"/>
        <v>0</v>
      </c>
      <c r="FE57" s="5">
        <f t="shared" si="389"/>
        <v>0</v>
      </c>
      <c r="FF57" s="5">
        <f t="shared" si="389"/>
        <v>9.0909090909090917</v>
      </c>
      <c r="FG57" s="5">
        <f t="shared" si="389"/>
        <v>0</v>
      </c>
      <c r="FH57" s="5">
        <f t="shared" si="389"/>
        <v>0</v>
      </c>
      <c r="FI57" s="5">
        <f t="shared" si="389"/>
        <v>9.0909090909090917</v>
      </c>
      <c r="FJ57" s="5">
        <f t="shared" si="389"/>
        <v>27.272727272727273</v>
      </c>
      <c r="FK57" s="5">
        <f t="shared" si="389"/>
        <v>0</v>
      </c>
      <c r="FL57" s="5">
        <f t="shared" si="389"/>
        <v>0</v>
      </c>
      <c r="FM57" s="5">
        <f t="shared" si="389"/>
        <v>0</v>
      </c>
      <c r="FN57" s="5">
        <f t="shared" si="389"/>
        <v>0</v>
      </c>
      <c r="FO57" s="5">
        <f t="shared" si="389"/>
        <v>0</v>
      </c>
      <c r="FP57" s="5">
        <f t="shared" si="389"/>
        <v>0</v>
      </c>
      <c r="FQ57" s="5">
        <f t="shared" si="389"/>
        <v>9.0909090909090917</v>
      </c>
      <c r="FR57" s="5">
        <f t="shared" si="389"/>
        <v>0</v>
      </c>
      <c r="FS57" s="5">
        <f t="shared" si="389"/>
        <v>0</v>
      </c>
      <c r="FT57" s="5">
        <f t="shared" si="389"/>
        <v>0</v>
      </c>
      <c r="FU57" s="5">
        <f t="shared" si="389"/>
        <v>0</v>
      </c>
      <c r="FV57" s="5">
        <f t="shared" si="389"/>
        <v>0</v>
      </c>
      <c r="FW57" s="5">
        <f t="shared" si="389"/>
        <v>0</v>
      </c>
      <c r="FX57" s="5">
        <f t="shared" si="389"/>
        <v>9.0909090909090917</v>
      </c>
      <c r="FY57" s="5">
        <f t="shared" si="389"/>
        <v>0</v>
      </c>
      <c r="FZ57" s="5">
        <f t="shared" si="389"/>
        <v>0</v>
      </c>
      <c r="GA57" s="5">
        <f t="shared" si="389"/>
        <v>0</v>
      </c>
      <c r="GB57" s="5">
        <f t="shared" si="389"/>
        <v>0</v>
      </c>
      <c r="GC57" s="5">
        <f t="shared" si="389"/>
        <v>9.0909090909090917</v>
      </c>
      <c r="GD57" s="5">
        <f t="shared" si="389"/>
        <v>9.0909090909090917</v>
      </c>
      <c r="GE57" s="5">
        <f t="shared" si="389"/>
        <v>0</v>
      </c>
      <c r="GF57" s="5">
        <f t="shared" si="389"/>
        <v>0</v>
      </c>
      <c r="GG57" s="5">
        <f t="shared" si="389"/>
        <v>0</v>
      </c>
      <c r="GH57" s="5">
        <f t="shared" si="389"/>
        <v>0</v>
      </c>
      <c r="GI57" s="5">
        <f t="shared" si="389"/>
        <v>9.0909090909090917</v>
      </c>
      <c r="GJ57" s="5">
        <f t="shared" si="389"/>
        <v>9.0909090909090917</v>
      </c>
      <c r="GK57" s="5">
        <f t="shared" si="389"/>
        <v>9.0909090909090917</v>
      </c>
      <c r="GL57" s="5">
        <f t="shared" si="389"/>
        <v>0</v>
      </c>
      <c r="GM57" s="5">
        <f t="shared" si="389"/>
        <v>0</v>
      </c>
      <c r="GN57" s="5">
        <f t="shared" ref="GN57:IY57" si="390">100*GN56/11</f>
        <v>0</v>
      </c>
      <c r="GO57" s="5">
        <f t="shared" si="390"/>
        <v>0</v>
      </c>
      <c r="GP57" s="5">
        <f t="shared" si="390"/>
        <v>0</v>
      </c>
      <c r="GQ57" s="5">
        <f t="shared" si="390"/>
        <v>9.0909090909090917</v>
      </c>
      <c r="GR57" s="5">
        <f t="shared" si="390"/>
        <v>0</v>
      </c>
      <c r="GS57" s="5">
        <f t="shared" si="390"/>
        <v>0</v>
      </c>
      <c r="GT57" s="5">
        <f t="shared" si="390"/>
        <v>0</v>
      </c>
      <c r="GU57" s="5">
        <f t="shared" si="390"/>
        <v>9.0909090909090917</v>
      </c>
      <c r="GV57" s="5">
        <f t="shared" si="390"/>
        <v>0</v>
      </c>
      <c r="GW57" s="5">
        <f t="shared" si="390"/>
        <v>0</v>
      </c>
      <c r="GX57" s="5">
        <f t="shared" si="390"/>
        <v>0</v>
      </c>
      <c r="GY57" s="5">
        <f t="shared" si="390"/>
        <v>9.0909090909090917</v>
      </c>
      <c r="GZ57" s="5">
        <f t="shared" si="390"/>
        <v>0</v>
      </c>
      <c r="HA57" s="5">
        <f t="shared" si="390"/>
        <v>0</v>
      </c>
      <c r="HB57" s="5">
        <f t="shared" si="390"/>
        <v>0</v>
      </c>
      <c r="HC57" s="5">
        <f t="shared" si="390"/>
        <v>0</v>
      </c>
      <c r="HD57" s="5">
        <f t="shared" si="390"/>
        <v>18.181818181818183</v>
      </c>
      <c r="HE57" s="5">
        <f t="shared" si="390"/>
        <v>0</v>
      </c>
      <c r="HF57" s="5">
        <f t="shared" si="390"/>
        <v>0</v>
      </c>
      <c r="HG57" s="5">
        <f t="shared" si="390"/>
        <v>9.0909090909090917</v>
      </c>
      <c r="HH57" s="5">
        <f t="shared" si="390"/>
        <v>0</v>
      </c>
      <c r="HI57" s="5">
        <f t="shared" si="390"/>
        <v>0</v>
      </c>
      <c r="HJ57" s="5">
        <f t="shared" si="390"/>
        <v>0</v>
      </c>
      <c r="HK57" s="5">
        <f t="shared" si="390"/>
        <v>0</v>
      </c>
      <c r="HL57" s="5">
        <f t="shared" si="390"/>
        <v>0</v>
      </c>
      <c r="HM57" s="5">
        <f t="shared" si="390"/>
        <v>0</v>
      </c>
      <c r="HN57" s="5">
        <f t="shared" si="390"/>
        <v>9.0909090909090917</v>
      </c>
      <c r="HO57" s="5">
        <f t="shared" si="390"/>
        <v>0</v>
      </c>
      <c r="HP57" s="5">
        <f t="shared" si="390"/>
        <v>0</v>
      </c>
      <c r="HQ57" s="5">
        <f t="shared" si="390"/>
        <v>0</v>
      </c>
      <c r="HR57" s="5">
        <f t="shared" si="390"/>
        <v>9.0909090909090917</v>
      </c>
      <c r="HS57" s="5">
        <f t="shared" si="390"/>
        <v>0</v>
      </c>
      <c r="HT57" s="5">
        <f t="shared" si="390"/>
        <v>0</v>
      </c>
      <c r="HU57" s="5">
        <f t="shared" si="390"/>
        <v>0</v>
      </c>
      <c r="HV57" s="5">
        <f t="shared" si="390"/>
        <v>0</v>
      </c>
      <c r="HW57" s="5">
        <f t="shared" si="390"/>
        <v>0</v>
      </c>
      <c r="HX57" s="5">
        <f t="shared" si="390"/>
        <v>9.0909090909090917</v>
      </c>
      <c r="HY57" s="5">
        <f t="shared" si="390"/>
        <v>18.181818181818183</v>
      </c>
      <c r="HZ57" s="5">
        <f t="shared" si="390"/>
        <v>9.0909090909090917</v>
      </c>
      <c r="IA57" s="5">
        <f t="shared" si="390"/>
        <v>0</v>
      </c>
      <c r="IB57" s="5">
        <f t="shared" si="390"/>
        <v>9.0909090909090917</v>
      </c>
      <c r="IC57" s="5">
        <f t="shared" si="390"/>
        <v>0</v>
      </c>
      <c r="ID57" s="5">
        <f t="shared" si="390"/>
        <v>0</v>
      </c>
      <c r="IE57" s="5">
        <f t="shared" si="390"/>
        <v>0</v>
      </c>
      <c r="IF57" s="5">
        <f t="shared" si="390"/>
        <v>0</v>
      </c>
      <c r="IG57" s="5">
        <f t="shared" si="390"/>
        <v>0</v>
      </c>
      <c r="IH57" s="5">
        <f t="shared" si="390"/>
        <v>9.0909090909090917</v>
      </c>
      <c r="II57" s="5">
        <f t="shared" si="390"/>
        <v>0</v>
      </c>
      <c r="IJ57" s="5">
        <f t="shared" si="390"/>
        <v>9.0909090909090917</v>
      </c>
      <c r="IK57" s="5">
        <f t="shared" si="390"/>
        <v>0</v>
      </c>
      <c r="IL57" s="5">
        <f t="shared" si="390"/>
        <v>0</v>
      </c>
      <c r="IM57" s="5">
        <f t="shared" si="390"/>
        <v>0</v>
      </c>
      <c r="IN57" s="5">
        <f t="shared" si="390"/>
        <v>0</v>
      </c>
      <c r="IO57" s="5">
        <f t="shared" si="390"/>
        <v>0</v>
      </c>
      <c r="IP57" s="5">
        <f t="shared" si="390"/>
        <v>0</v>
      </c>
      <c r="IQ57" s="5">
        <f t="shared" si="390"/>
        <v>0</v>
      </c>
      <c r="IR57" s="5">
        <f t="shared" si="390"/>
        <v>0</v>
      </c>
      <c r="IS57" s="5">
        <f t="shared" si="390"/>
        <v>0</v>
      </c>
      <c r="IT57" s="5">
        <f t="shared" si="390"/>
        <v>9.0909090909090917</v>
      </c>
      <c r="IU57" s="5">
        <f t="shared" si="390"/>
        <v>0</v>
      </c>
      <c r="IV57" s="5">
        <f t="shared" si="390"/>
        <v>0</v>
      </c>
      <c r="IW57" s="5">
        <f t="shared" si="390"/>
        <v>9.0909090909090917</v>
      </c>
      <c r="IX57" s="5">
        <f t="shared" si="390"/>
        <v>0</v>
      </c>
      <c r="IY57" s="5">
        <f t="shared" si="390"/>
        <v>0</v>
      </c>
      <c r="IZ57" s="5">
        <f t="shared" ref="IZ57:KF57" si="391">100*IZ56/11</f>
        <v>0</v>
      </c>
      <c r="JA57" s="5">
        <f t="shared" si="391"/>
        <v>18.181818181818183</v>
      </c>
      <c r="JB57" s="5">
        <f t="shared" si="391"/>
        <v>0</v>
      </c>
      <c r="JC57" s="5">
        <f t="shared" si="391"/>
        <v>0</v>
      </c>
      <c r="JD57" s="5">
        <f t="shared" si="391"/>
        <v>0</v>
      </c>
      <c r="JE57" s="5">
        <f t="shared" si="391"/>
        <v>0</v>
      </c>
      <c r="JF57" s="5">
        <f t="shared" si="391"/>
        <v>0</v>
      </c>
      <c r="JG57" s="5">
        <f t="shared" si="391"/>
        <v>0</v>
      </c>
      <c r="JH57" s="5">
        <f t="shared" si="391"/>
        <v>0</v>
      </c>
      <c r="JI57" s="5">
        <f t="shared" si="391"/>
        <v>0</v>
      </c>
      <c r="JJ57" s="5">
        <f t="shared" si="391"/>
        <v>0</v>
      </c>
      <c r="JK57" s="5">
        <f t="shared" si="391"/>
        <v>0</v>
      </c>
      <c r="JL57" s="5">
        <f t="shared" si="391"/>
        <v>0</v>
      </c>
      <c r="JM57" s="5">
        <f t="shared" si="391"/>
        <v>18.181818181818183</v>
      </c>
      <c r="JN57" s="5">
        <f t="shared" si="391"/>
        <v>0</v>
      </c>
      <c r="JO57" s="5">
        <f t="shared" si="391"/>
        <v>0</v>
      </c>
      <c r="JP57" s="5">
        <f t="shared" si="391"/>
        <v>9.0909090909090917</v>
      </c>
      <c r="JQ57" s="5">
        <f t="shared" si="391"/>
        <v>0</v>
      </c>
      <c r="JR57" s="5">
        <f t="shared" si="391"/>
        <v>0</v>
      </c>
      <c r="JS57" s="5">
        <f t="shared" si="391"/>
        <v>9.0909090909090917</v>
      </c>
      <c r="JT57" s="5">
        <f t="shared" si="391"/>
        <v>0</v>
      </c>
      <c r="JU57" s="5">
        <f t="shared" si="391"/>
        <v>9.0909090909090917</v>
      </c>
      <c r="JV57" s="5">
        <f t="shared" si="391"/>
        <v>0</v>
      </c>
      <c r="JW57" s="5">
        <f t="shared" si="391"/>
        <v>0</v>
      </c>
      <c r="JX57" s="5">
        <f t="shared" si="391"/>
        <v>0</v>
      </c>
      <c r="JY57" s="5">
        <f t="shared" si="391"/>
        <v>9.0909090909090917</v>
      </c>
      <c r="JZ57" s="5">
        <f t="shared" si="391"/>
        <v>0</v>
      </c>
      <c r="KA57" s="5">
        <f t="shared" si="391"/>
        <v>0</v>
      </c>
      <c r="KB57" s="5">
        <f t="shared" si="391"/>
        <v>0</v>
      </c>
      <c r="KC57" s="5">
        <f t="shared" si="391"/>
        <v>0</v>
      </c>
      <c r="KD57" s="5">
        <f t="shared" si="391"/>
        <v>0</v>
      </c>
      <c r="KE57" s="5">
        <f t="shared" si="391"/>
        <v>0</v>
      </c>
      <c r="KF57" s="5">
        <f t="shared" si="391"/>
        <v>0</v>
      </c>
    </row>
    <row r="58" spans="1:292" s="15" customFormat="1" x14ac:dyDescent="0.25">
      <c r="A58" s="12" t="s">
        <v>861</v>
      </c>
      <c r="B58" s="13">
        <v>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1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1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1</v>
      </c>
      <c r="BX58" s="14">
        <v>0</v>
      </c>
      <c r="BY58" s="14">
        <v>0</v>
      </c>
      <c r="BZ58" s="14">
        <v>0</v>
      </c>
      <c r="CA58" s="14">
        <v>1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1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1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14">
        <v>0</v>
      </c>
      <c r="EP58" s="14">
        <v>0</v>
      </c>
      <c r="EQ58" s="14">
        <v>0</v>
      </c>
      <c r="ER58" s="14">
        <v>0</v>
      </c>
      <c r="ES58" s="14">
        <v>1</v>
      </c>
      <c r="ET58" s="14">
        <v>0</v>
      </c>
      <c r="EU58" s="14">
        <v>0</v>
      </c>
      <c r="EV58" s="14">
        <v>0</v>
      </c>
      <c r="EW58" s="14">
        <v>0</v>
      </c>
      <c r="EX58" s="14">
        <v>0</v>
      </c>
      <c r="EY58" s="14">
        <v>0</v>
      </c>
      <c r="EZ58" s="14">
        <v>0</v>
      </c>
      <c r="FA58" s="14">
        <v>0</v>
      </c>
      <c r="FB58" s="14">
        <v>0</v>
      </c>
      <c r="FC58" s="14">
        <v>1</v>
      </c>
      <c r="FD58" s="14">
        <v>0</v>
      </c>
      <c r="FE58" s="14">
        <v>0</v>
      </c>
      <c r="FF58" s="14">
        <v>0</v>
      </c>
      <c r="FG58" s="14">
        <v>0</v>
      </c>
      <c r="FH58" s="14">
        <v>0</v>
      </c>
      <c r="FI58" s="14">
        <v>0</v>
      </c>
      <c r="FJ58" s="14">
        <v>0</v>
      </c>
      <c r="FK58" s="14">
        <v>0</v>
      </c>
      <c r="FL58" s="14">
        <v>0</v>
      </c>
      <c r="FM58" s="14">
        <v>0</v>
      </c>
      <c r="FN58" s="14">
        <v>0</v>
      </c>
      <c r="FO58" s="14">
        <v>0</v>
      </c>
      <c r="FP58" s="14">
        <v>0</v>
      </c>
      <c r="FQ58" s="14">
        <v>0</v>
      </c>
      <c r="FR58" s="14">
        <v>0</v>
      </c>
      <c r="FS58" s="14">
        <v>0</v>
      </c>
      <c r="FT58" s="14">
        <v>0</v>
      </c>
      <c r="FU58" s="14">
        <v>0</v>
      </c>
      <c r="FV58" s="14">
        <v>0</v>
      </c>
      <c r="FW58" s="14">
        <v>0</v>
      </c>
      <c r="FX58" s="14">
        <v>0</v>
      </c>
      <c r="FY58" s="14">
        <v>0</v>
      </c>
      <c r="FZ58" s="14">
        <v>0</v>
      </c>
      <c r="GA58" s="14">
        <v>0</v>
      </c>
      <c r="GB58" s="14">
        <v>0</v>
      </c>
      <c r="GC58" s="14">
        <v>0</v>
      </c>
      <c r="GD58" s="14">
        <v>0</v>
      </c>
      <c r="GE58" s="14">
        <v>0</v>
      </c>
      <c r="GF58" s="14">
        <v>0</v>
      </c>
      <c r="GG58" s="14">
        <v>0</v>
      </c>
      <c r="GH58" s="14">
        <v>0</v>
      </c>
      <c r="GI58" s="14">
        <v>0</v>
      </c>
      <c r="GJ58" s="14">
        <v>0</v>
      </c>
      <c r="GK58" s="14">
        <v>0</v>
      </c>
      <c r="GL58" s="14">
        <v>0</v>
      </c>
      <c r="GM58" s="14">
        <v>0</v>
      </c>
      <c r="GN58" s="14">
        <v>0</v>
      </c>
      <c r="GO58" s="14">
        <v>0</v>
      </c>
      <c r="GP58" s="14">
        <v>0</v>
      </c>
      <c r="GQ58" s="14">
        <v>0</v>
      </c>
      <c r="GR58" s="14">
        <v>0</v>
      </c>
      <c r="GS58" s="14">
        <v>0</v>
      </c>
      <c r="GT58" s="14">
        <v>0</v>
      </c>
      <c r="GU58" s="14">
        <v>0</v>
      </c>
      <c r="GV58" s="14">
        <v>0</v>
      </c>
      <c r="GW58" s="14">
        <v>0</v>
      </c>
      <c r="GX58" s="14">
        <v>0</v>
      </c>
      <c r="GY58" s="14">
        <v>0</v>
      </c>
      <c r="GZ58" s="14">
        <v>0</v>
      </c>
      <c r="HA58" s="14">
        <v>1</v>
      </c>
      <c r="HB58" s="14">
        <v>0</v>
      </c>
      <c r="HC58" s="14">
        <v>0</v>
      </c>
      <c r="HD58" s="14">
        <v>0</v>
      </c>
      <c r="HE58" s="14">
        <v>0</v>
      </c>
      <c r="HF58" s="14">
        <v>0</v>
      </c>
      <c r="HG58" s="14">
        <v>0</v>
      </c>
      <c r="HH58" s="14">
        <v>0</v>
      </c>
      <c r="HI58" s="14">
        <v>0</v>
      </c>
      <c r="HJ58" s="14">
        <v>0</v>
      </c>
      <c r="HK58" s="14">
        <v>0</v>
      </c>
      <c r="HL58" s="14">
        <v>0</v>
      </c>
      <c r="HM58" s="14">
        <v>0</v>
      </c>
      <c r="HN58" s="14">
        <v>0</v>
      </c>
      <c r="HO58" s="14">
        <v>0</v>
      </c>
      <c r="HP58" s="14">
        <v>0</v>
      </c>
      <c r="HQ58" s="14">
        <v>0</v>
      </c>
      <c r="HR58" s="14">
        <v>1</v>
      </c>
      <c r="HS58" s="14">
        <v>0</v>
      </c>
      <c r="HT58" s="14">
        <v>0</v>
      </c>
      <c r="HU58" s="14">
        <v>0</v>
      </c>
      <c r="HV58" s="14">
        <v>0</v>
      </c>
      <c r="HW58" s="14">
        <v>0</v>
      </c>
      <c r="HX58" s="14">
        <v>0</v>
      </c>
      <c r="HY58" s="14">
        <v>0</v>
      </c>
      <c r="HZ58" s="14">
        <v>0</v>
      </c>
      <c r="IA58" s="14">
        <v>0</v>
      </c>
      <c r="IB58" s="14">
        <v>0</v>
      </c>
      <c r="IC58" s="14">
        <v>0</v>
      </c>
      <c r="ID58" s="14">
        <v>0</v>
      </c>
      <c r="IE58" s="14">
        <v>0</v>
      </c>
      <c r="IF58" s="14">
        <v>0</v>
      </c>
      <c r="IG58" s="14">
        <v>0</v>
      </c>
      <c r="IH58" s="14">
        <v>0</v>
      </c>
      <c r="II58" s="14">
        <v>0</v>
      </c>
      <c r="IJ58" s="14">
        <v>0</v>
      </c>
      <c r="IK58" s="14">
        <v>0</v>
      </c>
      <c r="IL58" s="14">
        <v>0</v>
      </c>
      <c r="IM58" s="14">
        <v>0</v>
      </c>
      <c r="IN58" s="14">
        <v>0</v>
      </c>
      <c r="IO58" s="14">
        <v>0</v>
      </c>
      <c r="IP58" s="14">
        <v>0</v>
      </c>
      <c r="IQ58" s="14">
        <v>0</v>
      </c>
      <c r="IR58" s="14">
        <v>0</v>
      </c>
      <c r="IS58" s="14">
        <v>0</v>
      </c>
      <c r="IT58" s="14">
        <v>0</v>
      </c>
      <c r="IU58" s="14">
        <v>0</v>
      </c>
      <c r="IV58" s="14">
        <v>0</v>
      </c>
      <c r="IW58" s="14">
        <v>0</v>
      </c>
      <c r="IX58" s="14">
        <v>0</v>
      </c>
      <c r="IY58" s="14">
        <v>1</v>
      </c>
      <c r="IZ58" s="14">
        <v>1</v>
      </c>
      <c r="JA58" s="14">
        <v>0</v>
      </c>
      <c r="JB58" s="14">
        <v>0</v>
      </c>
      <c r="JC58" s="14">
        <v>0</v>
      </c>
      <c r="JD58" s="14">
        <v>0</v>
      </c>
      <c r="JE58" s="14">
        <v>0</v>
      </c>
      <c r="JF58" s="14">
        <v>0</v>
      </c>
      <c r="JG58" s="14">
        <v>0</v>
      </c>
      <c r="JH58" s="14">
        <v>0</v>
      </c>
      <c r="JI58" s="14">
        <v>0</v>
      </c>
      <c r="JJ58" s="14">
        <v>0</v>
      </c>
      <c r="JK58" s="14">
        <v>0</v>
      </c>
      <c r="JL58" s="14">
        <v>0</v>
      </c>
      <c r="JM58" s="14">
        <v>0</v>
      </c>
      <c r="JN58" s="14">
        <v>0</v>
      </c>
      <c r="JO58" s="14">
        <v>0</v>
      </c>
      <c r="JP58" s="14">
        <v>0</v>
      </c>
      <c r="JQ58" s="14">
        <v>0</v>
      </c>
      <c r="JR58" s="14">
        <v>0</v>
      </c>
      <c r="JS58" s="14">
        <v>0</v>
      </c>
      <c r="JT58" s="14">
        <v>0</v>
      </c>
      <c r="JU58" s="14">
        <v>0</v>
      </c>
      <c r="JV58" s="14">
        <v>0</v>
      </c>
      <c r="JW58" s="14">
        <v>0</v>
      </c>
      <c r="JX58" s="14">
        <v>0</v>
      </c>
      <c r="JY58" s="14">
        <v>0</v>
      </c>
      <c r="JZ58" s="14">
        <v>0</v>
      </c>
      <c r="KA58" s="14">
        <v>1</v>
      </c>
      <c r="KB58" s="14">
        <v>0</v>
      </c>
      <c r="KC58" s="14">
        <v>0</v>
      </c>
      <c r="KD58" s="14">
        <v>0</v>
      </c>
      <c r="KE58" s="14">
        <v>0</v>
      </c>
      <c r="KF58" s="14">
        <v>0</v>
      </c>
    </row>
    <row r="59" spans="1:292" s="21" customFormat="1" x14ac:dyDescent="0.25">
      <c r="A59" s="18" t="s">
        <v>846</v>
      </c>
      <c r="B59" s="24"/>
      <c r="C59" s="20">
        <f>100*C58/1</f>
        <v>0</v>
      </c>
      <c r="D59" s="20">
        <f t="shared" ref="D59:BO59" si="392">100*D58/1</f>
        <v>0</v>
      </c>
      <c r="E59" s="20">
        <f t="shared" si="392"/>
        <v>0</v>
      </c>
      <c r="F59" s="20">
        <f t="shared" si="392"/>
        <v>0</v>
      </c>
      <c r="G59" s="20">
        <f t="shared" si="392"/>
        <v>0</v>
      </c>
      <c r="H59" s="20">
        <f t="shared" si="392"/>
        <v>0</v>
      </c>
      <c r="I59" s="20">
        <f t="shared" si="392"/>
        <v>0</v>
      </c>
      <c r="J59" s="20">
        <f t="shared" si="392"/>
        <v>0</v>
      </c>
      <c r="K59" s="20">
        <f t="shared" si="392"/>
        <v>0</v>
      </c>
      <c r="L59" s="20">
        <f t="shared" si="392"/>
        <v>0</v>
      </c>
      <c r="M59" s="20">
        <f t="shared" si="392"/>
        <v>0</v>
      </c>
      <c r="N59" s="20">
        <f t="shared" si="392"/>
        <v>0</v>
      </c>
      <c r="O59" s="20">
        <f t="shared" si="392"/>
        <v>0</v>
      </c>
      <c r="P59" s="20">
        <f t="shared" si="392"/>
        <v>0</v>
      </c>
      <c r="Q59" s="20">
        <f t="shared" si="392"/>
        <v>0</v>
      </c>
      <c r="R59" s="20">
        <f t="shared" si="392"/>
        <v>0</v>
      </c>
      <c r="S59" s="20">
        <f t="shared" si="392"/>
        <v>0</v>
      </c>
      <c r="T59" s="20">
        <f t="shared" si="392"/>
        <v>0</v>
      </c>
      <c r="U59" s="20">
        <f t="shared" si="392"/>
        <v>0</v>
      </c>
      <c r="V59" s="20">
        <f t="shared" si="392"/>
        <v>0</v>
      </c>
      <c r="W59" s="20">
        <f t="shared" si="392"/>
        <v>100</v>
      </c>
      <c r="X59" s="20">
        <f t="shared" si="392"/>
        <v>0</v>
      </c>
      <c r="Y59" s="20">
        <f t="shared" si="392"/>
        <v>0</v>
      </c>
      <c r="Z59" s="20">
        <f t="shared" si="392"/>
        <v>0</v>
      </c>
      <c r="AA59" s="20">
        <f t="shared" si="392"/>
        <v>0</v>
      </c>
      <c r="AB59" s="20">
        <f t="shared" si="392"/>
        <v>0</v>
      </c>
      <c r="AC59" s="20">
        <f t="shared" si="392"/>
        <v>0</v>
      </c>
      <c r="AD59" s="20">
        <f t="shared" si="392"/>
        <v>0</v>
      </c>
      <c r="AE59" s="20">
        <f t="shared" si="392"/>
        <v>0</v>
      </c>
      <c r="AF59" s="20">
        <f t="shared" si="392"/>
        <v>0</v>
      </c>
      <c r="AG59" s="20">
        <f t="shared" si="392"/>
        <v>0</v>
      </c>
      <c r="AH59" s="20">
        <f t="shared" si="392"/>
        <v>0</v>
      </c>
      <c r="AI59" s="20">
        <f t="shared" si="392"/>
        <v>0</v>
      </c>
      <c r="AJ59" s="20">
        <f t="shared" si="392"/>
        <v>0</v>
      </c>
      <c r="AK59" s="20">
        <f t="shared" si="392"/>
        <v>0</v>
      </c>
      <c r="AL59" s="20">
        <f t="shared" si="392"/>
        <v>0</v>
      </c>
      <c r="AM59" s="20">
        <f t="shared" si="392"/>
        <v>0</v>
      </c>
      <c r="AN59" s="20">
        <f t="shared" si="392"/>
        <v>0</v>
      </c>
      <c r="AO59" s="20">
        <f t="shared" si="392"/>
        <v>0</v>
      </c>
      <c r="AP59" s="20">
        <f t="shared" si="392"/>
        <v>0</v>
      </c>
      <c r="AQ59" s="20">
        <f t="shared" si="392"/>
        <v>0</v>
      </c>
      <c r="AR59" s="20">
        <f t="shared" si="392"/>
        <v>0</v>
      </c>
      <c r="AS59" s="20">
        <f t="shared" si="392"/>
        <v>0</v>
      </c>
      <c r="AT59" s="20">
        <f t="shared" si="392"/>
        <v>0</v>
      </c>
      <c r="AU59" s="20">
        <f t="shared" si="392"/>
        <v>0</v>
      </c>
      <c r="AV59" s="20">
        <f t="shared" si="392"/>
        <v>0</v>
      </c>
      <c r="AW59" s="20">
        <f t="shared" si="392"/>
        <v>0</v>
      </c>
      <c r="AX59" s="20">
        <f t="shared" si="392"/>
        <v>100</v>
      </c>
      <c r="AY59" s="20">
        <f t="shared" si="392"/>
        <v>0</v>
      </c>
      <c r="AZ59" s="20">
        <f t="shared" si="392"/>
        <v>0</v>
      </c>
      <c r="BA59" s="20">
        <f t="shared" si="392"/>
        <v>0</v>
      </c>
      <c r="BB59" s="20">
        <f t="shared" si="392"/>
        <v>0</v>
      </c>
      <c r="BC59" s="20">
        <f t="shared" si="392"/>
        <v>0</v>
      </c>
      <c r="BD59" s="20">
        <f t="shared" si="392"/>
        <v>0</v>
      </c>
      <c r="BE59" s="20">
        <f t="shared" si="392"/>
        <v>0</v>
      </c>
      <c r="BF59" s="20">
        <f t="shared" si="392"/>
        <v>0</v>
      </c>
      <c r="BG59" s="20">
        <f t="shared" si="392"/>
        <v>0</v>
      </c>
      <c r="BH59" s="20">
        <f t="shared" si="392"/>
        <v>0</v>
      </c>
      <c r="BI59" s="20">
        <f t="shared" si="392"/>
        <v>0</v>
      </c>
      <c r="BJ59" s="20">
        <f t="shared" si="392"/>
        <v>0</v>
      </c>
      <c r="BK59" s="20">
        <f t="shared" si="392"/>
        <v>0</v>
      </c>
      <c r="BL59" s="20">
        <f t="shared" si="392"/>
        <v>0</v>
      </c>
      <c r="BM59" s="20">
        <f t="shared" si="392"/>
        <v>0</v>
      </c>
      <c r="BN59" s="20">
        <f t="shared" si="392"/>
        <v>0</v>
      </c>
      <c r="BO59" s="20">
        <f t="shared" si="392"/>
        <v>0</v>
      </c>
      <c r="BP59" s="20">
        <f t="shared" ref="BP59:EA59" si="393">100*BP58/1</f>
        <v>0</v>
      </c>
      <c r="BQ59" s="20">
        <f t="shared" si="393"/>
        <v>0</v>
      </c>
      <c r="BR59" s="20">
        <f t="shared" si="393"/>
        <v>0</v>
      </c>
      <c r="BS59" s="20">
        <f t="shared" si="393"/>
        <v>0</v>
      </c>
      <c r="BT59" s="20">
        <f t="shared" si="393"/>
        <v>0</v>
      </c>
      <c r="BU59" s="20">
        <f t="shared" si="393"/>
        <v>0</v>
      </c>
      <c r="BV59" s="20">
        <f t="shared" si="393"/>
        <v>0</v>
      </c>
      <c r="BW59" s="20">
        <f t="shared" si="393"/>
        <v>100</v>
      </c>
      <c r="BX59" s="20">
        <f t="shared" si="393"/>
        <v>0</v>
      </c>
      <c r="BY59" s="20">
        <f t="shared" si="393"/>
        <v>0</v>
      </c>
      <c r="BZ59" s="20">
        <f t="shared" si="393"/>
        <v>0</v>
      </c>
      <c r="CA59" s="20">
        <f t="shared" si="393"/>
        <v>100</v>
      </c>
      <c r="CB59" s="20">
        <f t="shared" si="393"/>
        <v>0</v>
      </c>
      <c r="CC59" s="20">
        <f t="shared" si="393"/>
        <v>0</v>
      </c>
      <c r="CD59" s="20">
        <f t="shared" si="393"/>
        <v>0</v>
      </c>
      <c r="CE59" s="20">
        <f t="shared" si="393"/>
        <v>0</v>
      </c>
      <c r="CF59" s="20">
        <f t="shared" si="393"/>
        <v>0</v>
      </c>
      <c r="CG59" s="20">
        <f t="shared" si="393"/>
        <v>0</v>
      </c>
      <c r="CH59" s="20">
        <f t="shared" si="393"/>
        <v>0</v>
      </c>
      <c r="CI59" s="20">
        <f t="shared" si="393"/>
        <v>0</v>
      </c>
      <c r="CJ59" s="20">
        <f t="shared" si="393"/>
        <v>0</v>
      </c>
      <c r="CK59" s="20">
        <f t="shared" si="393"/>
        <v>0</v>
      </c>
      <c r="CL59" s="20">
        <f t="shared" si="393"/>
        <v>0</v>
      </c>
      <c r="CM59" s="20">
        <f t="shared" si="393"/>
        <v>0</v>
      </c>
      <c r="CN59" s="20">
        <f t="shared" si="393"/>
        <v>0</v>
      </c>
      <c r="CO59" s="20">
        <f t="shared" si="393"/>
        <v>0</v>
      </c>
      <c r="CP59" s="20">
        <f t="shared" si="393"/>
        <v>0</v>
      </c>
      <c r="CQ59" s="20">
        <f t="shared" si="393"/>
        <v>0</v>
      </c>
      <c r="CR59" s="20">
        <f t="shared" si="393"/>
        <v>0</v>
      </c>
      <c r="CS59" s="20">
        <f t="shared" si="393"/>
        <v>0</v>
      </c>
      <c r="CT59" s="20">
        <f t="shared" si="393"/>
        <v>0</v>
      </c>
      <c r="CU59" s="20">
        <f t="shared" si="393"/>
        <v>100</v>
      </c>
      <c r="CV59" s="20">
        <f t="shared" si="393"/>
        <v>0</v>
      </c>
      <c r="CW59" s="20">
        <f t="shared" si="393"/>
        <v>0</v>
      </c>
      <c r="CX59" s="20">
        <f t="shared" si="393"/>
        <v>0</v>
      </c>
      <c r="CY59" s="20">
        <f t="shared" si="393"/>
        <v>0</v>
      </c>
      <c r="CZ59" s="20">
        <f t="shared" si="393"/>
        <v>0</v>
      </c>
      <c r="DA59" s="20">
        <f t="shared" si="393"/>
        <v>0</v>
      </c>
      <c r="DB59" s="20">
        <f t="shared" si="393"/>
        <v>0</v>
      </c>
      <c r="DC59" s="20">
        <f t="shared" si="393"/>
        <v>0</v>
      </c>
      <c r="DD59" s="20">
        <f t="shared" si="393"/>
        <v>0</v>
      </c>
      <c r="DE59" s="20">
        <f t="shared" si="393"/>
        <v>0</v>
      </c>
      <c r="DF59" s="20">
        <f t="shared" si="393"/>
        <v>0</v>
      </c>
      <c r="DG59" s="20">
        <f t="shared" si="393"/>
        <v>0</v>
      </c>
      <c r="DH59" s="20">
        <f t="shared" si="393"/>
        <v>0</v>
      </c>
      <c r="DI59" s="20">
        <f t="shared" si="393"/>
        <v>0</v>
      </c>
      <c r="DJ59" s="20">
        <f t="shared" si="393"/>
        <v>0</v>
      </c>
      <c r="DK59" s="20">
        <f t="shared" si="393"/>
        <v>0</v>
      </c>
      <c r="DL59" s="20">
        <f t="shared" si="393"/>
        <v>0</v>
      </c>
      <c r="DM59" s="20">
        <f t="shared" si="393"/>
        <v>0</v>
      </c>
      <c r="DN59" s="20">
        <f t="shared" si="393"/>
        <v>0</v>
      </c>
      <c r="DO59" s="20">
        <f t="shared" si="393"/>
        <v>0</v>
      </c>
      <c r="DP59" s="20">
        <f t="shared" si="393"/>
        <v>0</v>
      </c>
      <c r="DQ59" s="20">
        <f t="shared" si="393"/>
        <v>0</v>
      </c>
      <c r="DR59" s="20">
        <f t="shared" si="393"/>
        <v>0</v>
      </c>
      <c r="DS59" s="20">
        <f t="shared" si="393"/>
        <v>0</v>
      </c>
      <c r="DT59" s="20">
        <f t="shared" si="393"/>
        <v>0</v>
      </c>
      <c r="DU59" s="20">
        <f t="shared" si="393"/>
        <v>0</v>
      </c>
      <c r="DV59" s="20">
        <f t="shared" si="393"/>
        <v>0</v>
      </c>
      <c r="DW59" s="20">
        <f t="shared" si="393"/>
        <v>0</v>
      </c>
      <c r="DX59" s="20">
        <f t="shared" si="393"/>
        <v>0</v>
      </c>
      <c r="DY59" s="20">
        <f t="shared" si="393"/>
        <v>0</v>
      </c>
      <c r="DZ59" s="20">
        <f t="shared" si="393"/>
        <v>0</v>
      </c>
      <c r="EA59" s="20">
        <f t="shared" si="393"/>
        <v>0</v>
      </c>
      <c r="EB59" s="20">
        <f t="shared" ref="EB59:GM59" si="394">100*EB58/1</f>
        <v>0</v>
      </c>
      <c r="EC59" s="20">
        <f t="shared" si="394"/>
        <v>0</v>
      </c>
      <c r="ED59" s="20">
        <f t="shared" si="394"/>
        <v>0</v>
      </c>
      <c r="EE59" s="20">
        <f t="shared" si="394"/>
        <v>0</v>
      </c>
      <c r="EF59" s="20">
        <f t="shared" si="394"/>
        <v>0</v>
      </c>
      <c r="EG59" s="20">
        <f t="shared" si="394"/>
        <v>0</v>
      </c>
      <c r="EH59" s="20">
        <f t="shared" si="394"/>
        <v>100</v>
      </c>
      <c r="EI59" s="20">
        <f t="shared" si="394"/>
        <v>0</v>
      </c>
      <c r="EJ59" s="20">
        <f t="shared" si="394"/>
        <v>0</v>
      </c>
      <c r="EK59" s="20">
        <f t="shared" si="394"/>
        <v>0</v>
      </c>
      <c r="EL59" s="20">
        <f t="shared" si="394"/>
        <v>0</v>
      </c>
      <c r="EM59" s="20">
        <f t="shared" si="394"/>
        <v>0</v>
      </c>
      <c r="EN59" s="20">
        <f t="shared" si="394"/>
        <v>0</v>
      </c>
      <c r="EO59" s="20">
        <f t="shared" si="394"/>
        <v>0</v>
      </c>
      <c r="EP59" s="20">
        <f t="shared" si="394"/>
        <v>0</v>
      </c>
      <c r="EQ59" s="20">
        <f t="shared" si="394"/>
        <v>0</v>
      </c>
      <c r="ER59" s="20">
        <f t="shared" si="394"/>
        <v>0</v>
      </c>
      <c r="ES59" s="20">
        <f t="shared" si="394"/>
        <v>100</v>
      </c>
      <c r="ET59" s="20">
        <f t="shared" si="394"/>
        <v>0</v>
      </c>
      <c r="EU59" s="20">
        <f t="shared" si="394"/>
        <v>0</v>
      </c>
      <c r="EV59" s="20">
        <f t="shared" si="394"/>
        <v>0</v>
      </c>
      <c r="EW59" s="20">
        <f t="shared" si="394"/>
        <v>0</v>
      </c>
      <c r="EX59" s="20">
        <f t="shared" si="394"/>
        <v>0</v>
      </c>
      <c r="EY59" s="20">
        <f t="shared" si="394"/>
        <v>0</v>
      </c>
      <c r="EZ59" s="20">
        <f t="shared" si="394"/>
        <v>0</v>
      </c>
      <c r="FA59" s="20">
        <f t="shared" si="394"/>
        <v>0</v>
      </c>
      <c r="FB59" s="20">
        <f t="shared" si="394"/>
        <v>0</v>
      </c>
      <c r="FC59" s="20">
        <f t="shared" si="394"/>
        <v>100</v>
      </c>
      <c r="FD59" s="20">
        <f t="shared" si="394"/>
        <v>0</v>
      </c>
      <c r="FE59" s="20">
        <f t="shared" si="394"/>
        <v>0</v>
      </c>
      <c r="FF59" s="20">
        <f t="shared" si="394"/>
        <v>0</v>
      </c>
      <c r="FG59" s="20">
        <f t="shared" si="394"/>
        <v>0</v>
      </c>
      <c r="FH59" s="20">
        <f t="shared" si="394"/>
        <v>0</v>
      </c>
      <c r="FI59" s="20">
        <f t="shared" si="394"/>
        <v>0</v>
      </c>
      <c r="FJ59" s="20">
        <f t="shared" si="394"/>
        <v>0</v>
      </c>
      <c r="FK59" s="20">
        <f t="shared" si="394"/>
        <v>0</v>
      </c>
      <c r="FL59" s="20">
        <f t="shared" si="394"/>
        <v>0</v>
      </c>
      <c r="FM59" s="20">
        <f t="shared" si="394"/>
        <v>0</v>
      </c>
      <c r="FN59" s="20">
        <f t="shared" si="394"/>
        <v>0</v>
      </c>
      <c r="FO59" s="20">
        <f t="shared" si="394"/>
        <v>0</v>
      </c>
      <c r="FP59" s="20">
        <f t="shared" si="394"/>
        <v>0</v>
      </c>
      <c r="FQ59" s="20">
        <f t="shared" si="394"/>
        <v>0</v>
      </c>
      <c r="FR59" s="20">
        <f t="shared" si="394"/>
        <v>0</v>
      </c>
      <c r="FS59" s="20">
        <f t="shared" si="394"/>
        <v>0</v>
      </c>
      <c r="FT59" s="20">
        <f t="shared" si="394"/>
        <v>0</v>
      </c>
      <c r="FU59" s="20">
        <f t="shared" si="394"/>
        <v>0</v>
      </c>
      <c r="FV59" s="20">
        <f t="shared" si="394"/>
        <v>0</v>
      </c>
      <c r="FW59" s="20">
        <f t="shared" si="394"/>
        <v>0</v>
      </c>
      <c r="FX59" s="20">
        <f t="shared" si="394"/>
        <v>0</v>
      </c>
      <c r="FY59" s="20">
        <f t="shared" si="394"/>
        <v>0</v>
      </c>
      <c r="FZ59" s="20">
        <f t="shared" si="394"/>
        <v>0</v>
      </c>
      <c r="GA59" s="20">
        <f t="shared" si="394"/>
        <v>0</v>
      </c>
      <c r="GB59" s="20">
        <f t="shared" si="394"/>
        <v>0</v>
      </c>
      <c r="GC59" s="20">
        <f t="shared" si="394"/>
        <v>0</v>
      </c>
      <c r="GD59" s="20">
        <f t="shared" si="394"/>
        <v>0</v>
      </c>
      <c r="GE59" s="20">
        <f t="shared" si="394"/>
        <v>0</v>
      </c>
      <c r="GF59" s="20">
        <f t="shared" si="394"/>
        <v>0</v>
      </c>
      <c r="GG59" s="20">
        <f t="shared" si="394"/>
        <v>0</v>
      </c>
      <c r="GH59" s="20">
        <f t="shared" si="394"/>
        <v>0</v>
      </c>
      <c r="GI59" s="20">
        <f t="shared" si="394"/>
        <v>0</v>
      </c>
      <c r="GJ59" s="20">
        <f t="shared" si="394"/>
        <v>0</v>
      </c>
      <c r="GK59" s="20">
        <f t="shared" si="394"/>
        <v>0</v>
      </c>
      <c r="GL59" s="20">
        <f t="shared" si="394"/>
        <v>0</v>
      </c>
      <c r="GM59" s="20">
        <f t="shared" si="394"/>
        <v>0</v>
      </c>
      <c r="GN59" s="20">
        <f t="shared" ref="GN59:IY59" si="395">100*GN58/1</f>
        <v>0</v>
      </c>
      <c r="GO59" s="20">
        <f t="shared" si="395"/>
        <v>0</v>
      </c>
      <c r="GP59" s="20">
        <f t="shared" si="395"/>
        <v>0</v>
      </c>
      <c r="GQ59" s="20">
        <f t="shared" si="395"/>
        <v>0</v>
      </c>
      <c r="GR59" s="20">
        <f t="shared" si="395"/>
        <v>0</v>
      </c>
      <c r="GS59" s="20">
        <f t="shared" si="395"/>
        <v>0</v>
      </c>
      <c r="GT59" s="20">
        <f t="shared" si="395"/>
        <v>0</v>
      </c>
      <c r="GU59" s="20">
        <f t="shared" si="395"/>
        <v>0</v>
      </c>
      <c r="GV59" s="20">
        <f t="shared" si="395"/>
        <v>0</v>
      </c>
      <c r="GW59" s="20">
        <f t="shared" si="395"/>
        <v>0</v>
      </c>
      <c r="GX59" s="20">
        <f t="shared" si="395"/>
        <v>0</v>
      </c>
      <c r="GY59" s="20">
        <f t="shared" si="395"/>
        <v>0</v>
      </c>
      <c r="GZ59" s="20">
        <f t="shared" si="395"/>
        <v>0</v>
      </c>
      <c r="HA59" s="20">
        <f t="shared" si="395"/>
        <v>100</v>
      </c>
      <c r="HB59" s="20">
        <f t="shared" si="395"/>
        <v>0</v>
      </c>
      <c r="HC59" s="20">
        <f t="shared" si="395"/>
        <v>0</v>
      </c>
      <c r="HD59" s="20">
        <f t="shared" si="395"/>
        <v>0</v>
      </c>
      <c r="HE59" s="20">
        <f t="shared" si="395"/>
        <v>0</v>
      </c>
      <c r="HF59" s="20">
        <f t="shared" si="395"/>
        <v>0</v>
      </c>
      <c r="HG59" s="20">
        <f t="shared" si="395"/>
        <v>0</v>
      </c>
      <c r="HH59" s="20">
        <f t="shared" si="395"/>
        <v>0</v>
      </c>
      <c r="HI59" s="20">
        <f t="shared" si="395"/>
        <v>0</v>
      </c>
      <c r="HJ59" s="20">
        <f t="shared" si="395"/>
        <v>0</v>
      </c>
      <c r="HK59" s="20">
        <f t="shared" si="395"/>
        <v>0</v>
      </c>
      <c r="HL59" s="20">
        <f t="shared" si="395"/>
        <v>0</v>
      </c>
      <c r="HM59" s="20">
        <f t="shared" si="395"/>
        <v>0</v>
      </c>
      <c r="HN59" s="20">
        <f t="shared" si="395"/>
        <v>0</v>
      </c>
      <c r="HO59" s="20">
        <f t="shared" si="395"/>
        <v>0</v>
      </c>
      <c r="HP59" s="20">
        <f t="shared" si="395"/>
        <v>0</v>
      </c>
      <c r="HQ59" s="20">
        <f t="shared" si="395"/>
        <v>0</v>
      </c>
      <c r="HR59" s="20">
        <f t="shared" si="395"/>
        <v>100</v>
      </c>
      <c r="HS59" s="20">
        <f t="shared" si="395"/>
        <v>0</v>
      </c>
      <c r="HT59" s="20">
        <f t="shared" si="395"/>
        <v>0</v>
      </c>
      <c r="HU59" s="20">
        <f t="shared" si="395"/>
        <v>0</v>
      </c>
      <c r="HV59" s="20">
        <f t="shared" si="395"/>
        <v>0</v>
      </c>
      <c r="HW59" s="20">
        <f t="shared" si="395"/>
        <v>0</v>
      </c>
      <c r="HX59" s="20">
        <f t="shared" si="395"/>
        <v>0</v>
      </c>
      <c r="HY59" s="20">
        <f t="shared" si="395"/>
        <v>0</v>
      </c>
      <c r="HZ59" s="20">
        <f t="shared" si="395"/>
        <v>0</v>
      </c>
      <c r="IA59" s="20">
        <f t="shared" si="395"/>
        <v>0</v>
      </c>
      <c r="IB59" s="20">
        <f t="shared" si="395"/>
        <v>0</v>
      </c>
      <c r="IC59" s="20">
        <f t="shared" si="395"/>
        <v>0</v>
      </c>
      <c r="ID59" s="20">
        <f t="shared" si="395"/>
        <v>0</v>
      </c>
      <c r="IE59" s="20">
        <f t="shared" si="395"/>
        <v>0</v>
      </c>
      <c r="IF59" s="20">
        <f t="shared" si="395"/>
        <v>0</v>
      </c>
      <c r="IG59" s="20">
        <f t="shared" si="395"/>
        <v>0</v>
      </c>
      <c r="IH59" s="20">
        <f t="shared" si="395"/>
        <v>0</v>
      </c>
      <c r="II59" s="20">
        <f t="shared" si="395"/>
        <v>0</v>
      </c>
      <c r="IJ59" s="20">
        <f t="shared" si="395"/>
        <v>0</v>
      </c>
      <c r="IK59" s="20">
        <f t="shared" si="395"/>
        <v>0</v>
      </c>
      <c r="IL59" s="20">
        <f t="shared" si="395"/>
        <v>0</v>
      </c>
      <c r="IM59" s="20">
        <f t="shared" si="395"/>
        <v>0</v>
      </c>
      <c r="IN59" s="20">
        <f t="shared" si="395"/>
        <v>0</v>
      </c>
      <c r="IO59" s="20">
        <f t="shared" si="395"/>
        <v>0</v>
      </c>
      <c r="IP59" s="20">
        <f t="shared" si="395"/>
        <v>0</v>
      </c>
      <c r="IQ59" s="20">
        <f t="shared" si="395"/>
        <v>0</v>
      </c>
      <c r="IR59" s="20">
        <f t="shared" si="395"/>
        <v>0</v>
      </c>
      <c r="IS59" s="20">
        <f t="shared" si="395"/>
        <v>0</v>
      </c>
      <c r="IT59" s="20">
        <f t="shared" si="395"/>
        <v>0</v>
      </c>
      <c r="IU59" s="20">
        <f t="shared" si="395"/>
        <v>0</v>
      </c>
      <c r="IV59" s="20">
        <f t="shared" si="395"/>
        <v>0</v>
      </c>
      <c r="IW59" s="20">
        <f t="shared" si="395"/>
        <v>0</v>
      </c>
      <c r="IX59" s="20">
        <f t="shared" si="395"/>
        <v>0</v>
      </c>
      <c r="IY59" s="20">
        <f t="shared" si="395"/>
        <v>100</v>
      </c>
      <c r="IZ59" s="20">
        <f t="shared" ref="IZ59:KF59" si="396">100*IZ58/1</f>
        <v>100</v>
      </c>
      <c r="JA59" s="20">
        <f t="shared" si="396"/>
        <v>0</v>
      </c>
      <c r="JB59" s="20">
        <f t="shared" si="396"/>
        <v>0</v>
      </c>
      <c r="JC59" s="20">
        <f t="shared" si="396"/>
        <v>0</v>
      </c>
      <c r="JD59" s="20">
        <f t="shared" si="396"/>
        <v>0</v>
      </c>
      <c r="JE59" s="20">
        <f t="shared" si="396"/>
        <v>0</v>
      </c>
      <c r="JF59" s="20">
        <f t="shared" si="396"/>
        <v>0</v>
      </c>
      <c r="JG59" s="20">
        <f t="shared" si="396"/>
        <v>0</v>
      </c>
      <c r="JH59" s="20">
        <f t="shared" si="396"/>
        <v>0</v>
      </c>
      <c r="JI59" s="20">
        <f t="shared" si="396"/>
        <v>0</v>
      </c>
      <c r="JJ59" s="20">
        <f t="shared" si="396"/>
        <v>0</v>
      </c>
      <c r="JK59" s="20">
        <f t="shared" si="396"/>
        <v>0</v>
      </c>
      <c r="JL59" s="20">
        <f t="shared" si="396"/>
        <v>0</v>
      </c>
      <c r="JM59" s="20">
        <f t="shared" si="396"/>
        <v>0</v>
      </c>
      <c r="JN59" s="20">
        <f t="shared" si="396"/>
        <v>0</v>
      </c>
      <c r="JO59" s="20">
        <f t="shared" si="396"/>
        <v>0</v>
      </c>
      <c r="JP59" s="20">
        <f t="shared" si="396"/>
        <v>0</v>
      </c>
      <c r="JQ59" s="20">
        <f t="shared" si="396"/>
        <v>0</v>
      </c>
      <c r="JR59" s="20">
        <f t="shared" si="396"/>
        <v>0</v>
      </c>
      <c r="JS59" s="20">
        <f t="shared" si="396"/>
        <v>0</v>
      </c>
      <c r="JT59" s="20">
        <f t="shared" si="396"/>
        <v>0</v>
      </c>
      <c r="JU59" s="20">
        <f t="shared" si="396"/>
        <v>0</v>
      </c>
      <c r="JV59" s="20">
        <f t="shared" si="396"/>
        <v>0</v>
      </c>
      <c r="JW59" s="20">
        <f t="shared" si="396"/>
        <v>0</v>
      </c>
      <c r="JX59" s="20">
        <f t="shared" si="396"/>
        <v>0</v>
      </c>
      <c r="JY59" s="20">
        <f t="shared" si="396"/>
        <v>0</v>
      </c>
      <c r="JZ59" s="20">
        <f t="shared" si="396"/>
        <v>0</v>
      </c>
      <c r="KA59" s="20">
        <f t="shared" si="396"/>
        <v>100</v>
      </c>
      <c r="KB59" s="20">
        <f t="shared" si="396"/>
        <v>0</v>
      </c>
      <c r="KC59" s="20">
        <f t="shared" si="396"/>
        <v>0</v>
      </c>
      <c r="KD59" s="20">
        <f t="shared" si="396"/>
        <v>0</v>
      </c>
      <c r="KE59" s="20">
        <f t="shared" si="396"/>
        <v>0</v>
      </c>
      <c r="KF59" s="20">
        <f t="shared" si="396"/>
        <v>0</v>
      </c>
    </row>
    <row r="60" spans="1:292" s="29" customFormat="1" x14ac:dyDescent="0.25">
      <c r="A60" s="27" t="s">
        <v>833</v>
      </c>
      <c r="B60" s="27">
        <v>11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1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1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1</v>
      </c>
      <c r="BW60" s="28">
        <v>0</v>
      </c>
      <c r="BX60" s="28">
        <v>0</v>
      </c>
      <c r="BY60" s="28">
        <v>0</v>
      </c>
      <c r="BZ60" s="28">
        <v>1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1</v>
      </c>
      <c r="CI60" s="28">
        <v>1</v>
      </c>
      <c r="CJ60" s="28">
        <v>0</v>
      </c>
      <c r="CK60" s="28">
        <v>1</v>
      </c>
      <c r="CL60" s="28">
        <v>0</v>
      </c>
      <c r="CM60" s="28">
        <v>1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1</v>
      </c>
      <c r="CU60" s="28">
        <v>0</v>
      </c>
      <c r="CV60" s="28">
        <v>0</v>
      </c>
      <c r="CW60" s="28">
        <v>0</v>
      </c>
      <c r="CX60" s="28">
        <v>0</v>
      </c>
      <c r="CY60" s="28">
        <v>1</v>
      </c>
      <c r="CZ60" s="28">
        <v>0</v>
      </c>
      <c r="DA60" s="28">
        <v>0</v>
      </c>
      <c r="DB60" s="28">
        <v>1</v>
      </c>
      <c r="DC60" s="28">
        <v>0</v>
      </c>
      <c r="DD60" s="28">
        <v>0</v>
      </c>
      <c r="DE60" s="28">
        <v>0</v>
      </c>
      <c r="DF60" s="28">
        <v>0</v>
      </c>
      <c r="DG60" s="28">
        <v>0</v>
      </c>
      <c r="DH60" s="28">
        <v>0</v>
      </c>
      <c r="DI60" s="28">
        <v>0</v>
      </c>
      <c r="DJ60" s="28">
        <v>0</v>
      </c>
      <c r="DK60" s="28">
        <v>0</v>
      </c>
      <c r="DL60" s="28">
        <v>0</v>
      </c>
      <c r="DM60" s="28">
        <v>0</v>
      </c>
      <c r="DN60" s="28">
        <v>1</v>
      </c>
      <c r="DO60" s="28">
        <v>0</v>
      </c>
      <c r="DP60" s="28">
        <v>0</v>
      </c>
      <c r="DQ60" s="28">
        <v>1</v>
      </c>
      <c r="DR60" s="28">
        <v>1</v>
      </c>
      <c r="DS60" s="28">
        <v>1</v>
      </c>
      <c r="DT60" s="28">
        <v>1</v>
      </c>
      <c r="DU60" s="28">
        <v>1</v>
      </c>
      <c r="DV60" s="28">
        <v>0</v>
      </c>
      <c r="DW60" s="28">
        <v>0</v>
      </c>
      <c r="DX60" s="28">
        <v>0</v>
      </c>
      <c r="DY60" s="28">
        <v>1</v>
      </c>
      <c r="DZ60" s="28">
        <v>0</v>
      </c>
      <c r="EA60" s="28">
        <v>0</v>
      </c>
      <c r="EB60" s="28">
        <v>0</v>
      </c>
      <c r="EC60" s="28">
        <v>1</v>
      </c>
      <c r="ED60" s="28">
        <v>2</v>
      </c>
      <c r="EE60" s="28">
        <v>0</v>
      </c>
      <c r="EF60" s="28">
        <v>1</v>
      </c>
      <c r="EG60" s="28">
        <v>0</v>
      </c>
      <c r="EH60" s="28">
        <v>0</v>
      </c>
      <c r="EI60" s="28">
        <v>0</v>
      </c>
      <c r="EJ60" s="28">
        <v>0</v>
      </c>
      <c r="EK60" s="28">
        <v>0</v>
      </c>
      <c r="EL60" s="28">
        <v>0</v>
      </c>
      <c r="EM60" s="28">
        <v>0</v>
      </c>
      <c r="EN60" s="28">
        <v>0</v>
      </c>
      <c r="EO60" s="28">
        <v>0</v>
      </c>
      <c r="EP60" s="28">
        <v>0</v>
      </c>
      <c r="EQ60" s="28">
        <v>0</v>
      </c>
      <c r="ER60" s="28">
        <v>0</v>
      </c>
      <c r="ES60" s="28">
        <v>0</v>
      </c>
      <c r="ET60" s="28">
        <v>0</v>
      </c>
      <c r="EU60" s="28">
        <v>0</v>
      </c>
      <c r="EV60" s="28">
        <v>0</v>
      </c>
      <c r="EW60" s="28">
        <v>1</v>
      </c>
      <c r="EX60" s="28">
        <v>1</v>
      </c>
      <c r="EY60" s="28">
        <v>0</v>
      </c>
      <c r="EZ60" s="28">
        <v>1</v>
      </c>
      <c r="FA60" s="28">
        <v>0</v>
      </c>
      <c r="FB60" s="28">
        <v>0</v>
      </c>
      <c r="FC60" s="28">
        <v>0</v>
      </c>
      <c r="FD60" s="28">
        <v>0</v>
      </c>
      <c r="FE60" s="28">
        <v>0</v>
      </c>
      <c r="FF60" s="28">
        <v>0</v>
      </c>
      <c r="FG60" s="28">
        <v>0</v>
      </c>
      <c r="FH60" s="28">
        <v>0</v>
      </c>
      <c r="FI60" s="28">
        <v>0</v>
      </c>
      <c r="FJ60" s="28">
        <v>0</v>
      </c>
      <c r="FK60" s="28">
        <v>0</v>
      </c>
      <c r="FL60" s="28">
        <v>0</v>
      </c>
      <c r="FM60" s="28">
        <v>0</v>
      </c>
      <c r="FN60" s="28">
        <v>0</v>
      </c>
      <c r="FO60" s="28">
        <v>0</v>
      </c>
      <c r="FP60" s="28">
        <v>0</v>
      </c>
      <c r="FQ60" s="28">
        <v>0</v>
      </c>
      <c r="FR60" s="28">
        <v>0</v>
      </c>
      <c r="FS60" s="28">
        <v>0</v>
      </c>
      <c r="FT60" s="28">
        <v>0</v>
      </c>
      <c r="FU60" s="28">
        <v>0</v>
      </c>
      <c r="FV60" s="28">
        <v>1</v>
      </c>
      <c r="FW60" s="28">
        <v>1</v>
      </c>
      <c r="FX60" s="28">
        <v>0</v>
      </c>
      <c r="FY60" s="28">
        <v>0</v>
      </c>
      <c r="FZ60" s="28">
        <v>0</v>
      </c>
      <c r="GA60" s="28">
        <v>0</v>
      </c>
      <c r="GB60" s="28">
        <v>0</v>
      </c>
      <c r="GC60" s="28">
        <v>0</v>
      </c>
      <c r="GD60" s="28">
        <v>0</v>
      </c>
      <c r="GE60" s="28">
        <v>0</v>
      </c>
      <c r="GF60" s="28">
        <v>0</v>
      </c>
      <c r="GG60" s="28">
        <v>0</v>
      </c>
      <c r="GH60" s="28">
        <v>0</v>
      </c>
      <c r="GI60" s="28">
        <v>0</v>
      </c>
      <c r="GJ60" s="28">
        <v>3</v>
      </c>
      <c r="GK60" s="28">
        <v>0</v>
      </c>
      <c r="GL60" s="28">
        <v>0</v>
      </c>
      <c r="GM60" s="28">
        <v>0</v>
      </c>
      <c r="GN60" s="28">
        <v>0</v>
      </c>
      <c r="GO60" s="28">
        <v>0</v>
      </c>
      <c r="GP60" s="28">
        <v>0</v>
      </c>
      <c r="GQ60" s="28">
        <v>1</v>
      </c>
      <c r="GR60" s="28">
        <v>0</v>
      </c>
      <c r="GS60" s="28">
        <v>0</v>
      </c>
      <c r="GT60" s="28">
        <v>0</v>
      </c>
      <c r="GU60" s="28">
        <v>0</v>
      </c>
      <c r="GV60" s="28">
        <v>0</v>
      </c>
      <c r="GW60" s="28">
        <v>0</v>
      </c>
      <c r="GX60" s="28">
        <v>0</v>
      </c>
      <c r="GY60" s="28">
        <v>0</v>
      </c>
      <c r="GZ60" s="28">
        <v>0</v>
      </c>
      <c r="HA60" s="28">
        <v>1</v>
      </c>
      <c r="HB60" s="28">
        <v>0</v>
      </c>
      <c r="HC60" s="28">
        <v>0</v>
      </c>
      <c r="HD60" s="28">
        <v>1</v>
      </c>
      <c r="HE60" s="28">
        <v>0</v>
      </c>
      <c r="HF60" s="28">
        <v>0</v>
      </c>
      <c r="HG60" s="28">
        <v>0</v>
      </c>
      <c r="HH60" s="28">
        <v>0</v>
      </c>
      <c r="HI60" s="28">
        <v>0</v>
      </c>
      <c r="HJ60" s="28">
        <v>0</v>
      </c>
      <c r="HK60" s="28">
        <v>0</v>
      </c>
      <c r="HL60" s="28">
        <v>0</v>
      </c>
      <c r="HM60" s="28">
        <v>0</v>
      </c>
      <c r="HN60" s="28">
        <v>0</v>
      </c>
      <c r="HO60" s="28">
        <v>0</v>
      </c>
      <c r="HP60" s="28">
        <v>0</v>
      </c>
      <c r="HQ60" s="28">
        <v>0</v>
      </c>
      <c r="HR60" s="28">
        <v>2</v>
      </c>
      <c r="HS60" s="28">
        <v>0</v>
      </c>
      <c r="HT60" s="28">
        <v>0</v>
      </c>
      <c r="HU60" s="28">
        <v>0</v>
      </c>
      <c r="HV60" s="28">
        <v>1</v>
      </c>
      <c r="HW60" s="28">
        <v>0</v>
      </c>
      <c r="HX60" s="28">
        <v>0</v>
      </c>
      <c r="HY60" s="28">
        <v>0</v>
      </c>
      <c r="HZ60" s="28">
        <v>0</v>
      </c>
      <c r="IA60" s="28">
        <v>0</v>
      </c>
      <c r="IB60" s="28">
        <v>0</v>
      </c>
      <c r="IC60" s="28">
        <v>0</v>
      </c>
      <c r="ID60" s="28">
        <v>0</v>
      </c>
      <c r="IE60" s="28">
        <v>0</v>
      </c>
      <c r="IF60" s="28">
        <v>0</v>
      </c>
      <c r="IG60" s="28">
        <v>0</v>
      </c>
      <c r="IH60" s="28">
        <v>0</v>
      </c>
      <c r="II60" s="28">
        <v>0</v>
      </c>
      <c r="IJ60" s="28">
        <v>0</v>
      </c>
      <c r="IK60" s="28">
        <v>0</v>
      </c>
      <c r="IL60" s="28">
        <v>0</v>
      </c>
      <c r="IM60" s="28">
        <v>0</v>
      </c>
      <c r="IN60" s="28">
        <v>0</v>
      </c>
      <c r="IO60" s="28">
        <v>0</v>
      </c>
      <c r="IP60" s="28">
        <v>0</v>
      </c>
      <c r="IQ60" s="28">
        <v>0</v>
      </c>
      <c r="IR60" s="28">
        <v>0</v>
      </c>
      <c r="IS60" s="28">
        <v>0</v>
      </c>
      <c r="IT60" s="28">
        <v>1</v>
      </c>
      <c r="IU60" s="28">
        <v>0</v>
      </c>
      <c r="IV60" s="28">
        <v>0</v>
      </c>
      <c r="IW60" s="28">
        <v>0</v>
      </c>
      <c r="IX60" s="28">
        <v>0</v>
      </c>
      <c r="IY60" s="28">
        <v>0</v>
      </c>
      <c r="IZ60" s="28">
        <v>1</v>
      </c>
      <c r="JA60" s="28">
        <v>0</v>
      </c>
      <c r="JB60" s="28">
        <v>0</v>
      </c>
      <c r="JC60" s="28">
        <v>1</v>
      </c>
      <c r="JD60" s="28">
        <v>0</v>
      </c>
      <c r="JE60" s="28">
        <v>0</v>
      </c>
      <c r="JF60" s="28">
        <v>0</v>
      </c>
      <c r="JG60" s="28">
        <v>0</v>
      </c>
      <c r="JH60" s="28">
        <v>0</v>
      </c>
      <c r="JI60" s="28">
        <v>0</v>
      </c>
      <c r="JJ60" s="28">
        <v>0</v>
      </c>
      <c r="JK60" s="28">
        <v>1</v>
      </c>
      <c r="JL60" s="28">
        <v>0</v>
      </c>
      <c r="JM60" s="28">
        <v>1</v>
      </c>
      <c r="JN60" s="28">
        <v>0</v>
      </c>
      <c r="JO60" s="28">
        <v>0</v>
      </c>
      <c r="JP60" s="28">
        <v>1</v>
      </c>
      <c r="JQ60" s="28">
        <v>0</v>
      </c>
      <c r="JR60" s="28">
        <v>0</v>
      </c>
      <c r="JS60" s="28">
        <v>0</v>
      </c>
      <c r="JT60" s="28">
        <v>0</v>
      </c>
      <c r="JU60" s="28">
        <v>0</v>
      </c>
      <c r="JV60" s="28">
        <v>0</v>
      </c>
      <c r="JW60" s="28">
        <v>0</v>
      </c>
      <c r="JX60" s="28">
        <v>0</v>
      </c>
      <c r="JY60" s="28">
        <v>0</v>
      </c>
      <c r="JZ60" s="28">
        <v>0</v>
      </c>
      <c r="KA60" s="28">
        <v>0</v>
      </c>
      <c r="KB60" s="28">
        <v>0</v>
      </c>
      <c r="KC60" s="28">
        <v>1</v>
      </c>
      <c r="KD60" s="28">
        <v>0</v>
      </c>
      <c r="KE60" s="28">
        <v>0</v>
      </c>
      <c r="KF60" s="28">
        <v>0</v>
      </c>
    </row>
    <row r="61" spans="1:292" s="7" customFormat="1" x14ac:dyDescent="0.25">
      <c r="A61" s="8" t="s">
        <v>846</v>
      </c>
      <c r="B61" s="8"/>
      <c r="C61" s="5">
        <f>100*C60/11</f>
        <v>0</v>
      </c>
      <c r="D61" s="5">
        <f t="shared" ref="D61:BO61" si="397">100*D60/11</f>
        <v>0</v>
      </c>
      <c r="E61" s="5">
        <f t="shared" si="397"/>
        <v>0</v>
      </c>
      <c r="F61" s="5">
        <f t="shared" si="397"/>
        <v>0</v>
      </c>
      <c r="G61" s="5">
        <f t="shared" si="397"/>
        <v>0</v>
      </c>
      <c r="H61" s="5">
        <f t="shared" si="397"/>
        <v>0</v>
      </c>
      <c r="I61" s="5">
        <f t="shared" si="397"/>
        <v>0</v>
      </c>
      <c r="J61" s="5">
        <f t="shared" si="397"/>
        <v>0</v>
      </c>
      <c r="K61" s="5">
        <f t="shared" si="397"/>
        <v>0</v>
      </c>
      <c r="L61" s="5">
        <f t="shared" si="397"/>
        <v>0</v>
      </c>
      <c r="M61" s="5">
        <f t="shared" si="397"/>
        <v>0</v>
      </c>
      <c r="N61" s="5">
        <f t="shared" si="397"/>
        <v>0</v>
      </c>
      <c r="O61" s="5">
        <f t="shared" si="397"/>
        <v>0</v>
      </c>
      <c r="P61" s="5">
        <f t="shared" si="397"/>
        <v>0</v>
      </c>
      <c r="Q61" s="5">
        <f t="shared" si="397"/>
        <v>0</v>
      </c>
      <c r="R61" s="5">
        <f t="shared" si="397"/>
        <v>0</v>
      </c>
      <c r="S61" s="5">
        <f t="shared" si="397"/>
        <v>0</v>
      </c>
      <c r="T61" s="5">
        <f t="shared" si="397"/>
        <v>0</v>
      </c>
      <c r="U61" s="5">
        <f t="shared" si="397"/>
        <v>0</v>
      </c>
      <c r="V61" s="5">
        <f t="shared" si="397"/>
        <v>0</v>
      </c>
      <c r="W61" s="5">
        <f t="shared" si="397"/>
        <v>0</v>
      </c>
      <c r="X61" s="5">
        <f t="shared" si="397"/>
        <v>0</v>
      </c>
      <c r="Y61" s="5">
        <f t="shared" si="397"/>
        <v>9.0909090909090917</v>
      </c>
      <c r="Z61" s="5">
        <f t="shared" si="397"/>
        <v>0</v>
      </c>
      <c r="AA61" s="5">
        <f t="shared" si="397"/>
        <v>0</v>
      </c>
      <c r="AB61" s="5">
        <f t="shared" si="397"/>
        <v>0</v>
      </c>
      <c r="AC61" s="5">
        <f t="shared" si="397"/>
        <v>0</v>
      </c>
      <c r="AD61" s="5">
        <f t="shared" si="397"/>
        <v>0</v>
      </c>
      <c r="AE61" s="5">
        <f t="shared" si="397"/>
        <v>0</v>
      </c>
      <c r="AF61" s="5">
        <f t="shared" si="397"/>
        <v>0</v>
      </c>
      <c r="AG61" s="5">
        <f t="shared" si="397"/>
        <v>0</v>
      </c>
      <c r="AH61" s="5">
        <f t="shared" si="397"/>
        <v>0</v>
      </c>
      <c r="AI61" s="5">
        <f t="shared" si="397"/>
        <v>0</v>
      </c>
      <c r="AJ61" s="5">
        <f t="shared" si="397"/>
        <v>0</v>
      </c>
      <c r="AK61" s="5">
        <f t="shared" si="397"/>
        <v>0</v>
      </c>
      <c r="AL61" s="5">
        <f t="shared" si="397"/>
        <v>0</v>
      </c>
      <c r="AM61" s="5">
        <f t="shared" si="397"/>
        <v>0</v>
      </c>
      <c r="AN61" s="5">
        <f t="shared" si="397"/>
        <v>0</v>
      </c>
      <c r="AO61" s="5">
        <f t="shared" si="397"/>
        <v>0</v>
      </c>
      <c r="AP61" s="5">
        <f t="shared" si="397"/>
        <v>9.0909090909090917</v>
      </c>
      <c r="AQ61" s="5">
        <f t="shared" si="397"/>
        <v>0</v>
      </c>
      <c r="AR61" s="5">
        <f t="shared" si="397"/>
        <v>0</v>
      </c>
      <c r="AS61" s="5">
        <f t="shared" si="397"/>
        <v>0</v>
      </c>
      <c r="AT61" s="5">
        <f t="shared" si="397"/>
        <v>0</v>
      </c>
      <c r="AU61" s="5">
        <f t="shared" si="397"/>
        <v>0</v>
      </c>
      <c r="AV61" s="5">
        <f t="shared" si="397"/>
        <v>0</v>
      </c>
      <c r="AW61" s="5">
        <f t="shared" si="397"/>
        <v>0</v>
      </c>
      <c r="AX61" s="5">
        <f t="shared" si="397"/>
        <v>0</v>
      </c>
      <c r="AY61" s="5">
        <f t="shared" si="397"/>
        <v>0</v>
      </c>
      <c r="AZ61" s="5">
        <f t="shared" si="397"/>
        <v>0</v>
      </c>
      <c r="BA61" s="5">
        <f t="shared" si="397"/>
        <v>0</v>
      </c>
      <c r="BB61" s="5">
        <f t="shared" si="397"/>
        <v>0</v>
      </c>
      <c r="BC61" s="5">
        <f t="shared" si="397"/>
        <v>0</v>
      </c>
      <c r="BD61" s="5">
        <f t="shared" si="397"/>
        <v>0</v>
      </c>
      <c r="BE61" s="5">
        <f t="shared" si="397"/>
        <v>0</v>
      </c>
      <c r="BF61" s="5">
        <f t="shared" si="397"/>
        <v>0</v>
      </c>
      <c r="BG61" s="5">
        <f t="shared" si="397"/>
        <v>0</v>
      </c>
      <c r="BH61" s="5">
        <f t="shared" si="397"/>
        <v>0</v>
      </c>
      <c r="BI61" s="5">
        <f t="shared" si="397"/>
        <v>0</v>
      </c>
      <c r="BJ61" s="5">
        <f t="shared" si="397"/>
        <v>0</v>
      </c>
      <c r="BK61" s="5">
        <f t="shared" si="397"/>
        <v>0</v>
      </c>
      <c r="BL61" s="5">
        <f t="shared" si="397"/>
        <v>0</v>
      </c>
      <c r="BM61" s="5">
        <f t="shared" si="397"/>
        <v>0</v>
      </c>
      <c r="BN61" s="5">
        <f t="shared" si="397"/>
        <v>0</v>
      </c>
      <c r="BO61" s="5">
        <f t="shared" si="397"/>
        <v>0</v>
      </c>
      <c r="BP61" s="5">
        <f t="shared" ref="BP61:EA61" si="398">100*BP60/11</f>
        <v>0</v>
      </c>
      <c r="BQ61" s="5">
        <f t="shared" si="398"/>
        <v>0</v>
      </c>
      <c r="BR61" s="5">
        <f t="shared" si="398"/>
        <v>0</v>
      </c>
      <c r="BS61" s="5">
        <f t="shared" si="398"/>
        <v>0</v>
      </c>
      <c r="BT61" s="5">
        <f t="shared" si="398"/>
        <v>0</v>
      </c>
      <c r="BU61" s="5">
        <f t="shared" si="398"/>
        <v>0</v>
      </c>
      <c r="BV61" s="5">
        <f t="shared" si="398"/>
        <v>9.0909090909090917</v>
      </c>
      <c r="BW61" s="5">
        <f t="shared" si="398"/>
        <v>0</v>
      </c>
      <c r="BX61" s="5">
        <f t="shared" si="398"/>
        <v>0</v>
      </c>
      <c r="BY61" s="5">
        <f t="shared" si="398"/>
        <v>0</v>
      </c>
      <c r="BZ61" s="5">
        <f t="shared" si="398"/>
        <v>9.0909090909090917</v>
      </c>
      <c r="CA61" s="5">
        <f t="shared" si="398"/>
        <v>0</v>
      </c>
      <c r="CB61" s="5">
        <f t="shared" si="398"/>
        <v>0</v>
      </c>
      <c r="CC61" s="5">
        <f t="shared" si="398"/>
        <v>0</v>
      </c>
      <c r="CD61" s="5">
        <f t="shared" si="398"/>
        <v>0</v>
      </c>
      <c r="CE61" s="5">
        <f t="shared" si="398"/>
        <v>0</v>
      </c>
      <c r="CF61" s="5">
        <f t="shared" si="398"/>
        <v>0</v>
      </c>
      <c r="CG61" s="5">
        <f t="shared" si="398"/>
        <v>0</v>
      </c>
      <c r="CH61" s="5">
        <f t="shared" si="398"/>
        <v>9.0909090909090917</v>
      </c>
      <c r="CI61" s="5">
        <f t="shared" si="398"/>
        <v>9.0909090909090917</v>
      </c>
      <c r="CJ61" s="5">
        <f t="shared" si="398"/>
        <v>0</v>
      </c>
      <c r="CK61" s="5">
        <f t="shared" si="398"/>
        <v>9.0909090909090917</v>
      </c>
      <c r="CL61" s="5">
        <f t="shared" si="398"/>
        <v>0</v>
      </c>
      <c r="CM61" s="5">
        <f t="shared" si="398"/>
        <v>9.0909090909090917</v>
      </c>
      <c r="CN61" s="5">
        <f t="shared" si="398"/>
        <v>0</v>
      </c>
      <c r="CO61" s="5">
        <f t="shared" si="398"/>
        <v>0</v>
      </c>
      <c r="CP61" s="5">
        <f t="shared" si="398"/>
        <v>0</v>
      </c>
      <c r="CQ61" s="5">
        <f t="shared" si="398"/>
        <v>0</v>
      </c>
      <c r="CR61" s="5">
        <f t="shared" si="398"/>
        <v>0</v>
      </c>
      <c r="CS61" s="5">
        <f t="shared" si="398"/>
        <v>0</v>
      </c>
      <c r="CT61" s="5">
        <f t="shared" si="398"/>
        <v>9.0909090909090917</v>
      </c>
      <c r="CU61" s="5">
        <f t="shared" si="398"/>
        <v>0</v>
      </c>
      <c r="CV61" s="5">
        <f t="shared" si="398"/>
        <v>0</v>
      </c>
      <c r="CW61" s="5">
        <f t="shared" si="398"/>
        <v>0</v>
      </c>
      <c r="CX61" s="5">
        <f t="shared" si="398"/>
        <v>0</v>
      </c>
      <c r="CY61" s="5">
        <f t="shared" si="398"/>
        <v>9.0909090909090917</v>
      </c>
      <c r="CZ61" s="5">
        <f t="shared" si="398"/>
        <v>0</v>
      </c>
      <c r="DA61" s="5">
        <f t="shared" si="398"/>
        <v>0</v>
      </c>
      <c r="DB61" s="5">
        <f t="shared" si="398"/>
        <v>9.0909090909090917</v>
      </c>
      <c r="DC61" s="5">
        <f t="shared" si="398"/>
        <v>0</v>
      </c>
      <c r="DD61" s="5">
        <f t="shared" si="398"/>
        <v>0</v>
      </c>
      <c r="DE61" s="5">
        <f t="shared" si="398"/>
        <v>0</v>
      </c>
      <c r="DF61" s="5">
        <f t="shared" si="398"/>
        <v>0</v>
      </c>
      <c r="DG61" s="5">
        <f t="shared" si="398"/>
        <v>0</v>
      </c>
      <c r="DH61" s="5">
        <f t="shared" si="398"/>
        <v>0</v>
      </c>
      <c r="DI61" s="5">
        <f t="shared" si="398"/>
        <v>0</v>
      </c>
      <c r="DJ61" s="5">
        <f t="shared" si="398"/>
        <v>0</v>
      </c>
      <c r="DK61" s="5">
        <f t="shared" si="398"/>
        <v>0</v>
      </c>
      <c r="DL61" s="5">
        <f t="shared" si="398"/>
        <v>0</v>
      </c>
      <c r="DM61" s="5">
        <f t="shared" si="398"/>
        <v>0</v>
      </c>
      <c r="DN61" s="5">
        <f t="shared" si="398"/>
        <v>9.0909090909090917</v>
      </c>
      <c r="DO61" s="5">
        <f t="shared" si="398"/>
        <v>0</v>
      </c>
      <c r="DP61" s="5">
        <f t="shared" si="398"/>
        <v>0</v>
      </c>
      <c r="DQ61" s="5">
        <f t="shared" si="398"/>
        <v>9.0909090909090917</v>
      </c>
      <c r="DR61" s="5">
        <f t="shared" si="398"/>
        <v>9.0909090909090917</v>
      </c>
      <c r="DS61" s="5">
        <f t="shared" si="398"/>
        <v>9.0909090909090917</v>
      </c>
      <c r="DT61" s="5">
        <f t="shared" si="398"/>
        <v>9.0909090909090917</v>
      </c>
      <c r="DU61" s="5">
        <f t="shared" si="398"/>
        <v>9.0909090909090917</v>
      </c>
      <c r="DV61" s="5">
        <f t="shared" si="398"/>
        <v>0</v>
      </c>
      <c r="DW61" s="5">
        <f t="shared" si="398"/>
        <v>0</v>
      </c>
      <c r="DX61" s="5">
        <f t="shared" si="398"/>
        <v>0</v>
      </c>
      <c r="DY61" s="5">
        <f t="shared" si="398"/>
        <v>9.0909090909090917</v>
      </c>
      <c r="DZ61" s="5">
        <f t="shared" si="398"/>
        <v>0</v>
      </c>
      <c r="EA61" s="5">
        <f t="shared" si="398"/>
        <v>0</v>
      </c>
      <c r="EB61" s="5">
        <f t="shared" ref="EB61:GM61" si="399">100*EB60/11</f>
        <v>0</v>
      </c>
      <c r="EC61" s="5">
        <f t="shared" si="399"/>
        <v>9.0909090909090917</v>
      </c>
      <c r="ED61" s="5">
        <f t="shared" si="399"/>
        <v>18.181818181818183</v>
      </c>
      <c r="EE61" s="5">
        <f t="shared" si="399"/>
        <v>0</v>
      </c>
      <c r="EF61" s="5">
        <f t="shared" si="399"/>
        <v>9.0909090909090917</v>
      </c>
      <c r="EG61" s="5">
        <f t="shared" si="399"/>
        <v>0</v>
      </c>
      <c r="EH61" s="5">
        <f t="shared" si="399"/>
        <v>0</v>
      </c>
      <c r="EI61" s="5">
        <f t="shared" si="399"/>
        <v>0</v>
      </c>
      <c r="EJ61" s="5">
        <f t="shared" si="399"/>
        <v>0</v>
      </c>
      <c r="EK61" s="5">
        <f t="shared" si="399"/>
        <v>0</v>
      </c>
      <c r="EL61" s="5">
        <f t="shared" si="399"/>
        <v>0</v>
      </c>
      <c r="EM61" s="5">
        <f t="shared" si="399"/>
        <v>0</v>
      </c>
      <c r="EN61" s="5">
        <f t="shared" si="399"/>
        <v>0</v>
      </c>
      <c r="EO61" s="5">
        <f t="shared" si="399"/>
        <v>0</v>
      </c>
      <c r="EP61" s="5">
        <f t="shared" si="399"/>
        <v>0</v>
      </c>
      <c r="EQ61" s="5">
        <f t="shared" si="399"/>
        <v>0</v>
      </c>
      <c r="ER61" s="5">
        <f t="shared" si="399"/>
        <v>0</v>
      </c>
      <c r="ES61" s="5">
        <f t="shared" si="399"/>
        <v>0</v>
      </c>
      <c r="ET61" s="5">
        <f t="shared" si="399"/>
        <v>0</v>
      </c>
      <c r="EU61" s="5">
        <f t="shared" si="399"/>
        <v>0</v>
      </c>
      <c r="EV61" s="5">
        <f t="shared" si="399"/>
        <v>0</v>
      </c>
      <c r="EW61" s="5">
        <f t="shared" si="399"/>
        <v>9.0909090909090917</v>
      </c>
      <c r="EX61" s="5">
        <f t="shared" si="399"/>
        <v>9.0909090909090917</v>
      </c>
      <c r="EY61" s="5">
        <f t="shared" si="399"/>
        <v>0</v>
      </c>
      <c r="EZ61" s="5">
        <f t="shared" si="399"/>
        <v>9.0909090909090917</v>
      </c>
      <c r="FA61" s="5">
        <f t="shared" si="399"/>
        <v>0</v>
      </c>
      <c r="FB61" s="5">
        <f t="shared" si="399"/>
        <v>0</v>
      </c>
      <c r="FC61" s="5">
        <f t="shared" si="399"/>
        <v>0</v>
      </c>
      <c r="FD61" s="5">
        <f t="shared" si="399"/>
        <v>0</v>
      </c>
      <c r="FE61" s="5">
        <f t="shared" si="399"/>
        <v>0</v>
      </c>
      <c r="FF61" s="5">
        <f t="shared" si="399"/>
        <v>0</v>
      </c>
      <c r="FG61" s="5">
        <f t="shared" si="399"/>
        <v>0</v>
      </c>
      <c r="FH61" s="5">
        <f t="shared" si="399"/>
        <v>0</v>
      </c>
      <c r="FI61" s="5">
        <f t="shared" si="399"/>
        <v>0</v>
      </c>
      <c r="FJ61" s="5">
        <f t="shared" si="399"/>
        <v>0</v>
      </c>
      <c r="FK61" s="5">
        <f t="shared" si="399"/>
        <v>0</v>
      </c>
      <c r="FL61" s="5">
        <f t="shared" si="399"/>
        <v>0</v>
      </c>
      <c r="FM61" s="5">
        <f t="shared" si="399"/>
        <v>0</v>
      </c>
      <c r="FN61" s="5">
        <f t="shared" si="399"/>
        <v>0</v>
      </c>
      <c r="FO61" s="5">
        <f t="shared" si="399"/>
        <v>0</v>
      </c>
      <c r="FP61" s="5">
        <f t="shared" si="399"/>
        <v>0</v>
      </c>
      <c r="FQ61" s="5">
        <f t="shared" si="399"/>
        <v>0</v>
      </c>
      <c r="FR61" s="5">
        <f t="shared" si="399"/>
        <v>0</v>
      </c>
      <c r="FS61" s="5">
        <f t="shared" si="399"/>
        <v>0</v>
      </c>
      <c r="FT61" s="5">
        <f t="shared" si="399"/>
        <v>0</v>
      </c>
      <c r="FU61" s="5">
        <f t="shared" si="399"/>
        <v>0</v>
      </c>
      <c r="FV61" s="5">
        <f t="shared" si="399"/>
        <v>9.0909090909090917</v>
      </c>
      <c r="FW61" s="5">
        <f t="shared" si="399"/>
        <v>9.0909090909090917</v>
      </c>
      <c r="FX61" s="5">
        <f t="shared" si="399"/>
        <v>0</v>
      </c>
      <c r="FY61" s="5">
        <f t="shared" si="399"/>
        <v>0</v>
      </c>
      <c r="FZ61" s="5">
        <f t="shared" si="399"/>
        <v>0</v>
      </c>
      <c r="GA61" s="5">
        <f t="shared" si="399"/>
        <v>0</v>
      </c>
      <c r="GB61" s="5">
        <f t="shared" si="399"/>
        <v>0</v>
      </c>
      <c r="GC61" s="5">
        <f t="shared" si="399"/>
        <v>0</v>
      </c>
      <c r="GD61" s="5">
        <f t="shared" si="399"/>
        <v>0</v>
      </c>
      <c r="GE61" s="5">
        <f t="shared" si="399"/>
        <v>0</v>
      </c>
      <c r="GF61" s="5">
        <f t="shared" si="399"/>
        <v>0</v>
      </c>
      <c r="GG61" s="5">
        <f t="shared" si="399"/>
        <v>0</v>
      </c>
      <c r="GH61" s="5">
        <f t="shared" si="399"/>
        <v>0</v>
      </c>
      <c r="GI61" s="5">
        <f t="shared" si="399"/>
        <v>0</v>
      </c>
      <c r="GJ61" s="5">
        <f t="shared" si="399"/>
        <v>27.272727272727273</v>
      </c>
      <c r="GK61" s="5">
        <f t="shared" si="399"/>
        <v>0</v>
      </c>
      <c r="GL61" s="5">
        <f t="shared" si="399"/>
        <v>0</v>
      </c>
      <c r="GM61" s="5">
        <f t="shared" si="399"/>
        <v>0</v>
      </c>
      <c r="GN61" s="5">
        <f t="shared" ref="GN61:IY61" si="400">100*GN60/11</f>
        <v>0</v>
      </c>
      <c r="GO61" s="5">
        <f t="shared" si="400"/>
        <v>0</v>
      </c>
      <c r="GP61" s="5">
        <f t="shared" si="400"/>
        <v>0</v>
      </c>
      <c r="GQ61" s="5">
        <f t="shared" si="400"/>
        <v>9.0909090909090917</v>
      </c>
      <c r="GR61" s="5">
        <f t="shared" si="400"/>
        <v>0</v>
      </c>
      <c r="GS61" s="5">
        <f t="shared" si="400"/>
        <v>0</v>
      </c>
      <c r="GT61" s="5">
        <f t="shared" si="400"/>
        <v>0</v>
      </c>
      <c r="GU61" s="5">
        <f t="shared" si="400"/>
        <v>0</v>
      </c>
      <c r="GV61" s="5">
        <f t="shared" si="400"/>
        <v>0</v>
      </c>
      <c r="GW61" s="5">
        <f t="shared" si="400"/>
        <v>0</v>
      </c>
      <c r="GX61" s="5">
        <f t="shared" si="400"/>
        <v>0</v>
      </c>
      <c r="GY61" s="5">
        <f t="shared" si="400"/>
        <v>0</v>
      </c>
      <c r="GZ61" s="5">
        <f t="shared" si="400"/>
        <v>0</v>
      </c>
      <c r="HA61" s="5">
        <f t="shared" si="400"/>
        <v>9.0909090909090917</v>
      </c>
      <c r="HB61" s="5">
        <f t="shared" si="400"/>
        <v>0</v>
      </c>
      <c r="HC61" s="5">
        <f t="shared" si="400"/>
        <v>0</v>
      </c>
      <c r="HD61" s="5">
        <f t="shared" si="400"/>
        <v>9.0909090909090917</v>
      </c>
      <c r="HE61" s="5">
        <f t="shared" si="400"/>
        <v>0</v>
      </c>
      <c r="HF61" s="5">
        <f t="shared" si="400"/>
        <v>0</v>
      </c>
      <c r="HG61" s="5">
        <f t="shared" si="400"/>
        <v>0</v>
      </c>
      <c r="HH61" s="5">
        <f t="shared" si="400"/>
        <v>0</v>
      </c>
      <c r="HI61" s="5">
        <f t="shared" si="400"/>
        <v>0</v>
      </c>
      <c r="HJ61" s="5">
        <f t="shared" si="400"/>
        <v>0</v>
      </c>
      <c r="HK61" s="5">
        <f t="shared" si="400"/>
        <v>0</v>
      </c>
      <c r="HL61" s="5">
        <f t="shared" si="400"/>
        <v>0</v>
      </c>
      <c r="HM61" s="5">
        <f t="shared" si="400"/>
        <v>0</v>
      </c>
      <c r="HN61" s="5">
        <f t="shared" si="400"/>
        <v>0</v>
      </c>
      <c r="HO61" s="5">
        <f t="shared" si="400"/>
        <v>0</v>
      </c>
      <c r="HP61" s="5">
        <f t="shared" si="400"/>
        <v>0</v>
      </c>
      <c r="HQ61" s="5">
        <f t="shared" si="400"/>
        <v>0</v>
      </c>
      <c r="HR61" s="5">
        <f t="shared" si="400"/>
        <v>18.181818181818183</v>
      </c>
      <c r="HS61" s="5">
        <f t="shared" si="400"/>
        <v>0</v>
      </c>
      <c r="HT61" s="5">
        <f t="shared" si="400"/>
        <v>0</v>
      </c>
      <c r="HU61" s="5">
        <f t="shared" si="400"/>
        <v>0</v>
      </c>
      <c r="HV61" s="5">
        <f t="shared" si="400"/>
        <v>9.0909090909090917</v>
      </c>
      <c r="HW61" s="5">
        <f t="shared" si="400"/>
        <v>0</v>
      </c>
      <c r="HX61" s="5">
        <f t="shared" si="400"/>
        <v>0</v>
      </c>
      <c r="HY61" s="5">
        <f t="shared" si="400"/>
        <v>0</v>
      </c>
      <c r="HZ61" s="5">
        <f t="shared" si="400"/>
        <v>0</v>
      </c>
      <c r="IA61" s="5">
        <f t="shared" si="400"/>
        <v>0</v>
      </c>
      <c r="IB61" s="5">
        <f t="shared" si="400"/>
        <v>0</v>
      </c>
      <c r="IC61" s="5">
        <f t="shared" si="400"/>
        <v>0</v>
      </c>
      <c r="ID61" s="5">
        <f t="shared" si="400"/>
        <v>0</v>
      </c>
      <c r="IE61" s="5">
        <f t="shared" si="400"/>
        <v>0</v>
      </c>
      <c r="IF61" s="5">
        <f t="shared" si="400"/>
        <v>0</v>
      </c>
      <c r="IG61" s="5">
        <f t="shared" si="400"/>
        <v>0</v>
      </c>
      <c r="IH61" s="5">
        <f t="shared" si="400"/>
        <v>0</v>
      </c>
      <c r="II61" s="5">
        <f t="shared" si="400"/>
        <v>0</v>
      </c>
      <c r="IJ61" s="5">
        <f t="shared" si="400"/>
        <v>0</v>
      </c>
      <c r="IK61" s="5">
        <f t="shared" si="400"/>
        <v>0</v>
      </c>
      <c r="IL61" s="5">
        <f t="shared" si="400"/>
        <v>0</v>
      </c>
      <c r="IM61" s="5">
        <f t="shared" si="400"/>
        <v>0</v>
      </c>
      <c r="IN61" s="5">
        <f t="shared" si="400"/>
        <v>0</v>
      </c>
      <c r="IO61" s="5">
        <f t="shared" si="400"/>
        <v>0</v>
      </c>
      <c r="IP61" s="5">
        <f t="shared" si="400"/>
        <v>0</v>
      </c>
      <c r="IQ61" s="5">
        <f t="shared" si="400"/>
        <v>0</v>
      </c>
      <c r="IR61" s="5">
        <f t="shared" si="400"/>
        <v>0</v>
      </c>
      <c r="IS61" s="5">
        <f t="shared" si="400"/>
        <v>0</v>
      </c>
      <c r="IT61" s="5">
        <f t="shared" si="400"/>
        <v>9.0909090909090917</v>
      </c>
      <c r="IU61" s="5">
        <f t="shared" si="400"/>
        <v>0</v>
      </c>
      <c r="IV61" s="5">
        <f t="shared" si="400"/>
        <v>0</v>
      </c>
      <c r="IW61" s="5">
        <f t="shared" si="400"/>
        <v>0</v>
      </c>
      <c r="IX61" s="5">
        <f t="shared" si="400"/>
        <v>0</v>
      </c>
      <c r="IY61" s="5">
        <f t="shared" si="400"/>
        <v>0</v>
      </c>
      <c r="IZ61" s="5">
        <f t="shared" ref="IZ61:KF61" si="401">100*IZ60/11</f>
        <v>9.0909090909090917</v>
      </c>
      <c r="JA61" s="5">
        <f t="shared" si="401"/>
        <v>0</v>
      </c>
      <c r="JB61" s="5">
        <f t="shared" si="401"/>
        <v>0</v>
      </c>
      <c r="JC61" s="5">
        <f t="shared" si="401"/>
        <v>9.0909090909090917</v>
      </c>
      <c r="JD61" s="5">
        <f t="shared" si="401"/>
        <v>0</v>
      </c>
      <c r="JE61" s="5">
        <f t="shared" si="401"/>
        <v>0</v>
      </c>
      <c r="JF61" s="5">
        <f t="shared" si="401"/>
        <v>0</v>
      </c>
      <c r="JG61" s="5">
        <f t="shared" si="401"/>
        <v>0</v>
      </c>
      <c r="JH61" s="5">
        <f t="shared" si="401"/>
        <v>0</v>
      </c>
      <c r="JI61" s="5">
        <f t="shared" si="401"/>
        <v>0</v>
      </c>
      <c r="JJ61" s="5">
        <f t="shared" si="401"/>
        <v>0</v>
      </c>
      <c r="JK61" s="5">
        <f t="shared" si="401"/>
        <v>9.0909090909090917</v>
      </c>
      <c r="JL61" s="5">
        <f t="shared" si="401"/>
        <v>0</v>
      </c>
      <c r="JM61" s="5">
        <f t="shared" si="401"/>
        <v>9.0909090909090917</v>
      </c>
      <c r="JN61" s="5">
        <f t="shared" si="401"/>
        <v>0</v>
      </c>
      <c r="JO61" s="5">
        <f t="shared" si="401"/>
        <v>0</v>
      </c>
      <c r="JP61" s="5">
        <f t="shared" si="401"/>
        <v>9.0909090909090917</v>
      </c>
      <c r="JQ61" s="5">
        <f t="shared" si="401"/>
        <v>0</v>
      </c>
      <c r="JR61" s="5">
        <f t="shared" si="401"/>
        <v>0</v>
      </c>
      <c r="JS61" s="5">
        <f t="shared" si="401"/>
        <v>0</v>
      </c>
      <c r="JT61" s="5">
        <f t="shared" si="401"/>
        <v>0</v>
      </c>
      <c r="JU61" s="5">
        <f t="shared" si="401"/>
        <v>0</v>
      </c>
      <c r="JV61" s="5">
        <f t="shared" si="401"/>
        <v>0</v>
      </c>
      <c r="JW61" s="5">
        <f t="shared" si="401"/>
        <v>0</v>
      </c>
      <c r="JX61" s="5">
        <f t="shared" si="401"/>
        <v>0</v>
      </c>
      <c r="JY61" s="5">
        <f t="shared" si="401"/>
        <v>0</v>
      </c>
      <c r="JZ61" s="5">
        <f t="shared" si="401"/>
        <v>0</v>
      </c>
      <c r="KA61" s="5">
        <f t="shared" si="401"/>
        <v>0</v>
      </c>
      <c r="KB61" s="5">
        <f t="shared" si="401"/>
        <v>0</v>
      </c>
      <c r="KC61" s="5">
        <f t="shared" si="401"/>
        <v>9.0909090909090917</v>
      </c>
      <c r="KD61" s="5">
        <f t="shared" si="401"/>
        <v>0</v>
      </c>
      <c r="KE61" s="5">
        <f t="shared" si="401"/>
        <v>0</v>
      </c>
      <c r="KF61" s="5">
        <f t="shared" si="401"/>
        <v>0</v>
      </c>
    </row>
    <row r="62" spans="1:292" s="15" customFormat="1" x14ac:dyDescent="0.25">
      <c r="A62" s="12" t="s">
        <v>862</v>
      </c>
      <c r="B62" s="13">
        <v>2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1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1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1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3</v>
      </c>
      <c r="BR62" s="14">
        <v>0</v>
      </c>
      <c r="BS62" s="14">
        <v>0</v>
      </c>
      <c r="BT62" s="14">
        <v>0</v>
      </c>
      <c r="BU62" s="14">
        <v>1</v>
      </c>
      <c r="BV62" s="14">
        <v>0</v>
      </c>
      <c r="BW62" s="14">
        <v>0</v>
      </c>
      <c r="BX62" s="14">
        <v>1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1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1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1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1</v>
      </c>
      <c r="EA62" s="14">
        <v>0</v>
      </c>
      <c r="EB62" s="14">
        <v>0</v>
      </c>
      <c r="EC62" s="14">
        <v>0</v>
      </c>
      <c r="ED62" s="14">
        <v>0</v>
      </c>
      <c r="EE62" s="14">
        <v>0</v>
      </c>
      <c r="EF62" s="14">
        <v>0</v>
      </c>
      <c r="EG62" s="14">
        <v>0</v>
      </c>
      <c r="EH62" s="14">
        <v>0</v>
      </c>
      <c r="EI62" s="14">
        <v>0</v>
      </c>
      <c r="EJ62" s="14">
        <v>0</v>
      </c>
      <c r="EK62" s="14">
        <v>0</v>
      </c>
      <c r="EL62" s="14">
        <v>0</v>
      </c>
      <c r="EM62" s="14">
        <v>0</v>
      </c>
      <c r="EN62" s="14">
        <v>1</v>
      </c>
      <c r="EO62" s="14">
        <v>0</v>
      </c>
      <c r="EP62" s="14">
        <v>0</v>
      </c>
      <c r="EQ62" s="14">
        <v>0</v>
      </c>
      <c r="ER62" s="14">
        <v>0</v>
      </c>
      <c r="ES62" s="14">
        <v>0</v>
      </c>
      <c r="ET62" s="14">
        <v>0</v>
      </c>
      <c r="EU62" s="14">
        <v>0</v>
      </c>
      <c r="EV62" s="14">
        <v>0</v>
      </c>
      <c r="EW62" s="14">
        <v>0</v>
      </c>
      <c r="EX62" s="14">
        <v>1</v>
      </c>
      <c r="EY62" s="14">
        <v>0</v>
      </c>
      <c r="EZ62" s="14">
        <v>0</v>
      </c>
      <c r="FA62" s="14">
        <v>3</v>
      </c>
      <c r="FB62" s="14">
        <v>0</v>
      </c>
      <c r="FC62" s="14">
        <v>0</v>
      </c>
      <c r="FD62" s="14">
        <v>0</v>
      </c>
      <c r="FE62" s="14">
        <v>0</v>
      </c>
      <c r="FF62" s="14">
        <v>0</v>
      </c>
      <c r="FG62" s="14">
        <v>0</v>
      </c>
      <c r="FH62" s="14">
        <v>0</v>
      </c>
      <c r="FI62" s="14">
        <v>0</v>
      </c>
      <c r="FJ62" s="14">
        <v>0</v>
      </c>
      <c r="FK62" s="14">
        <v>1</v>
      </c>
      <c r="FL62" s="14">
        <v>0</v>
      </c>
      <c r="FM62" s="14">
        <v>0</v>
      </c>
      <c r="FN62" s="14">
        <v>0</v>
      </c>
      <c r="FO62" s="14">
        <v>0</v>
      </c>
      <c r="FP62" s="14">
        <v>0</v>
      </c>
      <c r="FQ62" s="14">
        <v>0</v>
      </c>
      <c r="FR62" s="14">
        <v>0</v>
      </c>
      <c r="FS62" s="14">
        <v>0</v>
      </c>
      <c r="FT62" s="14">
        <v>0</v>
      </c>
      <c r="FU62" s="14">
        <v>0</v>
      </c>
      <c r="FV62" s="14">
        <v>0</v>
      </c>
      <c r="FW62" s="14">
        <v>0</v>
      </c>
      <c r="FX62" s="14">
        <v>0</v>
      </c>
      <c r="FY62" s="14">
        <v>0</v>
      </c>
      <c r="FZ62" s="14">
        <v>0</v>
      </c>
      <c r="GA62" s="14">
        <v>0</v>
      </c>
      <c r="GB62" s="14">
        <v>0</v>
      </c>
      <c r="GC62" s="14">
        <v>0</v>
      </c>
      <c r="GD62" s="14">
        <v>0</v>
      </c>
      <c r="GE62" s="14">
        <v>0</v>
      </c>
      <c r="GF62" s="14">
        <v>0</v>
      </c>
      <c r="GG62" s="14">
        <v>0</v>
      </c>
      <c r="GH62" s="14">
        <v>0</v>
      </c>
      <c r="GI62" s="14">
        <v>0</v>
      </c>
      <c r="GJ62" s="14">
        <v>0</v>
      </c>
      <c r="GK62" s="14">
        <v>0</v>
      </c>
      <c r="GL62" s="14">
        <v>0</v>
      </c>
      <c r="GM62" s="14">
        <v>0</v>
      </c>
      <c r="GN62" s="14">
        <v>0</v>
      </c>
      <c r="GO62" s="14">
        <v>0</v>
      </c>
      <c r="GP62" s="14">
        <v>0</v>
      </c>
      <c r="GQ62" s="14">
        <v>0</v>
      </c>
      <c r="GR62" s="14">
        <v>0</v>
      </c>
      <c r="GS62" s="14">
        <v>0</v>
      </c>
      <c r="GT62" s="14">
        <v>0</v>
      </c>
      <c r="GU62" s="14">
        <v>0</v>
      </c>
      <c r="GV62" s="14">
        <v>0</v>
      </c>
      <c r="GW62" s="14">
        <v>0</v>
      </c>
      <c r="GX62" s="14">
        <v>0</v>
      </c>
      <c r="GY62" s="14">
        <v>0</v>
      </c>
      <c r="GZ62" s="14">
        <v>0</v>
      </c>
      <c r="HA62" s="14">
        <v>0</v>
      </c>
      <c r="HB62" s="14">
        <v>0</v>
      </c>
      <c r="HC62" s="14">
        <v>0</v>
      </c>
      <c r="HD62" s="14">
        <v>0</v>
      </c>
      <c r="HE62" s="14">
        <v>0</v>
      </c>
      <c r="HF62" s="14">
        <v>0</v>
      </c>
      <c r="HG62" s="14">
        <v>0</v>
      </c>
      <c r="HH62" s="14">
        <v>0</v>
      </c>
      <c r="HI62" s="14">
        <v>0</v>
      </c>
      <c r="HJ62" s="14">
        <v>0</v>
      </c>
      <c r="HK62" s="14">
        <v>0</v>
      </c>
      <c r="HL62" s="14">
        <v>0</v>
      </c>
      <c r="HM62" s="14">
        <v>0</v>
      </c>
      <c r="HN62" s="14">
        <v>0</v>
      </c>
      <c r="HO62" s="14">
        <v>1</v>
      </c>
      <c r="HP62" s="14">
        <v>0</v>
      </c>
      <c r="HQ62" s="14">
        <v>0</v>
      </c>
      <c r="HR62" s="14">
        <v>0</v>
      </c>
      <c r="HS62" s="14">
        <v>0</v>
      </c>
      <c r="HT62" s="14">
        <v>0</v>
      </c>
      <c r="HU62" s="14">
        <v>0</v>
      </c>
      <c r="HV62" s="14">
        <v>0</v>
      </c>
      <c r="HW62" s="14">
        <v>0</v>
      </c>
      <c r="HX62" s="14">
        <v>0</v>
      </c>
      <c r="HY62" s="14">
        <v>0</v>
      </c>
      <c r="HZ62" s="14">
        <v>0</v>
      </c>
      <c r="IA62" s="14">
        <v>0</v>
      </c>
      <c r="IB62" s="14">
        <v>0</v>
      </c>
      <c r="IC62" s="14">
        <v>0</v>
      </c>
      <c r="ID62" s="14">
        <v>0</v>
      </c>
      <c r="IE62" s="14">
        <v>0</v>
      </c>
      <c r="IF62" s="14">
        <v>0</v>
      </c>
      <c r="IG62" s="14">
        <v>0</v>
      </c>
      <c r="IH62" s="14">
        <v>1</v>
      </c>
      <c r="II62" s="14">
        <v>1</v>
      </c>
      <c r="IJ62" s="14">
        <v>0</v>
      </c>
      <c r="IK62" s="14">
        <v>0</v>
      </c>
      <c r="IL62" s="14">
        <v>0</v>
      </c>
      <c r="IM62" s="14">
        <v>0</v>
      </c>
      <c r="IN62" s="14">
        <v>1</v>
      </c>
      <c r="IO62" s="14">
        <v>0</v>
      </c>
      <c r="IP62" s="14">
        <v>0</v>
      </c>
      <c r="IQ62" s="14">
        <v>1</v>
      </c>
      <c r="IR62" s="14">
        <v>0</v>
      </c>
      <c r="IS62" s="14">
        <v>0</v>
      </c>
      <c r="IT62" s="14">
        <v>0</v>
      </c>
      <c r="IU62" s="14">
        <v>0</v>
      </c>
      <c r="IV62" s="14">
        <v>0</v>
      </c>
      <c r="IW62" s="14">
        <v>0</v>
      </c>
      <c r="IX62" s="14">
        <v>0</v>
      </c>
      <c r="IY62" s="14">
        <v>0</v>
      </c>
      <c r="IZ62" s="14">
        <v>0</v>
      </c>
      <c r="JA62" s="14">
        <v>0</v>
      </c>
      <c r="JB62" s="14">
        <v>0</v>
      </c>
      <c r="JC62" s="14">
        <v>0</v>
      </c>
      <c r="JD62" s="14">
        <v>0</v>
      </c>
      <c r="JE62" s="14">
        <v>0</v>
      </c>
      <c r="JF62" s="14">
        <v>0</v>
      </c>
      <c r="JG62" s="14">
        <v>0</v>
      </c>
      <c r="JH62" s="14">
        <v>0</v>
      </c>
      <c r="JI62" s="14">
        <v>0</v>
      </c>
      <c r="JJ62" s="14">
        <v>1</v>
      </c>
      <c r="JK62" s="14">
        <v>0</v>
      </c>
      <c r="JL62" s="14">
        <v>0</v>
      </c>
      <c r="JM62" s="14">
        <v>0</v>
      </c>
      <c r="JN62" s="14">
        <v>0</v>
      </c>
      <c r="JO62" s="14">
        <v>0</v>
      </c>
      <c r="JP62" s="14">
        <v>1</v>
      </c>
      <c r="JQ62" s="14">
        <v>0</v>
      </c>
      <c r="JR62" s="14">
        <v>0</v>
      </c>
      <c r="JS62" s="14">
        <v>0</v>
      </c>
      <c r="JT62" s="14">
        <v>0</v>
      </c>
      <c r="JU62" s="14">
        <v>0</v>
      </c>
      <c r="JV62" s="14">
        <v>0</v>
      </c>
      <c r="JW62" s="14">
        <v>0</v>
      </c>
      <c r="JX62" s="14">
        <v>0</v>
      </c>
      <c r="JY62" s="14">
        <v>0</v>
      </c>
      <c r="JZ62" s="14">
        <v>0</v>
      </c>
      <c r="KA62" s="14">
        <v>0</v>
      </c>
      <c r="KB62" s="14">
        <v>0</v>
      </c>
      <c r="KC62" s="14">
        <v>0</v>
      </c>
      <c r="KD62" s="14">
        <v>0</v>
      </c>
      <c r="KE62" s="14">
        <v>0</v>
      </c>
      <c r="KF62" s="14">
        <v>0</v>
      </c>
    </row>
    <row r="63" spans="1:292" s="21" customFormat="1" x14ac:dyDescent="0.25">
      <c r="A63" s="18" t="s">
        <v>846</v>
      </c>
      <c r="B63" s="24"/>
      <c r="C63" s="20">
        <f>100*C62/2</f>
        <v>0</v>
      </c>
      <c r="D63" s="20">
        <f t="shared" ref="D63:BO63" si="402">100*D62/2</f>
        <v>0</v>
      </c>
      <c r="E63" s="20">
        <f t="shared" si="402"/>
        <v>0</v>
      </c>
      <c r="F63" s="20">
        <f t="shared" si="402"/>
        <v>0</v>
      </c>
      <c r="G63" s="20">
        <f t="shared" si="402"/>
        <v>0</v>
      </c>
      <c r="H63" s="20">
        <f t="shared" si="402"/>
        <v>0</v>
      </c>
      <c r="I63" s="20">
        <f t="shared" si="402"/>
        <v>0</v>
      </c>
      <c r="J63" s="20">
        <f t="shared" si="402"/>
        <v>0</v>
      </c>
      <c r="K63" s="20">
        <f t="shared" si="402"/>
        <v>0</v>
      </c>
      <c r="L63" s="20">
        <f t="shared" si="402"/>
        <v>0</v>
      </c>
      <c r="M63" s="20">
        <f t="shared" si="402"/>
        <v>0</v>
      </c>
      <c r="N63" s="20">
        <f t="shared" si="402"/>
        <v>0</v>
      </c>
      <c r="O63" s="20">
        <f t="shared" si="402"/>
        <v>0</v>
      </c>
      <c r="P63" s="20">
        <f t="shared" si="402"/>
        <v>0</v>
      </c>
      <c r="Q63" s="20">
        <f t="shared" si="402"/>
        <v>0</v>
      </c>
      <c r="R63" s="20">
        <f t="shared" si="402"/>
        <v>0</v>
      </c>
      <c r="S63" s="20">
        <f t="shared" si="402"/>
        <v>0</v>
      </c>
      <c r="T63" s="20">
        <f t="shared" si="402"/>
        <v>0</v>
      </c>
      <c r="U63" s="20">
        <f t="shared" si="402"/>
        <v>0</v>
      </c>
      <c r="V63" s="20">
        <f t="shared" si="402"/>
        <v>0</v>
      </c>
      <c r="W63" s="20">
        <f t="shared" si="402"/>
        <v>0</v>
      </c>
      <c r="X63" s="20">
        <f t="shared" si="402"/>
        <v>0</v>
      </c>
      <c r="Y63" s="20">
        <f t="shared" si="402"/>
        <v>0</v>
      </c>
      <c r="Z63" s="20">
        <f t="shared" si="402"/>
        <v>0</v>
      </c>
      <c r="AA63" s="20">
        <f t="shared" si="402"/>
        <v>0</v>
      </c>
      <c r="AB63" s="20">
        <f t="shared" si="402"/>
        <v>0</v>
      </c>
      <c r="AC63" s="20">
        <f t="shared" si="402"/>
        <v>0</v>
      </c>
      <c r="AD63" s="20">
        <f t="shared" si="402"/>
        <v>0</v>
      </c>
      <c r="AE63" s="20">
        <f t="shared" si="402"/>
        <v>0</v>
      </c>
      <c r="AF63" s="20">
        <f t="shared" si="402"/>
        <v>0</v>
      </c>
      <c r="AG63" s="20">
        <f t="shared" si="402"/>
        <v>0</v>
      </c>
      <c r="AH63" s="20">
        <f t="shared" si="402"/>
        <v>0</v>
      </c>
      <c r="AI63" s="20">
        <f t="shared" si="402"/>
        <v>0</v>
      </c>
      <c r="AJ63" s="20">
        <f t="shared" si="402"/>
        <v>0</v>
      </c>
      <c r="AK63" s="20">
        <f t="shared" si="402"/>
        <v>0</v>
      </c>
      <c r="AL63" s="20">
        <f t="shared" si="402"/>
        <v>0</v>
      </c>
      <c r="AM63" s="20">
        <f t="shared" si="402"/>
        <v>0</v>
      </c>
      <c r="AN63" s="20">
        <f t="shared" si="402"/>
        <v>0</v>
      </c>
      <c r="AO63" s="20">
        <f t="shared" si="402"/>
        <v>0</v>
      </c>
      <c r="AP63" s="20">
        <f t="shared" si="402"/>
        <v>50</v>
      </c>
      <c r="AQ63" s="20">
        <f t="shared" si="402"/>
        <v>0</v>
      </c>
      <c r="AR63" s="20">
        <f t="shared" si="402"/>
        <v>0</v>
      </c>
      <c r="AS63" s="20">
        <f t="shared" si="402"/>
        <v>0</v>
      </c>
      <c r="AT63" s="20">
        <f t="shared" si="402"/>
        <v>0</v>
      </c>
      <c r="AU63" s="20">
        <f t="shared" si="402"/>
        <v>0</v>
      </c>
      <c r="AV63" s="20">
        <f t="shared" si="402"/>
        <v>50</v>
      </c>
      <c r="AW63" s="20">
        <f t="shared" si="402"/>
        <v>0</v>
      </c>
      <c r="AX63" s="20">
        <f t="shared" si="402"/>
        <v>0</v>
      </c>
      <c r="AY63" s="20">
        <f t="shared" si="402"/>
        <v>0</v>
      </c>
      <c r="AZ63" s="20">
        <f t="shared" si="402"/>
        <v>0</v>
      </c>
      <c r="BA63" s="20">
        <f t="shared" si="402"/>
        <v>0</v>
      </c>
      <c r="BB63" s="20">
        <f t="shared" si="402"/>
        <v>0</v>
      </c>
      <c r="BC63" s="20">
        <f t="shared" si="402"/>
        <v>0</v>
      </c>
      <c r="BD63" s="20">
        <f t="shared" si="402"/>
        <v>0</v>
      </c>
      <c r="BE63" s="20">
        <f t="shared" si="402"/>
        <v>50</v>
      </c>
      <c r="BF63" s="20">
        <f t="shared" si="402"/>
        <v>0</v>
      </c>
      <c r="BG63" s="20">
        <f t="shared" si="402"/>
        <v>0</v>
      </c>
      <c r="BH63" s="20">
        <f t="shared" si="402"/>
        <v>0</v>
      </c>
      <c r="BI63" s="20">
        <f t="shared" si="402"/>
        <v>0</v>
      </c>
      <c r="BJ63" s="20">
        <f t="shared" si="402"/>
        <v>0</v>
      </c>
      <c r="BK63" s="20">
        <f t="shared" si="402"/>
        <v>0</v>
      </c>
      <c r="BL63" s="20">
        <f t="shared" si="402"/>
        <v>0</v>
      </c>
      <c r="BM63" s="20">
        <f t="shared" si="402"/>
        <v>0</v>
      </c>
      <c r="BN63" s="20">
        <f t="shared" si="402"/>
        <v>0</v>
      </c>
      <c r="BO63" s="20">
        <f t="shared" si="402"/>
        <v>0</v>
      </c>
      <c r="BP63" s="20">
        <f t="shared" ref="BP63:EA63" si="403">100*BP62/2</f>
        <v>0</v>
      </c>
      <c r="BQ63" s="20">
        <f t="shared" si="403"/>
        <v>150</v>
      </c>
      <c r="BR63" s="20">
        <f t="shared" si="403"/>
        <v>0</v>
      </c>
      <c r="BS63" s="20">
        <f t="shared" si="403"/>
        <v>0</v>
      </c>
      <c r="BT63" s="20">
        <f t="shared" si="403"/>
        <v>0</v>
      </c>
      <c r="BU63" s="20">
        <f t="shared" si="403"/>
        <v>50</v>
      </c>
      <c r="BV63" s="20">
        <f t="shared" si="403"/>
        <v>0</v>
      </c>
      <c r="BW63" s="20">
        <f t="shared" si="403"/>
        <v>0</v>
      </c>
      <c r="BX63" s="20">
        <f t="shared" si="403"/>
        <v>50</v>
      </c>
      <c r="BY63" s="20">
        <f t="shared" si="403"/>
        <v>0</v>
      </c>
      <c r="BZ63" s="20">
        <f t="shared" si="403"/>
        <v>0</v>
      </c>
      <c r="CA63" s="20">
        <f t="shared" si="403"/>
        <v>0</v>
      </c>
      <c r="CB63" s="20">
        <f t="shared" si="403"/>
        <v>0</v>
      </c>
      <c r="CC63" s="20">
        <f t="shared" si="403"/>
        <v>0</v>
      </c>
      <c r="CD63" s="20">
        <f t="shared" si="403"/>
        <v>0</v>
      </c>
      <c r="CE63" s="20">
        <f t="shared" si="403"/>
        <v>0</v>
      </c>
      <c r="CF63" s="20">
        <f t="shared" si="403"/>
        <v>0</v>
      </c>
      <c r="CG63" s="20">
        <f t="shared" si="403"/>
        <v>0</v>
      </c>
      <c r="CH63" s="20">
        <f t="shared" si="403"/>
        <v>0</v>
      </c>
      <c r="CI63" s="20">
        <f t="shared" si="403"/>
        <v>0</v>
      </c>
      <c r="CJ63" s="20">
        <f t="shared" si="403"/>
        <v>0</v>
      </c>
      <c r="CK63" s="20">
        <f t="shared" si="403"/>
        <v>0</v>
      </c>
      <c r="CL63" s="20">
        <f t="shared" si="403"/>
        <v>0</v>
      </c>
      <c r="CM63" s="20">
        <f t="shared" si="403"/>
        <v>0</v>
      </c>
      <c r="CN63" s="20">
        <f t="shared" si="403"/>
        <v>0</v>
      </c>
      <c r="CO63" s="20">
        <f t="shared" si="403"/>
        <v>0</v>
      </c>
      <c r="CP63" s="20">
        <f t="shared" si="403"/>
        <v>0</v>
      </c>
      <c r="CQ63" s="20">
        <f t="shared" si="403"/>
        <v>0</v>
      </c>
      <c r="CR63" s="20">
        <f t="shared" si="403"/>
        <v>50</v>
      </c>
      <c r="CS63" s="20">
        <f t="shared" si="403"/>
        <v>0</v>
      </c>
      <c r="CT63" s="20">
        <f t="shared" si="403"/>
        <v>0</v>
      </c>
      <c r="CU63" s="20">
        <f t="shared" si="403"/>
        <v>0</v>
      </c>
      <c r="CV63" s="20">
        <f t="shared" si="403"/>
        <v>0</v>
      </c>
      <c r="CW63" s="20">
        <f t="shared" si="403"/>
        <v>0</v>
      </c>
      <c r="CX63" s="20">
        <f t="shared" si="403"/>
        <v>0</v>
      </c>
      <c r="CY63" s="20">
        <f t="shared" si="403"/>
        <v>0</v>
      </c>
      <c r="CZ63" s="20">
        <f t="shared" si="403"/>
        <v>0</v>
      </c>
      <c r="DA63" s="20">
        <f t="shared" si="403"/>
        <v>0</v>
      </c>
      <c r="DB63" s="20">
        <f t="shared" si="403"/>
        <v>0</v>
      </c>
      <c r="DC63" s="20">
        <f t="shared" si="403"/>
        <v>0</v>
      </c>
      <c r="DD63" s="20">
        <f t="shared" si="403"/>
        <v>0</v>
      </c>
      <c r="DE63" s="20">
        <f t="shared" si="403"/>
        <v>0</v>
      </c>
      <c r="DF63" s="20">
        <f t="shared" si="403"/>
        <v>0</v>
      </c>
      <c r="DG63" s="20">
        <f t="shared" si="403"/>
        <v>0</v>
      </c>
      <c r="DH63" s="20">
        <f t="shared" si="403"/>
        <v>0</v>
      </c>
      <c r="DI63" s="20">
        <f t="shared" si="403"/>
        <v>50</v>
      </c>
      <c r="DJ63" s="20">
        <f t="shared" si="403"/>
        <v>0</v>
      </c>
      <c r="DK63" s="20">
        <f t="shared" si="403"/>
        <v>0</v>
      </c>
      <c r="DL63" s="20">
        <f t="shared" si="403"/>
        <v>0</v>
      </c>
      <c r="DM63" s="20">
        <f t="shared" si="403"/>
        <v>0</v>
      </c>
      <c r="DN63" s="20">
        <f t="shared" si="403"/>
        <v>0</v>
      </c>
      <c r="DO63" s="20">
        <f t="shared" si="403"/>
        <v>50</v>
      </c>
      <c r="DP63" s="20">
        <f t="shared" si="403"/>
        <v>0</v>
      </c>
      <c r="DQ63" s="20">
        <f t="shared" si="403"/>
        <v>0</v>
      </c>
      <c r="DR63" s="20">
        <f t="shared" si="403"/>
        <v>0</v>
      </c>
      <c r="DS63" s="20">
        <f t="shared" si="403"/>
        <v>0</v>
      </c>
      <c r="DT63" s="20">
        <f t="shared" si="403"/>
        <v>0</v>
      </c>
      <c r="DU63" s="20">
        <f t="shared" si="403"/>
        <v>0</v>
      </c>
      <c r="DV63" s="20">
        <f t="shared" si="403"/>
        <v>0</v>
      </c>
      <c r="DW63" s="20">
        <f t="shared" si="403"/>
        <v>0</v>
      </c>
      <c r="DX63" s="20">
        <f t="shared" si="403"/>
        <v>0</v>
      </c>
      <c r="DY63" s="20">
        <f t="shared" si="403"/>
        <v>0</v>
      </c>
      <c r="DZ63" s="20">
        <f t="shared" si="403"/>
        <v>50</v>
      </c>
      <c r="EA63" s="20">
        <f t="shared" si="403"/>
        <v>0</v>
      </c>
      <c r="EB63" s="20">
        <f t="shared" ref="EB63:GM63" si="404">100*EB62/2</f>
        <v>0</v>
      </c>
      <c r="EC63" s="20">
        <f t="shared" si="404"/>
        <v>0</v>
      </c>
      <c r="ED63" s="20">
        <f t="shared" si="404"/>
        <v>0</v>
      </c>
      <c r="EE63" s="20">
        <f t="shared" si="404"/>
        <v>0</v>
      </c>
      <c r="EF63" s="20">
        <f t="shared" si="404"/>
        <v>0</v>
      </c>
      <c r="EG63" s="20">
        <f t="shared" si="404"/>
        <v>0</v>
      </c>
      <c r="EH63" s="20">
        <f t="shared" si="404"/>
        <v>0</v>
      </c>
      <c r="EI63" s="20">
        <f t="shared" si="404"/>
        <v>0</v>
      </c>
      <c r="EJ63" s="20">
        <f t="shared" si="404"/>
        <v>0</v>
      </c>
      <c r="EK63" s="20">
        <f t="shared" si="404"/>
        <v>0</v>
      </c>
      <c r="EL63" s="20">
        <f t="shared" si="404"/>
        <v>0</v>
      </c>
      <c r="EM63" s="20">
        <f t="shared" si="404"/>
        <v>0</v>
      </c>
      <c r="EN63" s="20">
        <f t="shared" si="404"/>
        <v>50</v>
      </c>
      <c r="EO63" s="20">
        <f t="shared" si="404"/>
        <v>0</v>
      </c>
      <c r="EP63" s="20">
        <f t="shared" si="404"/>
        <v>0</v>
      </c>
      <c r="EQ63" s="20">
        <f t="shared" si="404"/>
        <v>0</v>
      </c>
      <c r="ER63" s="20">
        <f t="shared" si="404"/>
        <v>0</v>
      </c>
      <c r="ES63" s="20">
        <f t="shared" si="404"/>
        <v>0</v>
      </c>
      <c r="ET63" s="20">
        <f t="shared" si="404"/>
        <v>0</v>
      </c>
      <c r="EU63" s="20">
        <f t="shared" si="404"/>
        <v>0</v>
      </c>
      <c r="EV63" s="20">
        <f t="shared" si="404"/>
        <v>0</v>
      </c>
      <c r="EW63" s="20">
        <f t="shared" si="404"/>
        <v>0</v>
      </c>
      <c r="EX63" s="20">
        <f t="shared" si="404"/>
        <v>50</v>
      </c>
      <c r="EY63" s="20">
        <f t="shared" si="404"/>
        <v>0</v>
      </c>
      <c r="EZ63" s="20">
        <f t="shared" si="404"/>
        <v>0</v>
      </c>
      <c r="FA63" s="22">
        <f t="shared" si="404"/>
        <v>150</v>
      </c>
      <c r="FB63" s="20">
        <f t="shared" si="404"/>
        <v>0</v>
      </c>
      <c r="FC63" s="20">
        <f t="shared" si="404"/>
        <v>0</v>
      </c>
      <c r="FD63" s="20">
        <f t="shared" si="404"/>
        <v>0</v>
      </c>
      <c r="FE63" s="20">
        <f t="shared" si="404"/>
        <v>0</v>
      </c>
      <c r="FF63" s="20">
        <f t="shared" si="404"/>
        <v>0</v>
      </c>
      <c r="FG63" s="20">
        <f t="shared" si="404"/>
        <v>0</v>
      </c>
      <c r="FH63" s="20">
        <f t="shared" si="404"/>
        <v>0</v>
      </c>
      <c r="FI63" s="20">
        <f t="shared" si="404"/>
        <v>0</v>
      </c>
      <c r="FJ63" s="20">
        <f t="shared" si="404"/>
        <v>0</v>
      </c>
      <c r="FK63" s="20">
        <f t="shared" si="404"/>
        <v>50</v>
      </c>
      <c r="FL63" s="20">
        <f t="shared" si="404"/>
        <v>0</v>
      </c>
      <c r="FM63" s="20">
        <f t="shared" si="404"/>
        <v>0</v>
      </c>
      <c r="FN63" s="20">
        <f t="shared" si="404"/>
        <v>0</v>
      </c>
      <c r="FO63" s="20">
        <f t="shared" si="404"/>
        <v>0</v>
      </c>
      <c r="FP63" s="20">
        <f t="shared" si="404"/>
        <v>0</v>
      </c>
      <c r="FQ63" s="20">
        <f t="shared" si="404"/>
        <v>0</v>
      </c>
      <c r="FR63" s="20">
        <f t="shared" si="404"/>
        <v>0</v>
      </c>
      <c r="FS63" s="20">
        <f t="shared" si="404"/>
        <v>0</v>
      </c>
      <c r="FT63" s="20">
        <f t="shared" si="404"/>
        <v>0</v>
      </c>
      <c r="FU63" s="20">
        <f t="shared" si="404"/>
        <v>0</v>
      </c>
      <c r="FV63" s="20">
        <f t="shared" si="404"/>
        <v>0</v>
      </c>
      <c r="FW63" s="20">
        <f t="shared" si="404"/>
        <v>0</v>
      </c>
      <c r="FX63" s="20">
        <f t="shared" si="404"/>
        <v>0</v>
      </c>
      <c r="FY63" s="20">
        <f t="shared" si="404"/>
        <v>0</v>
      </c>
      <c r="FZ63" s="20">
        <f t="shared" si="404"/>
        <v>0</v>
      </c>
      <c r="GA63" s="20">
        <f t="shared" si="404"/>
        <v>0</v>
      </c>
      <c r="GB63" s="20">
        <f t="shared" si="404"/>
        <v>0</v>
      </c>
      <c r="GC63" s="20">
        <f t="shared" si="404"/>
        <v>0</v>
      </c>
      <c r="GD63" s="20">
        <f t="shared" si="404"/>
        <v>0</v>
      </c>
      <c r="GE63" s="20">
        <f t="shared" si="404"/>
        <v>0</v>
      </c>
      <c r="GF63" s="20">
        <f t="shared" si="404"/>
        <v>0</v>
      </c>
      <c r="GG63" s="20">
        <f t="shared" si="404"/>
        <v>0</v>
      </c>
      <c r="GH63" s="20">
        <f t="shared" si="404"/>
        <v>0</v>
      </c>
      <c r="GI63" s="20">
        <f t="shared" si="404"/>
        <v>0</v>
      </c>
      <c r="GJ63" s="20">
        <f t="shared" si="404"/>
        <v>0</v>
      </c>
      <c r="GK63" s="20">
        <f t="shared" si="404"/>
        <v>0</v>
      </c>
      <c r="GL63" s="20">
        <f t="shared" si="404"/>
        <v>0</v>
      </c>
      <c r="GM63" s="20">
        <f t="shared" si="404"/>
        <v>0</v>
      </c>
      <c r="GN63" s="20">
        <f t="shared" ref="GN63:IY63" si="405">100*GN62/2</f>
        <v>0</v>
      </c>
      <c r="GO63" s="20">
        <f t="shared" si="405"/>
        <v>0</v>
      </c>
      <c r="GP63" s="20">
        <f t="shared" si="405"/>
        <v>0</v>
      </c>
      <c r="GQ63" s="20">
        <f t="shared" si="405"/>
        <v>0</v>
      </c>
      <c r="GR63" s="20">
        <f t="shared" si="405"/>
        <v>0</v>
      </c>
      <c r="GS63" s="20">
        <f t="shared" si="405"/>
        <v>0</v>
      </c>
      <c r="GT63" s="20">
        <f t="shared" si="405"/>
        <v>0</v>
      </c>
      <c r="GU63" s="20">
        <f t="shared" si="405"/>
        <v>0</v>
      </c>
      <c r="GV63" s="20">
        <f t="shared" si="405"/>
        <v>0</v>
      </c>
      <c r="GW63" s="20">
        <f t="shared" si="405"/>
        <v>0</v>
      </c>
      <c r="GX63" s="20">
        <f t="shared" si="405"/>
        <v>0</v>
      </c>
      <c r="GY63" s="20">
        <f t="shared" si="405"/>
        <v>0</v>
      </c>
      <c r="GZ63" s="20">
        <f t="shared" si="405"/>
        <v>0</v>
      </c>
      <c r="HA63" s="20">
        <f t="shared" si="405"/>
        <v>0</v>
      </c>
      <c r="HB63" s="20">
        <f t="shared" si="405"/>
        <v>0</v>
      </c>
      <c r="HC63" s="20">
        <f t="shared" si="405"/>
        <v>0</v>
      </c>
      <c r="HD63" s="20">
        <f t="shared" si="405"/>
        <v>0</v>
      </c>
      <c r="HE63" s="20">
        <f t="shared" si="405"/>
        <v>0</v>
      </c>
      <c r="HF63" s="20">
        <f t="shared" si="405"/>
        <v>0</v>
      </c>
      <c r="HG63" s="20">
        <f t="shared" si="405"/>
        <v>0</v>
      </c>
      <c r="HH63" s="20">
        <f t="shared" si="405"/>
        <v>0</v>
      </c>
      <c r="HI63" s="20">
        <f t="shared" si="405"/>
        <v>0</v>
      </c>
      <c r="HJ63" s="20">
        <f t="shared" si="405"/>
        <v>0</v>
      </c>
      <c r="HK63" s="20">
        <f t="shared" si="405"/>
        <v>0</v>
      </c>
      <c r="HL63" s="20">
        <f t="shared" si="405"/>
        <v>0</v>
      </c>
      <c r="HM63" s="20">
        <f t="shared" si="405"/>
        <v>0</v>
      </c>
      <c r="HN63" s="20">
        <f t="shared" si="405"/>
        <v>0</v>
      </c>
      <c r="HO63" s="20">
        <f t="shared" si="405"/>
        <v>50</v>
      </c>
      <c r="HP63" s="20">
        <f t="shared" si="405"/>
        <v>0</v>
      </c>
      <c r="HQ63" s="20">
        <f t="shared" si="405"/>
        <v>0</v>
      </c>
      <c r="HR63" s="20">
        <f t="shared" si="405"/>
        <v>0</v>
      </c>
      <c r="HS63" s="20">
        <f t="shared" si="405"/>
        <v>0</v>
      </c>
      <c r="HT63" s="20">
        <f t="shared" si="405"/>
        <v>0</v>
      </c>
      <c r="HU63" s="20">
        <f t="shared" si="405"/>
        <v>0</v>
      </c>
      <c r="HV63" s="20">
        <f t="shared" si="405"/>
        <v>0</v>
      </c>
      <c r="HW63" s="20">
        <f t="shared" si="405"/>
        <v>0</v>
      </c>
      <c r="HX63" s="20">
        <f t="shared" si="405"/>
        <v>0</v>
      </c>
      <c r="HY63" s="20">
        <f t="shared" si="405"/>
        <v>0</v>
      </c>
      <c r="HZ63" s="20">
        <f t="shared" si="405"/>
        <v>0</v>
      </c>
      <c r="IA63" s="20">
        <f t="shared" si="405"/>
        <v>0</v>
      </c>
      <c r="IB63" s="20">
        <f t="shared" si="405"/>
        <v>0</v>
      </c>
      <c r="IC63" s="20">
        <f t="shared" si="405"/>
        <v>0</v>
      </c>
      <c r="ID63" s="20">
        <f t="shared" si="405"/>
        <v>0</v>
      </c>
      <c r="IE63" s="20">
        <f t="shared" si="405"/>
        <v>0</v>
      </c>
      <c r="IF63" s="20">
        <f t="shared" si="405"/>
        <v>0</v>
      </c>
      <c r="IG63" s="20">
        <f t="shared" si="405"/>
        <v>0</v>
      </c>
      <c r="IH63" s="20">
        <f t="shared" si="405"/>
        <v>50</v>
      </c>
      <c r="II63" s="20">
        <f t="shared" si="405"/>
        <v>50</v>
      </c>
      <c r="IJ63" s="20">
        <f t="shared" si="405"/>
        <v>0</v>
      </c>
      <c r="IK63" s="20">
        <f t="shared" si="405"/>
        <v>0</v>
      </c>
      <c r="IL63" s="20">
        <f t="shared" si="405"/>
        <v>0</v>
      </c>
      <c r="IM63" s="20">
        <f t="shared" si="405"/>
        <v>0</v>
      </c>
      <c r="IN63" s="20">
        <f t="shared" si="405"/>
        <v>50</v>
      </c>
      <c r="IO63" s="20">
        <f t="shared" si="405"/>
        <v>0</v>
      </c>
      <c r="IP63" s="20">
        <f t="shared" si="405"/>
        <v>0</v>
      </c>
      <c r="IQ63" s="20">
        <f t="shared" si="405"/>
        <v>50</v>
      </c>
      <c r="IR63" s="20">
        <f t="shared" si="405"/>
        <v>0</v>
      </c>
      <c r="IS63" s="20">
        <f t="shared" si="405"/>
        <v>0</v>
      </c>
      <c r="IT63" s="20">
        <f t="shared" si="405"/>
        <v>0</v>
      </c>
      <c r="IU63" s="20">
        <f t="shared" si="405"/>
        <v>0</v>
      </c>
      <c r="IV63" s="20">
        <f t="shared" si="405"/>
        <v>0</v>
      </c>
      <c r="IW63" s="20">
        <f t="shared" si="405"/>
        <v>0</v>
      </c>
      <c r="IX63" s="20">
        <f t="shared" si="405"/>
        <v>0</v>
      </c>
      <c r="IY63" s="20">
        <f t="shared" si="405"/>
        <v>0</v>
      </c>
      <c r="IZ63" s="20">
        <f t="shared" ref="IZ63:KF63" si="406">100*IZ62/2</f>
        <v>0</v>
      </c>
      <c r="JA63" s="20">
        <f t="shared" si="406"/>
        <v>0</v>
      </c>
      <c r="JB63" s="20">
        <f t="shared" si="406"/>
        <v>0</v>
      </c>
      <c r="JC63" s="20">
        <f t="shared" si="406"/>
        <v>0</v>
      </c>
      <c r="JD63" s="20">
        <f t="shared" si="406"/>
        <v>0</v>
      </c>
      <c r="JE63" s="20">
        <f t="shared" si="406"/>
        <v>0</v>
      </c>
      <c r="JF63" s="20">
        <f t="shared" si="406"/>
        <v>0</v>
      </c>
      <c r="JG63" s="20">
        <f t="shared" si="406"/>
        <v>0</v>
      </c>
      <c r="JH63" s="20">
        <f t="shared" si="406"/>
        <v>0</v>
      </c>
      <c r="JI63" s="20">
        <f t="shared" si="406"/>
        <v>0</v>
      </c>
      <c r="JJ63" s="20">
        <f t="shared" si="406"/>
        <v>50</v>
      </c>
      <c r="JK63" s="20">
        <f t="shared" si="406"/>
        <v>0</v>
      </c>
      <c r="JL63" s="20">
        <f t="shared" si="406"/>
        <v>0</v>
      </c>
      <c r="JM63" s="20">
        <f t="shared" si="406"/>
        <v>0</v>
      </c>
      <c r="JN63" s="20">
        <f t="shared" si="406"/>
        <v>0</v>
      </c>
      <c r="JO63" s="20">
        <f t="shared" si="406"/>
        <v>0</v>
      </c>
      <c r="JP63" s="20">
        <f t="shared" si="406"/>
        <v>50</v>
      </c>
      <c r="JQ63" s="20">
        <f t="shared" si="406"/>
        <v>0</v>
      </c>
      <c r="JR63" s="20">
        <f t="shared" si="406"/>
        <v>0</v>
      </c>
      <c r="JS63" s="20">
        <f t="shared" si="406"/>
        <v>0</v>
      </c>
      <c r="JT63" s="20">
        <f t="shared" si="406"/>
        <v>0</v>
      </c>
      <c r="JU63" s="20">
        <f t="shared" si="406"/>
        <v>0</v>
      </c>
      <c r="JV63" s="20">
        <f t="shared" si="406"/>
        <v>0</v>
      </c>
      <c r="JW63" s="20">
        <f t="shared" si="406"/>
        <v>0</v>
      </c>
      <c r="JX63" s="20">
        <f t="shared" si="406"/>
        <v>0</v>
      </c>
      <c r="JY63" s="20">
        <f t="shared" si="406"/>
        <v>0</v>
      </c>
      <c r="JZ63" s="20">
        <f t="shared" si="406"/>
        <v>0</v>
      </c>
      <c r="KA63" s="20">
        <f t="shared" si="406"/>
        <v>0</v>
      </c>
      <c r="KB63" s="20">
        <f t="shared" si="406"/>
        <v>0</v>
      </c>
      <c r="KC63" s="20">
        <f t="shared" si="406"/>
        <v>0</v>
      </c>
      <c r="KD63" s="20">
        <f t="shared" si="406"/>
        <v>0</v>
      </c>
      <c r="KE63" s="20">
        <f t="shared" si="406"/>
        <v>0</v>
      </c>
      <c r="KF63" s="20">
        <f t="shared" si="406"/>
        <v>0</v>
      </c>
    </row>
    <row r="64" spans="1:292" s="29" customFormat="1" x14ac:dyDescent="0.25">
      <c r="A64" s="27" t="s">
        <v>834</v>
      </c>
      <c r="B64" s="27">
        <v>58</v>
      </c>
      <c r="C64" s="28">
        <v>2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2</v>
      </c>
      <c r="O64" s="28">
        <v>2</v>
      </c>
      <c r="P64" s="28">
        <v>0</v>
      </c>
      <c r="Q64" s="28">
        <v>0</v>
      </c>
      <c r="R64" s="28">
        <v>0</v>
      </c>
      <c r="S64" s="28">
        <v>18</v>
      </c>
      <c r="T64" s="28">
        <v>0</v>
      </c>
      <c r="U64" s="28">
        <v>0</v>
      </c>
      <c r="V64" s="28">
        <v>0</v>
      </c>
      <c r="W64" s="28">
        <v>2</v>
      </c>
      <c r="X64" s="28">
        <v>0</v>
      </c>
      <c r="Y64" s="28">
        <v>1</v>
      </c>
      <c r="Z64" s="28">
        <v>1</v>
      </c>
      <c r="AA64" s="28">
        <v>1</v>
      </c>
      <c r="AB64" s="28">
        <v>0</v>
      </c>
      <c r="AC64" s="28">
        <v>0</v>
      </c>
      <c r="AD64" s="28">
        <v>9</v>
      </c>
      <c r="AE64" s="28">
        <v>3</v>
      </c>
      <c r="AF64" s="28">
        <v>0</v>
      </c>
      <c r="AG64" s="28">
        <v>0</v>
      </c>
      <c r="AH64" s="28">
        <v>1</v>
      </c>
      <c r="AI64" s="28">
        <v>0</v>
      </c>
      <c r="AJ64" s="28">
        <v>0</v>
      </c>
      <c r="AK64" s="28">
        <v>0</v>
      </c>
      <c r="AL64" s="28">
        <v>0</v>
      </c>
      <c r="AM64" s="28">
        <v>2</v>
      </c>
      <c r="AN64" s="28">
        <v>2</v>
      </c>
      <c r="AO64" s="28">
        <v>1</v>
      </c>
      <c r="AP64" s="28">
        <v>3</v>
      </c>
      <c r="AQ64" s="28">
        <v>0</v>
      </c>
      <c r="AR64" s="28">
        <v>1</v>
      </c>
      <c r="AS64" s="28">
        <v>2</v>
      </c>
      <c r="AT64" s="28">
        <v>1</v>
      </c>
      <c r="AU64" s="28">
        <v>1</v>
      </c>
      <c r="AV64" s="28">
        <v>4</v>
      </c>
      <c r="AW64" s="28">
        <v>0</v>
      </c>
      <c r="AX64" s="28">
        <v>0</v>
      </c>
      <c r="AY64" s="28">
        <v>0</v>
      </c>
      <c r="AZ64" s="28">
        <v>3</v>
      </c>
      <c r="BA64" s="28">
        <v>0</v>
      </c>
      <c r="BB64" s="28">
        <v>0</v>
      </c>
      <c r="BC64" s="28">
        <v>0</v>
      </c>
      <c r="BD64" s="28">
        <v>5</v>
      </c>
      <c r="BE64" s="28">
        <v>0</v>
      </c>
      <c r="BF64" s="28">
        <v>0</v>
      </c>
      <c r="BG64" s="28">
        <v>1</v>
      </c>
      <c r="BH64" s="28">
        <v>0</v>
      </c>
      <c r="BI64" s="28">
        <v>1</v>
      </c>
      <c r="BJ64" s="28">
        <v>0</v>
      </c>
      <c r="BK64" s="28">
        <v>0</v>
      </c>
      <c r="BL64" s="28">
        <v>1</v>
      </c>
      <c r="BM64" s="28">
        <v>1</v>
      </c>
      <c r="BN64" s="28">
        <v>0</v>
      </c>
      <c r="BO64" s="28">
        <v>4</v>
      </c>
      <c r="BP64" s="28">
        <v>2</v>
      </c>
      <c r="BQ64" s="28">
        <v>62</v>
      </c>
      <c r="BR64" s="28">
        <v>5</v>
      </c>
      <c r="BS64" s="28">
        <v>2</v>
      </c>
      <c r="BT64" s="28">
        <v>4</v>
      </c>
      <c r="BU64" s="28">
        <v>1</v>
      </c>
      <c r="BV64" s="28">
        <v>0</v>
      </c>
      <c r="BW64" s="28">
        <v>1</v>
      </c>
      <c r="BX64" s="28">
        <v>1</v>
      </c>
      <c r="BY64" s="28">
        <v>0</v>
      </c>
      <c r="BZ64" s="28">
        <v>0</v>
      </c>
      <c r="CA64" s="28">
        <v>0</v>
      </c>
      <c r="CB64" s="28">
        <v>1</v>
      </c>
      <c r="CC64" s="28">
        <v>1</v>
      </c>
      <c r="CD64" s="28">
        <v>0</v>
      </c>
      <c r="CE64" s="28">
        <v>1</v>
      </c>
      <c r="CF64" s="28">
        <v>2</v>
      </c>
      <c r="CG64" s="28">
        <v>0</v>
      </c>
      <c r="CH64" s="28">
        <v>3</v>
      </c>
      <c r="CI64" s="28">
        <v>0</v>
      </c>
      <c r="CJ64" s="28">
        <v>0</v>
      </c>
      <c r="CK64" s="28">
        <v>1</v>
      </c>
      <c r="CL64" s="28">
        <v>3</v>
      </c>
      <c r="CM64" s="28">
        <v>2</v>
      </c>
      <c r="CN64" s="28">
        <v>2</v>
      </c>
      <c r="CO64" s="28">
        <v>3</v>
      </c>
      <c r="CP64" s="28">
        <v>2</v>
      </c>
      <c r="CQ64" s="28">
        <v>0</v>
      </c>
      <c r="CR64" s="28">
        <v>0</v>
      </c>
      <c r="CS64" s="28">
        <v>1</v>
      </c>
      <c r="CT64" s="28">
        <v>2</v>
      </c>
      <c r="CU64" s="28">
        <v>2</v>
      </c>
      <c r="CV64" s="28">
        <v>2</v>
      </c>
      <c r="CW64" s="28">
        <v>0</v>
      </c>
      <c r="CX64" s="28">
        <v>1</v>
      </c>
      <c r="CY64" s="28">
        <v>2</v>
      </c>
      <c r="CZ64" s="28">
        <v>0</v>
      </c>
      <c r="DA64" s="28">
        <v>1</v>
      </c>
      <c r="DB64" s="28">
        <v>1</v>
      </c>
      <c r="DC64" s="28">
        <v>0</v>
      </c>
      <c r="DD64" s="28">
        <v>3</v>
      </c>
      <c r="DE64" s="28">
        <v>0</v>
      </c>
      <c r="DF64" s="28">
        <v>7</v>
      </c>
      <c r="DG64" s="28">
        <v>0</v>
      </c>
      <c r="DH64" s="28">
        <v>1</v>
      </c>
      <c r="DI64" s="28">
        <v>6</v>
      </c>
      <c r="DJ64" s="28">
        <v>0</v>
      </c>
      <c r="DK64" s="28">
        <v>0</v>
      </c>
      <c r="DL64" s="28">
        <v>2</v>
      </c>
      <c r="DM64" s="28">
        <v>2</v>
      </c>
      <c r="DN64" s="28">
        <v>3</v>
      </c>
      <c r="DO64" s="28">
        <v>1</v>
      </c>
      <c r="DP64" s="28">
        <v>1</v>
      </c>
      <c r="DQ64" s="28">
        <v>0</v>
      </c>
      <c r="DR64" s="28">
        <v>1</v>
      </c>
      <c r="DS64" s="28">
        <v>0</v>
      </c>
      <c r="DT64" s="28">
        <v>0</v>
      </c>
      <c r="DU64" s="28">
        <v>0</v>
      </c>
      <c r="DV64" s="28">
        <v>2</v>
      </c>
      <c r="DW64" s="28">
        <v>0</v>
      </c>
      <c r="DX64" s="28">
        <v>4</v>
      </c>
      <c r="DY64" s="28">
        <v>1</v>
      </c>
      <c r="DZ64" s="28">
        <v>2</v>
      </c>
      <c r="EA64" s="28">
        <v>1</v>
      </c>
      <c r="EB64" s="28">
        <v>1</v>
      </c>
      <c r="EC64" s="28">
        <v>1</v>
      </c>
      <c r="ED64" s="28">
        <v>2</v>
      </c>
      <c r="EE64" s="28">
        <v>1</v>
      </c>
      <c r="EF64" s="28">
        <v>2</v>
      </c>
      <c r="EG64" s="28">
        <v>0</v>
      </c>
      <c r="EH64" s="28">
        <v>0</v>
      </c>
      <c r="EI64" s="28">
        <v>3</v>
      </c>
      <c r="EJ64" s="28">
        <v>1</v>
      </c>
      <c r="EK64" s="28">
        <v>5</v>
      </c>
      <c r="EL64" s="28">
        <v>1</v>
      </c>
      <c r="EM64" s="28">
        <v>0</v>
      </c>
      <c r="EN64" s="28">
        <v>1</v>
      </c>
      <c r="EO64" s="28">
        <v>0</v>
      </c>
      <c r="EP64" s="28">
        <v>0</v>
      </c>
      <c r="EQ64" s="28">
        <v>0</v>
      </c>
      <c r="ER64" s="28">
        <v>1</v>
      </c>
      <c r="ES64" s="28">
        <v>1</v>
      </c>
      <c r="ET64" s="28">
        <v>0</v>
      </c>
      <c r="EU64" s="28">
        <v>0</v>
      </c>
      <c r="EV64" s="28">
        <v>0</v>
      </c>
      <c r="EW64" s="28">
        <v>0</v>
      </c>
      <c r="EX64" s="28">
        <v>0</v>
      </c>
      <c r="EY64" s="28">
        <v>3</v>
      </c>
      <c r="EZ64" s="28">
        <v>0</v>
      </c>
      <c r="FA64" s="28">
        <v>94</v>
      </c>
      <c r="FB64" s="28">
        <v>0</v>
      </c>
      <c r="FC64" s="28">
        <v>0</v>
      </c>
      <c r="FD64" s="28">
        <v>3</v>
      </c>
      <c r="FE64" s="28">
        <v>1</v>
      </c>
      <c r="FF64" s="28">
        <v>0</v>
      </c>
      <c r="FG64" s="28">
        <v>1</v>
      </c>
      <c r="FH64" s="28">
        <v>1</v>
      </c>
      <c r="FI64" s="28">
        <v>4</v>
      </c>
      <c r="FJ64" s="28">
        <v>1</v>
      </c>
      <c r="FK64" s="28">
        <v>3</v>
      </c>
      <c r="FL64" s="28">
        <v>1</v>
      </c>
      <c r="FM64" s="28">
        <v>1</v>
      </c>
      <c r="FN64" s="28">
        <v>2</v>
      </c>
      <c r="FO64" s="28">
        <v>2</v>
      </c>
      <c r="FP64" s="28">
        <v>0</v>
      </c>
      <c r="FQ64" s="28">
        <v>0</v>
      </c>
      <c r="FR64" s="28">
        <v>1</v>
      </c>
      <c r="FS64" s="28">
        <v>0</v>
      </c>
      <c r="FT64" s="28">
        <v>1</v>
      </c>
      <c r="FU64" s="28">
        <v>4</v>
      </c>
      <c r="FV64" s="28">
        <v>0</v>
      </c>
      <c r="FW64" s="28">
        <v>0</v>
      </c>
      <c r="FX64" s="28">
        <v>1</v>
      </c>
      <c r="FY64" s="28">
        <v>3</v>
      </c>
      <c r="FZ64" s="28">
        <v>1</v>
      </c>
      <c r="GA64" s="28">
        <v>2</v>
      </c>
      <c r="GB64" s="28">
        <v>0</v>
      </c>
      <c r="GC64" s="28">
        <v>1</v>
      </c>
      <c r="GD64" s="28">
        <v>3</v>
      </c>
      <c r="GE64" s="28">
        <v>0</v>
      </c>
      <c r="GF64" s="28">
        <v>0</v>
      </c>
      <c r="GG64" s="28">
        <v>0</v>
      </c>
      <c r="GH64" s="28">
        <v>4</v>
      </c>
      <c r="GI64" s="28">
        <v>2</v>
      </c>
      <c r="GJ64" s="28">
        <v>0</v>
      </c>
      <c r="GK64" s="28">
        <v>2</v>
      </c>
      <c r="GL64" s="28">
        <v>0</v>
      </c>
      <c r="GM64" s="28">
        <v>0</v>
      </c>
      <c r="GN64" s="28">
        <v>0</v>
      </c>
      <c r="GO64" s="28">
        <v>1</v>
      </c>
      <c r="GP64" s="28">
        <v>1</v>
      </c>
      <c r="GQ64" s="28">
        <v>2</v>
      </c>
      <c r="GR64" s="28">
        <v>0</v>
      </c>
      <c r="GS64" s="28">
        <v>2</v>
      </c>
      <c r="GT64" s="28">
        <v>2</v>
      </c>
      <c r="GU64" s="28">
        <v>1</v>
      </c>
      <c r="GV64" s="28">
        <v>3</v>
      </c>
      <c r="GW64" s="28">
        <v>0</v>
      </c>
      <c r="GX64" s="28">
        <v>1</v>
      </c>
      <c r="GY64" s="28">
        <v>1</v>
      </c>
      <c r="GZ64" s="28">
        <v>0</v>
      </c>
      <c r="HA64" s="28">
        <v>1</v>
      </c>
      <c r="HB64" s="28">
        <v>1</v>
      </c>
      <c r="HC64" s="28">
        <v>2</v>
      </c>
      <c r="HD64" s="28">
        <v>2</v>
      </c>
      <c r="HE64" s="28">
        <v>1</v>
      </c>
      <c r="HF64" s="28">
        <v>0</v>
      </c>
      <c r="HG64" s="28">
        <v>0</v>
      </c>
      <c r="HH64" s="28">
        <v>1</v>
      </c>
      <c r="HI64" s="28">
        <v>0</v>
      </c>
      <c r="HJ64" s="28">
        <v>0</v>
      </c>
      <c r="HK64" s="28">
        <v>0</v>
      </c>
      <c r="HL64" s="28">
        <v>2</v>
      </c>
      <c r="HM64" s="28">
        <v>1</v>
      </c>
      <c r="HN64" s="28">
        <v>2</v>
      </c>
      <c r="HO64" s="28">
        <v>0</v>
      </c>
      <c r="HP64" s="28">
        <v>0</v>
      </c>
      <c r="HQ64" s="28">
        <v>0</v>
      </c>
      <c r="HR64" s="28">
        <v>2</v>
      </c>
      <c r="HS64" s="28">
        <v>2</v>
      </c>
      <c r="HT64" s="28">
        <v>1</v>
      </c>
      <c r="HU64" s="28">
        <v>1</v>
      </c>
      <c r="HV64" s="28">
        <v>1</v>
      </c>
      <c r="HW64" s="28">
        <v>1</v>
      </c>
      <c r="HX64" s="28">
        <v>2</v>
      </c>
      <c r="HY64" s="28">
        <v>2</v>
      </c>
      <c r="HZ64" s="28">
        <v>3</v>
      </c>
      <c r="IA64" s="28">
        <v>0</v>
      </c>
      <c r="IB64" s="28">
        <v>1</v>
      </c>
      <c r="IC64" s="28">
        <v>0</v>
      </c>
      <c r="ID64" s="28">
        <v>0</v>
      </c>
      <c r="IE64" s="28">
        <v>1</v>
      </c>
      <c r="IF64" s="28">
        <v>1</v>
      </c>
      <c r="IG64" s="28">
        <v>2</v>
      </c>
      <c r="IH64" s="28">
        <v>2</v>
      </c>
      <c r="II64" s="28">
        <v>5</v>
      </c>
      <c r="IJ64" s="28">
        <v>2</v>
      </c>
      <c r="IK64" s="28">
        <v>0</v>
      </c>
      <c r="IL64" s="28">
        <v>0</v>
      </c>
      <c r="IM64" s="28">
        <v>1</v>
      </c>
      <c r="IN64" s="28">
        <v>2</v>
      </c>
      <c r="IO64" s="28">
        <v>0</v>
      </c>
      <c r="IP64" s="28">
        <v>0</v>
      </c>
      <c r="IQ64" s="28">
        <v>1</v>
      </c>
      <c r="IR64" s="28">
        <v>0</v>
      </c>
      <c r="IS64" s="28">
        <v>0</v>
      </c>
      <c r="IT64" s="28">
        <v>4</v>
      </c>
      <c r="IU64" s="28">
        <v>0</v>
      </c>
      <c r="IV64" s="28">
        <v>0</v>
      </c>
      <c r="IW64" s="28">
        <v>3</v>
      </c>
      <c r="IX64" s="28">
        <v>0</v>
      </c>
      <c r="IY64" s="28">
        <v>3</v>
      </c>
      <c r="IZ64" s="28">
        <v>3</v>
      </c>
      <c r="JA64" s="28">
        <v>3</v>
      </c>
      <c r="JB64" s="28">
        <v>0</v>
      </c>
      <c r="JC64" s="28">
        <v>0</v>
      </c>
      <c r="JD64" s="28">
        <v>0</v>
      </c>
      <c r="JE64" s="28">
        <v>0</v>
      </c>
      <c r="JF64" s="28">
        <v>1</v>
      </c>
      <c r="JG64" s="28">
        <v>2</v>
      </c>
      <c r="JH64" s="28">
        <v>0</v>
      </c>
      <c r="JI64" s="28">
        <v>0</v>
      </c>
      <c r="JJ64" s="28">
        <v>6</v>
      </c>
      <c r="JK64" s="28">
        <v>1</v>
      </c>
      <c r="JL64" s="28">
        <v>5</v>
      </c>
      <c r="JM64" s="28">
        <v>2</v>
      </c>
      <c r="JN64" s="28">
        <v>0</v>
      </c>
      <c r="JO64" s="28">
        <v>1</v>
      </c>
      <c r="JP64" s="28">
        <v>9</v>
      </c>
      <c r="JQ64" s="28">
        <v>1</v>
      </c>
      <c r="JR64" s="28">
        <v>1</v>
      </c>
      <c r="JS64" s="28">
        <v>1</v>
      </c>
      <c r="JT64" s="28">
        <v>1</v>
      </c>
      <c r="JU64" s="28">
        <v>1</v>
      </c>
      <c r="JV64" s="28">
        <v>1</v>
      </c>
      <c r="JW64" s="28">
        <v>1</v>
      </c>
      <c r="JX64" s="28">
        <v>0</v>
      </c>
      <c r="JY64" s="28">
        <v>2</v>
      </c>
      <c r="JZ64" s="28">
        <v>2</v>
      </c>
      <c r="KA64" s="28">
        <v>3</v>
      </c>
      <c r="KB64" s="28">
        <v>0</v>
      </c>
      <c r="KC64" s="28">
        <v>0</v>
      </c>
      <c r="KD64" s="28">
        <v>4</v>
      </c>
      <c r="KE64" s="28">
        <v>1</v>
      </c>
      <c r="KF64" s="28">
        <v>2</v>
      </c>
    </row>
    <row r="65" spans="1:292" s="7" customFormat="1" x14ac:dyDescent="0.25">
      <c r="A65" s="8" t="s">
        <v>846</v>
      </c>
      <c r="B65" s="8"/>
      <c r="C65" s="5">
        <f>100*C64/58</f>
        <v>3.4482758620689653</v>
      </c>
      <c r="D65" s="5">
        <f t="shared" ref="D65:BO65" si="407">100*D64/58</f>
        <v>0</v>
      </c>
      <c r="E65" s="5">
        <f t="shared" si="407"/>
        <v>0</v>
      </c>
      <c r="F65" s="5">
        <f t="shared" si="407"/>
        <v>0</v>
      </c>
      <c r="G65" s="5">
        <f t="shared" si="407"/>
        <v>0</v>
      </c>
      <c r="H65" s="5">
        <f t="shared" si="407"/>
        <v>0</v>
      </c>
      <c r="I65" s="5">
        <f t="shared" si="407"/>
        <v>0</v>
      </c>
      <c r="J65" s="5">
        <f t="shared" si="407"/>
        <v>0</v>
      </c>
      <c r="K65" s="5">
        <f t="shared" si="407"/>
        <v>0</v>
      </c>
      <c r="L65" s="5">
        <f t="shared" si="407"/>
        <v>0</v>
      </c>
      <c r="M65" s="5">
        <f t="shared" si="407"/>
        <v>0</v>
      </c>
      <c r="N65" s="5">
        <f t="shared" si="407"/>
        <v>3.4482758620689653</v>
      </c>
      <c r="O65" s="5">
        <f t="shared" si="407"/>
        <v>3.4482758620689653</v>
      </c>
      <c r="P65" s="5">
        <f t="shared" si="407"/>
        <v>0</v>
      </c>
      <c r="Q65" s="5">
        <f t="shared" si="407"/>
        <v>0</v>
      </c>
      <c r="R65" s="5">
        <f t="shared" si="407"/>
        <v>0</v>
      </c>
      <c r="S65" s="9">
        <f t="shared" si="407"/>
        <v>31.03448275862069</v>
      </c>
      <c r="T65" s="5">
        <f t="shared" si="407"/>
        <v>0</v>
      </c>
      <c r="U65" s="5">
        <f t="shared" si="407"/>
        <v>0</v>
      </c>
      <c r="V65" s="5">
        <f t="shared" si="407"/>
        <v>0</v>
      </c>
      <c r="W65" s="5">
        <f t="shared" si="407"/>
        <v>3.4482758620689653</v>
      </c>
      <c r="X65" s="5">
        <f t="shared" si="407"/>
        <v>0</v>
      </c>
      <c r="Y65" s="5">
        <f t="shared" si="407"/>
        <v>1.7241379310344827</v>
      </c>
      <c r="Z65" s="5">
        <f t="shared" si="407"/>
        <v>1.7241379310344827</v>
      </c>
      <c r="AA65" s="5">
        <f t="shared" si="407"/>
        <v>1.7241379310344827</v>
      </c>
      <c r="AB65" s="5">
        <f t="shared" si="407"/>
        <v>0</v>
      </c>
      <c r="AC65" s="5">
        <f t="shared" si="407"/>
        <v>0</v>
      </c>
      <c r="AD65" s="10">
        <f t="shared" si="407"/>
        <v>15.517241379310345</v>
      </c>
      <c r="AE65" s="9">
        <f t="shared" si="407"/>
        <v>5.1724137931034484</v>
      </c>
      <c r="AF65" s="5">
        <f t="shared" si="407"/>
        <v>0</v>
      </c>
      <c r="AG65" s="5">
        <f t="shared" si="407"/>
        <v>0</v>
      </c>
      <c r="AH65" s="5">
        <f t="shared" si="407"/>
        <v>1.7241379310344827</v>
      </c>
      <c r="AI65" s="5">
        <f t="shared" si="407"/>
        <v>0</v>
      </c>
      <c r="AJ65" s="5">
        <f t="shared" si="407"/>
        <v>0</v>
      </c>
      <c r="AK65" s="5">
        <f t="shared" si="407"/>
        <v>0</v>
      </c>
      <c r="AL65" s="5">
        <f t="shared" si="407"/>
        <v>0</v>
      </c>
      <c r="AM65" s="5">
        <f t="shared" si="407"/>
        <v>3.4482758620689653</v>
      </c>
      <c r="AN65" s="5">
        <f t="shared" si="407"/>
        <v>3.4482758620689653</v>
      </c>
      <c r="AO65" s="5">
        <f t="shared" si="407"/>
        <v>1.7241379310344827</v>
      </c>
      <c r="AP65" s="5">
        <f t="shared" si="407"/>
        <v>5.1724137931034484</v>
      </c>
      <c r="AQ65" s="5">
        <f t="shared" si="407"/>
        <v>0</v>
      </c>
      <c r="AR65" s="5">
        <f t="shared" si="407"/>
        <v>1.7241379310344827</v>
      </c>
      <c r="AS65" s="5">
        <f t="shared" si="407"/>
        <v>3.4482758620689653</v>
      </c>
      <c r="AT65" s="5">
        <f t="shared" si="407"/>
        <v>1.7241379310344827</v>
      </c>
      <c r="AU65" s="5">
        <f t="shared" si="407"/>
        <v>1.7241379310344827</v>
      </c>
      <c r="AV65" s="5">
        <f t="shared" si="407"/>
        <v>6.8965517241379306</v>
      </c>
      <c r="AW65" s="5">
        <f t="shared" si="407"/>
        <v>0</v>
      </c>
      <c r="AX65" s="5">
        <f t="shared" si="407"/>
        <v>0</v>
      </c>
      <c r="AY65" s="5">
        <f t="shared" si="407"/>
        <v>0</v>
      </c>
      <c r="AZ65" s="5">
        <f t="shared" si="407"/>
        <v>5.1724137931034484</v>
      </c>
      <c r="BA65" s="5">
        <f t="shared" si="407"/>
        <v>0</v>
      </c>
      <c r="BB65" s="5">
        <f t="shared" si="407"/>
        <v>0</v>
      </c>
      <c r="BC65" s="5">
        <f t="shared" si="407"/>
        <v>0</v>
      </c>
      <c r="BD65" s="10">
        <f t="shared" si="407"/>
        <v>8.6206896551724146</v>
      </c>
      <c r="BE65" s="5">
        <f t="shared" si="407"/>
        <v>0</v>
      </c>
      <c r="BF65" s="5">
        <f t="shared" si="407"/>
        <v>0</v>
      </c>
      <c r="BG65" s="5">
        <f t="shared" si="407"/>
        <v>1.7241379310344827</v>
      </c>
      <c r="BH65" s="5">
        <f t="shared" si="407"/>
        <v>0</v>
      </c>
      <c r="BI65" s="5">
        <f t="shared" si="407"/>
        <v>1.7241379310344827</v>
      </c>
      <c r="BJ65" s="5">
        <f t="shared" si="407"/>
        <v>0</v>
      </c>
      <c r="BK65" s="5">
        <f t="shared" si="407"/>
        <v>0</v>
      </c>
      <c r="BL65" s="5">
        <f t="shared" si="407"/>
        <v>1.7241379310344827</v>
      </c>
      <c r="BM65" s="5">
        <f t="shared" si="407"/>
        <v>1.7241379310344827</v>
      </c>
      <c r="BN65" s="5">
        <f t="shared" si="407"/>
        <v>0</v>
      </c>
      <c r="BO65" s="5">
        <f t="shared" si="407"/>
        <v>6.8965517241379306</v>
      </c>
      <c r="BP65" s="5">
        <f t="shared" ref="BP65:EA65" si="408">100*BP64/58</f>
        <v>3.4482758620689653</v>
      </c>
      <c r="BQ65" s="10">
        <f t="shared" si="408"/>
        <v>106.89655172413794</v>
      </c>
      <c r="BR65" s="9">
        <f t="shared" si="408"/>
        <v>8.6206896551724146</v>
      </c>
      <c r="BS65" s="5">
        <f t="shared" si="408"/>
        <v>3.4482758620689653</v>
      </c>
      <c r="BT65" s="5">
        <f t="shared" si="408"/>
        <v>6.8965517241379306</v>
      </c>
      <c r="BU65" s="5">
        <f t="shared" si="408"/>
        <v>1.7241379310344827</v>
      </c>
      <c r="BV65" s="5">
        <f t="shared" si="408"/>
        <v>0</v>
      </c>
      <c r="BW65" s="5">
        <f t="shared" si="408"/>
        <v>1.7241379310344827</v>
      </c>
      <c r="BX65" s="5">
        <f t="shared" si="408"/>
        <v>1.7241379310344827</v>
      </c>
      <c r="BY65" s="5">
        <f t="shared" si="408"/>
        <v>0</v>
      </c>
      <c r="BZ65" s="5">
        <f t="shared" si="408"/>
        <v>0</v>
      </c>
      <c r="CA65" s="5">
        <f t="shared" si="408"/>
        <v>0</v>
      </c>
      <c r="CB65" s="5">
        <f t="shared" si="408"/>
        <v>1.7241379310344827</v>
      </c>
      <c r="CC65" s="5">
        <f t="shared" si="408"/>
        <v>1.7241379310344827</v>
      </c>
      <c r="CD65" s="5">
        <f t="shared" si="408"/>
        <v>0</v>
      </c>
      <c r="CE65" s="5">
        <f t="shared" si="408"/>
        <v>1.7241379310344827</v>
      </c>
      <c r="CF65" s="5">
        <f t="shared" si="408"/>
        <v>3.4482758620689653</v>
      </c>
      <c r="CG65" s="5">
        <f t="shared" si="408"/>
        <v>0</v>
      </c>
      <c r="CH65" s="5">
        <f t="shared" si="408"/>
        <v>5.1724137931034484</v>
      </c>
      <c r="CI65" s="5">
        <f t="shared" si="408"/>
        <v>0</v>
      </c>
      <c r="CJ65" s="5">
        <f t="shared" si="408"/>
        <v>0</v>
      </c>
      <c r="CK65" s="5">
        <f t="shared" si="408"/>
        <v>1.7241379310344827</v>
      </c>
      <c r="CL65" s="5">
        <f t="shared" si="408"/>
        <v>5.1724137931034484</v>
      </c>
      <c r="CM65" s="5">
        <f t="shared" si="408"/>
        <v>3.4482758620689653</v>
      </c>
      <c r="CN65" s="5">
        <f t="shared" si="408"/>
        <v>3.4482758620689653</v>
      </c>
      <c r="CO65" s="5">
        <f t="shared" si="408"/>
        <v>5.1724137931034484</v>
      </c>
      <c r="CP65" s="5">
        <f t="shared" si="408"/>
        <v>3.4482758620689653</v>
      </c>
      <c r="CQ65" s="5">
        <f t="shared" si="408"/>
        <v>0</v>
      </c>
      <c r="CR65" s="5">
        <f t="shared" si="408"/>
        <v>0</v>
      </c>
      <c r="CS65" s="5">
        <f t="shared" si="408"/>
        <v>1.7241379310344827</v>
      </c>
      <c r="CT65" s="5">
        <f t="shared" si="408"/>
        <v>3.4482758620689653</v>
      </c>
      <c r="CU65" s="5">
        <f t="shared" si="408"/>
        <v>3.4482758620689653</v>
      </c>
      <c r="CV65" s="5">
        <f t="shared" si="408"/>
        <v>3.4482758620689653</v>
      </c>
      <c r="CW65" s="5">
        <f t="shared" si="408"/>
        <v>0</v>
      </c>
      <c r="CX65" s="5">
        <f t="shared" si="408"/>
        <v>1.7241379310344827</v>
      </c>
      <c r="CY65" s="5">
        <f t="shared" si="408"/>
        <v>3.4482758620689653</v>
      </c>
      <c r="CZ65" s="5">
        <f t="shared" si="408"/>
        <v>0</v>
      </c>
      <c r="DA65" s="5">
        <f t="shared" si="408"/>
        <v>1.7241379310344827</v>
      </c>
      <c r="DB65" s="5">
        <f t="shared" si="408"/>
        <v>1.7241379310344827</v>
      </c>
      <c r="DC65" s="5">
        <f t="shared" si="408"/>
        <v>0</v>
      </c>
      <c r="DD65" s="5">
        <f t="shared" si="408"/>
        <v>5.1724137931034484</v>
      </c>
      <c r="DE65" s="5">
        <f t="shared" si="408"/>
        <v>0</v>
      </c>
      <c r="DF65" s="10">
        <f t="shared" si="408"/>
        <v>12.068965517241379</v>
      </c>
      <c r="DG65" s="5">
        <f t="shared" si="408"/>
        <v>0</v>
      </c>
      <c r="DH65" s="5">
        <f t="shared" si="408"/>
        <v>1.7241379310344827</v>
      </c>
      <c r="DI65" s="9">
        <f t="shared" si="408"/>
        <v>10.344827586206897</v>
      </c>
      <c r="DJ65" s="5">
        <f t="shared" si="408"/>
        <v>0</v>
      </c>
      <c r="DK65" s="5">
        <f t="shared" si="408"/>
        <v>0</v>
      </c>
      <c r="DL65" s="5">
        <f t="shared" si="408"/>
        <v>3.4482758620689653</v>
      </c>
      <c r="DM65" s="5">
        <f t="shared" si="408"/>
        <v>3.4482758620689653</v>
      </c>
      <c r="DN65" s="5">
        <f t="shared" si="408"/>
        <v>5.1724137931034484</v>
      </c>
      <c r="DO65" s="5">
        <f t="shared" si="408"/>
        <v>1.7241379310344827</v>
      </c>
      <c r="DP65" s="5">
        <f t="shared" si="408"/>
        <v>1.7241379310344827</v>
      </c>
      <c r="DQ65" s="5">
        <f t="shared" si="408"/>
        <v>0</v>
      </c>
      <c r="DR65" s="5">
        <f t="shared" si="408"/>
        <v>1.7241379310344827</v>
      </c>
      <c r="DS65" s="5">
        <f t="shared" si="408"/>
        <v>0</v>
      </c>
      <c r="DT65" s="5">
        <f t="shared" si="408"/>
        <v>0</v>
      </c>
      <c r="DU65" s="5">
        <f t="shared" si="408"/>
        <v>0</v>
      </c>
      <c r="DV65" s="5">
        <f t="shared" si="408"/>
        <v>3.4482758620689653</v>
      </c>
      <c r="DW65" s="5">
        <f t="shared" si="408"/>
        <v>0</v>
      </c>
      <c r="DX65" s="5">
        <f t="shared" si="408"/>
        <v>6.8965517241379306</v>
      </c>
      <c r="DY65" s="5">
        <f t="shared" si="408"/>
        <v>1.7241379310344827</v>
      </c>
      <c r="DZ65" s="5">
        <f t="shared" si="408"/>
        <v>3.4482758620689653</v>
      </c>
      <c r="EA65" s="5">
        <f t="shared" si="408"/>
        <v>1.7241379310344827</v>
      </c>
      <c r="EB65" s="5">
        <f t="shared" ref="EB65:GM65" si="409">100*EB64/58</f>
        <v>1.7241379310344827</v>
      </c>
      <c r="EC65" s="5">
        <f t="shared" si="409"/>
        <v>1.7241379310344827</v>
      </c>
      <c r="ED65" s="5">
        <f t="shared" si="409"/>
        <v>3.4482758620689653</v>
      </c>
      <c r="EE65" s="5">
        <f t="shared" si="409"/>
        <v>1.7241379310344827</v>
      </c>
      <c r="EF65" s="5">
        <f t="shared" si="409"/>
        <v>3.4482758620689653</v>
      </c>
      <c r="EG65" s="5">
        <f t="shared" si="409"/>
        <v>0</v>
      </c>
      <c r="EH65" s="5">
        <f t="shared" si="409"/>
        <v>0</v>
      </c>
      <c r="EI65" s="5">
        <f t="shared" si="409"/>
        <v>5.1724137931034484</v>
      </c>
      <c r="EJ65" s="5">
        <f t="shared" si="409"/>
        <v>1.7241379310344827</v>
      </c>
      <c r="EK65" s="9">
        <f t="shared" si="409"/>
        <v>8.6206896551724146</v>
      </c>
      <c r="EL65" s="5">
        <f t="shared" si="409"/>
        <v>1.7241379310344827</v>
      </c>
      <c r="EM65" s="5">
        <f t="shared" si="409"/>
        <v>0</v>
      </c>
      <c r="EN65" s="5">
        <f t="shared" si="409"/>
        <v>1.7241379310344827</v>
      </c>
      <c r="EO65" s="5">
        <f t="shared" si="409"/>
        <v>0</v>
      </c>
      <c r="EP65" s="5">
        <f t="shared" si="409"/>
        <v>0</v>
      </c>
      <c r="EQ65" s="5">
        <f t="shared" si="409"/>
        <v>0</v>
      </c>
      <c r="ER65" s="5">
        <f t="shared" si="409"/>
        <v>1.7241379310344827</v>
      </c>
      <c r="ES65" s="5">
        <f t="shared" si="409"/>
        <v>1.7241379310344827</v>
      </c>
      <c r="ET65" s="5">
        <f t="shared" si="409"/>
        <v>0</v>
      </c>
      <c r="EU65" s="5">
        <f t="shared" si="409"/>
        <v>0</v>
      </c>
      <c r="EV65" s="5">
        <f t="shared" si="409"/>
        <v>0</v>
      </c>
      <c r="EW65" s="5">
        <f t="shared" si="409"/>
        <v>0</v>
      </c>
      <c r="EX65" s="5">
        <f t="shared" si="409"/>
        <v>0</v>
      </c>
      <c r="EY65" s="5">
        <f t="shared" si="409"/>
        <v>5.1724137931034484</v>
      </c>
      <c r="EZ65" s="5">
        <f t="shared" si="409"/>
        <v>0</v>
      </c>
      <c r="FA65" s="9">
        <f t="shared" si="409"/>
        <v>162.06896551724137</v>
      </c>
      <c r="FB65" s="5">
        <f t="shared" si="409"/>
        <v>0</v>
      </c>
      <c r="FC65" s="5">
        <f t="shared" si="409"/>
        <v>0</v>
      </c>
      <c r="FD65" s="5">
        <f t="shared" si="409"/>
        <v>5.1724137931034484</v>
      </c>
      <c r="FE65" s="5">
        <f t="shared" si="409"/>
        <v>1.7241379310344827</v>
      </c>
      <c r="FF65" s="5">
        <f t="shared" si="409"/>
        <v>0</v>
      </c>
      <c r="FG65" s="5">
        <f t="shared" si="409"/>
        <v>1.7241379310344827</v>
      </c>
      <c r="FH65" s="5">
        <f t="shared" si="409"/>
        <v>1.7241379310344827</v>
      </c>
      <c r="FI65" s="5">
        <f t="shared" si="409"/>
        <v>6.8965517241379306</v>
      </c>
      <c r="FJ65" s="5">
        <f t="shared" si="409"/>
        <v>1.7241379310344827</v>
      </c>
      <c r="FK65" s="5">
        <f t="shared" si="409"/>
        <v>5.1724137931034484</v>
      </c>
      <c r="FL65" s="5">
        <f t="shared" si="409"/>
        <v>1.7241379310344827</v>
      </c>
      <c r="FM65" s="5">
        <f t="shared" si="409"/>
        <v>1.7241379310344827</v>
      </c>
      <c r="FN65" s="5">
        <f t="shared" si="409"/>
        <v>3.4482758620689653</v>
      </c>
      <c r="FO65" s="5">
        <f t="shared" si="409"/>
        <v>3.4482758620689653</v>
      </c>
      <c r="FP65" s="5">
        <f t="shared" si="409"/>
        <v>0</v>
      </c>
      <c r="FQ65" s="5">
        <f t="shared" si="409"/>
        <v>0</v>
      </c>
      <c r="FR65" s="5">
        <f t="shared" si="409"/>
        <v>1.7241379310344827</v>
      </c>
      <c r="FS65" s="5">
        <f t="shared" si="409"/>
        <v>0</v>
      </c>
      <c r="FT65" s="5">
        <f t="shared" si="409"/>
        <v>1.7241379310344827</v>
      </c>
      <c r="FU65" s="5">
        <f t="shared" si="409"/>
        <v>6.8965517241379306</v>
      </c>
      <c r="FV65" s="5">
        <f t="shared" si="409"/>
        <v>0</v>
      </c>
      <c r="FW65" s="5">
        <f t="shared" si="409"/>
        <v>0</v>
      </c>
      <c r="FX65" s="5">
        <f t="shared" si="409"/>
        <v>1.7241379310344827</v>
      </c>
      <c r="FY65" s="5">
        <f t="shared" si="409"/>
        <v>5.1724137931034484</v>
      </c>
      <c r="FZ65" s="5">
        <f t="shared" si="409"/>
        <v>1.7241379310344827</v>
      </c>
      <c r="GA65" s="5">
        <f t="shared" si="409"/>
        <v>3.4482758620689653</v>
      </c>
      <c r="GB65" s="5">
        <f t="shared" si="409"/>
        <v>0</v>
      </c>
      <c r="GC65" s="5">
        <f t="shared" si="409"/>
        <v>1.7241379310344827</v>
      </c>
      <c r="GD65" s="5">
        <f t="shared" si="409"/>
        <v>5.1724137931034484</v>
      </c>
      <c r="GE65" s="5">
        <f t="shared" si="409"/>
        <v>0</v>
      </c>
      <c r="GF65" s="5">
        <f t="shared" si="409"/>
        <v>0</v>
      </c>
      <c r="GG65" s="5">
        <f t="shared" si="409"/>
        <v>0</v>
      </c>
      <c r="GH65" s="5">
        <f t="shared" si="409"/>
        <v>6.8965517241379306</v>
      </c>
      <c r="GI65" s="5">
        <f t="shared" si="409"/>
        <v>3.4482758620689653</v>
      </c>
      <c r="GJ65" s="5">
        <f t="shared" si="409"/>
        <v>0</v>
      </c>
      <c r="GK65" s="5">
        <f t="shared" si="409"/>
        <v>3.4482758620689653</v>
      </c>
      <c r="GL65" s="5">
        <f t="shared" si="409"/>
        <v>0</v>
      </c>
      <c r="GM65" s="5">
        <f t="shared" si="409"/>
        <v>0</v>
      </c>
      <c r="GN65" s="5">
        <f t="shared" ref="GN65:IY65" si="410">100*GN64/58</f>
        <v>0</v>
      </c>
      <c r="GO65" s="5">
        <f t="shared" si="410"/>
        <v>1.7241379310344827</v>
      </c>
      <c r="GP65" s="5">
        <f t="shared" si="410"/>
        <v>1.7241379310344827</v>
      </c>
      <c r="GQ65" s="5">
        <f t="shared" si="410"/>
        <v>3.4482758620689653</v>
      </c>
      <c r="GR65" s="5">
        <f t="shared" si="410"/>
        <v>0</v>
      </c>
      <c r="GS65" s="5">
        <f t="shared" si="410"/>
        <v>3.4482758620689653</v>
      </c>
      <c r="GT65" s="5">
        <f t="shared" si="410"/>
        <v>3.4482758620689653</v>
      </c>
      <c r="GU65" s="5">
        <f t="shared" si="410"/>
        <v>1.7241379310344827</v>
      </c>
      <c r="GV65" s="5">
        <f t="shared" si="410"/>
        <v>5.1724137931034484</v>
      </c>
      <c r="GW65" s="5">
        <f t="shared" si="410"/>
        <v>0</v>
      </c>
      <c r="GX65" s="5">
        <f t="shared" si="410"/>
        <v>1.7241379310344827</v>
      </c>
      <c r="GY65" s="5">
        <f t="shared" si="410"/>
        <v>1.7241379310344827</v>
      </c>
      <c r="GZ65" s="5">
        <f t="shared" si="410"/>
        <v>0</v>
      </c>
      <c r="HA65" s="5">
        <f t="shared" si="410"/>
        <v>1.7241379310344827</v>
      </c>
      <c r="HB65" s="5">
        <f t="shared" si="410"/>
        <v>1.7241379310344827</v>
      </c>
      <c r="HC65" s="5">
        <f t="shared" si="410"/>
        <v>3.4482758620689653</v>
      </c>
      <c r="HD65" s="5">
        <f t="shared" si="410"/>
        <v>3.4482758620689653</v>
      </c>
      <c r="HE65" s="5">
        <f t="shared" si="410"/>
        <v>1.7241379310344827</v>
      </c>
      <c r="HF65" s="5">
        <f t="shared" si="410"/>
        <v>0</v>
      </c>
      <c r="HG65" s="5">
        <f t="shared" si="410"/>
        <v>0</v>
      </c>
      <c r="HH65" s="5">
        <f t="shared" si="410"/>
        <v>1.7241379310344827</v>
      </c>
      <c r="HI65" s="5">
        <f t="shared" si="410"/>
        <v>0</v>
      </c>
      <c r="HJ65" s="5">
        <f t="shared" si="410"/>
        <v>0</v>
      </c>
      <c r="HK65" s="5">
        <f t="shared" si="410"/>
        <v>0</v>
      </c>
      <c r="HL65" s="5">
        <f t="shared" si="410"/>
        <v>3.4482758620689653</v>
      </c>
      <c r="HM65" s="5">
        <f t="shared" si="410"/>
        <v>1.7241379310344827</v>
      </c>
      <c r="HN65" s="5">
        <f t="shared" si="410"/>
        <v>3.4482758620689653</v>
      </c>
      <c r="HO65" s="5">
        <f t="shared" si="410"/>
        <v>0</v>
      </c>
      <c r="HP65" s="5">
        <f t="shared" si="410"/>
        <v>0</v>
      </c>
      <c r="HQ65" s="5">
        <f t="shared" si="410"/>
        <v>0</v>
      </c>
      <c r="HR65" s="5">
        <f t="shared" si="410"/>
        <v>3.4482758620689653</v>
      </c>
      <c r="HS65" s="5">
        <f t="shared" si="410"/>
        <v>3.4482758620689653</v>
      </c>
      <c r="HT65" s="5">
        <f t="shared" si="410"/>
        <v>1.7241379310344827</v>
      </c>
      <c r="HU65" s="5">
        <f t="shared" si="410"/>
        <v>1.7241379310344827</v>
      </c>
      <c r="HV65" s="5">
        <f t="shared" si="410"/>
        <v>1.7241379310344827</v>
      </c>
      <c r="HW65" s="5">
        <f t="shared" si="410"/>
        <v>1.7241379310344827</v>
      </c>
      <c r="HX65" s="5">
        <f t="shared" si="410"/>
        <v>3.4482758620689653</v>
      </c>
      <c r="HY65" s="5">
        <f t="shared" si="410"/>
        <v>3.4482758620689653</v>
      </c>
      <c r="HZ65" s="5">
        <f t="shared" si="410"/>
        <v>5.1724137931034484</v>
      </c>
      <c r="IA65" s="5">
        <f t="shared" si="410"/>
        <v>0</v>
      </c>
      <c r="IB65" s="5">
        <f t="shared" si="410"/>
        <v>1.7241379310344827</v>
      </c>
      <c r="IC65" s="5">
        <f t="shared" si="410"/>
        <v>0</v>
      </c>
      <c r="ID65" s="5">
        <f t="shared" si="410"/>
        <v>0</v>
      </c>
      <c r="IE65" s="5">
        <f t="shared" si="410"/>
        <v>1.7241379310344827</v>
      </c>
      <c r="IF65" s="5">
        <f t="shared" si="410"/>
        <v>1.7241379310344827</v>
      </c>
      <c r="IG65" s="5">
        <f t="shared" si="410"/>
        <v>3.4482758620689653</v>
      </c>
      <c r="IH65" s="5">
        <f t="shared" si="410"/>
        <v>3.4482758620689653</v>
      </c>
      <c r="II65" s="5">
        <f t="shared" si="410"/>
        <v>8.6206896551724146</v>
      </c>
      <c r="IJ65" s="5">
        <f t="shared" si="410"/>
        <v>3.4482758620689653</v>
      </c>
      <c r="IK65" s="5">
        <f t="shared" si="410"/>
        <v>0</v>
      </c>
      <c r="IL65" s="5">
        <f t="shared" si="410"/>
        <v>0</v>
      </c>
      <c r="IM65" s="5">
        <f t="shared" si="410"/>
        <v>1.7241379310344827</v>
      </c>
      <c r="IN65" s="5">
        <f t="shared" si="410"/>
        <v>3.4482758620689653</v>
      </c>
      <c r="IO65" s="5">
        <f t="shared" si="410"/>
        <v>0</v>
      </c>
      <c r="IP65" s="5">
        <f t="shared" si="410"/>
        <v>0</v>
      </c>
      <c r="IQ65" s="5">
        <f t="shared" si="410"/>
        <v>1.7241379310344827</v>
      </c>
      <c r="IR65" s="5">
        <f t="shared" si="410"/>
        <v>0</v>
      </c>
      <c r="IS65" s="5">
        <f t="shared" si="410"/>
        <v>0</v>
      </c>
      <c r="IT65" s="5">
        <f t="shared" si="410"/>
        <v>6.8965517241379306</v>
      </c>
      <c r="IU65" s="5">
        <f t="shared" si="410"/>
        <v>0</v>
      </c>
      <c r="IV65" s="5">
        <f t="shared" si="410"/>
        <v>0</v>
      </c>
      <c r="IW65" s="5">
        <f t="shared" si="410"/>
        <v>5.1724137931034484</v>
      </c>
      <c r="IX65" s="5">
        <f t="shared" si="410"/>
        <v>0</v>
      </c>
      <c r="IY65" s="5">
        <f t="shared" si="410"/>
        <v>5.1724137931034484</v>
      </c>
      <c r="IZ65" s="5">
        <f t="shared" ref="IZ65:KF65" si="411">100*IZ64/58</f>
        <v>5.1724137931034484</v>
      </c>
      <c r="JA65" s="5">
        <f t="shared" si="411"/>
        <v>5.1724137931034484</v>
      </c>
      <c r="JB65" s="5">
        <f t="shared" si="411"/>
        <v>0</v>
      </c>
      <c r="JC65" s="5">
        <f t="shared" si="411"/>
        <v>0</v>
      </c>
      <c r="JD65" s="5">
        <f t="shared" si="411"/>
        <v>0</v>
      </c>
      <c r="JE65" s="5">
        <f t="shared" si="411"/>
        <v>0</v>
      </c>
      <c r="JF65" s="5">
        <f t="shared" si="411"/>
        <v>1.7241379310344827</v>
      </c>
      <c r="JG65" s="5">
        <f t="shared" si="411"/>
        <v>3.4482758620689653</v>
      </c>
      <c r="JH65" s="5">
        <f t="shared" si="411"/>
        <v>0</v>
      </c>
      <c r="JI65" s="5">
        <f t="shared" si="411"/>
        <v>0</v>
      </c>
      <c r="JJ65" s="5">
        <f t="shared" si="411"/>
        <v>10.344827586206897</v>
      </c>
      <c r="JK65" s="5">
        <f t="shared" si="411"/>
        <v>1.7241379310344827</v>
      </c>
      <c r="JL65" s="5">
        <f t="shared" si="411"/>
        <v>8.6206896551724146</v>
      </c>
      <c r="JM65" s="5">
        <f t="shared" si="411"/>
        <v>3.4482758620689653</v>
      </c>
      <c r="JN65" s="5">
        <f t="shared" si="411"/>
        <v>0</v>
      </c>
      <c r="JO65" s="5">
        <f t="shared" si="411"/>
        <v>1.7241379310344827</v>
      </c>
      <c r="JP65" s="5">
        <f t="shared" si="411"/>
        <v>15.517241379310345</v>
      </c>
      <c r="JQ65" s="5">
        <f t="shared" si="411"/>
        <v>1.7241379310344827</v>
      </c>
      <c r="JR65" s="5">
        <f t="shared" si="411"/>
        <v>1.7241379310344827</v>
      </c>
      <c r="JS65" s="5">
        <f t="shared" si="411"/>
        <v>1.7241379310344827</v>
      </c>
      <c r="JT65" s="5">
        <f t="shared" si="411"/>
        <v>1.7241379310344827</v>
      </c>
      <c r="JU65" s="5">
        <f t="shared" si="411"/>
        <v>1.7241379310344827</v>
      </c>
      <c r="JV65" s="5">
        <f t="shared" si="411"/>
        <v>1.7241379310344827</v>
      </c>
      <c r="JW65" s="5">
        <f t="shared" si="411"/>
        <v>1.7241379310344827</v>
      </c>
      <c r="JX65" s="5">
        <f t="shared" si="411"/>
        <v>0</v>
      </c>
      <c r="JY65" s="5">
        <f t="shared" si="411"/>
        <v>3.4482758620689653</v>
      </c>
      <c r="JZ65" s="5">
        <f t="shared" si="411"/>
        <v>3.4482758620689653</v>
      </c>
      <c r="KA65" s="5">
        <f t="shared" si="411"/>
        <v>5.1724137931034484</v>
      </c>
      <c r="KB65" s="5">
        <f t="shared" si="411"/>
        <v>0</v>
      </c>
      <c r="KC65" s="5">
        <f t="shared" si="411"/>
        <v>0</v>
      </c>
      <c r="KD65" s="5">
        <f t="shared" si="411"/>
        <v>6.8965517241379306</v>
      </c>
      <c r="KE65" s="5">
        <f t="shared" si="411"/>
        <v>1.7241379310344827</v>
      </c>
      <c r="KF65" s="5">
        <f t="shared" si="411"/>
        <v>3.4482758620689653</v>
      </c>
    </row>
    <row r="66" spans="1:292" s="15" customFormat="1" x14ac:dyDescent="0.25">
      <c r="A66" s="12" t="s">
        <v>863</v>
      </c>
      <c r="B66" s="16">
        <v>6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1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</v>
      </c>
      <c r="R66" s="14">
        <v>1</v>
      </c>
      <c r="S66" s="14">
        <v>1</v>
      </c>
      <c r="T66" s="14">
        <v>0</v>
      </c>
      <c r="U66" s="14">
        <v>1</v>
      </c>
      <c r="V66" s="14">
        <v>0</v>
      </c>
      <c r="W66" s="14">
        <v>0</v>
      </c>
      <c r="X66" s="14">
        <v>0</v>
      </c>
      <c r="Y66" s="14">
        <v>1</v>
      </c>
      <c r="Z66" s="14">
        <v>0</v>
      </c>
      <c r="AA66" s="14">
        <v>1</v>
      </c>
      <c r="AB66" s="14">
        <v>0</v>
      </c>
      <c r="AC66" s="14">
        <v>1</v>
      </c>
      <c r="AD66" s="14">
        <v>0</v>
      </c>
      <c r="AE66" s="14">
        <v>0</v>
      </c>
      <c r="AF66" s="14">
        <v>0</v>
      </c>
      <c r="AG66" s="14">
        <v>1</v>
      </c>
      <c r="AH66" s="14">
        <v>0</v>
      </c>
      <c r="AI66" s="14">
        <v>0</v>
      </c>
      <c r="AJ66" s="14">
        <v>1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1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1</v>
      </c>
      <c r="BL66" s="14">
        <v>0</v>
      </c>
      <c r="BM66" s="14">
        <v>0</v>
      </c>
      <c r="BN66" s="14">
        <v>0</v>
      </c>
      <c r="BO66" s="14">
        <v>1</v>
      </c>
      <c r="BP66" s="14">
        <v>0</v>
      </c>
      <c r="BQ66" s="14">
        <v>0</v>
      </c>
      <c r="BR66" s="14">
        <v>1</v>
      </c>
      <c r="BS66" s="14">
        <v>0</v>
      </c>
      <c r="BT66" s="14">
        <v>1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1</v>
      </c>
      <c r="CF66" s="14">
        <v>0</v>
      </c>
      <c r="CG66" s="14">
        <v>1</v>
      </c>
      <c r="CH66" s="14">
        <v>0</v>
      </c>
      <c r="CI66" s="14">
        <v>0</v>
      </c>
      <c r="CJ66" s="14">
        <v>0</v>
      </c>
      <c r="CK66" s="14">
        <v>0</v>
      </c>
      <c r="CL66" s="14">
        <v>1</v>
      </c>
      <c r="CM66" s="14">
        <v>0</v>
      </c>
      <c r="CN66" s="14">
        <v>0</v>
      </c>
      <c r="CO66" s="14">
        <v>0</v>
      </c>
      <c r="CP66" s="14">
        <v>1</v>
      </c>
      <c r="CQ66" s="14">
        <v>0</v>
      </c>
      <c r="CR66" s="14">
        <v>0</v>
      </c>
      <c r="CS66" s="14">
        <v>2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1</v>
      </c>
      <c r="DJ66" s="14">
        <v>0</v>
      </c>
      <c r="DK66" s="14">
        <v>1</v>
      </c>
      <c r="DL66" s="14">
        <v>0</v>
      </c>
      <c r="DM66" s="14">
        <v>1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2</v>
      </c>
      <c r="DW66" s="14">
        <v>0</v>
      </c>
      <c r="DX66" s="14">
        <v>0</v>
      </c>
      <c r="DY66" s="14">
        <v>0</v>
      </c>
      <c r="DZ66" s="14">
        <v>0</v>
      </c>
      <c r="EA66" s="14">
        <v>0</v>
      </c>
      <c r="EB66" s="14">
        <v>0</v>
      </c>
      <c r="EC66" s="14">
        <v>0</v>
      </c>
      <c r="ED66" s="14">
        <v>0</v>
      </c>
      <c r="EE66" s="14">
        <v>1</v>
      </c>
      <c r="EF66" s="14">
        <v>0</v>
      </c>
      <c r="EG66" s="14">
        <v>0</v>
      </c>
      <c r="EH66" s="14">
        <v>0</v>
      </c>
      <c r="EI66" s="14">
        <v>0</v>
      </c>
      <c r="EJ66" s="14">
        <v>0</v>
      </c>
      <c r="EK66" s="14">
        <v>1</v>
      </c>
      <c r="EL66" s="14">
        <v>0</v>
      </c>
      <c r="EM66" s="14">
        <v>1</v>
      </c>
      <c r="EN66" s="14">
        <v>0</v>
      </c>
      <c r="EO66" s="14">
        <v>0</v>
      </c>
      <c r="EP66" s="14">
        <v>0</v>
      </c>
      <c r="EQ66" s="14">
        <v>0</v>
      </c>
      <c r="ER66" s="14">
        <v>0</v>
      </c>
      <c r="ES66" s="14">
        <v>0</v>
      </c>
      <c r="ET66" s="14">
        <v>0</v>
      </c>
      <c r="EU66" s="14">
        <v>0</v>
      </c>
      <c r="EV66" s="14">
        <v>0</v>
      </c>
      <c r="EW66" s="14">
        <v>0</v>
      </c>
      <c r="EX66" s="14">
        <v>0</v>
      </c>
      <c r="EY66" s="14">
        <v>0</v>
      </c>
      <c r="EZ66" s="14">
        <v>0</v>
      </c>
      <c r="FA66" s="14">
        <v>0</v>
      </c>
      <c r="FB66" s="14">
        <v>0</v>
      </c>
      <c r="FC66" s="14">
        <v>1</v>
      </c>
      <c r="FD66" s="14">
        <v>0</v>
      </c>
      <c r="FE66" s="14">
        <v>0</v>
      </c>
      <c r="FF66" s="14">
        <v>0</v>
      </c>
      <c r="FG66" s="14">
        <v>0</v>
      </c>
      <c r="FH66" s="14">
        <v>0</v>
      </c>
      <c r="FI66" s="14">
        <v>0</v>
      </c>
      <c r="FJ66" s="14">
        <v>0</v>
      </c>
      <c r="FK66" s="14">
        <v>1</v>
      </c>
      <c r="FL66" s="14">
        <v>0</v>
      </c>
      <c r="FM66" s="14">
        <v>0</v>
      </c>
      <c r="FN66" s="14">
        <v>0</v>
      </c>
      <c r="FO66" s="14">
        <v>0</v>
      </c>
      <c r="FP66" s="14">
        <v>1</v>
      </c>
      <c r="FQ66" s="14">
        <v>0</v>
      </c>
      <c r="FR66" s="14">
        <v>0</v>
      </c>
      <c r="FS66" s="14">
        <v>0</v>
      </c>
      <c r="FT66" s="14">
        <v>0</v>
      </c>
      <c r="FU66" s="14">
        <v>0</v>
      </c>
      <c r="FV66" s="14">
        <v>1</v>
      </c>
      <c r="FW66" s="14">
        <v>0</v>
      </c>
      <c r="FX66" s="14">
        <v>0</v>
      </c>
      <c r="FY66" s="14">
        <v>0</v>
      </c>
      <c r="FZ66" s="14">
        <v>1</v>
      </c>
      <c r="GA66" s="14">
        <v>0</v>
      </c>
      <c r="GB66" s="14">
        <v>0</v>
      </c>
      <c r="GC66" s="14">
        <v>0</v>
      </c>
      <c r="GD66" s="14">
        <v>0</v>
      </c>
      <c r="GE66" s="14">
        <v>0</v>
      </c>
      <c r="GF66" s="14">
        <v>0</v>
      </c>
      <c r="GG66" s="14">
        <v>0</v>
      </c>
      <c r="GH66" s="14">
        <v>3</v>
      </c>
      <c r="GI66" s="14">
        <v>0</v>
      </c>
      <c r="GJ66" s="14">
        <v>1</v>
      </c>
      <c r="GK66" s="14">
        <v>1</v>
      </c>
      <c r="GL66" s="14">
        <v>0</v>
      </c>
      <c r="GM66" s="14">
        <v>0</v>
      </c>
      <c r="GN66" s="14">
        <v>0</v>
      </c>
      <c r="GO66" s="14">
        <v>0</v>
      </c>
      <c r="GP66" s="14">
        <v>0</v>
      </c>
      <c r="GQ66" s="14">
        <v>1</v>
      </c>
      <c r="GR66" s="14">
        <v>0</v>
      </c>
      <c r="GS66" s="14">
        <v>0</v>
      </c>
      <c r="GT66" s="14">
        <v>1</v>
      </c>
      <c r="GU66" s="14">
        <v>0</v>
      </c>
      <c r="GV66" s="14">
        <v>0</v>
      </c>
      <c r="GW66" s="14">
        <v>0</v>
      </c>
      <c r="GX66" s="14">
        <v>0</v>
      </c>
      <c r="GY66" s="14">
        <v>0</v>
      </c>
      <c r="GZ66" s="14">
        <v>0</v>
      </c>
      <c r="HA66" s="14">
        <v>0</v>
      </c>
      <c r="HB66" s="14">
        <v>0</v>
      </c>
      <c r="HC66" s="14">
        <v>0</v>
      </c>
      <c r="HD66" s="14">
        <v>0</v>
      </c>
      <c r="HE66" s="14">
        <v>1</v>
      </c>
      <c r="HF66" s="14">
        <v>1</v>
      </c>
      <c r="HG66" s="14">
        <v>0</v>
      </c>
      <c r="HH66" s="14">
        <v>1</v>
      </c>
      <c r="HI66" s="14">
        <v>0</v>
      </c>
      <c r="HJ66" s="14">
        <v>0</v>
      </c>
      <c r="HK66" s="14">
        <v>1</v>
      </c>
      <c r="HL66" s="14">
        <v>0</v>
      </c>
      <c r="HM66" s="14">
        <v>1</v>
      </c>
      <c r="HN66" s="14">
        <v>0</v>
      </c>
      <c r="HO66" s="14">
        <v>0</v>
      </c>
      <c r="HP66" s="14">
        <v>0</v>
      </c>
      <c r="HQ66" s="14">
        <v>0</v>
      </c>
      <c r="HR66" s="14">
        <v>0</v>
      </c>
      <c r="HS66" s="14">
        <v>0</v>
      </c>
      <c r="HT66" s="14">
        <v>0</v>
      </c>
      <c r="HU66" s="14">
        <v>0</v>
      </c>
      <c r="HV66" s="14">
        <v>0</v>
      </c>
      <c r="HW66" s="14">
        <v>0</v>
      </c>
      <c r="HX66" s="14">
        <v>0</v>
      </c>
      <c r="HY66" s="14">
        <v>0</v>
      </c>
      <c r="HZ66" s="14">
        <v>0</v>
      </c>
      <c r="IA66" s="14">
        <v>0</v>
      </c>
      <c r="IB66" s="14">
        <v>0</v>
      </c>
      <c r="IC66" s="14">
        <v>0</v>
      </c>
      <c r="ID66" s="14">
        <v>0</v>
      </c>
      <c r="IE66" s="14">
        <v>0</v>
      </c>
      <c r="IF66" s="14">
        <v>0</v>
      </c>
      <c r="IG66" s="14">
        <v>0</v>
      </c>
      <c r="IH66" s="14">
        <v>0</v>
      </c>
      <c r="II66" s="14">
        <v>0</v>
      </c>
      <c r="IJ66" s="14">
        <v>0</v>
      </c>
      <c r="IK66" s="14">
        <v>0</v>
      </c>
      <c r="IL66" s="14">
        <v>0</v>
      </c>
      <c r="IM66" s="14">
        <v>0</v>
      </c>
      <c r="IN66" s="14">
        <v>0</v>
      </c>
      <c r="IO66" s="14">
        <v>0</v>
      </c>
      <c r="IP66" s="14">
        <v>0</v>
      </c>
      <c r="IQ66" s="14">
        <v>0</v>
      </c>
      <c r="IR66" s="14">
        <v>0</v>
      </c>
      <c r="IS66" s="14">
        <v>0</v>
      </c>
      <c r="IT66" s="14">
        <v>0</v>
      </c>
      <c r="IU66" s="14">
        <v>0</v>
      </c>
      <c r="IV66" s="14">
        <v>0</v>
      </c>
      <c r="IW66" s="14">
        <v>0</v>
      </c>
      <c r="IX66" s="14">
        <v>0</v>
      </c>
      <c r="IY66" s="14">
        <v>0</v>
      </c>
      <c r="IZ66" s="14">
        <v>1</v>
      </c>
      <c r="JA66" s="14">
        <v>0</v>
      </c>
      <c r="JB66" s="14">
        <v>0</v>
      </c>
      <c r="JC66" s="14">
        <v>0</v>
      </c>
      <c r="JD66" s="14">
        <v>0</v>
      </c>
      <c r="JE66" s="14">
        <v>0</v>
      </c>
      <c r="JF66" s="14">
        <v>0</v>
      </c>
      <c r="JG66" s="14">
        <v>0</v>
      </c>
      <c r="JH66" s="14">
        <v>0</v>
      </c>
      <c r="JI66" s="14">
        <v>0</v>
      </c>
      <c r="JJ66" s="14">
        <v>0</v>
      </c>
      <c r="JK66" s="14">
        <v>0</v>
      </c>
      <c r="JL66" s="14">
        <v>0</v>
      </c>
      <c r="JM66" s="14">
        <v>0</v>
      </c>
      <c r="JN66" s="14">
        <v>0</v>
      </c>
      <c r="JO66" s="14">
        <v>0</v>
      </c>
      <c r="JP66" s="14">
        <v>0</v>
      </c>
      <c r="JQ66" s="14">
        <v>0</v>
      </c>
      <c r="JR66" s="14">
        <v>0</v>
      </c>
      <c r="JS66" s="14">
        <v>0</v>
      </c>
      <c r="JT66" s="14">
        <v>1</v>
      </c>
      <c r="JU66" s="14">
        <v>1</v>
      </c>
      <c r="JV66" s="14">
        <v>0</v>
      </c>
      <c r="JW66" s="14">
        <v>0</v>
      </c>
      <c r="JX66" s="14">
        <v>0</v>
      </c>
      <c r="JY66" s="14">
        <v>1</v>
      </c>
      <c r="JZ66" s="14">
        <v>0</v>
      </c>
      <c r="KA66" s="14">
        <v>0</v>
      </c>
      <c r="KB66" s="14">
        <v>0</v>
      </c>
      <c r="KC66" s="14">
        <v>0</v>
      </c>
      <c r="KD66" s="14">
        <v>0</v>
      </c>
      <c r="KE66" s="14">
        <v>2</v>
      </c>
      <c r="KF66" s="14">
        <v>1</v>
      </c>
    </row>
    <row r="67" spans="1:292" s="21" customFormat="1" x14ac:dyDescent="0.25">
      <c r="A67" s="18" t="s">
        <v>846</v>
      </c>
      <c r="B67" s="19"/>
      <c r="C67" s="20">
        <f>100*C66/6</f>
        <v>0</v>
      </c>
      <c r="D67" s="20">
        <f t="shared" ref="D67:BO67" si="412">100*D66/6</f>
        <v>0</v>
      </c>
      <c r="E67" s="20">
        <f t="shared" si="412"/>
        <v>0</v>
      </c>
      <c r="F67" s="20">
        <f t="shared" si="412"/>
        <v>0</v>
      </c>
      <c r="G67" s="20">
        <f t="shared" si="412"/>
        <v>0</v>
      </c>
      <c r="H67" s="20">
        <f t="shared" si="412"/>
        <v>0</v>
      </c>
      <c r="I67" s="20">
        <f t="shared" si="412"/>
        <v>16.666666666666668</v>
      </c>
      <c r="J67" s="20">
        <f t="shared" si="412"/>
        <v>0</v>
      </c>
      <c r="K67" s="20">
        <f t="shared" si="412"/>
        <v>0</v>
      </c>
      <c r="L67" s="20">
        <f t="shared" si="412"/>
        <v>0</v>
      </c>
      <c r="M67" s="20">
        <f t="shared" si="412"/>
        <v>0</v>
      </c>
      <c r="N67" s="20">
        <f t="shared" si="412"/>
        <v>0</v>
      </c>
      <c r="O67" s="20">
        <f t="shared" si="412"/>
        <v>0</v>
      </c>
      <c r="P67" s="20">
        <f t="shared" si="412"/>
        <v>0</v>
      </c>
      <c r="Q67" s="20">
        <f t="shared" si="412"/>
        <v>16.666666666666668</v>
      </c>
      <c r="R67" s="20">
        <f t="shared" si="412"/>
        <v>16.666666666666668</v>
      </c>
      <c r="S67" s="20">
        <f t="shared" si="412"/>
        <v>16.666666666666668</v>
      </c>
      <c r="T67" s="20">
        <f t="shared" si="412"/>
        <v>0</v>
      </c>
      <c r="U67" s="20">
        <f t="shared" si="412"/>
        <v>16.666666666666668</v>
      </c>
      <c r="V67" s="20">
        <f t="shared" si="412"/>
        <v>0</v>
      </c>
      <c r="W67" s="20">
        <f t="shared" si="412"/>
        <v>0</v>
      </c>
      <c r="X67" s="20">
        <f t="shared" si="412"/>
        <v>0</v>
      </c>
      <c r="Y67" s="20">
        <f t="shared" si="412"/>
        <v>16.666666666666668</v>
      </c>
      <c r="Z67" s="20">
        <f t="shared" si="412"/>
        <v>0</v>
      </c>
      <c r="AA67" s="20">
        <f t="shared" si="412"/>
        <v>16.666666666666668</v>
      </c>
      <c r="AB67" s="20">
        <f t="shared" si="412"/>
        <v>0</v>
      </c>
      <c r="AC67" s="20">
        <f t="shared" si="412"/>
        <v>16.666666666666668</v>
      </c>
      <c r="AD67" s="20">
        <f t="shared" si="412"/>
        <v>0</v>
      </c>
      <c r="AE67" s="20">
        <f t="shared" si="412"/>
        <v>0</v>
      </c>
      <c r="AF67" s="20">
        <f t="shared" si="412"/>
        <v>0</v>
      </c>
      <c r="AG67" s="20">
        <f t="shared" si="412"/>
        <v>16.666666666666668</v>
      </c>
      <c r="AH67" s="20">
        <f t="shared" si="412"/>
        <v>0</v>
      </c>
      <c r="AI67" s="20">
        <f t="shared" si="412"/>
        <v>0</v>
      </c>
      <c r="AJ67" s="20">
        <f t="shared" si="412"/>
        <v>16.666666666666668</v>
      </c>
      <c r="AK67" s="20">
        <f t="shared" si="412"/>
        <v>0</v>
      </c>
      <c r="AL67" s="20">
        <f t="shared" si="412"/>
        <v>0</v>
      </c>
      <c r="AM67" s="20">
        <f t="shared" si="412"/>
        <v>0</v>
      </c>
      <c r="AN67" s="20">
        <f t="shared" si="412"/>
        <v>0</v>
      </c>
      <c r="AO67" s="20">
        <f t="shared" si="412"/>
        <v>0</v>
      </c>
      <c r="AP67" s="20">
        <f t="shared" si="412"/>
        <v>0</v>
      </c>
      <c r="AQ67" s="20">
        <f t="shared" si="412"/>
        <v>0</v>
      </c>
      <c r="AR67" s="20">
        <f t="shared" si="412"/>
        <v>0</v>
      </c>
      <c r="AS67" s="20">
        <f t="shared" si="412"/>
        <v>0</v>
      </c>
      <c r="AT67" s="20">
        <f t="shared" si="412"/>
        <v>0</v>
      </c>
      <c r="AU67" s="20">
        <f t="shared" si="412"/>
        <v>0</v>
      </c>
      <c r="AV67" s="20">
        <f t="shared" si="412"/>
        <v>0</v>
      </c>
      <c r="AW67" s="20">
        <f t="shared" si="412"/>
        <v>0</v>
      </c>
      <c r="AX67" s="20">
        <f t="shared" si="412"/>
        <v>0</v>
      </c>
      <c r="AY67" s="20">
        <f t="shared" si="412"/>
        <v>0</v>
      </c>
      <c r="AZ67" s="20">
        <f t="shared" si="412"/>
        <v>0</v>
      </c>
      <c r="BA67" s="20">
        <f t="shared" si="412"/>
        <v>0</v>
      </c>
      <c r="BB67" s="20">
        <f t="shared" si="412"/>
        <v>16.666666666666668</v>
      </c>
      <c r="BC67" s="20">
        <f t="shared" si="412"/>
        <v>0</v>
      </c>
      <c r="BD67" s="20">
        <f t="shared" si="412"/>
        <v>0</v>
      </c>
      <c r="BE67" s="20">
        <f t="shared" si="412"/>
        <v>0</v>
      </c>
      <c r="BF67" s="20">
        <f t="shared" si="412"/>
        <v>0</v>
      </c>
      <c r="BG67" s="20">
        <f t="shared" si="412"/>
        <v>0</v>
      </c>
      <c r="BH67" s="20">
        <f t="shared" si="412"/>
        <v>0</v>
      </c>
      <c r="BI67" s="20">
        <f t="shared" si="412"/>
        <v>0</v>
      </c>
      <c r="BJ67" s="20">
        <f t="shared" si="412"/>
        <v>0</v>
      </c>
      <c r="BK67" s="20">
        <f t="shared" si="412"/>
        <v>16.666666666666668</v>
      </c>
      <c r="BL67" s="20">
        <f t="shared" si="412"/>
        <v>0</v>
      </c>
      <c r="BM67" s="20">
        <f t="shared" si="412"/>
        <v>0</v>
      </c>
      <c r="BN67" s="20">
        <f t="shared" si="412"/>
        <v>0</v>
      </c>
      <c r="BO67" s="20">
        <f t="shared" si="412"/>
        <v>16.666666666666668</v>
      </c>
      <c r="BP67" s="20">
        <f t="shared" ref="BP67:EA67" si="413">100*BP66/6</f>
        <v>0</v>
      </c>
      <c r="BQ67" s="20">
        <f t="shared" si="413"/>
        <v>0</v>
      </c>
      <c r="BR67" s="20">
        <f t="shared" si="413"/>
        <v>16.666666666666668</v>
      </c>
      <c r="BS67" s="20">
        <f t="shared" si="413"/>
        <v>0</v>
      </c>
      <c r="BT67" s="20">
        <f t="shared" si="413"/>
        <v>16.666666666666668</v>
      </c>
      <c r="BU67" s="20">
        <f t="shared" si="413"/>
        <v>0</v>
      </c>
      <c r="BV67" s="20">
        <f t="shared" si="413"/>
        <v>0</v>
      </c>
      <c r="BW67" s="20">
        <f t="shared" si="413"/>
        <v>0</v>
      </c>
      <c r="BX67" s="20">
        <f t="shared" si="413"/>
        <v>0</v>
      </c>
      <c r="BY67" s="20">
        <f t="shared" si="413"/>
        <v>0</v>
      </c>
      <c r="BZ67" s="20">
        <f t="shared" si="413"/>
        <v>0</v>
      </c>
      <c r="CA67" s="20">
        <f t="shared" si="413"/>
        <v>0</v>
      </c>
      <c r="CB67" s="20">
        <f t="shared" si="413"/>
        <v>0</v>
      </c>
      <c r="CC67" s="20">
        <f t="shared" si="413"/>
        <v>0</v>
      </c>
      <c r="CD67" s="20">
        <f t="shared" si="413"/>
        <v>0</v>
      </c>
      <c r="CE67" s="20">
        <f t="shared" si="413"/>
        <v>16.666666666666668</v>
      </c>
      <c r="CF67" s="20">
        <f t="shared" si="413"/>
        <v>0</v>
      </c>
      <c r="CG67" s="20">
        <f t="shared" si="413"/>
        <v>16.666666666666668</v>
      </c>
      <c r="CH67" s="20">
        <f t="shared" si="413"/>
        <v>0</v>
      </c>
      <c r="CI67" s="20">
        <f t="shared" si="413"/>
        <v>0</v>
      </c>
      <c r="CJ67" s="20">
        <f t="shared" si="413"/>
        <v>0</v>
      </c>
      <c r="CK67" s="20">
        <f t="shared" si="413"/>
        <v>0</v>
      </c>
      <c r="CL67" s="20">
        <f t="shared" si="413"/>
        <v>16.666666666666668</v>
      </c>
      <c r="CM67" s="20">
        <f t="shared" si="413"/>
        <v>0</v>
      </c>
      <c r="CN67" s="20">
        <f t="shared" si="413"/>
        <v>0</v>
      </c>
      <c r="CO67" s="20">
        <f t="shared" si="413"/>
        <v>0</v>
      </c>
      <c r="CP67" s="20">
        <f t="shared" si="413"/>
        <v>16.666666666666668</v>
      </c>
      <c r="CQ67" s="20">
        <f t="shared" si="413"/>
        <v>0</v>
      </c>
      <c r="CR67" s="20">
        <f t="shared" si="413"/>
        <v>0</v>
      </c>
      <c r="CS67" s="20">
        <f t="shared" si="413"/>
        <v>33.333333333333336</v>
      </c>
      <c r="CT67" s="20">
        <f t="shared" si="413"/>
        <v>0</v>
      </c>
      <c r="CU67" s="20">
        <f t="shared" si="413"/>
        <v>0</v>
      </c>
      <c r="CV67" s="20">
        <f t="shared" si="413"/>
        <v>0</v>
      </c>
      <c r="CW67" s="20">
        <f t="shared" si="413"/>
        <v>0</v>
      </c>
      <c r="CX67" s="20">
        <f t="shared" si="413"/>
        <v>0</v>
      </c>
      <c r="CY67" s="20">
        <f t="shared" si="413"/>
        <v>0</v>
      </c>
      <c r="CZ67" s="20">
        <f t="shared" si="413"/>
        <v>0</v>
      </c>
      <c r="DA67" s="20">
        <f t="shared" si="413"/>
        <v>0</v>
      </c>
      <c r="DB67" s="20">
        <f t="shared" si="413"/>
        <v>0</v>
      </c>
      <c r="DC67" s="20">
        <f t="shared" si="413"/>
        <v>0</v>
      </c>
      <c r="DD67" s="20">
        <f t="shared" si="413"/>
        <v>0</v>
      </c>
      <c r="DE67" s="20">
        <f t="shared" si="413"/>
        <v>0</v>
      </c>
      <c r="DF67" s="20">
        <f t="shared" si="413"/>
        <v>0</v>
      </c>
      <c r="DG67" s="20">
        <f t="shared" si="413"/>
        <v>0</v>
      </c>
      <c r="DH67" s="20">
        <f t="shared" si="413"/>
        <v>0</v>
      </c>
      <c r="DI67" s="20">
        <f t="shared" si="413"/>
        <v>16.666666666666668</v>
      </c>
      <c r="DJ67" s="20">
        <f t="shared" si="413"/>
        <v>0</v>
      </c>
      <c r="DK67" s="20">
        <f t="shared" si="413"/>
        <v>16.666666666666668</v>
      </c>
      <c r="DL67" s="20">
        <f t="shared" si="413"/>
        <v>0</v>
      </c>
      <c r="DM67" s="20">
        <f t="shared" si="413"/>
        <v>16.666666666666668</v>
      </c>
      <c r="DN67" s="20">
        <f t="shared" si="413"/>
        <v>0</v>
      </c>
      <c r="DO67" s="20">
        <f t="shared" si="413"/>
        <v>0</v>
      </c>
      <c r="DP67" s="20">
        <f t="shared" si="413"/>
        <v>0</v>
      </c>
      <c r="DQ67" s="20">
        <f t="shared" si="413"/>
        <v>0</v>
      </c>
      <c r="DR67" s="20">
        <f t="shared" si="413"/>
        <v>0</v>
      </c>
      <c r="DS67" s="20">
        <f t="shared" si="413"/>
        <v>0</v>
      </c>
      <c r="DT67" s="20">
        <f t="shared" si="413"/>
        <v>0</v>
      </c>
      <c r="DU67" s="20">
        <f t="shared" si="413"/>
        <v>0</v>
      </c>
      <c r="DV67" s="20">
        <f t="shared" si="413"/>
        <v>33.333333333333336</v>
      </c>
      <c r="DW67" s="20">
        <f t="shared" si="413"/>
        <v>0</v>
      </c>
      <c r="DX67" s="20">
        <f t="shared" si="413"/>
        <v>0</v>
      </c>
      <c r="DY67" s="20">
        <f t="shared" si="413"/>
        <v>0</v>
      </c>
      <c r="DZ67" s="20">
        <f t="shared" si="413"/>
        <v>0</v>
      </c>
      <c r="EA67" s="20">
        <f t="shared" si="413"/>
        <v>0</v>
      </c>
      <c r="EB67" s="20">
        <f t="shared" ref="EB67:GM67" si="414">100*EB66/6</f>
        <v>0</v>
      </c>
      <c r="EC67" s="20">
        <f t="shared" si="414"/>
        <v>0</v>
      </c>
      <c r="ED67" s="20">
        <f t="shared" si="414"/>
        <v>0</v>
      </c>
      <c r="EE67" s="20">
        <f t="shared" si="414"/>
        <v>16.666666666666668</v>
      </c>
      <c r="EF67" s="20">
        <f t="shared" si="414"/>
        <v>0</v>
      </c>
      <c r="EG67" s="20">
        <f t="shared" si="414"/>
        <v>0</v>
      </c>
      <c r="EH67" s="20">
        <f t="shared" si="414"/>
        <v>0</v>
      </c>
      <c r="EI67" s="20">
        <f t="shared" si="414"/>
        <v>0</v>
      </c>
      <c r="EJ67" s="20">
        <f t="shared" si="414"/>
        <v>0</v>
      </c>
      <c r="EK67" s="20">
        <f t="shared" si="414"/>
        <v>16.666666666666668</v>
      </c>
      <c r="EL67" s="20">
        <f t="shared" si="414"/>
        <v>0</v>
      </c>
      <c r="EM67" s="20">
        <f t="shared" si="414"/>
        <v>16.666666666666668</v>
      </c>
      <c r="EN67" s="20">
        <f t="shared" si="414"/>
        <v>0</v>
      </c>
      <c r="EO67" s="20">
        <f t="shared" si="414"/>
        <v>0</v>
      </c>
      <c r="EP67" s="20">
        <f t="shared" si="414"/>
        <v>0</v>
      </c>
      <c r="EQ67" s="20">
        <f t="shared" si="414"/>
        <v>0</v>
      </c>
      <c r="ER67" s="20">
        <f t="shared" si="414"/>
        <v>0</v>
      </c>
      <c r="ES67" s="20">
        <f t="shared" si="414"/>
        <v>0</v>
      </c>
      <c r="ET67" s="20">
        <f t="shared" si="414"/>
        <v>0</v>
      </c>
      <c r="EU67" s="20">
        <f t="shared" si="414"/>
        <v>0</v>
      </c>
      <c r="EV67" s="20">
        <f t="shared" si="414"/>
        <v>0</v>
      </c>
      <c r="EW67" s="20">
        <f t="shared" si="414"/>
        <v>0</v>
      </c>
      <c r="EX67" s="20">
        <f t="shared" si="414"/>
        <v>0</v>
      </c>
      <c r="EY67" s="20">
        <f t="shared" si="414"/>
        <v>0</v>
      </c>
      <c r="EZ67" s="20">
        <f t="shared" si="414"/>
        <v>0</v>
      </c>
      <c r="FA67" s="20">
        <f t="shared" si="414"/>
        <v>0</v>
      </c>
      <c r="FB67" s="20">
        <f t="shared" si="414"/>
        <v>0</v>
      </c>
      <c r="FC67" s="20">
        <f t="shared" si="414"/>
        <v>16.666666666666668</v>
      </c>
      <c r="FD67" s="20">
        <f t="shared" si="414"/>
        <v>0</v>
      </c>
      <c r="FE67" s="20">
        <f t="shared" si="414"/>
        <v>0</v>
      </c>
      <c r="FF67" s="20">
        <f t="shared" si="414"/>
        <v>0</v>
      </c>
      <c r="FG67" s="20">
        <f t="shared" si="414"/>
        <v>0</v>
      </c>
      <c r="FH67" s="20">
        <f t="shared" si="414"/>
        <v>0</v>
      </c>
      <c r="FI67" s="20">
        <f t="shared" si="414"/>
        <v>0</v>
      </c>
      <c r="FJ67" s="20">
        <f t="shared" si="414"/>
        <v>0</v>
      </c>
      <c r="FK67" s="20">
        <f t="shared" si="414"/>
        <v>16.666666666666668</v>
      </c>
      <c r="FL67" s="20">
        <f t="shared" si="414"/>
        <v>0</v>
      </c>
      <c r="FM67" s="20">
        <f t="shared" si="414"/>
        <v>0</v>
      </c>
      <c r="FN67" s="20">
        <f t="shared" si="414"/>
        <v>0</v>
      </c>
      <c r="FO67" s="20">
        <f t="shared" si="414"/>
        <v>0</v>
      </c>
      <c r="FP67" s="20">
        <f t="shared" si="414"/>
        <v>16.666666666666668</v>
      </c>
      <c r="FQ67" s="20">
        <f t="shared" si="414"/>
        <v>0</v>
      </c>
      <c r="FR67" s="20">
        <f t="shared" si="414"/>
        <v>0</v>
      </c>
      <c r="FS67" s="20">
        <f t="shared" si="414"/>
        <v>0</v>
      </c>
      <c r="FT67" s="20">
        <f t="shared" si="414"/>
        <v>0</v>
      </c>
      <c r="FU67" s="20">
        <f t="shared" si="414"/>
        <v>0</v>
      </c>
      <c r="FV67" s="20">
        <f t="shared" si="414"/>
        <v>16.666666666666668</v>
      </c>
      <c r="FW67" s="20">
        <f t="shared" si="414"/>
        <v>0</v>
      </c>
      <c r="FX67" s="20">
        <f t="shared" si="414"/>
        <v>0</v>
      </c>
      <c r="FY67" s="20">
        <f t="shared" si="414"/>
        <v>0</v>
      </c>
      <c r="FZ67" s="20">
        <f t="shared" si="414"/>
        <v>16.666666666666668</v>
      </c>
      <c r="GA67" s="20">
        <f t="shared" si="414"/>
        <v>0</v>
      </c>
      <c r="GB67" s="20">
        <f t="shared" si="414"/>
        <v>0</v>
      </c>
      <c r="GC67" s="20">
        <f t="shared" si="414"/>
        <v>0</v>
      </c>
      <c r="GD67" s="20">
        <f t="shared" si="414"/>
        <v>0</v>
      </c>
      <c r="GE67" s="20">
        <f t="shared" si="414"/>
        <v>0</v>
      </c>
      <c r="GF67" s="20">
        <f t="shared" si="414"/>
        <v>0</v>
      </c>
      <c r="GG67" s="20">
        <f t="shared" si="414"/>
        <v>0</v>
      </c>
      <c r="GH67" s="20">
        <f t="shared" si="414"/>
        <v>50</v>
      </c>
      <c r="GI67" s="20">
        <f t="shared" si="414"/>
        <v>0</v>
      </c>
      <c r="GJ67" s="20">
        <f t="shared" si="414"/>
        <v>16.666666666666668</v>
      </c>
      <c r="GK67" s="20">
        <f t="shared" si="414"/>
        <v>16.666666666666668</v>
      </c>
      <c r="GL67" s="20">
        <f t="shared" si="414"/>
        <v>0</v>
      </c>
      <c r="GM67" s="20">
        <f t="shared" si="414"/>
        <v>0</v>
      </c>
      <c r="GN67" s="20">
        <f t="shared" ref="GN67:IY67" si="415">100*GN66/6</f>
        <v>0</v>
      </c>
      <c r="GO67" s="20">
        <f t="shared" si="415"/>
        <v>0</v>
      </c>
      <c r="GP67" s="20">
        <f t="shared" si="415"/>
        <v>0</v>
      </c>
      <c r="GQ67" s="20">
        <f t="shared" si="415"/>
        <v>16.666666666666668</v>
      </c>
      <c r="GR67" s="20">
        <f t="shared" si="415"/>
        <v>0</v>
      </c>
      <c r="GS67" s="20">
        <f t="shared" si="415"/>
        <v>0</v>
      </c>
      <c r="GT67" s="20">
        <f t="shared" si="415"/>
        <v>16.666666666666668</v>
      </c>
      <c r="GU67" s="20">
        <f t="shared" si="415"/>
        <v>0</v>
      </c>
      <c r="GV67" s="20">
        <f t="shared" si="415"/>
        <v>0</v>
      </c>
      <c r="GW67" s="20">
        <f t="shared" si="415"/>
        <v>0</v>
      </c>
      <c r="GX67" s="20">
        <f t="shared" si="415"/>
        <v>0</v>
      </c>
      <c r="GY67" s="20">
        <f t="shared" si="415"/>
        <v>0</v>
      </c>
      <c r="GZ67" s="20">
        <f t="shared" si="415"/>
        <v>0</v>
      </c>
      <c r="HA67" s="20">
        <f t="shared" si="415"/>
        <v>0</v>
      </c>
      <c r="HB67" s="20">
        <f t="shared" si="415"/>
        <v>0</v>
      </c>
      <c r="HC67" s="20">
        <f t="shared" si="415"/>
        <v>0</v>
      </c>
      <c r="HD67" s="20">
        <f t="shared" si="415"/>
        <v>0</v>
      </c>
      <c r="HE67" s="20">
        <f t="shared" si="415"/>
        <v>16.666666666666668</v>
      </c>
      <c r="HF67" s="20">
        <f t="shared" si="415"/>
        <v>16.666666666666668</v>
      </c>
      <c r="HG67" s="20">
        <f t="shared" si="415"/>
        <v>0</v>
      </c>
      <c r="HH67" s="20">
        <f t="shared" si="415"/>
        <v>16.666666666666668</v>
      </c>
      <c r="HI67" s="20">
        <f t="shared" si="415"/>
        <v>0</v>
      </c>
      <c r="HJ67" s="20">
        <f t="shared" si="415"/>
        <v>0</v>
      </c>
      <c r="HK67" s="20">
        <f t="shared" si="415"/>
        <v>16.666666666666668</v>
      </c>
      <c r="HL67" s="20">
        <f t="shared" si="415"/>
        <v>0</v>
      </c>
      <c r="HM67" s="20">
        <f t="shared" si="415"/>
        <v>16.666666666666668</v>
      </c>
      <c r="HN67" s="20">
        <f t="shared" si="415"/>
        <v>0</v>
      </c>
      <c r="HO67" s="20">
        <f t="shared" si="415"/>
        <v>0</v>
      </c>
      <c r="HP67" s="20">
        <f t="shared" si="415"/>
        <v>0</v>
      </c>
      <c r="HQ67" s="20">
        <f t="shared" si="415"/>
        <v>0</v>
      </c>
      <c r="HR67" s="20">
        <f t="shared" si="415"/>
        <v>0</v>
      </c>
      <c r="HS67" s="20">
        <f t="shared" si="415"/>
        <v>0</v>
      </c>
      <c r="HT67" s="20">
        <f t="shared" si="415"/>
        <v>0</v>
      </c>
      <c r="HU67" s="20">
        <f t="shared" si="415"/>
        <v>0</v>
      </c>
      <c r="HV67" s="20">
        <f t="shared" si="415"/>
        <v>0</v>
      </c>
      <c r="HW67" s="20">
        <f t="shared" si="415"/>
        <v>0</v>
      </c>
      <c r="HX67" s="20">
        <f t="shared" si="415"/>
        <v>0</v>
      </c>
      <c r="HY67" s="20">
        <f t="shared" si="415"/>
        <v>0</v>
      </c>
      <c r="HZ67" s="20">
        <f t="shared" si="415"/>
        <v>0</v>
      </c>
      <c r="IA67" s="20">
        <f t="shared" si="415"/>
        <v>0</v>
      </c>
      <c r="IB67" s="20">
        <f t="shared" si="415"/>
        <v>0</v>
      </c>
      <c r="IC67" s="20">
        <f t="shared" si="415"/>
        <v>0</v>
      </c>
      <c r="ID67" s="20">
        <f t="shared" si="415"/>
        <v>0</v>
      </c>
      <c r="IE67" s="20">
        <f t="shared" si="415"/>
        <v>0</v>
      </c>
      <c r="IF67" s="20">
        <f t="shared" si="415"/>
        <v>0</v>
      </c>
      <c r="IG67" s="20">
        <f t="shared" si="415"/>
        <v>0</v>
      </c>
      <c r="IH67" s="20">
        <f t="shared" si="415"/>
        <v>0</v>
      </c>
      <c r="II67" s="20">
        <f t="shared" si="415"/>
        <v>0</v>
      </c>
      <c r="IJ67" s="20">
        <f t="shared" si="415"/>
        <v>0</v>
      </c>
      <c r="IK67" s="20">
        <f t="shared" si="415"/>
        <v>0</v>
      </c>
      <c r="IL67" s="20">
        <f t="shared" si="415"/>
        <v>0</v>
      </c>
      <c r="IM67" s="20">
        <f t="shared" si="415"/>
        <v>0</v>
      </c>
      <c r="IN67" s="20">
        <f t="shared" si="415"/>
        <v>0</v>
      </c>
      <c r="IO67" s="20">
        <f t="shared" si="415"/>
        <v>0</v>
      </c>
      <c r="IP67" s="20">
        <f t="shared" si="415"/>
        <v>0</v>
      </c>
      <c r="IQ67" s="20">
        <f t="shared" si="415"/>
        <v>0</v>
      </c>
      <c r="IR67" s="20">
        <f t="shared" si="415"/>
        <v>0</v>
      </c>
      <c r="IS67" s="20">
        <f t="shared" si="415"/>
        <v>0</v>
      </c>
      <c r="IT67" s="20">
        <f t="shared" si="415"/>
        <v>0</v>
      </c>
      <c r="IU67" s="20">
        <f t="shared" si="415"/>
        <v>0</v>
      </c>
      <c r="IV67" s="20">
        <f t="shared" si="415"/>
        <v>0</v>
      </c>
      <c r="IW67" s="20">
        <f t="shared" si="415"/>
        <v>0</v>
      </c>
      <c r="IX67" s="20">
        <f t="shared" si="415"/>
        <v>0</v>
      </c>
      <c r="IY67" s="20">
        <f t="shared" si="415"/>
        <v>0</v>
      </c>
      <c r="IZ67" s="20">
        <f t="shared" ref="IZ67:KE67" si="416">100*IZ66/6</f>
        <v>16.666666666666668</v>
      </c>
      <c r="JA67" s="20">
        <f t="shared" si="416"/>
        <v>0</v>
      </c>
      <c r="JB67" s="20">
        <f t="shared" si="416"/>
        <v>0</v>
      </c>
      <c r="JC67" s="20">
        <f t="shared" si="416"/>
        <v>0</v>
      </c>
      <c r="JD67" s="20">
        <f t="shared" si="416"/>
        <v>0</v>
      </c>
      <c r="JE67" s="20">
        <f t="shared" si="416"/>
        <v>0</v>
      </c>
      <c r="JF67" s="20">
        <f t="shared" si="416"/>
        <v>0</v>
      </c>
      <c r="JG67" s="20">
        <f t="shared" si="416"/>
        <v>0</v>
      </c>
      <c r="JH67" s="20">
        <f t="shared" si="416"/>
        <v>0</v>
      </c>
      <c r="JI67" s="20">
        <f t="shared" si="416"/>
        <v>0</v>
      </c>
      <c r="JJ67" s="20">
        <f t="shared" si="416"/>
        <v>0</v>
      </c>
      <c r="JK67" s="20">
        <f t="shared" si="416"/>
        <v>0</v>
      </c>
      <c r="JL67" s="20">
        <f t="shared" si="416"/>
        <v>0</v>
      </c>
      <c r="JM67" s="20">
        <f t="shared" si="416"/>
        <v>0</v>
      </c>
      <c r="JN67" s="20">
        <f t="shared" si="416"/>
        <v>0</v>
      </c>
      <c r="JO67" s="20">
        <f t="shared" si="416"/>
        <v>0</v>
      </c>
      <c r="JP67" s="20">
        <f t="shared" si="416"/>
        <v>0</v>
      </c>
      <c r="JQ67" s="20">
        <f t="shared" si="416"/>
        <v>0</v>
      </c>
      <c r="JR67" s="20">
        <f t="shared" si="416"/>
        <v>0</v>
      </c>
      <c r="JS67" s="20">
        <f t="shared" si="416"/>
        <v>0</v>
      </c>
      <c r="JT67" s="20">
        <f t="shared" si="416"/>
        <v>16.666666666666668</v>
      </c>
      <c r="JU67" s="20">
        <f t="shared" si="416"/>
        <v>16.666666666666668</v>
      </c>
      <c r="JV67" s="20">
        <f t="shared" si="416"/>
        <v>0</v>
      </c>
      <c r="JW67" s="20">
        <f t="shared" si="416"/>
        <v>0</v>
      </c>
      <c r="JX67" s="20">
        <f t="shared" si="416"/>
        <v>0</v>
      </c>
      <c r="JY67" s="20">
        <f t="shared" si="416"/>
        <v>16.666666666666668</v>
      </c>
      <c r="JZ67" s="20">
        <f t="shared" si="416"/>
        <v>0</v>
      </c>
      <c r="KA67" s="20">
        <f t="shared" si="416"/>
        <v>0</v>
      </c>
      <c r="KB67" s="20">
        <f t="shared" si="416"/>
        <v>0</v>
      </c>
      <c r="KC67" s="20">
        <f t="shared" si="416"/>
        <v>0</v>
      </c>
      <c r="KD67" s="20">
        <f t="shared" si="416"/>
        <v>0</v>
      </c>
      <c r="KE67" s="20">
        <f t="shared" si="416"/>
        <v>33.333333333333336</v>
      </c>
      <c r="KF67" s="20">
        <f>100*KF66/6</f>
        <v>16.666666666666668</v>
      </c>
    </row>
    <row r="68" spans="1:292" s="29" customFormat="1" x14ac:dyDescent="0.25">
      <c r="A68" s="27" t="s">
        <v>835</v>
      </c>
      <c r="B68" s="27">
        <v>79</v>
      </c>
      <c r="C68" s="28">
        <v>3</v>
      </c>
      <c r="D68" s="28">
        <v>1</v>
      </c>
      <c r="E68" s="28">
        <v>1</v>
      </c>
      <c r="F68" s="28">
        <v>1</v>
      </c>
      <c r="G68" s="28">
        <v>1</v>
      </c>
      <c r="H68" s="28">
        <v>2</v>
      </c>
      <c r="I68" s="28">
        <v>1</v>
      </c>
      <c r="J68" s="28">
        <v>1</v>
      </c>
      <c r="K68" s="28">
        <v>1</v>
      </c>
      <c r="L68" s="28">
        <v>0</v>
      </c>
      <c r="M68" s="28">
        <v>2</v>
      </c>
      <c r="N68" s="28">
        <v>1</v>
      </c>
      <c r="O68" s="28">
        <v>1</v>
      </c>
      <c r="P68" s="28">
        <v>0</v>
      </c>
      <c r="Q68" s="28">
        <v>0</v>
      </c>
      <c r="R68" s="28">
        <v>2</v>
      </c>
      <c r="S68" s="28">
        <v>2</v>
      </c>
      <c r="T68" s="28">
        <v>7</v>
      </c>
      <c r="U68" s="28">
        <v>4</v>
      </c>
      <c r="V68" s="28">
        <v>3</v>
      </c>
      <c r="W68" s="28">
        <v>0</v>
      </c>
      <c r="X68" s="28">
        <v>0</v>
      </c>
      <c r="Y68" s="28">
        <v>1</v>
      </c>
      <c r="Z68" s="28">
        <v>0</v>
      </c>
      <c r="AA68" s="28">
        <v>0</v>
      </c>
      <c r="AB68" s="28">
        <v>1</v>
      </c>
      <c r="AC68" s="28">
        <v>9</v>
      </c>
      <c r="AD68" s="28">
        <v>0</v>
      </c>
      <c r="AE68" s="28">
        <v>0</v>
      </c>
      <c r="AF68" s="28">
        <v>6</v>
      </c>
      <c r="AG68" s="28">
        <v>0</v>
      </c>
      <c r="AH68" s="28">
        <v>3</v>
      </c>
      <c r="AI68" s="28">
        <v>2</v>
      </c>
      <c r="AJ68" s="28">
        <v>0</v>
      </c>
      <c r="AK68" s="28">
        <v>0</v>
      </c>
      <c r="AL68" s="28">
        <v>0</v>
      </c>
      <c r="AM68" s="28">
        <v>0</v>
      </c>
      <c r="AN68" s="28">
        <v>1</v>
      </c>
      <c r="AO68" s="28">
        <v>1</v>
      </c>
      <c r="AP68" s="28">
        <v>0</v>
      </c>
      <c r="AQ68" s="28">
        <v>2</v>
      </c>
      <c r="AR68" s="28">
        <v>0</v>
      </c>
      <c r="AS68" s="28">
        <v>1</v>
      </c>
      <c r="AT68" s="28">
        <v>0</v>
      </c>
      <c r="AU68" s="28">
        <v>0</v>
      </c>
      <c r="AV68" s="28">
        <v>0</v>
      </c>
      <c r="AW68" s="28">
        <v>0</v>
      </c>
      <c r="AX68" s="28">
        <v>0</v>
      </c>
      <c r="AY68" s="28">
        <v>3</v>
      </c>
      <c r="AZ68" s="28">
        <v>0</v>
      </c>
      <c r="BA68" s="28">
        <v>1</v>
      </c>
      <c r="BB68" s="28">
        <v>0</v>
      </c>
      <c r="BC68" s="28">
        <v>1</v>
      </c>
      <c r="BD68" s="28">
        <v>0</v>
      </c>
      <c r="BE68" s="28">
        <v>2</v>
      </c>
      <c r="BF68" s="28">
        <v>1</v>
      </c>
      <c r="BG68" s="28">
        <v>1</v>
      </c>
      <c r="BH68" s="28">
        <v>1</v>
      </c>
      <c r="BI68" s="28">
        <v>1</v>
      </c>
      <c r="BJ68" s="28">
        <v>0</v>
      </c>
      <c r="BK68" s="28">
        <v>0</v>
      </c>
      <c r="BL68" s="28">
        <v>4</v>
      </c>
      <c r="BM68" s="28">
        <v>4</v>
      </c>
      <c r="BN68" s="28">
        <v>1</v>
      </c>
      <c r="BO68" s="28">
        <v>4</v>
      </c>
      <c r="BP68" s="28">
        <v>1</v>
      </c>
      <c r="BQ68" s="28">
        <v>7</v>
      </c>
      <c r="BR68" s="28">
        <v>5</v>
      </c>
      <c r="BS68" s="28">
        <v>1</v>
      </c>
      <c r="BT68" s="28">
        <v>2</v>
      </c>
      <c r="BU68" s="28">
        <v>1</v>
      </c>
      <c r="BV68" s="28">
        <v>0</v>
      </c>
      <c r="BW68" s="28">
        <v>1</v>
      </c>
      <c r="BX68" s="28">
        <v>0</v>
      </c>
      <c r="BY68" s="28">
        <v>1</v>
      </c>
      <c r="BZ68" s="28">
        <v>0</v>
      </c>
      <c r="CA68" s="28">
        <v>1</v>
      </c>
      <c r="CB68" s="28">
        <v>0</v>
      </c>
      <c r="CC68" s="28">
        <v>2</v>
      </c>
      <c r="CD68" s="28">
        <v>3</v>
      </c>
      <c r="CE68" s="28">
        <v>1</v>
      </c>
      <c r="CF68" s="28">
        <v>1</v>
      </c>
      <c r="CG68" s="28">
        <v>3</v>
      </c>
      <c r="CH68" s="28">
        <v>3</v>
      </c>
      <c r="CI68" s="28">
        <v>4</v>
      </c>
      <c r="CJ68" s="28">
        <v>2</v>
      </c>
      <c r="CK68" s="28">
        <v>4</v>
      </c>
      <c r="CL68" s="28">
        <v>6</v>
      </c>
      <c r="CM68" s="28">
        <v>1</v>
      </c>
      <c r="CN68" s="28">
        <v>3</v>
      </c>
      <c r="CO68" s="28">
        <v>1</v>
      </c>
      <c r="CP68" s="28">
        <v>5</v>
      </c>
      <c r="CQ68" s="28">
        <v>0</v>
      </c>
      <c r="CR68" s="28">
        <v>0</v>
      </c>
      <c r="CS68" s="28">
        <v>17</v>
      </c>
      <c r="CT68" s="28">
        <v>0</v>
      </c>
      <c r="CU68" s="28">
        <v>2</v>
      </c>
      <c r="CV68" s="28">
        <v>1</v>
      </c>
      <c r="CW68" s="28">
        <v>1</v>
      </c>
      <c r="CX68" s="28">
        <v>1</v>
      </c>
      <c r="CY68" s="28">
        <v>4</v>
      </c>
      <c r="CZ68" s="28">
        <v>0</v>
      </c>
      <c r="DA68" s="28">
        <v>5</v>
      </c>
      <c r="DB68" s="28">
        <v>0</v>
      </c>
      <c r="DC68" s="28">
        <v>2</v>
      </c>
      <c r="DD68" s="28">
        <v>0</v>
      </c>
      <c r="DE68" s="28">
        <v>1</v>
      </c>
      <c r="DF68" s="28">
        <v>2</v>
      </c>
      <c r="DG68" s="28">
        <v>0</v>
      </c>
      <c r="DH68" s="28">
        <v>0</v>
      </c>
      <c r="DI68" s="28">
        <v>7</v>
      </c>
      <c r="DJ68" s="28">
        <v>0</v>
      </c>
      <c r="DK68" s="28">
        <v>0</v>
      </c>
      <c r="DL68" s="28">
        <v>2</v>
      </c>
      <c r="DM68" s="28">
        <v>1</v>
      </c>
      <c r="DN68" s="28">
        <v>4</v>
      </c>
      <c r="DO68" s="28">
        <v>3</v>
      </c>
      <c r="DP68" s="28">
        <v>0</v>
      </c>
      <c r="DQ68" s="28">
        <v>2</v>
      </c>
      <c r="DR68" s="28">
        <v>1</v>
      </c>
      <c r="DS68" s="28">
        <v>2</v>
      </c>
      <c r="DT68" s="28">
        <v>3</v>
      </c>
      <c r="DU68" s="28">
        <v>0</v>
      </c>
      <c r="DV68" s="28">
        <v>5</v>
      </c>
      <c r="DW68" s="28">
        <v>0</v>
      </c>
      <c r="DX68" s="28">
        <v>0</v>
      </c>
      <c r="DY68" s="28">
        <v>0</v>
      </c>
      <c r="DZ68" s="28">
        <v>1</v>
      </c>
      <c r="EA68" s="28">
        <v>0</v>
      </c>
      <c r="EB68" s="28">
        <v>0</v>
      </c>
      <c r="EC68" s="28">
        <v>4</v>
      </c>
      <c r="ED68" s="28">
        <v>6</v>
      </c>
      <c r="EE68" s="28">
        <v>0</v>
      </c>
      <c r="EF68" s="28">
        <v>0</v>
      </c>
      <c r="EG68" s="28">
        <v>1</v>
      </c>
      <c r="EH68" s="28">
        <v>0</v>
      </c>
      <c r="EI68" s="28">
        <v>3</v>
      </c>
      <c r="EJ68" s="28">
        <v>1</v>
      </c>
      <c r="EK68" s="28">
        <v>2</v>
      </c>
      <c r="EL68" s="28">
        <v>0</v>
      </c>
      <c r="EM68" s="28">
        <v>0</v>
      </c>
      <c r="EN68" s="28">
        <v>0</v>
      </c>
      <c r="EO68" s="28">
        <v>0</v>
      </c>
      <c r="EP68" s="28">
        <v>1</v>
      </c>
      <c r="EQ68" s="28">
        <v>0</v>
      </c>
      <c r="ER68" s="28">
        <v>0</v>
      </c>
      <c r="ES68" s="28">
        <v>1</v>
      </c>
      <c r="ET68" s="28">
        <v>0</v>
      </c>
      <c r="EU68" s="28">
        <v>1</v>
      </c>
      <c r="EV68" s="28">
        <v>0</v>
      </c>
      <c r="EW68" s="28">
        <v>0</v>
      </c>
      <c r="EX68" s="28">
        <v>1</v>
      </c>
      <c r="EY68" s="28">
        <v>0</v>
      </c>
      <c r="EZ68" s="28">
        <v>3</v>
      </c>
      <c r="FA68" s="28">
        <v>7</v>
      </c>
      <c r="FB68" s="28">
        <v>1</v>
      </c>
      <c r="FC68" s="28">
        <v>3</v>
      </c>
      <c r="FD68" s="28">
        <v>4</v>
      </c>
      <c r="FE68" s="28">
        <v>1</v>
      </c>
      <c r="FF68" s="28">
        <v>2</v>
      </c>
      <c r="FG68" s="28">
        <v>0</v>
      </c>
      <c r="FH68" s="28">
        <v>0</v>
      </c>
      <c r="FI68" s="28">
        <v>4</v>
      </c>
      <c r="FJ68" s="28">
        <v>0</v>
      </c>
      <c r="FK68" s="28">
        <v>0</v>
      </c>
      <c r="FL68" s="28">
        <v>0</v>
      </c>
      <c r="FM68" s="28">
        <v>0</v>
      </c>
      <c r="FN68" s="28">
        <v>1</v>
      </c>
      <c r="FO68" s="28">
        <v>1</v>
      </c>
      <c r="FP68" s="28">
        <v>0</v>
      </c>
      <c r="FQ68" s="28">
        <v>1</v>
      </c>
      <c r="FR68" s="28">
        <v>2</v>
      </c>
      <c r="FS68" s="28">
        <v>0</v>
      </c>
      <c r="FT68" s="28">
        <v>0</v>
      </c>
      <c r="FU68" s="28">
        <v>4</v>
      </c>
      <c r="FV68" s="28">
        <v>1</v>
      </c>
      <c r="FW68" s="28">
        <v>1</v>
      </c>
      <c r="FX68" s="28">
        <v>1</v>
      </c>
      <c r="FY68" s="28">
        <v>0</v>
      </c>
      <c r="FZ68" s="28">
        <v>0</v>
      </c>
      <c r="GA68" s="28">
        <v>0</v>
      </c>
      <c r="GB68" s="28">
        <v>1</v>
      </c>
      <c r="GC68" s="28">
        <v>1</v>
      </c>
      <c r="GD68" s="28">
        <v>4</v>
      </c>
      <c r="GE68" s="28">
        <v>0</v>
      </c>
      <c r="GF68" s="28">
        <v>0</v>
      </c>
      <c r="GG68" s="28">
        <v>0</v>
      </c>
      <c r="GH68" s="28">
        <v>101</v>
      </c>
      <c r="GI68" s="28">
        <v>1</v>
      </c>
      <c r="GJ68" s="28">
        <v>7</v>
      </c>
      <c r="GK68" s="28">
        <v>0</v>
      </c>
      <c r="GL68" s="28">
        <v>0</v>
      </c>
      <c r="GM68" s="28">
        <v>0</v>
      </c>
      <c r="GN68" s="28">
        <v>0</v>
      </c>
      <c r="GO68" s="28">
        <v>0</v>
      </c>
      <c r="GP68" s="28">
        <v>0</v>
      </c>
      <c r="GQ68" s="28">
        <v>3</v>
      </c>
      <c r="GR68" s="28">
        <v>0</v>
      </c>
      <c r="GS68" s="28">
        <v>2</v>
      </c>
      <c r="GT68" s="28">
        <v>2</v>
      </c>
      <c r="GU68" s="28">
        <v>0</v>
      </c>
      <c r="GV68" s="28">
        <v>2</v>
      </c>
      <c r="GW68" s="28">
        <v>0</v>
      </c>
      <c r="GX68" s="28">
        <v>2</v>
      </c>
      <c r="GY68" s="28">
        <v>32</v>
      </c>
      <c r="GZ68" s="28">
        <v>4</v>
      </c>
      <c r="HA68" s="28">
        <v>0</v>
      </c>
      <c r="HB68" s="28">
        <v>1</v>
      </c>
      <c r="HC68" s="28">
        <v>1</v>
      </c>
      <c r="HD68" s="28">
        <v>4</v>
      </c>
      <c r="HE68" s="28">
        <v>0</v>
      </c>
      <c r="HF68" s="28">
        <v>2</v>
      </c>
      <c r="HG68" s="28">
        <v>2</v>
      </c>
      <c r="HH68" s="28">
        <v>1</v>
      </c>
      <c r="HI68" s="28">
        <v>0</v>
      </c>
      <c r="HJ68" s="28">
        <v>2</v>
      </c>
      <c r="HK68" s="28">
        <v>0</v>
      </c>
      <c r="HL68" s="28">
        <v>0</v>
      </c>
      <c r="HM68" s="28">
        <v>0</v>
      </c>
      <c r="HN68" s="28">
        <v>0</v>
      </c>
      <c r="HO68" s="28">
        <v>0</v>
      </c>
      <c r="HP68" s="28">
        <v>2</v>
      </c>
      <c r="HQ68" s="28">
        <v>0</v>
      </c>
      <c r="HR68" s="28">
        <v>1</v>
      </c>
      <c r="HS68" s="28">
        <v>1</v>
      </c>
      <c r="HT68" s="28">
        <v>0</v>
      </c>
      <c r="HU68" s="28">
        <v>2</v>
      </c>
      <c r="HV68" s="28">
        <v>1</v>
      </c>
      <c r="HW68" s="28">
        <v>2</v>
      </c>
      <c r="HX68" s="28">
        <v>4</v>
      </c>
      <c r="HY68" s="28">
        <v>4</v>
      </c>
      <c r="HZ68" s="28">
        <v>2</v>
      </c>
      <c r="IA68" s="28">
        <v>0</v>
      </c>
      <c r="IB68" s="28">
        <v>1</v>
      </c>
      <c r="IC68" s="28">
        <v>2</v>
      </c>
      <c r="ID68" s="28">
        <v>0</v>
      </c>
      <c r="IE68" s="28">
        <v>0</v>
      </c>
      <c r="IF68" s="28">
        <v>1</v>
      </c>
      <c r="IG68" s="28">
        <v>0</v>
      </c>
      <c r="IH68" s="28">
        <v>3</v>
      </c>
      <c r="II68" s="28">
        <v>0</v>
      </c>
      <c r="IJ68" s="28">
        <v>0</v>
      </c>
      <c r="IK68" s="28">
        <v>0</v>
      </c>
      <c r="IL68" s="28">
        <v>1</v>
      </c>
      <c r="IM68" s="28">
        <v>0</v>
      </c>
      <c r="IN68" s="28">
        <v>1</v>
      </c>
      <c r="IO68" s="28">
        <v>0</v>
      </c>
      <c r="IP68" s="28">
        <v>0</v>
      </c>
      <c r="IQ68" s="28">
        <v>0</v>
      </c>
      <c r="IR68" s="28">
        <v>1</v>
      </c>
      <c r="IS68" s="28">
        <v>3</v>
      </c>
      <c r="IT68" s="28">
        <v>5</v>
      </c>
      <c r="IU68" s="28">
        <v>0</v>
      </c>
      <c r="IV68" s="28">
        <v>2</v>
      </c>
      <c r="IW68" s="28">
        <v>1</v>
      </c>
      <c r="IX68" s="28">
        <v>0</v>
      </c>
      <c r="IY68" s="28">
        <v>0</v>
      </c>
      <c r="IZ68" s="28">
        <v>4</v>
      </c>
      <c r="JA68" s="28">
        <v>6</v>
      </c>
      <c r="JB68" s="28">
        <v>0</v>
      </c>
      <c r="JC68" s="28">
        <v>0</v>
      </c>
      <c r="JD68" s="28">
        <v>0</v>
      </c>
      <c r="JE68" s="28">
        <v>0</v>
      </c>
      <c r="JF68" s="28">
        <v>0</v>
      </c>
      <c r="JG68" s="28">
        <v>1</v>
      </c>
      <c r="JH68" s="28">
        <v>0</v>
      </c>
      <c r="JI68" s="28">
        <v>2</v>
      </c>
      <c r="JJ68" s="28">
        <v>0</v>
      </c>
      <c r="JK68" s="28">
        <v>0</v>
      </c>
      <c r="JL68" s="28">
        <v>3</v>
      </c>
      <c r="JM68" s="28">
        <v>0</v>
      </c>
      <c r="JN68" s="28">
        <v>1</v>
      </c>
      <c r="JO68" s="28">
        <v>0</v>
      </c>
      <c r="JP68" s="28">
        <v>18</v>
      </c>
      <c r="JQ68" s="28">
        <v>0</v>
      </c>
      <c r="JR68" s="28">
        <v>0</v>
      </c>
      <c r="JS68" s="28">
        <v>1</v>
      </c>
      <c r="JT68" s="28">
        <v>1</v>
      </c>
      <c r="JU68" s="28">
        <v>1</v>
      </c>
      <c r="JV68" s="28">
        <v>1</v>
      </c>
      <c r="JW68" s="28">
        <v>5</v>
      </c>
      <c r="JX68" s="28">
        <v>1</v>
      </c>
      <c r="JY68" s="28">
        <v>0</v>
      </c>
      <c r="JZ68" s="28">
        <v>2</v>
      </c>
      <c r="KA68" s="28">
        <v>1</v>
      </c>
      <c r="KB68" s="28">
        <v>0</v>
      </c>
      <c r="KC68" s="28">
        <v>3</v>
      </c>
      <c r="KD68" s="28">
        <v>1</v>
      </c>
      <c r="KE68" s="28">
        <v>0</v>
      </c>
      <c r="KF68" s="28">
        <v>2</v>
      </c>
    </row>
    <row r="69" spans="1:292" s="7" customFormat="1" x14ac:dyDescent="0.25">
      <c r="A69" s="8" t="s">
        <v>846</v>
      </c>
      <c r="B69" s="8"/>
      <c r="C69" s="5">
        <f>100*C68/79</f>
        <v>3.7974683544303796</v>
      </c>
      <c r="D69" s="5">
        <f t="shared" ref="D69:BO69" si="417">100*D68/79</f>
        <v>1.2658227848101267</v>
      </c>
      <c r="E69" s="5">
        <f t="shared" si="417"/>
        <v>1.2658227848101267</v>
      </c>
      <c r="F69" s="5">
        <f t="shared" si="417"/>
        <v>1.2658227848101267</v>
      </c>
      <c r="G69" s="5">
        <f t="shared" si="417"/>
        <v>1.2658227848101267</v>
      </c>
      <c r="H69" s="5">
        <f t="shared" si="417"/>
        <v>2.5316455696202533</v>
      </c>
      <c r="I69" s="5">
        <f t="shared" si="417"/>
        <v>1.2658227848101267</v>
      </c>
      <c r="J69" s="5">
        <f t="shared" si="417"/>
        <v>1.2658227848101267</v>
      </c>
      <c r="K69" s="5">
        <f t="shared" si="417"/>
        <v>1.2658227848101267</v>
      </c>
      <c r="L69" s="5">
        <f t="shared" si="417"/>
        <v>0</v>
      </c>
      <c r="M69" s="5">
        <f t="shared" si="417"/>
        <v>2.5316455696202533</v>
      </c>
      <c r="N69" s="5">
        <f t="shared" si="417"/>
        <v>1.2658227848101267</v>
      </c>
      <c r="O69" s="5">
        <f t="shared" si="417"/>
        <v>1.2658227848101267</v>
      </c>
      <c r="P69" s="5">
        <f t="shared" si="417"/>
        <v>0</v>
      </c>
      <c r="Q69" s="5">
        <f t="shared" si="417"/>
        <v>0</v>
      </c>
      <c r="R69" s="5">
        <f t="shared" si="417"/>
        <v>2.5316455696202533</v>
      </c>
      <c r="S69" s="5">
        <f t="shared" si="417"/>
        <v>2.5316455696202533</v>
      </c>
      <c r="T69" s="9">
        <f t="shared" si="417"/>
        <v>8.8607594936708853</v>
      </c>
      <c r="U69" s="5">
        <f t="shared" si="417"/>
        <v>5.0632911392405067</v>
      </c>
      <c r="V69" s="5">
        <f t="shared" si="417"/>
        <v>3.7974683544303796</v>
      </c>
      <c r="W69" s="5">
        <f t="shared" si="417"/>
        <v>0</v>
      </c>
      <c r="X69" s="5">
        <f t="shared" si="417"/>
        <v>0</v>
      </c>
      <c r="Y69" s="5">
        <f t="shared" si="417"/>
        <v>1.2658227848101267</v>
      </c>
      <c r="Z69" s="5">
        <f t="shared" si="417"/>
        <v>0</v>
      </c>
      <c r="AA69" s="5">
        <f t="shared" si="417"/>
        <v>0</v>
      </c>
      <c r="AB69" s="5">
        <f t="shared" si="417"/>
        <v>1.2658227848101267</v>
      </c>
      <c r="AC69" s="5">
        <f t="shared" si="417"/>
        <v>11.39240506329114</v>
      </c>
      <c r="AD69" s="5">
        <f t="shared" si="417"/>
        <v>0</v>
      </c>
      <c r="AE69" s="5">
        <f t="shared" si="417"/>
        <v>0</v>
      </c>
      <c r="AF69" s="9">
        <f t="shared" si="417"/>
        <v>7.5949367088607591</v>
      </c>
      <c r="AG69" s="5">
        <f t="shared" si="417"/>
        <v>0</v>
      </c>
      <c r="AH69" s="5">
        <f t="shared" si="417"/>
        <v>3.7974683544303796</v>
      </c>
      <c r="AI69" s="5">
        <f t="shared" si="417"/>
        <v>2.5316455696202533</v>
      </c>
      <c r="AJ69" s="5">
        <f t="shared" si="417"/>
        <v>0</v>
      </c>
      <c r="AK69" s="5">
        <f t="shared" si="417"/>
        <v>0</v>
      </c>
      <c r="AL69" s="5">
        <f t="shared" si="417"/>
        <v>0</v>
      </c>
      <c r="AM69" s="5">
        <f t="shared" si="417"/>
        <v>0</v>
      </c>
      <c r="AN69" s="5">
        <f t="shared" si="417"/>
        <v>1.2658227848101267</v>
      </c>
      <c r="AO69" s="5">
        <f t="shared" si="417"/>
        <v>1.2658227848101267</v>
      </c>
      <c r="AP69" s="5">
        <f t="shared" si="417"/>
        <v>0</v>
      </c>
      <c r="AQ69" s="5">
        <f t="shared" si="417"/>
        <v>2.5316455696202533</v>
      </c>
      <c r="AR69" s="5">
        <f t="shared" si="417"/>
        <v>0</v>
      </c>
      <c r="AS69" s="5">
        <f t="shared" si="417"/>
        <v>1.2658227848101267</v>
      </c>
      <c r="AT69" s="5">
        <f t="shared" si="417"/>
        <v>0</v>
      </c>
      <c r="AU69" s="5">
        <f t="shared" si="417"/>
        <v>0</v>
      </c>
      <c r="AV69" s="5">
        <f t="shared" si="417"/>
        <v>0</v>
      </c>
      <c r="AW69" s="5">
        <f t="shared" si="417"/>
        <v>0</v>
      </c>
      <c r="AX69" s="5">
        <f t="shared" si="417"/>
        <v>0</v>
      </c>
      <c r="AY69" s="5">
        <f t="shared" si="417"/>
        <v>3.7974683544303796</v>
      </c>
      <c r="AZ69" s="5">
        <f t="shared" si="417"/>
        <v>0</v>
      </c>
      <c r="BA69" s="5">
        <f t="shared" si="417"/>
        <v>1.2658227848101267</v>
      </c>
      <c r="BB69" s="5">
        <f t="shared" si="417"/>
        <v>0</v>
      </c>
      <c r="BC69" s="5">
        <f t="shared" si="417"/>
        <v>1.2658227848101267</v>
      </c>
      <c r="BD69" s="5">
        <f t="shared" si="417"/>
        <v>0</v>
      </c>
      <c r="BE69" s="5">
        <f t="shared" si="417"/>
        <v>2.5316455696202533</v>
      </c>
      <c r="BF69" s="5">
        <f t="shared" si="417"/>
        <v>1.2658227848101267</v>
      </c>
      <c r="BG69" s="5">
        <f t="shared" si="417"/>
        <v>1.2658227848101267</v>
      </c>
      <c r="BH69" s="5">
        <f t="shared" si="417"/>
        <v>1.2658227848101267</v>
      </c>
      <c r="BI69" s="5">
        <f t="shared" si="417"/>
        <v>1.2658227848101267</v>
      </c>
      <c r="BJ69" s="5">
        <f t="shared" si="417"/>
        <v>0</v>
      </c>
      <c r="BK69" s="5">
        <f t="shared" si="417"/>
        <v>0</v>
      </c>
      <c r="BL69" s="5">
        <f t="shared" si="417"/>
        <v>5.0632911392405067</v>
      </c>
      <c r="BM69" s="5">
        <f t="shared" si="417"/>
        <v>5.0632911392405067</v>
      </c>
      <c r="BN69" s="5">
        <f t="shared" si="417"/>
        <v>1.2658227848101267</v>
      </c>
      <c r="BO69" s="5">
        <f t="shared" si="417"/>
        <v>5.0632911392405067</v>
      </c>
      <c r="BP69" s="5">
        <f t="shared" ref="BP69:EA69" si="418">100*BP68/79</f>
        <v>1.2658227848101267</v>
      </c>
      <c r="BQ69" s="9">
        <f t="shared" si="418"/>
        <v>8.8607594936708853</v>
      </c>
      <c r="BR69" s="5">
        <f t="shared" si="418"/>
        <v>6.3291139240506329</v>
      </c>
      <c r="BS69" s="5">
        <f t="shared" si="418"/>
        <v>1.2658227848101267</v>
      </c>
      <c r="BT69" s="5">
        <f t="shared" si="418"/>
        <v>2.5316455696202533</v>
      </c>
      <c r="BU69" s="5">
        <f t="shared" si="418"/>
        <v>1.2658227848101267</v>
      </c>
      <c r="BV69" s="5">
        <f t="shared" si="418"/>
        <v>0</v>
      </c>
      <c r="BW69" s="5">
        <f t="shared" si="418"/>
        <v>1.2658227848101267</v>
      </c>
      <c r="BX69" s="5">
        <f t="shared" si="418"/>
        <v>0</v>
      </c>
      <c r="BY69" s="5">
        <f t="shared" si="418"/>
        <v>1.2658227848101267</v>
      </c>
      <c r="BZ69" s="5">
        <f t="shared" si="418"/>
        <v>0</v>
      </c>
      <c r="CA69" s="5">
        <f t="shared" si="418"/>
        <v>1.2658227848101267</v>
      </c>
      <c r="CB69" s="5">
        <f t="shared" si="418"/>
        <v>0</v>
      </c>
      <c r="CC69" s="5">
        <f t="shared" si="418"/>
        <v>2.5316455696202533</v>
      </c>
      <c r="CD69" s="5">
        <f t="shared" si="418"/>
        <v>3.7974683544303796</v>
      </c>
      <c r="CE69" s="5">
        <f t="shared" si="418"/>
        <v>1.2658227848101267</v>
      </c>
      <c r="CF69" s="5">
        <f t="shared" si="418"/>
        <v>1.2658227848101267</v>
      </c>
      <c r="CG69" s="5">
        <f t="shared" si="418"/>
        <v>3.7974683544303796</v>
      </c>
      <c r="CH69" s="5">
        <f t="shared" si="418"/>
        <v>3.7974683544303796</v>
      </c>
      <c r="CI69" s="5">
        <f t="shared" si="418"/>
        <v>5.0632911392405067</v>
      </c>
      <c r="CJ69" s="5">
        <f t="shared" si="418"/>
        <v>2.5316455696202533</v>
      </c>
      <c r="CK69" s="5">
        <f t="shared" si="418"/>
        <v>5.0632911392405067</v>
      </c>
      <c r="CL69" s="9">
        <f t="shared" si="418"/>
        <v>7.5949367088607591</v>
      </c>
      <c r="CM69" s="5">
        <f t="shared" si="418"/>
        <v>1.2658227848101267</v>
      </c>
      <c r="CN69" s="5">
        <f t="shared" si="418"/>
        <v>3.7974683544303796</v>
      </c>
      <c r="CO69" s="5">
        <f t="shared" si="418"/>
        <v>1.2658227848101267</v>
      </c>
      <c r="CP69" s="5">
        <f t="shared" si="418"/>
        <v>6.3291139240506329</v>
      </c>
      <c r="CQ69" s="5">
        <f t="shared" si="418"/>
        <v>0</v>
      </c>
      <c r="CR69" s="5">
        <f t="shared" si="418"/>
        <v>0</v>
      </c>
      <c r="CS69" s="9">
        <f t="shared" si="418"/>
        <v>21.518987341772153</v>
      </c>
      <c r="CT69" s="5">
        <f t="shared" si="418"/>
        <v>0</v>
      </c>
      <c r="CU69" s="5">
        <f t="shared" si="418"/>
        <v>2.5316455696202533</v>
      </c>
      <c r="CV69" s="5">
        <f t="shared" si="418"/>
        <v>1.2658227848101267</v>
      </c>
      <c r="CW69" s="5">
        <f t="shared" si="418"/>
        <v>1.2658227848101267</v>
      </c>
      <c r="CX69" s="5">
        <f t="shared" si="418"/>
        <v>1.2658227848101267</v>
      </c>
      <c r="CY69" s="5">
        <f t="shared" si="418"/>
        <v>5.0632911392405067</v>
      </c>
      <c r="CZ69" s="5">
        <f t="shared" si="418"/>
        <v>0</v>
      </c>
      <c r="DA69" s="5">
        <f t="shared" si="418"/>
        <v>6.3291139240506329</v>
      </c>
      <c r="DB69" s="5">
        <f t="shared" si="418"/>
        <v>0</v>
      </c>
      <c r="DC69" s="5">
        <f t="shared" si="418"/>
        <v>2.5316455696202533</v>
      </c>
      <c r="DD69" s="5">
        <f t="shared" si="418"/>
        <v>0</v>
      </c>
      <c r="DE69" s="5">
        <f t="shared" si="418"/>
        <v>1.2658227848101267</v>
      </c>
      <c r="DF69" s="5">
        <f t="shared" si="418"/>
        <v>2.5316455696202533</v>
      </c>
      <c r="DG69" s="5">
        <f t="shared" si="418"/>
        <v>0</v>
      </c>
      <c r="DH69" s="5">
        <f t="shared" si="418"/>
        <v>0</v>
      </c>
      <c r="DI69" s="9">
        <f t="shared" si="418"/>
        <v>8.8607594936708853</v>
      </c>
      <c r="DJ69" s="5">
        <f t="shared" si="418"/>
        <v>0</v>
      </c>
      <c r="DK69" s="5">
        <f t="shared" si="418"/>
        <v>0</v>
      </c>
      <c r="DL69" s="5">
        <f t="shared" si="418"/>
        <v>2.5316455696202533</v>
      </c>
      <c r="DM69" s="5">
        <f t="shared" si="418"/>
        <v>1.2658227848101267</v>
      </c>
      <c r="DN69" s="5">
        <f t="shared" si="418"/>
        <v>5.0632911392405067</v>
      </c>
      <c r="DO69" s="5">
        <f t="shared" si="418"/>
        <v>3.7974683544303796</v>
      </c>
      <c r="DP69" s="5">
        <f t="shared" si="418"/>
        <v>0</v>
      </c>
      <c r="DQ69" s="5">
        <f t="shared" si="418"/>
        <v>2.5316455696202533</v>
      </c>
      <c r="DR69" s="5">
        <f t="shared" si="418"/>
        <v>1.2658227848101267</v>
      </c>
      <c r="DS69" s="5">
        <f t="shared" si="418"/>
        <v>2.5316455696202533</v>
      </c>
      <c r="DT69" s="5">
        <f t="shared" si="418"/>
        <v>3.7974683544303796</v>
      </c>
      <c r="DU69" s="5">
        <f t="shared" si="418"/>
        <v>0</v>
      </c>
      <c r="DV69" s="9">
        <f t="shared" si="418"/>
        <v>6.3291139240506329</v>
      </c>
      <c r="DW69" s="5">
        <f t="shared" si="418"/>
        <v>0</v>
      </c>
      <c r="DX69" s="5">
        <f t="shared" si="418"/>
        <v>0</v>
      </c>
      <c r="DY69" s="5">
        <f t="shared" si="418"/>
        <v>0</v>
      </c>
      <c r="DZ69" s="5">
        <f t="shared" si="418"/>
        <v>1.2658227848101267</v>
      </c>
      <c r="EA69" s="5">
        <f t="shared" si="418"/>
        <v>0</v>
      </c>
      <c r="EB69" s="5">
        <f t="shared" ref="EB69:GM69" si="419">100*EB68/79</f>
        <v>0</v>
      </c>
      <c r="EC69" s="5">
        <f t="shared" si="419"/>
        <v>5.0632911392405067</v>
      </c>
      <c r="ED69" s="5">
        <f t="shared" si="419"/>
        <v>7.5949367088607591</v>
      </c>
      <c r="EE69" s="5">
        <f t="shared" si="419"/>
        <v>0</v>
      </c>
      <c r="EF69" s="5">
        <f t="shared" si="419"/>
        <v>0</v>
      </c>
      <c r="EG69" s="5">
        <f t="shared" si="419"/>
        <v>1.2658227848101267</v>
      </c>
      <c r="EH69" s="5">
        <f t="shared" si="419"/>
        <v>0</v>
      </c>
      <c r="EI69" s="5">
        <f t="shared" si="419"/>
        <v>3.7974683544303796</v>
      </c>
      <c r="EJ69" s="5">
        <f t="shared" si="419"/>
        <v>1.2658227848101267</v>
      </c>
      <c r="EK69" s="5">
        <f t="shared" si="419"/>
        <v>2.5316455696202533</v>
      </c>
      <c r="EL69" s="5">
        <f t="shared" si="419"/>
        <v>0</v>
      </c>
      <c r="EM69" s="5">
        <f t="shared" si="419"/>
        <v>0</v>
      </c>
      <c r="EN69" s="5">
        <f t="shared" si="419"/>
        <v>0</v>
      </c>
      <c r="EO69" s="5">
        <f t="shared" si="419"/>
        <v>0</v>
      </c>
      <c r="EP69" s="5">
        <f t="shared" si="419"/>
        <v>1.2658227848101267</v>
      </c>
      <c r="EQ69" s="5">
        <f t="shared" si="419"/>
        <v>0</v>
      </c>
      <c r="ER69" s="5">
        <f t="shared" si="419"/>
        <v>0</v>
      </c>
      <c r="ES69" s="5">
        <f t="shared" si="419"/>
        <v>1.2658227848101267</v>
      </c>
      <c r="ET69" s="5">
        <f t="shared" si="419"/>
        <v>0</v>
      </c>
      <c r="EU69" s="5">
        <f t="shared" si="419"/>
        <v>1.2658227848101267</v>
      </c>
      <c r="EV69" s="5">
        <f t="shared" si="419"/>
        <v>0</v>
      </c>
      <c r="EW69" s="5">
        <f t="shared" si="419"/>
        <v>0</v>
      </c>
      <c r="EX69" s="5">
        <f t="shared" si="419"/>
        <v>1.2658227848101267</v>
      </c>
      <c r="EY69" s="5">
        <f t="shared" si="419"/>
        <v>0</v>
      </c>
      <c r="EZ69" s="5">
        <f t="shared" si="419"/>
        <v>3.7974683544303796</v>
      </c>
      <c r="FA69" s="9">
        <f t="shared" si="419"/>
        <v>8.8607594936708853</v>
      </c>
      <c r="FB69" s="5">
        <f t="shared" si="419"/>
        <v>1.2658227848101267</v>
      </c>
      <c r="FC69" s="5">
        <f t="shared" si="419"/>
        <v>3.7974683544303796</v>
      </c>
      <c r="FD69" s="5">
        <f t="shared" si="419"/>
        <v>5.0632911392405067</v>
      </c>
      <c r="FE69" s="5">
        <f t="shared" si="419"/>
        <v>1.2658227848101267</v>
      </c>
      <c r="FF69" s="5">
        <f t="shared" si="419"/>
        <v>2.5316455696202533</v>
      </c>
      <c r="FG69" s="5">
        <f t="shared" si="419"/>
        <v>0</v>
      </c>
      <c r="FH69" s="5">
        <f t="shared" si="419"/>
        <v>0</v>
      </c>
      <c r="FI69" s="5">
        <f t="shared" si="419"/>
        <v>5.0632911392405067</v>
      </c>
      <c r="FJ69" s="5">
        <f t="shared" si="419"/>
        <v>0</v>
      </c>
      <c r="FK69" s="5">
        <f t="shared" si="419"/>
        <v>0</v>
      </c>
      <c r="FL69" s="5">
        <f t="shared" si="419"/>
        <v>0</v>
      </c>
      <c r="FM69" s="5">
        <f t="shared" si="419"/>
        <v>0</v>
      </c>
      <c r="FN69" s="5">
        <f t="shared" si="419"/>
        <v>1.2658227848101267</v>
      </c>
      <c r="FO69" s="5">
        <f t="shared" si="419"/>
        <v>1.2658227848101267</v>
      </c>
      <c r="FP69" s="5">
        <f t="shared" si="419"/>
        <v>0</v>
      </c>
      <c r="FQ69" s="5">
        <f t="shared" si="419"/>
        <v>1.2658227848101267</v>
      </c>
      <c r="FR69" s="5">
        <f t="shared" si="419"/>
        <v>2.5316455696202533</v>
      </c>
      <c r="FS69" s="5">
        <f t="shared" si="419"/>
        <v>0</v>
      </c>
      <c r="FT69" s="5">
        <f t="shared" si="419"/>
        <v>0</v>
      </c>
      <c r="FU69" s="5">
        <f t="shared" si="419"/>
        <v>5.0632911392405067</v>
      </c>
      <c r="FV69" s="5">
        <f t="shared" si="419"/>
        <v>1.2658227848101267</v>
      </c>
      <c r="FW69" s="5">
        <f t="shared" si="419"/>
        <v>1.2658227848101267</v>
      </c>
      <c r="FX69" s="5">
        <f t="shared" si="419"/>
        <v>1.2658227848101267</v>
      </c>
      <c r="FY69" s="5">
        <f t="shared" si="419"/>
        <v>0</v>
      </c>
      <c r="FZ69" s="5">
        <f t="shared" si="419"/>
        <v>0</v>
      </c>
      <c r="GA69" s="5">
        <f t="shared" si="419"/>
        <v>0</v>
      </c>
      <c r="GB69" s="5">
        <f t="shared" si="419"/>
        <v>1.2658227848101267</v>
      </c>
      <c r="GC69" s="5">
        <f t="shared" si="419"/>
        <v>1.2658227848101267</v>
      </c>
      <c r="GD69" s="5">
        <f t="shared" si="419"/>
        <v>5.0632911392405067</v>
      </c>
      <c r="GE69" s="5">
        <f t="shared" si="419"/>
        <v>0</v>
      </c>
      <c r="GF69" s="5">
        <f t="shared" si="419"/>
        <v>0</v>
      </c>
      <c r="GG69" s="5">
        <f t="shared" si="419"/>
        <v>0</v>
      </c>
      <c r="GH69" s="5">
        <f t="shared" si="419"/>
        <v>127.84810126582279</v>
      </c>
      <c r="GI69" s="5">
        <f t="shared" si="419"/>
        <v>1.2658227848101267</v>
      </c>
      <c r="GJ69" s="5">
        <f t="shared" si="419"/>
        <v>8.8607594936708853</v>
      </c>
      <c r="GK69" s="5">
        <f t="shared" si="419"/>
        <v>0</v>
      </c>
      <c r="GL69" s="5">
        <f t="shared" si="419"/>
        <v>0</v>
      </c>
      <c r="GM69" s="5">
        <f t="shared" si="419"/>
        <v>0</v>
      </c>
      <c r="GN69" s="5">
        <f t="shared" ref="GN69:IY69" si="420">100*GN68/79</f>
        <v>0</v>
      </c>
      <c r="GO69" s="5">
        <f t="shared" si="420"/>
        <v>0</v>
      </c>
      <c r="GP69" s="5">
        <f t="shared" si="420"/>
        <v>0</v>
      </c>
      <c r="GQ69" s="5">
        <f t="shared" si="420"/>
        <v>3.7974683544303796</v>
      </c>
      <c r="GR69" s="5">
        <f t="shared" si="420"/>
        <v>0</v>
      </c>
      <c r="GS69" s="5">
        <f t="shared" si="420"/>
        <v>2.5316455696202533</v>
      </c>
      <c r="GT69" s="5">
        <f t="shared" si="420"/>
        <v>2.5316455696202533</v>
      </c>
      <c r="GU69" s="5">
        <f t="shared" si="420"/>
        <v>0</v>
      </c>
      <c r="GV69" s="5">
        <f t="shared" si="420"/>
        <v>2.5316455696202533</v>
      </c>
      <c r="GW69" s="5">
        <f t="shared" si="420"/>
        <v>0</v>
      </c>
      <c r="GX69" s="5">
        <f t="shared" si="420"/>
        <v>2.5316455696202533</v>
      </c>
      <c r="GY69" s="5">
        <f t="shared" si="420"/>
        <v>40.506329113924053</v>
      </c>
      <c r="GZ69" s="5">
        <f t="shared" si="420"/>
        <v>5.0632911392405067</v>
      </c>
      <c r="HA69" s="5">
        <f t="shared" si="420"/>
        <v>0</v>
      </c>
      <c r="HB69" s="5">
        <f t="shared" si="420"/>
        <v>1.2658227848101267</v>
      </c>
      <c r="HC69" s="5">
        <f t="shared" si="420"/>
        <v>1.2658227848101267</v>
      </c>
      <c r="HD69" s="5">
        <f t="shared" si="420"/>
        <v>5.0632911392405067</v>
      </c>
      <c r="HE69" s="5">
        <f t="shared" si="420"/>
        <v>0</v>
      </c>
      <c r="HF69" s="5">
        <f t="shared" si="420"/>
        <v>2.5316455696202533</v>
      </c>
      <c r="HG69" s="5">
        <f t="shared" si="420"/>
        <v>2.5316455696202533</v>
      </c>
      <c r="HH69" s="5">
        <f t="shared" si="420"/>
        <v>1.2658227848101267</v>
      </c>
      <c r="HI69" s="5">
        <f t="shared" si="420"/>
        <v>0</v>
      </c>
      <c r="HJ69" s="5">
        <f t="shared" si="420"/>
        <v>2.5316455696202533</v>
      </c>
      <c r="HK69" s="5">
        <f t="shared" si="420"/>
        <v>0</v>
      </c>
      <c r="HL69" s="5">
        <f t="shared" si="420"/>
        <v>0</v>
      </c>
      <c r="HM69" s="5">
        <f t="shared" si="420"/>
        <v>0</v>
      </c>
      <c r="HN69" s="5">
        <f t="shared" si="420"/>
        <v>0</v>
      </c>
      <c r="HO69" s="5">
        <f t="shared" si="420"/>
        <v>0</v>
      </c>
      <c r="HP69" s="5">
        <f t="shared" si="420"/>
        <v>2.5316455696202533</v>
      </c>
      <c r="HQ69" s="5">
        <f t="shared" si="420"/>
        <v>0</v>
      </c>
      <c r="HR69" s="5">
        <f t="shared" si="420"/>
        <v>1.2658227848101267</v>
      </c>
      <c r="HS69" s="5">
        <f t="shared" si="420"/>
        <v>1.2658227848101267</v>
      </c>
      <c r="HT69" s="5">
        <f t="shared" si="420"/>
        <v>0</v>
      </c>
      <c r="HU69" s="5">
        <f t="shared" si="420"/>
        <v>2.5316455696202533</v>
      </c>
      <c r="HV69" s="5">
        <f t="shared" si="420"/>
        <v>1.2658227848101267</v>
      </c>
      <c r="HW69" s="5">
        <f t="shared" si="420"/>
        <v>2.5316455696202533</v>
      </c>
      <c r="HX69" s="5">
        <f t="shared" si="420"/>
        <v>5.0632911392405067</v>
      </c>
      <c r="HY69" s="5">
        <f t="shared" si="420"/>
        <v>5.0632911392405067</v>
      </c>
      <c r="HZ69" s="5">
        <f t="shared" si="420"/>
        <v>2.5316455696202533</v>
      </c>
      <c r="IA69" s="5">
        <f t="shared" si="420"/>
        <v>0</v>
      </c>
      <c r="IB69" s="5">
        <f t="shared" si="420"/>
        <v>1.2658227848101267</v>
      </c>
      <c r="IC69" s="5">
        <f t="shared" si="420"/>
        <v>2.5316455696202533</v>
      </c>
      <c r="ID69" s="5">
        <f t="shared" si="420"/>
        <v>0</v>
      </c>
      <c r="IE69" s="5">
        <f t="shared" si="420"/>
        <v>0</v>
      </c>
      <c r="IF69" s="5">
        <f t="shared" si="420"/>
        <v>1.2658227848101267</v>
      </c>
      <c r="IG69" s="5">
        <f t="shared" si="420"/>
        <v>0</v>
      </c>
      <c r="IH69" s="5">
        <f t="shared" si="420"/>
        <v>3.7974683544303796</v>
      </c>
      <c r="II69" s="5">
        <f t="shared" si="420"/>
        <v>0</v>
      </c>
      <c r="IJ69" s="5">
        <f t="shared" si="420"/>
        <v>0</v>
      </c>
      <c r="IK69" s="5">
        <f t="shared" si="420"/>
        <v>0</v>
      </c>
      <c r="IL69" s="5">
        <f t="shared" si="420"/>
        <v>1.2658227848101267</v>
      </c>
      <c r="IM69" s="5">
        <f t="shared" si="420"/>
        <v>0</v>
      </c>
      <c r="IN69" s="5">
        <f t="shared" si="420"/>
        <v>1.2658227848101267</v>
      </c>
      <c r="IO69" s="5">
        <f t="shared" si="420"/>
        <v>0</v>
      </c>
      <c r="IP69" s="5">
        <f t="shared" si="420"/>
        <v>0</v>
      </c>
      <c r="IQ69" s="5">
        <f t="shared" si="420"/>
        <v>0</v>
      </c>
      <c r="IR69" s="5">
        <f t="shared" si="420"/>
        <v>1.2658227848101267</v>
      </c>
      <c r="IS69" s="5">
        <f t="shared" si="420"/>
        <v>3.7974683544303796</v>
      </c>
      <c r="IT69" s="5">
        <f t="shared" si="420"/>
        <v>6.3291139240506329</v>
      </c>
      <c r="IU69" s="5">
        <f t="shared" si="420"/>
        <v>0</v>
      </c>
      <c r="IV69" s="5">
        <f t="shared" si="420"/>
        <v>2.5316455696202533</v>
      </c>
      <c r="IW69" s="5">
        <f t="shared" si="420"/>
        <v>1.2658227848101267</v>
      </c>
      <c r="IX69" s="5">
        <f t="shared" si="420"/>
        <v>0</v>
      </c>
      <c r="IY69" s="5">
        <f t="shared" si="420"/>
        <v>0</v>
      </c>
      <c r="IZ69" s="5">
        <f t="shared" ref="IZ69:KF69" si="421">100*IZ68/79</f>
        <v>5.0632911392405067</v>
      </c>
      <c r="JA69" s="5">
        <f t="shared" si="421"/>
        <v>7.5949367088607591</v>
      </c>
      <c r="JB69" s="5">
        <f t="shared" si="421"/>
        <v>0</v>
      </c>
      <c r="JC69" s="5">
        <f t="shared" si="421"/>
        <v>0</v>
      </c>
      <c r="JD69" s="5">
        <f t="shared" si="421"/>
        <v>0</v>
      </c>
      <c r="JE69" s="5">
        <f t="shared" si="421"/>
        <v>0</v>
      </c>
      <c r="JF69" s="5">
        <f t="shared" si="421"/>
        <v>0</v>
      </c>
      <c r="JG69" s="5">
        <f t="shared" si="421"/>
        <v>1.2658227848101267</v>
      </c>
      <c r="JH69" s="5">
        <f t="shared" si="421"/>
        <v>0</v>
      </c>
      <c r="JI69" s="5">
        <f t="shared" si="421"/>
        <v>2.5316455696202533</v>
      </c>
      <c r="JJ69" s="5">
        <f t="shared" si="421"/>
        <v>0</v>
      </c>
      <c r="JK69" s="5">
        <f t="shared" si="421"/>
        <v>0</v>
      </c>
      <c r="JL69" s="5">
        <f t="shared" si="421"/>
        <v>3.7974683544303796</v>
      </c>
      <c r="JM69" s="5">
        <f t="shared" si="421"/>
        <v>0</v>
      </c>
      <c r="JN69" s="5">
        <f t="shared" si="421"/>
        <v>1.2658227848101267</v>
      </c>
      <c r="JO69" s="5">
        <f t="shared" si="421"/>
        <v>0</v>
      </c>
      <c r="JP69" s="5">
        <f t="shared" si="421"/>
        <v>22.784810126582279</v>
      </c>
      <c r="JQ69" s="5">
        <f t="shared" si="421"/>
        <v>0</v>
      </c>
      <c r="JR69" s="5">
        <f t="shared" si="421"/>
        <v>0</v>
      </c>
      <c r="JS69" s="5">
        <f t="shared" si="421"/>
        <v>1.2658227848101267</v>
      </c>
      <c r="JT69" s="5">
        <f t="shared" si="421"/>
        <v>1.2658227848101267</v>
      </c>
      <c r="JU69" s="5">
        <f t="shared" si="421"/>
        <v>1.2658227848101267</v>
      </c>
      <c r="JV69" s="5">
        <f t="shared" si="421"/>
        <v>1.2658227848101267</v>
      </c>
      <c r="JW69" s="5">
        <f t="shared" si="421"/>
        <v>6.3291139240506329</v>
      </c>
      <c r="JX69" s="5">
        <f t="shared" si="421"/>
        <v>1.2658227848101267</v>
      </c>
      <c r="JY69" s="5">
        <f t="shared" si="421"/>
        <v>0</v>
      </c>
      <c r="JZ69" s="5">
        <f t="shared" si="421"/>
        <v>2.5316455696202533</v>
      </c>
      <c r="KA69" s="5">
        <f t="shared" si="421"/>
        <v>1.2658227848101267</v>
      </c>
      <c r="KB69" s="5">
        <f t="shared" si="421"/>
        <v>0</v>
      </c>
      <c r="KC69" s="5">
        <f t="shared" si="421"/>
        <v>3.7974683544303796</v>
      </c>
      <c r="KD69" s="5">
        <f t="shared" si="421"/>
        <v>1.2658227848101267</v>
      </c>
      <c r="KE69" s="5">
        <f t="shared" si="421"/>
        <v>0</v>
      </c>
      <c r="KF69" s="5">
        <f t="shared" si="421"/>
        <v>2.5316455696202533</v>
      </c>
    </row>
    <row r="70" spans="1:292" s="15" customFormat="1" x14ac:dyDescent="0.25">
      <c r="A70" s="12" t="s">
        <v>864</v>
      </c>
      <c r="B70" s="16">
        <v>6</v>
      </c>
      <c r="C70" s="14">
        <v>0</v>
      </c>
      <c r="D70" s="14">
        <v>0</v>
      </c>
      <c r="E70" s="14">
        <v>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</v>
      </c>
      <c r="R70" s="14">
        <v>0</v>
      </c>
      <c r="S70" s="14">
        <v>1</v>
      </c>
      <c r="T70" s="14">
        <v>0</v>
      </c>
      <c r="U70" s="14">
        <v>0</v>
      </c>
      <c r="V70" s="14">
        <v>5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2</v>
      </c>
      <c r="AG70" s="14">
        <v>0</v>
      </c>
      <c r="AH70" s="14">
        <v>0</v>
      </c>
      <c r="AI70" s="14">
        <v>0</v>
      </c>
      <c r="AJ70" s="14">
        <v>0</v>
      </c>
      <c r="AK70" s="14">
        <v>1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1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1</v>
      </c>
      <c r="BG70" s="14">
        <v>0</v>
      </c>
      <c r="BH70" s="14">
        <v>1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2</v>
      </c>
      <c r="BP70" s="14">
        <v>0</v>
      </c>
      <c r="BQ70" s="14">
        <v>0</v>
      </c>
      <c r="BR70" s="14">
        <v>1</v>
      </c>
      <c r="BS70" s="14">
        <v>0</v>
      </c>
      <c r="BT70" s="14">
        <v>3</v>
      </c>
      <c r="BU70" s="14">
        <v>0</v>
      </c>
      <c r="BV70" s="14">
        <v>0</v>
      </c>
      <c r="BW70" s="14">
        <v>1</v>
      </c>
      <c r="BX70" s="14">
        <v>0</v>
      </c>
      <c r="BY70" s="14">
        <v>0</v>
      </c>
      <c r="BZ70" s="14">
        <v>0</v>
      </c>
      <c r="CA70" s="14">
        <v>1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1</v>
      </c>
      <c r="CO70" s="14">
        <v>0</v>
      </c>
      <c r="CP70" s="14">
        <v>0</v>
      </c>
      <c r="CQ70" s="14">
        <v>0</v>
      </c>
      <c r="CR70" s="14">
        <v>0</v>
      </c>
      <c r="CS70" s="14">
        <v>2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1</v>
      </c>
      <c r="DC70" s="14">
        <v>1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1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1</v>
      </c>
      <c r="DS70" s="14">
        <v>0</v>
      </c>
      <c r="DT70" s="14">
        <v>0</v>
      </c>
      <c r="DU70" s="14">
        <v>0</v>
      </c>
      <c r="DV70" s="14">
        <v>1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  <c r="EC70" s="14">
        <v>1</v>
      </c>
      <c r="ED70" s="14">
        <v>3</v>
      </c>
      <c r="EE70" s="14">
        <v>0</v>
      </c>
      <c r="EF70" s="14">
        <v>0</v>
      </c>
      <c r="EG70" s="14">
        <v>1</v>
      </c>
      <c r="EH70" s="14">
        <v>0</v>
      </c>
      <c r="EI70" s="14">
        <v>0</v>
      </c>
      <c r="EJ70" s="14">
        <v>0</v>
      </c>
      <c r="EK70" s="14">
        <v>1</v>
      </c>
      <c r="EL70" s="14">
        <v>0</v>
      </c>
      <c r="EM70" s="14">
        <v>0</v>
      </c>
      <c r="EN70" s="14">
        <v>0</v>
      </c>
      <c r="EO70" s="14">
        <v>0</v>
      </c>
      <c r="EP70" s="14">
        <v>0</v>
      </c>
      <c r="EQ70" s="14">
        <v>0</v>
      </c>
      <c r="ER70" s="14">
        <v>0</v>
      </c>
      <c r="ES70" s="14">
        <v>0</v>
      </c>
      <c r="ET70" s="14">
        <v>0</v>
      </c>
      <c r="EU70" s="14">
        <v>1</v>
      </c>
      <c r="EV70" s="14">
        <v>0</v>
      </c>
      <c r="EW70" s="14">
        <v>0</v>
      </c>
      <c r="EX70" s="14">
        <v>0</v>
      </c>
      <c r="EY70" s="14">
        <v>0</v>
      </c>
      <c r="EZ70" s="14">
        <v>0</v>
      </c>
      <c r="FA70" s="14">
        <v>0</v>
      </c>
      <c r="FB70" s="14">
        <v>0</v>
      </c>
      <c r="FC70" s="14">
        <v>0</v>
      </c>
      <c r="FD70" s="14">
        <v>0</v>
      </c>
      <c r="FE70" s="14">
        <v>0</v>
      </c>
      <c r="FF70" s="14">
        <v>0</v>
      </c>
      <c r="FG70" s="14">
        <v>0</v>
      </c>
      <c r="FH70" s="14">
        <v>1</v>
      </c>
      <c r="FI70" s="14">
        <v>0</v>
      </c>
      <c r="FJ70" s="14">
        <v>0</v>
      </c>
      <c r="FK70" s="14">
        <v>0</v>
      </c>
      <c r="FL70" s="14">
        <v>0</v>
      </c>
      <c r="FM70" s="14">
        <v>0</v>
      </c>
      <c r="FN70" s="14">
        <v>0</v>
      </c>
      <c r="FO70" s="14">
        <v>0</v>
      </c>
      <c r="FP70" s="14">
        <v>0</v>
      </c>
      <c r="FQ70" s="14">
        <v>3</v>
      </c>
      <c r="FR70" s="14">
        <v>1</v>
      </c>
      <c r="FS70" s="14">
        <v>0</v>
      </c>
      <c r="FT70" s="14">
        <v>0</v>
      </c>
      <c r="FU70" s="14">
        <v>0</v>
      </c>
      <c r="FV70" s="14">
        <v>0</v>
      </c>
      <c r="FW70" s="14">
        <v>0</v>
      </c>
      <c r="FX70" s="14">
        <v>0</v>
      </c>
      <c r="FY70" s="14">
        <v>0</v>
      </c>
      <c r="FZ70" s="14">
        <v>0</v>
      </c>
      <c r="GA70" s="14">
        <v>0</v>
      </c>
      <c r="GB70" s="14">
        <v>0</v>
      </c>
      <c r="GC70" s="14">
        <v>0</v>
      </c>
      <c r="GD70" s="14">
        <v>0</v>
      </c>
      <c r="GE70" s="14">
        <v>2</v>
      </c>
      <c r="GF70" s="14">
        <v>0</v>
      </c>
      <c r="GG70" s="14">
        <v>0</v>
      </c>
      <c r="GH70" s="14">
        <v>0</v>
      </c>
      <c r="GI70" s="14">
        <v>0</v>
      </c>
      <c r="GJ70" s="14">
        <v>0</v>
      </c>
      <c r="GK70" s="14">
        <v>0</v>
      </c>
      <c r="GL70" s="14">
        <v>0</v>
      </c>
      <c r="GM70" s="14">
        <v>0</v>
      </c>
      <c r="GN70" s="14">
        <v>0</v>
      </c>
      <c r="GO70" s="14">
        <v>0</v>
      </c>
      <c r="GP70" s="14">
        <v>1</v>
      </c>
      <c r="GQ70" s="14">
        <v>0</v>
      </c>
      <c r="GR70" s="14">
        <v>0</v>
      </c>
      <c r="GS70" s="14">
        <v>0</v>
      </c>
      <c r="GT70" s="14">
        <v>0</v>
      </c>
      <c r="GU70" s="14">
        <v>2</v>
      </c>
      <c r="GV70" s="14">
        <v>1</v>
      </c>
      <c r="GW70" s="14">
        <v>0</v>
      </c>
      <c r="GX70" s="14">
        <v>0</v>
      </c>
      <c r="GY70" s="14">
        <v>0</v>
      </c>
      <c r="GZ70" s="14">
        <v>0</v>
      </c>
      <c r="HA70" s="14">
        <v>0</v>
      </c>
      <c r="HB70" s="14">
        <v>0</v>
      </c>
      <c r="HC70" s="14">
        <v>0</v>
      </c>
      <c r="HD70" s="14">
        <v>0</v>
      </c>
      <c r="HE70" s="14">
        <v>0</v>
      </c>
      <c r="HF70" s="14">
        <v>0</v>
      </c>
      <c r="HG70" s="14">
        <v>0</v>
      </c>
      <c r="HH70" s="14">
        <v>0</v>
      </c>
      <c r="HI70" s="14">
        <v>0</v>
      </c>
      <c r="HJ70" s="14">
        <v>0</v>
      </c>
      <c r="HK70" s="14">
        <v>0</v>
      </c>
      <c r="HL70" s="14">
        <v>0</v>
      </c>
      <c r="HM70" s="14">
        <v>0</v>
      </c>
      <c r="HN70" s="14">
        <v>0</v>
      </c>
      <c r="HO70" s="14">
        <v>0</v>
      </c>
      <c r="HP70" s="14">
        <v>0</v>
      </c>
      <c r="HQ70" s="14">
        <v>0</v>
      </c>
      <c r="HR70" s="14">
        <v>0</v>
      </c>
      <c r="HS70" s="14">
        <v>0</v>
      </c>
      <c r="HT70" s="14">
        <v>0</v>
      </c>
      <c r="HU70" s="14">
        <v>0</v>
      </c>
      <c r="HV70" s="14">
        <v>0</v>
      </c>
      <c r="HW70" s="14">
        <v>0</v>
      </c>
      <c r="HX70" s="14">
        <v>1</v>
      </c>
      <c r="HY70" s="14">
        <v>0</v>
      </c>
      <c r="HZ70" s="14">
        <v>2</v>
      </c>
      <c r="IA70" s="14">
        <v>0</v>
      </c>
      <c r="IB70" s="14">
        <v>1</v>
      </c>
      <c r="IC70" s="14">
        <v>0</v>
      </c>
      <c r="ID70" s="14">
        <v>1</v>
      </c>
      <c r="IE70" s="14">
        <v>0</v>
      </c>
      <c r="IF70" s="14">
        <v>0</v>
      </c>
      <c r="IG70" s="14">
        <v>0</v>
      </c>
      <c r="IH70" s="14">
        <v>1</v>
      </c>
      <c r="II70" s="14">
        <v>0</v>
      </c>
      <c r="IJ70" s="14">
        <v>0</v>
      </c>
      <c r="IK70" s="14">
        <v>1</v>
      </c>
      <c r="IL70" s="14">
        <v>0</v>
      </c>
      <c r="IM70" s="14">
        <v>0</v>
      </c>
      <c r="IN70" s="14">
        <v>0</v>
      </c>
      <c r="IO70" s="14">
        <v>0</v>
      </c>
      <c r="IP70" s="14">
        <v>0</v>
      </c>
      <c r="IQ70" s="14">
        <v>0</v>
      </c>
      <c r="IR70" s="14">
        <v>0</v>
      </c>
      <c r="IS70" s="14">
        <v>1</v>
      </c>
      <c r="IT70" s="14">
        <v>0</v>
      </c>
      <c r="IU70" s="14">
        <v>0</v>
      </c>
      <c r="IV70" s="14">
        <v>0</v>
      </c>
      <c r="IW70" s="14">
        <v>0</v>
      </c>
      <c r="IX70" s="14">
        <v>0</v>
      </c>
      <c r="IY70" s="14">
        <v>0</v>
      </c>
      <c r="IZ70" s="14">
        <v>0</v>
      </c>
      <c r="JA70" s="14">
        <v>0</v>
      </c>
      <c r="JB70" s="14">
        <v>0</v>
      </c>
      <c r="JC70" s="14">
        <v>0</v>
      </c>
      <c r="JD70" s="14">
        <v>0</v>
      </c>
      <c r="JE70" s="14">
        <v>0</v>
      </c>
      <c r="JF70" s="14">
        <v>0</v>
      </c>
      <c r="JG70" s="14">
        <v>0</v>
      </c>
      <c r="JH70" s="14">
        <v>0</v>
      </c>
      <c r="JI70" s="14">
        <v>0</v>
      </c>
      <c r="JJ70" s="14">
        <v>0</v>
      </c>
      <c r="JK70" s="14">
        <v>0</v>
      </c>
      <c r="JL70" s="14">
        <v>1</v>
      </c>
      <c r="JM70" s="14">
        <v>1</v>
      </c>
      <c r="JN70" s="14">
        <v>0</v>
      </c>
      <c r="JO70" s="14">
        <v>0</v>
      </c>
      <c r="JP70" s="14">
        <v>1</v>
      </c>
      <c r="JQ70" s="14">
        <v>0</v>
      </c>
      <c r="JR70" s="14">
        <v>0</v>
      </c>
      <c r="JS70" s="14">
        <v>0</v>
      </c>
      <c r="JT70" s="14">
        <v>1</v>
      </c>
      <c r="JU70" s="14">
        <v>0</v>
      </c>
      <c r="JV70" s="14">
        <v>0</v>
      </c>
      <c r="JW70" s="14">
        <v>1</v>
      </c>
      <c r="JX70" s="14">
        <v>0</v>
      </c>
      <c r="JY70" s="14">
        <v>0</v>
      </c>
      <c r="JZ70" s="14">
        <v>0</v>
      </c>
      <c r="KA70" s="14">
        <v>0</v>
      </c>
      <c r="KB70" s="14">
        <v>0</v>
      </c>
      <c r="KC70" s="14">
        <v>0</v>
      </c>
      <c r="KD70" s="14">
        <v>0</v>
      </c>
      <c r="KE70" s="14">
        <v>0</v>
      </c>
      <c r="KF70" s="14">
        <v>0</v>
      </c>
    </row>
    <row r="71" spans="1:292" s="21" customFormat="1" x14ac:dyDescent="0.25">
      <c r="A71" s="18" t="s">
        <v>846</v>
      </c>
      <c r="B71" s="19"/>
      <c r="C71" s="20">
        <f>100*C70/6</f>
        <v>0</v>
      </c>
      <c r="D71" s="20">
        <f t="shared" ref="D71:BO71" si="422">100*D70/6</f>
        <v>0</v>
      </c>
      <c r="E71" s="20">
        <f t="shared" si="422"/>
        <v>16.666666666666668</v>
      </c>
      <c r="F71" s="20">
        <f t="shared" si="422"/>
        <v>0</v>
      </c>
      <c r="G71" s="20">
        <f t="shared" si="422"/>
        <v>0</v>
      </c>
      <c r="H71" s="20">
        <f t="shared" si="422"/>
        <v>0</v>
      </c>
      <c r="I71" s="20">
        <f t="shared" si="422"/>
        <v>0</v>
      </c>
      <c r="J71" s="20">
        <f t="shared" si="422"/>
        <v>0</v>
      </c>
      <c r="K71" s="20">
        <f t="shared" si="422"/>
        <v>0</v>
      </c>
      <c r="L71" s="20">
        <f t="shared" si="422"/>
        <v>0</v>
      </c>
      <c r="M71" s="20">
        <f t="shared" si="422"/>
        <v>0</v>
      </c>
      <c r="N71" s="20">
        <f t="shared" si="422"/>
        <v>0</v>
      </c>
      <c r="O71" s="20">
        <f t="shared" si="422"/>
        <v>0</v>
      </c>
      <c r="P71" s="20">
        <f t="shared" si="422"/>
        <v>0</v>
      </c>
      <c r="Q71" s="20">
        <f t="shared" si="422"/>
        <v>16.666666666666668</v>
      </c>
      <c r="R71" s="20">
        <f t="shared" si="422"/>
        <v>0</v>
      </c>
      <c r="S71" s="20">
        <f t="shared" si="422"/>
        <v>16.666666666666668</v>
      </c>
      <c r="T71" s="20">
        <f t="shared" si="422"/>
        <v>0</v>
      </c>
      <c r="U71" s="20">
        <f t="shared" si="422"/>
        <v>0</v>
      </c>
      <c r="V71" s="23">
        <f t="shared" si="422"/>
        <v>83.333333333333329</v>
      </c>
      <c r="W71" s="20">
        <f t="shared" si="422"/>
        <v>0</v>
      </c>
      <c r="X71" s="20">
        <f t="shared" si="422"/>
        <v>0</v>
      </c>
      <c r="Y71" s="20">
        <f t="shared" si="422"/>
        <v>0</v>
      </c>
      <c r="Z71" s="20">
        <f t="shared" si="422"/>
        <v>0</v>
      </c>
      <c r="AA71" s="20">
        <f t="shared" si="422"/>
        <v>0</v>
      </c>
      <c r="AB71" s="20">
        <f t="shared" si="422"/>
        <v>0</v>
      </c>
      <c r="AC71" s="20">
        <f t="shared" si="422"/>
        <v>0</v>
      </c>
      <c r="AD71" s="20">
        <f t="shared" si="422"/>
        <v>0</v>
      </c>
      <c r="AE71" s="20">
        <f t="shared" si="422"/>
        <v>0</v>
      </c>
      <c r="AF71" s="20">
        <f t="shared" si="422"/>
        <v>33.333333333333336</v>
      </c>
      <c r="AG71" s="20">
        <f t="shared" si="422"/>
        <v>0</v>
      </c>
      <c r="AH71" s="20">
        <f t="shared" si="422"/>
        <v>0</v>
      </c>
      <c r="AI71" s="20">
        <f t="shared" si="422"/>
        <v>0</v>
      </c>
      <c r="AJ71" s="20">
        <f t="shared" si="422"/>
        <v>0</v>
      </c>
      <c r="AK71" s="20">
        <f t="shared" si="422"/>
        <v>16.666666666666668</v>
      </c>
      <c r="AL71" s="20">
        <f t="shared" si="422"/>
        <v>0</v>
      </c>
      <c r="AM71" s="20">
        <f t="shared" si="422"/>
        <v>0</v>
      </c>
      <c r="AN71" s="20">
        <f t="shared" si="422"/>
        <v>0</v>
      </c>
      <c r="AO71" s="20">
        <f t="shared" si="422"/>
        <v>0</v>
      </c>
      <c r="AP71" s="20">
        <f t="shared" si="422"/>
        <v>0</v>
      </c>
      <c r="AQ71" s="20">
        <f t="shared" si="422"/>
        <v>16.666666666666668</v>
      </c>
      <c r="AR71" s="20">
        <f t="shared" si="422"/>
        <v>0</v>
      </c>
      <c r="AS71" s="20">
        <f t="shared" si="422"/>
        <v>0</v>
      </c>
      <c r="AT71" s="20">
        <f t="shared" si="422"/>
        <v>0</v>
      </c>
      <c r="AU71" s="20">
        <f t="shared" si="422"/>
        <v>0</v>
      </c>
      <c r="AV71" s="20">
        <f t="shared" si="422"/>
        <v>0</v>
      </c>
      <c r="AW71" s="20">
        <f t="shared" si="422"/>
        <v>16.666666666666668</v>
      </c>
      <c r="AX71" s="20">
        <f t="shared" si="422"/>
        <v>0</v>
      </c>
      <c r="AY71" s="20">
        <f t="shared" si="422"/>
        <v>0</v>
      </c>
      <c r="AZ71" s="20">
        <f t="shared" si="422"/>
        <v>0</v>
      </c>
      <c r="BA71" s="20">
        <f t="shared" si="422"/>
        <v>0</v>
      </c>
      <c r="BB71" s="20">
        <f t="shared" si="422"/>
        <v>0</v>
      </c>
      <c r="BC71" s="20">
        <f t="shared" si="422"/>
        <v>0</v>
      </c>
      <c r="BD71" s="20">
        <f t="shared" si="422"/>
        <v>0</v>
      </c>
      <c r="BE71" s="20">
        <f t="shared" si="422"/>
        <v>0</v>
      </c>
      <c r="BF71" s="20">
        <f t="shared" si="422"/>
        <v>16.666666666666668</v>
      </c>
      <c r="BG71" s="20">
        <f t="shared" si="422"/>
        <v>0</v>
      </c>
      <c r="BH71" s="20">
        <f t="shared" si="422"/>
        <v>16.666666666666668</v>
      </c>
      <c r="BI71" s="20">
        <f t="shared" si="422"/>
        <v>0</v>
      </c>
      <c r="BJ71" s="20">
        <f t="shared" si="422"/>
        <v>0</v>
      </c>
      <c r="BK71" s="20">
        <f t="shared" si="422"/>
        <v>0</v>
      </c>
      <c r="BL71" s="20">
        <f t="shared" si="422"/>
        <v>0</v>
      </c>
      <c r="BM71" s="20">
        <f t="shared" si="422"/>
        <v>0</v>
      </c>
      <c r="BN71" s="20">
        <f t="shared" si="422"/>
        <v>0</v>
      </c>
      <c r="BO71" s="20">
        <f t="shared" si="422"/>
        <v>33.333333333333336</v>
      </c>
      <c r="BP71" s="20">
        <f t="shared" ref="BP71:EA71" si="423">100*BP70/6</f>
        <v>0</v>
      </c>
      <c r="BQ71" s="20">
        <f t="shared" si="423"/>
        <v>0</v>
      </c>
      <c r="BR71" s="20">
        <f t="shared" si="423"/>
        <v>16.666666666666668</v>
      </c>
      <c r="BS71" s="20">
        <f t="shared" si="423"/>
        <v>0</v>
      </c>
      <c r="BT71" s="20">
        <f t="shared" si="423"/>
        <v>50</v>
      </c>
      <c r="BU71" s="20">
        <f t="shared" si="423"/>
        <v>0</v>
      </c>
      <c r="BV71" s="20">
        <f t="shared" si="423"/>
        <v>0</v>
      </c>
      <c r="BW71" s="20">
        <f t="shared" si="423"/>
        <v>16.666666666666668</v>
      </c>
      <c r="BX71" s="20">
        <f t="shared" si="423"/>
        <v>0</v>
      </c>
      <c r="BY71" s="20">
        <f t="shared" si="423"/>
        <v>0</v>
      </c>
      <c r="BZ71" s="20">
        <f t="shared" si="423"/>
        <v>0</v>
      </c>
      <c r="CA71" s="20">
        <f t="shared" si="423"/>
        <v>16.666666666666668</v>
      </c>
      <c r="CB71" s="20">
        <f t="shared" si="423"/>
        <v>0</v>
      </c>
      <c r="CC71" s="20">
        <f t="shared" si="423"/>
        <v>0</v>
      </c>
      <c r="CD71" s="20">
        <f t="shared" si="423"/>
        <v>0</v>
      </c>
      <c r="CE71" s="20">
        <f t="shared" si="423"/>
        <v>0</v>
      </c>
      <c r="CF71" s="20">
        <f t="shared" si="423"/>
        <v>0</v>
      </c>
      <c r="CG71" s="20">
        <f t="shared" si="423"/>
        <v>0</v>
      </c>
      <c r="CH71" s="20">
        <f t="shared" si="423"/>
        <v>0</v>
      </c>
      <c r="CI71" s="20">
        <f t="shared" si="423"/>
        <v>0</v>
      </c>
      <c r="CJ71" s="20">
        <f t="shared" si="423"/>
        <v>0</v>
      </c>
      <c r="CK71" s="20">
        <f t="shared" si="423"/>
        <v>0</v>
      </c>
      <c r="CL71" s="20">
        <f t="shared" si="423"/>
        <v>0</v>
      </c>
      <c r="CM71" s="20">
        <f t="shared" si="423"/>
        <v>0</v>
      </c>
      <c r="CN71" s="20">
        <f t="shared" si="423"/>
        <v>16.666666666666668</v>
      </c>
      <c r="CO71" s="20">
        <f t="shared" si="423"/>
        <v>0</v>
      </c>
      <c r="CP71" s="20">
        <f t="shared" si="423"/>
        <v>0</v>
      </c>
      <c r="CQ71" s="20">
        <f t="shared" si="423"/>
        <v>0</v>
      </c>
      <c r="CR71" s="20">
        <f t="shared" si="423"/>
        <v>0</v>
      </c>
      <c r="CS71" s="20">
        <f t="shared" si="423"/>
        <v>33.333333333333336</v>
      </c>
      <c r="CT71" s="20">
        <f t="shared" si="423"/>
        <v>0</v>
      </c>
      <c r="CU71" s="20">
        <f t="shared" si="423"/>
        <v>0</v>
      </c>
      <c r="CV71" s="20">
        <f t="shared" si="423"/>
        <v>0</v>
      </c>
      <c r="CW71" s="20">
        <f t="shared" si="423"/>
        <v>0</v>
      </c>
      <c r="CX71" s="20">
        <f t="shared" si="423"/>
        <v>0</v>
      </c>
      <c r="CY71" s="20">
        <f t="shared" si="423"/>
        <v>0</v>
      </c>
      <c r="CZ71" s="20">
        <f t="shared" si="423"/>
        <v>0</v>
      </c>
      <c r="DA71" s="20">
        <f t="shared" si="423"/>
        <v>0</v>
      </c>
      <c r="DB71" s="20">
        <f t="shared" si="423"/>
        <v>16.666666666666668</v>
      </c>
      <c r="DC71" s="20">
        <f t="shared" si="423"/>
        <v>16.666666666666668</v>
      </c>
      <c r="DD71" s="20">
        <f t="shared" si="423"/>
        <v>0</v>
      </c>
      <c r="DE71" s="20">
        <f t="shared" si="423"/>
        <v>0</v>
      </c>
      <c r="DF71" s="20">
        <f t="shared" si="423"/>
        <v>0</v>
      </c>
      <c r="DG71" s="20">
        <f t="shared" si="423"/>
        <v>0</v>
      </c>
      <c r="DH71" s="20">
        <f t="shared" si="423"/>
        <v>0</v>
      </c>
      <c r="DI71" s="20">
        <f t="shared" si="423"/>
        <v>0</v>
      </c>
      <c r="DJ71" s="20">
        <f t="shared" si="423"/>
        <v>0</v>
      </c>
      <c r="DK71" s="20">
        <f t="shared" si="423"/>
        <v>16.666666666666668</v>
      </c>
      <c r="DL71" s="20">
        <f t="shared" si="423"/>
        <v>0</v>
      </c>
      <c r="DM71" s="20">
        <f t="shared" si="423"/>
        <v>0</v>
      </c>
      <c r="DN71" s="20">
        <f t="shared" si="423"/>
        <v>0</v>
      </c>
      <c r="DO71" s="20">
        <f t="shared" si="423"/>
        <v>0</v>
      </c>
      <c r="DP71" s="20">
        <f t="shared" si="423"/>
        <v>0</v>
      </c>
      <c r="DQ71" s="20">
        <f t="shared" si="423"/>
        <v>0</v>
      </c>
      <c r="DR71" s="20">
        <f t="shared" si="423"/>
        <v>16.666666666666668</v>
      </c>
      <c r="DS71" s="20">
        <f t="shared" si="423"/>
        <v>0</v>
      </c>
      <c r="DT71" s="20">
        <f t="shared" si="423"/>
        <v>0</v>
      </c>
      <c r="DU71" s="20">
        <f t="shared" si="423"/>
        <v>0</v>
      </c>
      <c r="DV71" s="20">
        <f t="shared" si="423"/>
        <v>16.666666666666668</v>
      </c>
      <c r="DW71" s="20">
        <f t="shared" si="423"/>
        <v>0</v>
      </c>
      <c r="DX71" s="20">
        <f t="shared" si="423"/>
        <v>0</v>
      </c>
      <c r="DY71" s="20">
        <f t="shared" si="423"/>
        <v>0</v>
      </c>
      <c r="DZ71" s="20">
        <f t="shared" si="423"/>
        <v>0</v>
      </c>
      <c r="EA71" s="20">
        <f t="shared" si="423"/>
        <v>0</v>
      </c>
      <c r="EB71" s="20">
        <f t="shared" ref="EB71:GM71" si="424">100*EB70/6</f>
        <v>0</v>
      </c>
      <c r="EC71" s="20">
        <f t="shared" si="424"/>
        <v>16.666666666666668</v>
      </c>
      <c r="ED71" s="20">
        <f t="shared" si="424"/>
        <v>50</v>
      </c>
      <c r="EE71" s="20">
        <f t="shared" si="424"/>
        <v>0</v>
      </c>
      <c r="EF71" s="20">
        <f t="shared" si="424"/>
        <v>0</v>
      </c>
      <c r="EG71" s="20">
        <f t="shared" si="424"/>
        <v>16.666666666666668</v>
      </c>
      <c r="EH71" s="20">
        <f t="shared" si="424"/>
        <v>0</v>
      </c>
      <c r="EI71" s="20">
        <f t="shared" si="424"/>
        <v>0</v>
      </c>
      <c r="EJ71" s="20">
        <f t="shared" si="424"/>
        <v>0</v>
      </c>
      <c r="EK71" s="20">
        <f t="shared" si="424"/>
        <v>16.666666666666668</v>
      </c>
      <c r="EL71" s="20">
        <f t="shared" si="424"/>
        <v>0</v>
      </c>
      <c r="EM71" s="20">
        <f t="shared" si="424"/>
        <v>0</v>
      </c>
      <c r="EN71" s="20">
        <f t="shared" si="424"/>
        <v>0</v>
      </c>
      <c r="EO71" s="20">
        <f t="shared" si="424"/>
        <v>0</v>
      </c>
      <c r="EP71" s="20">
        <f t="shared" si="424"/>
        <v>0</v>
      </c>
      <c r="EQ71" s="20">
        <f t="shared" si="424"/>
        <v>0</v>
      </c>
      <c r="ER71" s="20">
        <f t="shared" si="424"/>
        <v>0</v>
      </c>
      <c r="ES71" s="20">
        <f t="shared" si="424"/>
        <v>0</v>
      </c>
      <c r="ET71" s="20">
        <f t="shared" si="424"/>
        <v>0</v>
      </c>
      <c r="EU71" s="20">
        <f t="shared" si="424"/>
        <v>16.666666666666668</v>
      </c>
      <c r="EV71" s="20">
        <f t="shared" si="424"/>
        <v>0</v>
      </c>
      <c r="EW71" s="20">
        <f t="shared" si="424"/>
        <v>0</v>
      </c>
      <c r="EX71" s="20">
        <f t="shared" si="424"/>
        <v>0</v>
      </c>
      <c r="EY71" s="20">
        <f t="shared" si="424"/>
        <v>0</v>
      </c>
      <c r="EZ71" s="20">
        <f t="shared" si="424"/>
        <v>0</v>
      </c>
      <c r="FA71" s="20">
        <f t="shared" si="424"/>
        <v>0</v>
      </c>
      <c r="FB71" s="20">
        <f t="shared" si="424"/>
        <v>0</v>
      </c>
      <c r="FC71" s="20">
        <f t="shared" si="424"/>
        <v>0</v>
      </c>
      <c r="FD71" s="20">
        <f t="shared" si="424"/>
        <v>0</v>
      </c>
      <c r="FE71" s="20">
        <f t="shared" si="424"/>
        <v>0</v>
      </c>
      <c r="FF71" s="20">
        <f t="shared" si="424"/>
        <v>0</v>
      </c>
      <c r="FG71" s="20">
        <f t="shared" si="424"/>
        <v>0</v>
      </c>
      <c r="FH71" s="20">
        <f t="shared" si="424"/>
        <v>16.666666666666668</v>
      </c>
      <c r="FI71" s="20">
        <f t="shared" si="424"/>
        <v>0</v>
      </c>
      <c r="FJ71" s="20">
        <f t="shared" si="424"/>
        <v>0</v>
      </c>
      <c r="FK71" s="20">
        <f t="shared" si="424"/>
        <v>0</v>
      </c>
      <c r="FL71" s="20">
        <f t="shared" si="424"/>
        <v>0</v>
      </c>
      <c r="FM71" s="20">
        <f t="shared" si="424"/>
        <v>0</v>
      </c>
      <c r="FN71" s="20">
        <f t="shared" si="424"/>
        <v>0</v>
      </c>
      <c r="FO71" s="20">
        <f t="shared" si="424"/>
        <v>0</v>
      </c>
      <c r="FP71" s="20">
        <f t="shared" si="424"/>
        <v>0</v>
      </c>
      <c r="FQ71" s="20">
        <f t="shared" si="424"/>
        <v>50</v>
      </c>
      <c r="FR71" s="20">
        <f t="shared" si="424"/>
        <v>16.666666666666668</v>
      </c>
      <c r="FS71" s="20">
        <f t="shared" si="424"/>
        <v>0</v>
      </c>
      <c r="FT71" s="20">
        <f t="shared" si="424"/>
        <v>0</v>
      </c>
      <c r="FU71" s="20">
        <f t="shared" si="424"/>
        <v>0</v>
      </c>
      <c r="FV71" s="20">
        <f t="shared" si="424"/>
        <v>0</v>
      </c>
      <c r="FW71" s="20">
        <f t="shared" si="424"/>
        <v>0</v>
      </c>
      <c r="FX71" s="20">
        <f t="shared" si="424"/>
        <v>0</v>
      </c>
      <c r="FY71" s="20">
        <f t="shared" si="424"/>
        <v>0</v>
      </c>
      <c r="FZ71" s="20">
        <f t="shared" si="424"/>
        <v>0</v>
      </c>
      <c r="GA71" s="20">
        <f t="shared" si="424"/>
        <v>0</v>
      </c>
      <c r="GB71" s="20">
        <f t="shared" si="424"/>
        <v>0</v>
      </c>
      <c r="GC71" s="20">
        <f t="shared" si="424"/>
        <v>0</v>
      </c>
      <c r="GD71" s="20">
        <f t="shared" si="424"/>
        <v>0</v>
      </c>
      <c r="GE71" s="20">
        <f t="shared" si="424"/>
        <v>33.333333333333336</v>
      </c>
      <c r="GF71" s="20">
        <f t="shared" si="424"/>
        <v>0</v>
      </c>
      <c r="GG71" s="20">
        <f t="shared" si="424"/>
        <v>0</v>
      </c>
      <c r="GH71" s="20">
        <f t="shared" si="424"/>
        <v>0</v>
      </c>
      <c r="GI71" s="20">
        <f t="shared" si="424"/>
        <v>0</v>
      </c>
      <c r="GJ71" s="20">
        <f t="shared" si="424"/>
        <v>0</v>
      </c>
      <c r="GK71" s="20">
        <f t="shared" si="424"/>
        <v>0</v>
      </c>
      <c r="GL71" s="20">
        <f t="shared" si="424"/>
        <v>0</v>
      </c>
      <c r="GM71" s="20">
        <f t="shared" si="424"/>
        <v>0</v>
      </c>
      <c r="GN71" s="20">
        <f t="shared" ref="GN71:IY71" si="425">100*GN70/6</f>
        <v>0</v>
      </c>
      <c r="GO71" s="20">
        <f t="shared" si="425"/>
        <v>0</v>
      </c>
      <c r="GP71" s="20">
        <f t="shared" si="425"/>
        <v>16.666666666666668</v>
      </c>
      <c r="GQ71" s="20">
        <f t="shared" si="425"/>
        <v>0</v>
      </c>
      <c r="GR71" s="20">
        <f t="shared" si="425"/>
        <v>0</v>
      </c>
      <c r="GS71" s="20">
        <f t="shared" si="425"/>
        <v>0</v>
      </c>
      <c r="GT71" s="20">
        <f t="shared" si="425"/>
        <v>0</v>
      </c>
      <c r="GU71" s="20">
        <f t="shared" si="425"/>
        <v>33.333333333333336</v>
      </c>
      <c r="GV71" s="20">
        <f t="shared" si="425"/>
        <v>16.666666666666668</v>
      </c>
      <c r="GW71" s="20">
        <f t="shared" si="425"/>
        <v>0</v>
      </c>
      <c r="GX71" s="20">
        <f t="shared" si="425"/>
        <v>0</v>
      </c>
      <c r="GY71" s="20">
        <f t="shared" si="425"/>
        <v>0</v>
      </c>
      <c r="GZ71" s="20">
        <f t="shared" si="425"/>
        <v>0</v>
      </c>
      <c r="HA71" s="20">
        <f t="shared" si="425"/>
        <v>0</v>
      </c>
      <c r="HB71" s="20">
        <f t="shared" si="425"/>
        <v>0</v>
      </c>
      <c r="HC71" s="20">
        <f t="shared" si="425"/>
        <v>0</v>
      </c>
      <c r="HD71" s="20">
        <f t="shared" si="425"/>
        <v>0</v>
      </c>
      <c r="HE71" s="20">
        <f t="shared" si="425"/>
        <v>0</v>
      </c>
      <c r="HF71" s="20">
        <f t="shared" si="425"/>
        <v>0</v>
      </c>
      <c r="HG71" s="20">
        <f t="shared" si="425"/>
        <v>0</v>
      </c>
      <c r="HH71" s="20">
        <f t="shared" si="425"/>
        <v>0</v>
      </c>
      <c r="HI71" s="20">
        <f t="shared" si="425"/>
        <v>0</v>
      </c>
      <c r="HJ71" s="20">
        <f t="shared" si="425"/>
        <v>0</v>
      </c>
      <c r="HK71" s="20">
        <f t="shared" si="425"/>
        <v>0</v>
      </c>
      <c r="HL71" s="20">
        <f t="shared" si="425"/>
        <v>0</v>
      </c>
      <c r="HM71" s="20">
        <f t="shared" si="425"/>
        <v>0</v>
      </c>
      <c r="HN71" s="20">
        <f t="shared" si="425"/>
        <v>0</v>
      </c>
      <c r="HO71" s="20">
        <f t="shared" si="425"/>
        <v>0</v>
      </c>
      <c r="HP71" s="20">
        <f t="shared" si="425"/>
        <v>0</v>
      </c>
      <c r="HQ71" s="20">
        <f t="shared" si="425"/>
        <v>0</v>
      </c>
      <c r="HR71" s="20">
        <f t="shared" si="425"/>
        <v>0</v>
      </c>
      <c r="HS71" s="20">
        <f t="shared" si="425"/>
        <v>0</v>
      </c>
      <c r="HT71" s="20">
        <f t="shared" si="425"/>
        <v>0</v>
      </c>
      <c r="HU71" s="20">
        <f t="shared" si="425"/>
        <v>0</v>
      </c>
      <c r="HV71" s="20">
        <f t="shared" si="425"/>
        <v>0</v>
      </c>
      <c r="HW71" s="20">
        <f t="shared" si="425"/>
        <v>0</v>
      </c>
      <c r="HX71" s="20">
        <f t="shared" si="425"/>
        <v>16.666666666666668</v>
      </c>
      <c r="HY71" s="20">
        <f t="shared" si="425"/>
        <v>0</v>
      </c>
      <c r="HZ71" s="20">
        <f t="shared" si="425"/>
        <v>33.333333333333336</v>
      </c>
      <c r="IA71" s="20">
        <f t="shared" si="425"/>
        <v>0</v>
      </c>
      <c r="IB71" s="20">
        <f t="shared" si="425"/>
        <v>16.666666666666668</v>
      </c>
      <c r="IC71" s="20">
        <f t="shared" si="425"/>
        <v>0</v>
      </c>
      <c r="ID71" s="20">
        <f t="shared" si="425"/>
        <v>16.666666666666668</v>
      </c>
      <c r="IE71" s="20">
        <f t="shared" si="425"/>
        <v>0</v>
      </c>
      <c r="IF71" s="20">
        <f t="shared" si="425"/>
        <v>0</v>
      </c>
      <c r="IG71" s="20">
        <f t="shared" si="425"/>
        <v>0</v>
      </c>
      <c r="IH71" s="20">
        <f t="shared" si="425"/>
        <v>16.666666666666668</v>
      </c>
      <c r="II71" s="20">
        <f t="shared" si="425"/>
        <v>0</v>
      </c>
      <c r="IJ71" s="20">
        <f t="shared" si="425"/>
        <v>0</v>
      </c>
      <c r="IK71" s="20">
        <f t="shared" si="425"/>
        <v>16.666666666666668</v>
      </c>
      <c r="IL71" s="20">
        <f t="shared" si="425"/>
        <v>0</v>
      </c>
      <c r="IM71" s="20">
        <f t="shared" si="425"/>
        <v>0</v>
      </c>
      <c r="IN71" s="20">
        <f t="shared" si="425"/>
        <v>0</v>
      </c>
      <c r="IO71" s="20">
        <f t="shared" si="425"/>
        <v>0</v>
      </c>
      <c r="IP71" s="20">
        <f t="shared" si="425"/>
        <v>0</v>
      </c>
      <c r="IQ71" s="20">
        <f t="shared" si="425"/>
        <v>0</v>
      </c>
      <c r="IR71" s="20">
        <f t="shared" si="425"/>
        <v>0</v>
      </c>
      <c r="IS71" s="20">
        <f t="shared" si="425"/>
        <v>16.666666666666668</v>
      </c>
      <c r="IT71" s="20">
        <f t="shared" si="425"/>
        <v>0</v>
      </c>
      <c r="IU71" s="20">
        <f t="shared" si="425"/>
        <v>0</v>
      </c>
      <c r="IV71" s="20">
        <f t="shared" si="425"/>
        <v>0</v>
      </c>
      <c r="IW71" s="20">
        <f t="shared" si="425"/>
        <v>0</v>
      </c>
      <c r="IX71" s="20">
        <f t="shared" si="425"/>
        <v>0</v>
      </c>
      <c r="IY71" s="20">
        <f t="shared" si="425"/>
        <v>0</v>
      </c>
      <c r="IZ71" s="20">
        <f t="shared" ref="IZ71:KF71" si="426">100*IZ70/6</f>
        <v>0</v>
      </c>
      <c r="JA71" s="20">
        <f t="shared" si="426"/>
        <v>0</v>
      </c>
      <c r="JB71" s="20">
        <f t="shared" si="426"/>
        <v>0</v>
      </c>
      <c r="JC71" s="20">
        <f t="shared" si="426"/>
        <v>0</v>
      </c>
      <c r="JD71" s="20">
        <f t="shared" si="426"/>
        <v>0</v>
      </c>
      <c r="JE71" s="20">
        <f t="shared" si="426"/>
        <v>0</v>
      </c>
      <c r="JF71" s="20">
        <f t="shared" si="426"/>
        <v>0</v>
      </c>
      <c r="JG71" s="20">
        <f t="shared" si="426"/>
        <v>0</v>
      </c>
      <c r="JH71" s="20">
        <f t="shared" si="426"/>
        <v>0</v>
      </c>
      <c r="JI71" s="20">
        <f t="shared" si="426"/>
        <v>0</v>
      </c>
      <c r="JJ71" s="20">
        <f t="shared" si="426"/>
        <v>0</v>
      </c>
      <c r="JK71" s="20">
        <f t="shared" si="426"/>
        <v>0</v>
      </c>
      <c r="JL71" s="20">
        <f t="shared" si="426"/>
        <v>16.666666666666668</v>
      </c>
      <c r="JM71" s="20">
        <f t="shared" si="426"/>
        <v>16.666666666666668</v>
      </c>
      <c r="JN71" s="20">
        <f t="shared" si="426"/>
        <v>0</v>
      </c>
      <c r="JO71" s="20">
        <f t="shared" si="426"/>
        <v>0</v>
      </c>
      <c r="JP71" s="20">
        <f t="shared" si="426"/>
        <v>16.666666666666668</v>
      </c>
      <c r="JQ71" s="20">
        <f t="shared" si="426"/>
        <v>0</v>
      </c>
      <c r="JR71" s="20">
        <f t="shared" si="426"/>
        <v>0</v>
      </c>
      <c r="JS71" s="20">
        <f t="shared" si="426"/>
        <v>0</v>
      </c>
      <c r="JT71" s="20">
        <f t="shared" si="426"/>
        <v>16.666666666666668</v>
      </c>
      <c r="JU71" s="20">
        <f t="shared" si="426"/>
        <v>0</v>
      </c>
      <c r="JV71" s="20">
        <f t="shared" si="426"/>
        <v>0</v>
      </c>
      <c r="JW71" s="20">
        <f t="shared" si="426"/>
        <v>16.666666666666668</v>
      </c>
      <c r="JX71" s="20">
        <f t="shared" si="426"/>
        <v>0</v>
      </c>
      <c r="JY71" s="20">
        <f t="shared" si="426"/>
        <v>0</v>
      </c>
      <c r="JZ71" s="20">
        <f t="shared" si="426"/>
        <v>0</v>
      </c>
      <c r="KA71" s="20">
        <f t="shared" si="426"/>
        <v>0</v>
      </c>
      <c r="KB71" s="20">
        <f t="shared" si="426"/>
        <v>0</v>
      </c>
      <c r="KC71" s="20">
        <f t="shared" si="426"/>
        <v>0</v>
      </c>
      <c r="KD71" s="20">
        <f t="shared" si="426"/>
        <v>0</v>
      </c>
      <c r="KE71" s="20">
        <f t="shared" si="426"/>
        <v>0</v>
      </c>
      <c r="KF71" s="20">
        <f t="shared" si="426"/>
        <v>0</v>
      </c>
    </row>
    <row r="72" spans="1:292" s="29" customFormat="1" x14ac:dyDescent="0.25">
      <c r="A72" s="27" t="s">
        <v>836</v>
      </c>
      <c r="B72" s="27">
        <v>40</v>
      </c>
      <c r="C72" s="28">
        <v>1</v>
      </c>
      <c r="D72" s="28">
        <v>0</v>
      </c>
      <c r="E72" s="28">
        <v>2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1</v>
      </c>
      <c r="M72" s="28">
        <v>0</v>
      </c>
      <c r="N72" s="28">
        <v>0</v>
      </c>
      <c r="O72" s="28">
        <v>0</v>
      </c>
      <c r="P72" s="28">
        <v>1</v>
      </c>
      <c r="Q72" s="28">
        <v>0</v>
      </c>
      <c r="R72" s="28">
        <v>0</v>
      </c>
      <c r="S72" s="28">
        <v>2</v>
      </c>
      <c r="T72" s="28">
        <v>0</v>
      </c>
      <c r="U72" s="28">
        <v>0</v>
      </c>
      <c r="V72" s="28">
        <v>30</v>
      </c>
      <c r="W72" s="28">
        <v>0</v>
      </c>
      <c r="X72" s="28">
        <v>0</v>
      </c>
      <c r="Y72" s="28">
        <v>0</v>
      </c>
      <c r="Z72" s="28">
        <v>1</v>
      </c>
      <c r="AA72" s="28">
        <v>0</v>
      </c>
      <c r="AB72" s="28">
        <v>1</v>
      </c>
      <c r="AC72" s="28">
        <v>0</v>
      </c>
      <c r="AD72" s="28">
        <v>0</v>
      </c>
      <c r="AE72" s="28">
        <v>0</v>
      </c>
      <c r="AF72" s="28">
        <v>2</v>
      </c>
      <c r="AG72" s="28">
        <v>0</v>
      </c>
      <c r="AH72" s="28">
        <v>1</v>
      </c>
      <c r="AI72" s="28">
        <v>0</v>
      </c>
      <c r="AJ72" s="28">
        <v>1</v>
      </c>
      <c r="AK72" s="28">
        <v>0</v>
      </c>
      <c r="AL72" s="28">
        <v>1</v>
      </c>
      <c r="AM72" s="28">
        <v>0</v>
      </c>
      <c r="AN72" s="28">
        <v>1</v>
      </c>
      <c r="AO72" s="28">
        <v>0</v>
      </c>
      <c r="AP72" s="28">
        <v>1</v>
      </c>
      <c r="AQ72" s="28">
        <v>1</v>
      </c>
      <c r="AR72" s="28">
        <v>0</v>
      </c>
      <c r="AS72" s="28">
        <v>0</v>
      </c>
      <c r="AT72" s="28">
        <v>1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1</v>
      </c>
      <c r="BB72" s="28">
        <v>0</v>
      </c>
      <c r="BC72" s="28">
        <v>0</v>
      </c>
      <c r="BD72" s="28">
        <v>0</v>
      </c>
      <c r="BE72" s="28">
        <v>1</v>
      </c>
      <c r="BF72" s="28">
        <v>1</v>
      </c>
      <c r="BG72" s="28">
        <v>0</v>
      </c>
      <c r="BH72" s="28">
        <v>2</v>
      </c>
      <c r="BI72" s="28">
        <v>1</v>
      </c>
      <c r="BJ72" s="28">
        <v>0</v>
      </c>
      <c r="BK72" s="28">
        <v>1</v>
      </c>
      <c r="BL72" s="28">
        <v>1</v>
      </c>
      <c r="BM72" s="28">
        <v>0</v>
      </c>
      <c r="BN72" s="28">
        <v>1</v>
      </c>
      <c r="BO72" s="28">
        <v>1</v>
      </c>
      <c r="BP72" s="28">
        <v>1</v>
      </c>
      <c r="BQ72" s="28">
        <v>2</v>
      </c>
      <c r="BR72" s="28">
        <v>0</v>
      </c>
      <c r="BS72" s="28">
        <v>3</v>
      </c>
      <c r="BT72" s="28">
        <v>2</v>
      </c>
      <c r="BU72" s="28">
        <v>0</v>
      </c>
      <c r="BV72" s="28">
        <v>1</v>
      </c>
      <c r="BW72" s="28">
        <v>0</v>
      </c>
      <c r="BX72" s="28">
        <v>0</v>
      </c>
      <c r="BY72" s="28">
        <v>2</v>
      </c>
      <c r="BZ72" s="28">
        <v>0</v>
      </c>
      <c r="CA72" s="28">
        <v>2</v>
      </c>
      <c r="CB72" s="28">
        <v>0</v>
      </c>
      <c r="CC72" s="28">
        <v>1</v>
      </c>
      <c r="CD72" s="28">
        <v>0</v>
      </c>
      <c r="CE72" s="28">
        <v>1</v>
      </c>
      <c r="CF72" s="28">
        <v>0</v>
      </c>
      <c r="CG72" s="28">
        <v>3</v>
      </c>
      <c r="CH72" s="28">
        <v>0</v>
      </c>
      <c r="CI72" s="28">
        <v>3</v>
      </c>
      <c r="CJ72" s="28">
        <v>0</v>
      </c>
      <c r="CK72" s="28">
        <v>2</v>
      </c>
      <c r="CL72" s="28">
        <v>3</v>
      </c>
      <c r="CM72" s="28">
        <v>1</v>
      </c>
      <c r="CN72" s="28">
        <v>0</v>
      </c>
      <c r="CO72" s="28">
        <v>0</v>
      </c>
      <c r="CP72" s="28">
        <v>2</v>
      </c>
      <c r="CQ72" s="28">
        <v>2</v>
      </c>
      <c r="CR72" s="28">
        <v>2</v>
      </c>
      <c r="CS72" s="28">
        <v>3</v>
      </c>
      <c r="CT72" s="28">
        <v>0</v>
      </c>
      <c r="CU72" s="28">
        <v>0</v>
      </c>
      <c r="CV72" s="28">
        <v>2</v>
      </c>
      <c r="CW72" s="28">
        <v>1</v>
      </c>
      <c r="CX72" s="28">
        <v>0</v>
      </c>
      <c r="CY72" s="28">
        <v>1</v>
      </c>
      <c r="CZ72" s="28">
        <v>0</v>
      </c>
      <c r="DA72" s="28">
        <v>1</v>
      </c>
      <c r="DB72" s="28">
        <v>0</v>
      </c>
      <c r="DC72" s="28">
        <v>1</v>
      </c>
      <c r="DD72" s="28">
        <v>1</v>
      </c>
      <c r="DE72" s="28">
        <v>0</v>
      </c>
      <c r="DF72" s="28">
        <v>0</v>
      </c>
      <c r="DG72" s="28">
        <v>0</v>
      </c>
      <c r="DH72" s="28">
        <v>0</v>
      </c>
      <c r="DI72" s="28">
        <v>4</v>
      </c>
      <c r="DJ72" s="28">
        <v>0</v>
      </c>
      <c r="DK72" s="28">
        <v>0</v>
      </c>
      <c r="DL72" s="28">
        <v>2</v>
      </c>
      <c r="DM72" s="28">
        <v>2</v>
      </c>
      <c r="DN72" s="28">
        <v>4</v>
      </c>
      <c r="DO72" s="28">
        <v>1</v>
      </c>
      <c r="DP72" s="28">
        <v>0</v>
      </c>
      <c r="DQ72" s="28">
        <v>1</v>
      </c>
      <c r="DR72" s="28">
        <v>0</v>
      </c>
      <c r="DS72" s="28">
        <v>0</v>
      </c>
      <c r="DT72" s="28">
        <v>0</v>
      </c>
      <c r="DU72" s="28">
        <v>1</v>
      </c>
      <c r="DV72" s="28">
        <v>0</v>
      </c>
      <c r="DW72" s="28">
        <v>0</v>
      </c>
      <c r="DX72" s="28">
        <v>0</v>
      </c>
      <c r="DY72" s="28">
        <v>1</v>
      </c>
      <c r="DZ72" s="28">
        <v>2</v>
      </c>
      <c r="EA72" s="28">
        <v>0</v>
      </c>
      <c r="EB72" s="28">
        <v>2</v>
      </c>
      <c r="EC72" s="28">
        <v>2</v>
      </c>
      <c r="ED72" s="28">
        <v>3</v>
      </c>
      <c r="EE72" s="28">
        <v>2</v>
      </c>
      <c r="EF72" s="28">
        <v>0</v>
      </c>
      <c r="EG72" s="28">
        <v>0</v>
      </c>
      <c r="EH72" s="28">
        <v>0</v>
      </c>
      <c r="EI72" s="28">
        <v>0</v>
      </c>
      <c r="EJ72" s="28">
        <v>0</v>
      </c>
      <c r="EK72" s="28">
        <v>0</v>
      </c>
      <c r="EL72" s="28">
        <v>0</v>
      </c>
      <c r="EM72" s="28">
        <v>0</v>
      </c>
      <c r="EN72" s="28">
        <v>0</v>
      </c>
      <c r="EO72" s="28">
        <v>1</v>
      </c>
      <c r="EP72" s="28">
        <v>1</v>
      </c>
      <c r="EQ72" s="28">
        <v>0</v>
      </c>
      <c r="ER72" s="28">
        <v>0</v>
      </c>
      <c r="ES72" s="28">
        <v>0</v>
      </c>
      <c r="ET72" s="28">
        <v>0</v>
      </c>
      <c r="EU72" s="28">
        <v>0</v>
      </c>
      <c r="EV72" s="28">
        <v>0</v>
      </c>
      <c r="EW72" s="28">
        <v>0</v>
      </c>
      <c r="EX72" s="28">
        <v>0</v>
      </c>
      <c r="EY72" s="28">
        <v>0</v>
      </c>
      <c r="EZ72" s="28">
        <v>0</v>
      </c>
      <c r="FA72" s="28">
        <v>3</v>
      </c>
      <c r="FB72" s="28">
        <v>0</v>
      </c>
      <c r="FC72" s="28">
        <v>1</v>
      </c>
      <c r="FD72" s="28">
        <v>5</v>
      </c>
      <c r="FE72" s="28">
        <v>1</v>
      </c>
      <c r="FF72" s="28">
        <v>0</v>
      </c>
      <c r="FG72" s="28">
        <v>0</v>
      </c>
      <c r="FH72" s="28">
        <v>0</v>
      </c>
      <c r="FI72" s="28">
        <v>1</v>
      </c>
      <c r="FJ72" s="28">
        <v>0</v>
      </c>
      <c r="FK72" s="28">
        <v>2</v>
      </c>
      <c r="FL72" s="28">
        <v>0</v>
      </c>
      <c r="FM72" s="28">
        <v>0</v>
      </c>
      <c r="FN72" s="28">
        <v>1</v>
      </c>
      <c r="FO72" s="28">
        <v>0</v>
      </c>
      <c r="FP72" s="28">
        <v>0</v>
      </c>
      <c r="FQ72" s="28">
        <v>0</v>
      </c>
      <c r="FR72" s="28">
        <v>2</v>
      </c>
      <c r="FS72" s="28">
        <v>1</v>
      </c>
      <c r="FT72" s="28">
        <v>4</v>
      </c>
      <c r="FU72" s="28">
        <v>0</v>
      </c>
      <c r="FV72" s="28">
        <v>4</v>
      </c>
      <c r="FW72" s="28">
        <v>0</v>
      </c>
      <c r="FX72" s="28">
        <v>0</v>
      </c>
      <c r="FY72" s="28">
        <v>0</v>
      </c>
      <c r="FZ72" s="28">
        <v>0</v>
      </c>
      <c r="GA72" s="28">
        <v>0</v>
      </c>
      <c r="GB72" s="28">
        <v>0</v>
      </c>
      <c r="GC72" s="28">
        <v>0</v>
      </c>
      <c r="GD72" s="28">
        <v>0</v>
      </c>
      <c r="GE72" s="28">
        <v>0</v>
      </c>
      <c r="GF72" s="28">
        <v>0</v>
      </c>
      <c r="GG72" s="28">
        <v>0</v>
      </c>
      <c r="GH72" s="28">
        <v>1</v>
      </c>
      <c r="GI72" s="28">
        <v>1</v>
      </c>
      <c r="GJ72" s="28">
        <v>1</v>
      </c>
      <c r="GK72" s="28">
        <v>0</v>
      </c>
      <c r="GL72" s="28">
        <v>0</v>
      </c>
      <c r="GM72" s="28">
        <v>0</v>
      </c>
      <c r="GN72" s="28">
        <v>0</v>
      </c>
      <c r="GO72" s="28">
        <v>0</v>
      </c>
      <c r="GP72" s="28">
        <v>2</v>
      </c>
      <c r="GQ72" s="28">
        <v>0</v>
      </c>
      <c r="GR72" s="28">
        <v>1</v>
      </c>
      <c r="GS72" s="28">
        <v>0</v>
      </c>
      <c r="GT72" s="28">
        <v>3</v>
      </c>
      <c r="GU72" s="28">
        <v>4</v>
      </c>
      <c r="GV72" s="28">
        <v>1</v>
      </c>
      <c r="GW72" s="28">
        <v>1</v>
      </c>
      <c r="GX72" s="28">
        <v>0</v>
      </c>
      <c r="GY72" s="28">
        <v>0</v>
      </c>
      <c r="GZ72" s="28">
        <v>2</v>
      </c>
      <c r="HA72" s="28">
        <v>0</v>
      </c>
      <c r="HB72" s="28">
        <v>0</v>
      </c>
      <c r="HC72" s="28">
        <v>0</v>
      </c>
      <c r="HD72" s="28">
        <v>0</v>
      </c>
      <c r="HE72" s="28">
        <v>0</v>
      </c>
      <c r="HF72" s="28">
        <v>1</v>
      </c>
      <c r="HG72" s="28">
        <v>0</v>
      </c>
      <c r="HH72" s="28">
        <v>3</v>
      </c>
      <c r="HI72" s="28">
        <v>2</v>
      </c>
      <c r="HJ72" s="28">
        <v>0</v>
      </c>
      <c r="HK72" s="28">
        <v>0</v>
      </c>
      <c r="HL72" s="28">
        <v>2</v>
      </c>
      <c r="HM72" s="28">
        <v>0</v>
      </c>
      <c r="HN72" s="28">
        <v>0</v>
      </c>
      <c r="HO72" s="28">
        <v>1</v>
      </c>
      <c r="HP72" s="28">
        <v>0</v>
      </c>
      <c r="HQ72" s="28">
        <v>1</v>
      </c>
      <c r="HR72" s="28">
        <v>1</v>
      </c>
      <c r="HS72" s="28">
        <v>1</v>
      </c>
      <c r="HT72" s="28">
        <v>1</v>
      </c>
      <c r="HU72" s="28">
        <v>3</v>
      </c>
      <c r="HV72" s="28">
        <v>2</v>
      </c>
      <c r="HW72" s="28">
        <v>1</v>
      </c>
      <c r="HX72" s="28">
        <v>3</v>
      </c>
      <c r="HY72" s="28">
        <v>3</v>
      </c>
      <c r="HZ72" s="28">
        <v>5</v>
      </c>
      <c r="IA72" s="28">
        <v>0</v>
      </c>
      <c r="IB72" s="28">
        <v>0</v>
      </c>
      <c r="IC72" s="28">
        <v>0</v>
      </c>
      <c r="ID72" s="28">
        <v>0</v>
      </c>
      <c r="IE72" s="28">
        <v>0</v>
      </c>
      <c r="IF72" s="28">
        <v>1</v>
      </c>
      <c r="IG72" s="28">
        <v>0</v>
      </c>
      <c r="IH72" s="28">
        <v>1</v>
      </c>
      <c r="II72" s="28">
        <v>0</v>
      </c>
      <c r="IJ72" s="28">
        <v>0</v>
      </c>
      <c r="IK72" s="28">
        <v>0</v>
      </c>
      <c r="IL72" s="28">
        <v>2</v>
      </c>
      <c r="IM72" s="28">
        <v>1</v>
      </c>
      <c r="IN72" s="28">
        <v>1</v>
      </c>
      <c r="IO72" s="28">
        <v>0</v>
      </c>
      <c r="IP72" s="28">
        <v>1</v>
      </c>
      <c r="IQ72" s="28">
        <v>0</v>
      </c>
      <c r="IR72" s="28">
        <v>0</v>
      </c>
      <c r="IS72" s="28">
        <v>2</v>
      </c>
      <c r="IT72" s="28">
        <v>2</v>
      </c>
      <c r="IU72" s="28">
        <v>0</v>
      </c>
      <c r="IV72" s="28">
        <v>0</v>
      </c>
      <c r="IW72" s="28">
        <v>0</v>
      </c>
      <c r="IX72" s="28">
        <v>1</v>
      </c>
      <c r="IY72" s="28">
        <v>3</v>
      </c>
      <c r="IZ72" s="28">
        <v>2</v>
      </c>
      <c r="JA72" s="28">
        <v>1</v>
      </c>
      <c r="JB72" s="28">
        <v>0</v>
      </c>
      <c r="JC72" s="28">
        <v>0</v>
      </c>
      <c r="JD72" s="28">
        <v>1</v>
      </c>
      <c r="JE72" s="28">
        <v>1</v>
      </c>
      <c r="JF72" s="28">
        <v>0</v>
      </c>
      <c r="JG72" s="28">
        <v>1</v>
      </c>
      <c r="JH72" s="28">
        <v>0</v>
      </c>
      <c r="JI72" s="28">
        <v>0</v>
      </c>
      <c r="JJ72" s="28">
        <v>0</v>
      </c>
      <c r="JK72" s="28">
        <v>1</v>
      </c>
      <c r="JL72" s="28">
        <v>6</v>
      </c>
      <c r="JM72" s="28">
        <v>0</v>
      </c>
      <c r="JN72" s="28">
        <v>2</v>
      </c>
      <c r="JO72" s="28">
        <v>0</v>
      </c>
      <c r="JP72" s="28">
        <v>7</v>
      </c>
      <c r="JQ72" s="28">
        <v>1</v>
      </c>
      <c r="JR72" s="28">
        <v>1</v>
      </c>
      <c r="JS72" s="28">
        <v>2</v>
      </c>
      <c r="JT72" s="28">
        <v>2</v>
      </c>
      <c r="JU72" s="28">
        <v>1</v>
      </c>
      <c r="JV72" s="28">
        <v>0</v>
      </c>
      <c r="JW72" s="28">
        <v>1</v>
      </c>
      <c r="JX72" s="28">
        <v>2</v>
      </c>
      <c r="JY72" s="28">
        <v>1</v>
      </c>
      <c r="JZ72" s="28">
        <v>0</v>
      </c>
      <c r="KA72" s="28">
        <v>1</v>
      </c>
      <c r="KB72" s="28">
        <v>0</v>
      </c>
      <c r="KC72" s="28">
        <v>1</v>
      </c>
      <c r="KD72" s="28">
        <v>3</v>
      </c>
      <c r="KE72" s="28">
        <v>1</v>
      </c>
      <c r="KF72" s="28">
        <v>0</v>
      </c>
    </row>
    <row r="73" spans="1:292" s="7" customFormat="1" x14ac:dyDescent="0.25">
      <c r="A73" s="8" t="s">
        <v>846</v>
      </c>
      <c r="B73" s="8"/>
      <c r="C73" s="5">
        <f>100*C72/40</f>
        <v>2.5</v>
      </c>
      <c r="D73" s="5">
        <f t="shared" ref="D73:BO73" si="427">100*D72/40</f>
        <v>0</v>
      </c>
      <c r="E73" s="5">
        <f t="shared" si="427"/>
        <v>5</v>
      </c>
      <c r="F73" s="5">
        <f t="shared" si="427"/>
        <v>0</v>
      </c>
      <c r="G73" s="5">
        <f t="shared" si="427"/>
        <v>0</v>
      </c>
      <c r="H73" s="5">
        <f t="shared" si="427"/>
        <v>0</v>
      </c>
      <c r="I73" s="5">
        <f t="shared" si="427"/>
        <v>0</v>
      </c>
      <c r="J73" s="5">
        <f t="shared" si="427"/>
        <v>0</v>
      </c>
      <c r="K73" s="5">
        <f t="shared" si="427"/>
        <v>0</v>
      </c>
      <c r="L73" s="5">
        <f t="shared" si="427"/>
        <v>2.5</v>
      </c>
      <c r="M73" s="5">
        <f t="shared" si="427"/>
        <v>0</v>
      </c>
      <c r="N73" s="5">
        <f t="shared" si="427"/>
        <v>0</v>
      </c>
      <c r="O73" s="5">
        <f t="shared" si="427"/>
        <v>0</v>
      </c>
      <c r="P73" s="5">
        <f t="shared" si="427"/>
        <v>2.5</v>
      </c>
      <c r="Q73" s="5">
        <f t="shared" si="427"/>
        <v>0</v>
      </c>
      <c r="R73" s="5">
        <f t="shared" si="427"/>
        <v>0</v>
      </c>
      <c r="S73" s="5">
        <f t="shared" si="427"/>
        <v>5</v>
      </c>
      <c r="T73" s="5">
        <f t="shared" si="427"/>
        <v>0</v>
      </c>
      <c r="U73" s="5">
        <f t="shared" si="427"/>
        <v>0</v>
      </c>
      <c r="V73" s="5">
        <f t="shared" si="427"/>
        <v>75</v>
      </c>
      <c r="W73" s="5">
        <f t="shared" si="427"/>
        <v>0</v>
      </c>
      <c r="X73" s="5">
        <f t="shared" si="427"/>
        <v>0</v>
      </c>
      <c r="Y73" s="5">
        <f t="shared" si="427"/>
        <v>0</v>
      </c>
      <c r="Z73" s="5">
        <f t="shared" si="427"/>
        <v>2.5</v>
      </c>
      <c r="AA73" s="5">
        <f t="shared" si="427"/>
        <v>0</v>
      </c>
      <c r="AB73" s="5">
        <f t="shared" si="427"/>
        <v>2.5</v>
      </c>
      <c r="AC73" s="5">
        <f t="shared" si="427"/>
        <v>0</v>
      </c>
      <c r="AD73" s="5">
        <f t="shared" si="427"/>
        <v>0</v>
      </c>
      <c r="AE73" s="5">
        <f t="shared" si="427"/>
        <v>0</v>
      </c>
      <c r="AF73" s="5">
        <f t="shared" si="427"/>
        <v>5</v>
      </c>
      <c r="AG73" s="5">
        <f t="shared" si="427"/>
        <v>0</v>
      </c>
      <c r="AH73" s="5">
        <f t="shared" si="427"/>
        <v>2.5</v>
      </c>
      <c r="AI73" s="5">
        <f t="shared" si="427"/>
        <v>0</v>
      </c>
      <c r="AJ73" s="5">
        <f t="shared" si="427"/>
        <v>2.5</v>
      </c>
      <c r="AK73" s="5">
        <f t="shared" si="427"/>
        <v>0</v>
      </c>
      <c r="AL73" s="5">
        <f t="shared" si="427"/>
        <v>2.5</v>
      </c>
      <c r="AM73" s="5">
        <f t="shared" si="427"/>
        <v>0</v>
      </c>
      <c r="AN73" s="5">
        <f t="shared" si="427"/>
        <v>2.5</v>
      </c>
      <c r="AO73" s="5">
        <f t="shared" si="427"/>
        <v>0</v>
      </c>
      <c r="AP73" s="5">
        <f t="shared" si="427"/>
        <v>2.5</v>
      </c>
      <c r="AQ73" s="5">
        <f t="shared" si="427"/>
        <v>2.5</v>
      </c>
      <c r="AR73" s="5">
        <f t="shared" si="427"/>
        <v>0</v>
      </c>
      <c r="AS73" s="5">
        <f t="shared" si="427"/>
        <v>0</v>
      </c>
      <c r="AT73" s="5">
        <f t="shared" si="427"/>
        <v>2.5</v>
      </c>
      <c r="AU73" s="5">
        <f t="shared" si="427"/>
        <v>0</v>
      </c>
      <c r="AV73" s="5">
        <f t="shared" si="427"/>
        <v>0</v>
      </c>
      <c r="AW73" s="5">
        <f t="shared" si="427"/>
        <v>0</v>
      </c>
      <c r="AX73" s="5">
        <f t="shared" si="427"/>
        <v>0</v>
      </c>
      <c r="AY73" s="5">
        <f t="shared" si="427"/>
        <v>0</v>
      </c>
      <c r="AZ73" s="5">
        <f t="shared" si="427"/>
        <v>0</v>
      </c>
      <c r="BA73" s="5">
        <f t="shared" si="427"/>
        <v>2.5</v>
      </c>
      <c r="BB73" s="5">
        <f t="shared" si="427"/>
        <v>0</v>
      </c>
      <c r="BC73" s="5">
        <f t="shared" si="427"/>
        <v>0</v>
      </c>
      <c r="BD73" s="5">
        <f t="shared" si="427"/>
        <v>0</v>
      </c>
      <c r="BE73" s="5">
        <f t="shared" si="427"/>
        <v>2.5</v>
      </c>
      <c r="BF73" s="5">
        <f t="shared" si="427"/>
        <v>2.5</v>
      </c>
      <c r="BG73" s="5">
        <f t="shared" si="427"/>
        <v>0</v>
      </c>
      <c r="BH73" s="5">
        <f t="shared" si="427"/>
        <v>5</v>
      </c>
      <c r="BI73" s="5">
        <f t="shared" si="427"/>
        <v>2.5</v>
      </c>
      <c r="BJ73" s="5">
        <f t="shared" si="427"/>
        <v>0</v>
      </c>
      <c r="BK73" s="5">
        <f t="shared" si="427"/>
        <v>2.5</v>
      </c>
      <c r="BL73" s="5">
        <f t="shared" si="427"/>
        <v>2.5</v>
      </c>
      <c r="BM73" s="5">
        <f t="shared" si="427"/>
        <v>0</v>
      </c>
      <c r="BN73" s="5">
        <f t="shared" si="427"/>
        <v>2.5</v>
      </c>
      <c r="BO73" s="5">
        <f t="shared" si="427"/>
        <v>2.5</v>
      </c>
      <c r="BP73" s="5">
        <f t="shared" ref="BP73:EA73" si="428">100*BP72/40</f>
        <v>2.5</v>
      </c>
      <c r="BQ73" s="5">
        <f t="shared" si="428"/>
        <v>5</v>
      </c>
      <c r="BR73" s="5">
        <f t="shared" si="428"/>
        <v>0</v>
      </c>
      <c r="BS73" s="5">
        <f t="shared" si="428"/>
        <v>7.5</v>
      </c>
      <c r="BT73" s="5">
        <f t="shared" si="428"/>
        <v>5</v>
      </c>
      <c r="BU73" s="5">
        <f t="shared" si="428"/>
        <v>0</v>
      </c>
      <c r="BV73" s="5">
        <f t="shared" si="428"/>
        <v>2.5</v>
      </c>
      <c r="BW73" s="5">
        <f t="shared" si="428"/>
        <v>0</v>
      </c>
      <c r="BX73" s="5">
        <f t="shared" si="428"/>
        <v>0</v>
      </c>
      <c r="BY73" s="5">
        <f t="shared" si="428"/>
        <v>5</v>
      </c>
      <c r="BZ73" s="5">
        <f t="shared" si="428"/>
        <v>0</v>
      </c>
      <c r="CA73" s="5">
        <f t="shared" si="428"/>
        <v>5</v>
      </c>
      <c r="CB73" s="5">
        <f t="shared" si="428"/>
        <v>0</v>
      </c>
      <c r="CC73" s="5">
        <f t="shared" si="428"/>
        <v>2.5</v>
      </c>
      <c r="CD73" s="5">
        <f t="shared" si="428"/>
        <v>0</v>
      </c>
      <c r="CE73" s="5">
        <f t="shared" si="428"/>
        <v>2.5</v>
      </c>
      <c r="CF73" s="5">
        <f t="shared" si="428"/>
        <v>0</v>
      </c>
      <c r="CG73" s="5">
        <f t="shared" si="428"/>
        <v>7.5</v>
      </c>
      <c r="CH73" s="5">
        <f t="shared" si="428"/>
        <v>0</v>
      </c>
      <c r="CI73" s="5">
        <f t="shared" si="428"/>
        <v>7.5</v>
      </c>
      <c r="CJ73" s="5">
        <f t="shared" si="428"/>
        <v>0</v>
      </c>
      <c r="CK73" s="5">
        <f t="shared" si="428"/>
        <v>5</v>
      </c>
      <c r="CL73" s="5">
        <f t="shared" si="428"/>
        <v>7.5</v>
      </c>
      <c r="CM73" s="5">
        <f t="shared" si="428"/>
        <v>2.5</v>
      </c>
      <c r="CN73" s="5">
        <f t="shared" si="428"/>
        <v>0</v>
      </c>
      <c r="CO73" s="5">
        <f t="shared" si="428"/>
        <v>0</v>
      </c>
      <c r="CP73" s="5">
        <f t="shared" si="428"/>
        <v>5</v>
      </c>
      <c r="CQ73" s="5">
        <f t="shared" si="428"/>
        <v>5</v>
      </c>
      <c r="CR73" s="5">
        <f t="shared" si="428"/>
        <v>5</v>
      </c>
      <c r="CS73" s="5">
        <f t="shared" si="428"/>
        <v>7.5</v>
      </c>
      <c r="CT73" s="5">
        <f t="shared" si="428"/>
        <v>0</v>
      </c>
      <c r="CU73" s="5">
        <f t="shared" si="428"/>
        <v>0</v>
      </c>
      <c r="CV73" s="5">
        <f t="shared" si="428"/>
        <v>5</v>
      </c>
      <c r="CW73" s="5">
        <f t="shared" si="428"/>
        <v>2.5</v>
      </c>
      <c r="CX73" s="5">
        <f t="shared" si="428"/>
        <v>0</v>
      </c>
      <c r="CY73" s="5">
        <f t="shared" si="428"/>
        <v>2.5</v>
      </c>
      <c r="CZ73" s="5">
        <f t="shared" si="428"/>
        <v>0</v>
      </c>
      <c r="DA73" s="5">
        <f t="shared" si="428"/>
        <v>2.5</v>
      </c>
      <c r="DB73" s="5">
        <f t="shared" si="428"/>
        <v>0</v>
      </c>
      <c r="DC73" s="5">
        <f t="shared" si="428"/>
        <v>2.5</v>
      </c>
      <c r="DD73" s="5">
        <f t="shared" si="428"/>
        <v>2.5</v>
      </c>
      <c r="DE73" s="5">
        <f t="shared" si="428"/>
        <v>0</v>
      </c>
      <c r="DF73" s="5">
        <f t="shared" si="428"/>
        <v>0</v>
      </c>
      <c r="DG73" s="5">
        <f t="shared" si="428"/>
        <v>0</v>
      </c>
      <c r="DH73" s="5">
        <f t="shared" si="428"/>
        <v>0</v>
      </c>
      <c r="DI73" s="5">
        <f t="shared" si="428"/>
        <v>10</v>
      </c>
      <c r="DJ73" s="5">
        <f t="shared" si="428"/>
        <v>0</v>
      </c>
      <c r="DK73" s="5">
        <f t="shared" si="428"/>
        <v>0</v>
      </c>
      <c r="DL73" s="5">
        <f t="shared" si="428"/>
        <v>5</v>
      </c>
      <c r="DM73" s="5">
        <f t="shared" si="428"/>
        <v>5</v>
      </c>
      <c r="DN73" s="5">
        <f t="shared" si="428"/>
        <v>10</v>
      </c>
      <c r="DO73" s="5">
        <f t="shared" si="428"/>
        <v>2.5</v>
      </c>
      <c r="DP73" s="5">
        <f t="shared" si="428"/>
        <v>0</v>
      </c>
      <c r="DQ73" s="5">
        <f t="shared" si="428"/>
        <v>2.5</v>
      </c>
      <c r="DR73" s="5">
        <f t="shared" si="428"/>
        <v>0</v>
      </c>
      <c r="DS73" s="5">
        <f t="shared" si="428"/>
        <v>0</v>
      </c>
      <c r="DT73" s="5">
        <f t="shared" si="428"/>
        <v>0</v>
      </c>
      <c r="DU73" s="5">
        <f t="shared" si="428"/>
        <v>2.5</v>
      </c>
      <c r="DV73" s="5">
        <f t="shared" si="428"/>
        <v>0</v>
      </c>
      <c r="DW73" s="5">
        <f t="shared" si="428"/>
        <v>0</v>
      </c>
      <c r="DX73" s="5">
        <f t="shared" si="428"/>
        <v>0</v>
      </c>
      <c r="DY73" s="5">
        <f t="shared" si="428"/>
        <v>2.5</v>
      </c>
      <c r="DZ73" s="5">
        <f t="shared" si="428"/>
        <v>5</v>
      </c>
      <c r="EA73" s="5">
        <f t="shared" si="428"/>
        <v>0</v>
      </c>
      <c r="EB73" s="5">
        <f t="shared" ref="EB73:GM73" si="429">100*EB72/40</f>
        <v>5</v>
      </c>
      <c r="EC73" s="5">
        <f t="shared" si="429"/>
        <v>5</v>
      </c>
      <c r="ED73" s="5">
        <f t="shared" si="429"/>
        <v>7.5</v>
      </c>
      <c r="EE73" s="5">
        <f t="shared" si="429"/>
        <v>5</v>
      </c>
      <c r="EF73" s="5">
        <f t="shared" si="429"/>
        <v>0</v>
      </c>
      <c r="EG73" s="5">
        <f t="shared" si="429"/>
        <v>0</v>
      </c>
      <c r="EH73" s="5">
        <f t="shared" si="429"/>
        <v>0</v>
      </c>
      <c r="EI73" s="5">
        <f t="shared" si="429"/>
        <v>0</v>
      </c>
      <c r="EJ73" s="5">
        <f t="shared" si="429"/>
        <v>0</v>
      </c>
      <c r="EK73" s="5">
        <f t="shared" si="429"/>
        <v>0</v>
      </c>
      <c r="EL73" s="5">
        <f t="shared" si="429"/>
        <v>0</v>
      </c>
      <c r="EM73" s="5">
        <f t="shared" si="429"/>
        <v>0</v>
      </c>
      <c r="EN73" s="5">
        <f t="shared" si="429"/>
        <v>0</v>
      </c>
      <c r="EO73" s="5">
        <f t="shared" si="429"/>
        <v>2.5</v>
      </c>
      <c r="EP73" s="5">
        <f t="shared" si="429"/>
        <v>2.5</v>
      </c>
      <c r="EQ73" s="5">
        <f t="shared" si="429"/>
        <v>0</v>
      </c>
      <c r="ER73" s="5">
        <f t="shared" si="429"/>
        <v>0</v>
      </c>
      <c r="ES73" s="5">
        <f t="shared" si="429"/>
        <v>0</v>
      </c>
      <c r="ET73" s="5">
        <f t="shared" si="429"/>
        <v>0</v>
      </c>
      <c r="EU73" s="5">
        <f t="shared" si="429"/>
        <v>0</v>
      </c>
      <c r="EV73" s="5">
        <f t="shared" si="429"/>
        <v>0</v>
      </c>
      <c r="EW73" s="5">
        <f t="shared" si="429"/>
        <v>0</v>
      </c>
      <c r="EX73" s="5">
        <f t="shared" si="429"/>
        <v>0</v>
      </c>
      <c r="EY73" s="5">
        <f t="shared" si="429"/>
        <v>0</v>
      </c>
      <c r="EZ73" s="5">
        <f t="shared" si="429"/>
        <v>0</v>
      </c>
      <c r="FA73" s="5">
        <f t="shared" si="429"/>
        <v>7.5</v>
      </c>
      <c r="FB73" s="5">
        <f t="shared" si="429"/>
        <v>0</v>
      </c>
      <c r="FC73" s="5">
        <f t="shared" si="429"/>
        <v>2.5</v>
      </c>
      <c r="FD73" s="5">
        <f t="shared" si="429"/>
        <v>12.5</v>
      </c>
      <c r="FE73" s="5">
        <f t="shared" si="429"/>
        <v>2.5</v>
      </c>
      <c r="FF73" s="5">
        <f t="shared" si="429"/>
        <v>0</v>
      </c>
      <c r="FG73" s="5">
        <f t="shared" si="429"/>
        <v>0</v>
      </c>
      <c r="FH73" s="5">
        <f t="shared" si="429"/>
        <v>0</v>
      </c>
      <c r="FI73" s="5">
        <f t="shared" si="429"/>
        <v>2.5</v>
      </c>
      <c r="FJ73" s="5">
        <f t="shared" si="429"/>
        <v>0</v>
      </c>
      <c r="FK73" s="5">
        <f t="shared" si="429"/>
        <v>5</v>
      </c>
      <c r="FL73" s="5">
        <f t="shared" si="429"/>
        <v>0</v>
      </c>
      <c r="FM73" s="5">
        <f t="shared" si="429"/>
        <v>0</v>
      </c>
      <c r="FN73" s="5">
        <f t="shared" si="429"/>
        <v>2.5</v>
      </c>
      <c r="FO73" s="5">
        <f t="shared" si="429"/>
        <v>0</v>
      </c>
      <c r="FP73" s="5">
        <f t="shared" si="429"/>
        <v>0</v>
      </c>
      <c r="FQ73" s="5">
        <f t="shared" si="429"/>
        <v>0</v>
      </c>
      <c r="FR73" s="5">
        <f t="shared" si="429"/>
        <v>5</v>
      </c>
      <c r="FS73" s="5">
        <f t="shared" si="429"/>
        <v>2.5</v>
      </c>
      <c r="FT73" s="5">
        <f t="shared" si="429"/>
        <v>10</v>
      </c>
      <c r="FU73" s="5">
        <f t="shared" si="429"/>
        <v>0</v>
      </c>
      <c r="FV73" s="5">
        <f t="shared" si="429"/>
        <v>10</v>
      </c>
      <c r="FW73" s="5">
        <f t="shared" si="429"/>
        <v>0</v>
      </c>
      <c r="FX73" s="5">
        <f t="shared" si="429"/>
        <v>0</v>
      </c>
      <c r="FY73" s="5">
        <f t="shared" si="429"/>
        <v>0</v>
      </c>
      <c r="FZ73" s="5">
        <f t="shared" si="429"/>
        <v>0</v>
      </c>
      <c r="GA73" s="5">
        <f t="shared" si="429"/>
        <v>0</v>
      </c>
      <c r="GB73" s="5">
        <f t="shared" si="429"/>
        <v>0</v>
      </c>
      <c r="GC73" s="5">
        <f t="shared" si="429"/>
        <v>0</v>
      </c>
      <c r="GD73" s="5">
        <f t="shared" si="429"/>
        <v>0</v>
      </c>
      <c r="GE73" s="5">
        <f t="shared" si="429"/>
        <v>0</v>
      </c>
      <c r="GF73" s="5">
        <f t="shared" si="429"/>
        <v>0</v>
      </c>
      <c r="GG73" s="5">
        <f t="shared" si="429"/>
        <v>0</v>
      </c>
      <c r="GH73" s="5">
        <f t="shared" si="429"/>
        <v>2.5</v>
      </c>
      <c r="GI73" s="5">
        <f t="shared" si="429"/>
        <v>2.5</v>
      </c>
      <c r="GJ73" s="5">
        <f t="shared" si="429"/>
        <v>2.5</v>
      </c>
      <c r="GK73" s="5">
        <f t="shared" si="429"/>
        <v>0</v>
      </c>
      <c r="GL73" s="5">
        <f t="shared" si="429"/>
        <v>0</v>
      </c>
      <c r="GM73" s="5">
        <f t="shared" si="429"/>
        <v>0</v>
      </c>
      <c r="GN73" s="5">
        <f t="shared" ref="GN73:IY73" si="430">100*GN72/40</f>
        <v>0</v>
      </c>
      <c r="GO73" s="5">
        <f t="shared" si="430"/>
        <v>0</v>
      </c>
      <c r="GP73" s="5">
        <f t="shared" si="430"/>
        <v>5</v>
      </c>
      <c r="GQ73" s="5">
        <f t="shared" si="430"/>
        <v>0</v>
      </c>
      <c r="GR73" s="5">
        <f t="shared" si="430"/>
        <v>2.5</v>
      </c>
      <c r="GS73" s="5">
        <f t="shared" si="430"/>
        <v>0</v>
      </c>
      <c r="GT73" s="5">
        <f t="shared" si="430"/>
        <v>7.5</v>
      </c>
      <c r="GU73" s="5">
        <f t="shared" si="430"/>
        <v>10</v>
      </c>
      <c r="GV73" s="5">
        <f t="shared" si="430"/>
        <v>2.5</v>
      </c>
      <c r="GW73" s="5">
        <f t="shared" si="430"/>
        <v>2.5</v>
      </c>
      <c r="GX73" s="5">
        <f t="shared" si="430"/>
        <v>0</v>
      </c>
      <c r="GY73" s="5">
        <f t="shared" si="430"/>
        <v>0</v>
      </c>
      <c r="GZ73" s="5">
        <f t="shared" si="430"/>
        <v>5</v>
      </c>
      <c r="HA73" s="5">
        <f t="shared" si="430"/>
        <v>0</v>
      </c>
      <c r="HB73" s="5">
        <f t="shared" si="430"/>
        <v>0</v>
      </c>
      <c r="HC73" s="5">
        <f t="shared" si="430"/>
        <v>0</v>
      </c>
      <c r="HD73" s="5">
        <f t="shared" si="430"/>
        <v>0</v>
      </c>
      <c r="HE73" s="5">
        <f t="shared" si="430"/>
        <v>0</v>
      </c>
      <c r="HF73" s="5">
        <f t="shared" si="430"/>
        <v>2.5</v>
      </c>
      <c r="HG73" s="5">
        <f t="shared" si="430"/>
        <v>0</v>
      </c>
      <c r="HH73" s="5">
        <f t="shared" si="430"/>
        <v>7.5</v>
      </c>
      <c r="HI73" s="5">
        <f t="shared" si="430"/>
        <v>5</v>
      </c>
      <c r="HJ73" s="5">
        <f t="shared" si="430"/>
        <v>0</v>
      </c>
      <c r="HK73" s="5">
        <f t="shared" si="430"/>
        <v>0</v>
      </c>
      <c r="HL73" s="5">
        <f t="shared" si="430"/>
        <v>5</v>
      </c>
      <c r="HM73" s="5">
        <f t="shared" si="430"/>
        <v>0</v>
      </c>
      <c r="HN73" s="5">
        <f t="shared" si="430"/>
        <v>0</v>
      </c>
      <c r="HO73" s="5">
        <f t="shared" si="430"/>
        <v>2.5</v>
      </c>
      <c r="HP73" s="5">
        <f t="shared" si="430"/>
        <v>0</v>
      </c>
      <c r="HQ73" s="5">
        <f t="shared" si="430"/>
        <v>2.5</v>
      </c>
      <c r="HR73" s="5">
        <f t="shared" si="430"/>
        <v>2.5</v>
      </c>
      <c r="HS73" s="5">
        <f t="shared" si="430"/>
        <v>2.5</v>
      </c>
      <c r="HT73" s="5">
        <f t="shared" si="430"/>
        <v>2.5</v>
      </c>
      <c r="HU73" s="5">
        <f t="shared" si="430"/>
        <v>7.5</v>
      </c>
      <c r="HV73" s="5">
        <f t="shared" si="430"/>
        <v>5</v>
      </c>
      <c r="HW73" s="5">
        <f t="shared" si="430"/>
        <v>2.5</v>
      </c>
      <c r="HX73" s="5">
        <f t="shared" si="430"/>
        <v>7.5</v>
      </c>
      <c r="HY73" s="5">
        <f t="shared" si="430"/>
        <v>7.5</v>
      </c>
      <c r="HZ73" s="5">
        <f t="shared" si="430"/>
        <v>12.5</v>
      </c>
      <c r="IA73" s="5">
        <f t="shared" si="430"/>
        <v>0</v>
      </c>
      <c r="IB73" s="5">
        <f t="shared" si="430"/>
        <v>0</v>
      </c>
      <c r="IC73" s="5">
        <f t="shared" si="430"/>
        <v>0</v>
      </c>
      <c r="ID73" s="5">
        <f t="shared" si="430"/>
        <v>0</v>
      </c>
      <c r="IE73" s="5">
        <f t="shared" si="430"/>
        <v>0</v>
      </c>
      <c r="IF73" s="5">
        <f t="shared" si="430"/>
        <v>2.5</v>
      </c>
      <c r="IG73" s="5">
        <f t="shared" si="430"/>
        <v>0</v>
      </c>
      <c r="IH73" s="5">
        <f t="shared" si="430"/>
        <v>2.5</v>
      </c>
      <c r="II73" s="5">
        <f t="shared" si="430"/>
        <v>0</v>
      </c>
      <c r="IJ73" s="5">
        <f t="shared" si="430"/>
        <v>0</v>
      </c>
      <c r="IK73" s="5">
        <f t="shared" si="430"/>
        <v>0</v>
      </c>
      <c r="IL73" s="5">
        <f t="shared" si="430"/>
        <v>5</v>
      </c>
      <c r="IM73" s="5">
        <f t="shared" si="430"/>
        <v>2.5</v>
      </c>
      <c r="IN73" s="5">
        <f t="shared" si="430"/>
        <v>2.5</v>
      </c>
      <c r="IO73" s="5">
        <f t="shared" si="430"/>
        <v>0</v>
      </c>
      <c r="IP73" s="5">
        <f t="shared" si="430"/>
        <v>2.5</v>
      </c>
      <c r="IQ73" s="5">
        <f t="shared" si="430"/>
        <v>0</v>
      </c>
      <c r="IR73" s="5">
        <f t="shared" si="430"/>
        <v>0</v>
      </c>
      <c r="IS73" s="5">
        <f t="shared" si="430"/>
        <v>5</v>
      </c>
      <c r="IT73" s="5">
        <f t="shared" si="430"/>
        <v>5</v>
      </c>
      <c r="IU73" s="5">
        <f t="shared" si="430"/>
        <v>0</v>
      </c>
      <c r="IV73" s="5">
        <f t="shared" si="430"/>
        <v>0</v>
      </c>
      <c r="IW73" s="5">
        <f t="shared" si="430"/>
        <v>0</v>
      </c>
      <c r="IX73" s="5">
        <f t="shared" si="430"/>
        <v>2.5</v>
      </c>
      <c r="IY73" s="5">
        <f t="shared" si="430"/>
        <v>7.5</v>
      </c>
      <c r="IZ73" s="5">
        <f t="shared" ref="IZ73:KF73" si="431">100*IZ72/40</f>
        <v>5</v>
      </c>
      <c r="JA73" s="5">
        <f t="shared" si="431"/>
        <v>2.5</v>
      </c>
      <c r="JB73" s="5">
        <f t="shared" si="431"/>
        <v>0</v>
      </c>
      <c r="JC73" s="5">
        <f t="shared" si="431"/>
        <v>0</v>
      </c>
      <c r="JD73" s="5">
        <f t="shared" si="431"/>
        <v>2.5</v>
      </c>
      <c r="JE73" s="5">
        <f t="shared" si="431"/>
        <v>2.5</v>
      </c>
      <c r="JF73" s="5">
        <f t="shared" si="431"/>
        <v>0</v>
      </c>
      <c r="JG73" s="5">
        <f t="shared" si="431"/>
        <v>2.5</v>
      </c>
      <c r="JH73" s="5">
        <f t="shared" si="431"/>
        <v>0</v>
      </c>
      <c r="JI73" s="5">
        <f t="shared" si="431"/>
        <v>0</v>
      </c>
      <c r="JJ73" s="5">
        <f t="shared" si="431"/>
        <v>0</v>
      </c>
      <c r="JK73" s="5">
        <f t="shared" si="431"/>
        <v>2.5</v>
      </c>
      <c r="JL73" s="5">
        <f t="shared" si="431"/>
        <v>15</v>
      </c>
      <c r="JM73" s="5">
        <f t="shared" si="431"/>
        <v>0</v>
      </c>
      <c r="JN73" s="5">
        <f t="shared" si="431"/>
        <v>5</v>
      </c>
      <c r="JO73" s="5">
        <f t="shared" si="431"/>
        <v>0</v>
      </c>
      <c r="JP73" s="5">
        <f t="shared" si="431"/>
        <v>17.5</v>
      </c>
      <c r="JQ73" s="5">
        <f t="shared" si="431"/>
        <v>2.5</v>
      </c>
      <c r="JR73" s="5">
        <f t="shared" si="431"/>
        <v>2.5</v>
      </c>
      <c r="JS73" s="5">
        <f t="shared" si="431"/>
        <v>5</v>
      </c>
      <c r="JT73" s="5">
        <f t="shared" si="431"/>
        <v>5</v>
      </c>
      <c r="JU73" s="5">
        <f t="shared" si="431"/>
        <v>2.5</v>
      </c>
      <c r="JV73" s="5">
        <f t="shared" si="431"/>
        <v>0</v>
      </c>
      <c r="JW73" s="5">
        <f t="shared" si="431"/>
        <v>2.5</v>
      </c>
      <c r="JX73" s="5">
        <f t="shared" si="431"/>
        <v>5</v>
      </c>
      <c r="JY73" s="5">
        <f t="shared" si="431"/>
        <v>2.5</v>
      </c>
      <c r="JZ73" s="5">
        <f t="shared" si="431"/>
        <v>0</v>
      </c>
      <c r="KA73" s="5">
        <f t="shared" si="431"/>
        <v>2.5</v>
      </c>
      <c r="KB73" s="5">
        <f t="shared" si="431"/>
        <v>0</v>
      </c>
      <c r="KC73" s="5">
        <f t="shared" si="431"/>
        <v>2.5</v>
      </c>
      <c r="KD73" s="5">
        <f t="shared" si="431"/>
        <v>7.5</v>
      </c>
      <c r="KE73" s="5">
        <f t="shared" si="431"/>
        <v>2.5</v>
      </c>
      <c r="KF73" s="5">
        <f t="shared" si="431"/>
        <v>0</v>
      </c>
    </row>
    <row r="74" spans="1:292" s="15" customFormat="1" ht="15.75" customHeight="1" x14ac:dyDescent="0.25">
      <c r="A74" s="12" t="s">
        <v>873</v>
      </c>
      <c r="B74" s="13">
        <v>1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1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1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1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1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1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  <c r="EC74" s="14">
        <v>0</v>
      </c>
      <c r="ED74" s="14">
        <v>0</v>
      </c>
      <c r="EE74" s="14">
        <v>0</v>
      </c>
      <c r="EF74" s="14">
        <v>0</v>
      </c>
      <c r="EG74" s="14">
        <v>0</v>
      </c>
      <c r="EH74" s="14">
        <v>0</v>
      </c>
      <c r="EI74" s="14">
        <v>0</v>
      </c>
      <c r="EJ74" s="14">
        <v>0</v>
      </c>
      <c r="EK74" s="14">
        <v>0</v>
      </c>
      <c r="EL74" s="14">
        <v>0</v>
      </c>
      <c r="EM74" s="14">
        <v>0</v>
      </c>
      <c r="EN74" s="14">
        <v>0</v>
      </c>
      <c r="EO74" s="14">
        <v>0</v>
      </c>
      <c r="EP74" s="14">
        <v>0</v>
      </c>
      <c r="EQ74" s="14">
        <v>0</v>
      </c>
      <c r="ER74" s="14">
        <v>0</v>
      </c>
      <c r="ES74" s="14">
        <v>1</v>
      </c>
      <c r="ET74" s="14">
        <v>0</v>
      </c>
      <c r="EU74" s="14">
        <v>0</v>
      </c>
      <c r="EV74" s="14">
        <v>0</v>
      </c>
      <c r="EW74" s="14">
        <v>0</v>
      </c>
      <c r="EX74" s="14">
        <v>1</v>
      </c>
      <c r="EY74" s="14">
        <v>0</v>
      </c>
      <c r="EZ74" s="14">
        <v>0</v>
      </c>
      <c r="FA74" s="14">
        <v>0</v>
      </c>
      <c r="FB74" s="14">
        <v>0</v>
      </c>
      <c r="FC74" s="14">
        <v>0</v>
      </c>
      <c r="FD74" s="14">
        <v>0</v>
      </c>
      <c r="FE74" s="14">
        <v>0</v>
      </c>
      <c r="FF74" s="14">
        <v>0</v>
      </c>
      <c r="FG74" s="14">
        <v>0</v>
      </c>
      <c r="FH74" s="14">
        <v>0</v>
      </c>
      <c r="FI74" s="14">
        <v>0</v>
      </c>
      <c r="FJ74" s="14">
        <v>0</v>
      </c>
      <c r="FK74" s="14">
        <v>0</v>
      </c>
      <c r="FL74" s="14">
        <v>0</v>
      </c>
      <c r="FM74" s="14">
        <v>0</v>
      </c>
      <c r="FN74" s="14">
        <v>0</v>
      </c>
      <c r="FO74" s="14">
        <v>0</v>
      </c>
      <c r="FP74" s="14">
        <v>0</v>
      </c>
      <c r="FQ74" s="14">
        <v>0</v>
      </c>
      <c r="FR74" s="14">
        <v>0</v>
      </c>
      <c r="FS74" s="14">
        <v>1</v>
      </c>
      <c r="FT74" s="14">
        <v>0</v>
      </c>
      <c r="FU74" s="14">
        <v>0</v>
      </c>
      <c r="FV74" s="14">
        <v>0</v>
      </c>
      <c r="FW74" s="14">
        <v>0</v>
      </c>
      <c r="FX74" s="14">
        <v>0</v>
      </c>
      <c r="FY74" s="14">
        <v>0</v>
      </c>
      <c r="FZ74" s="14">
        <v>0</v>
      </c>
      <c r="GA74" s="14">
        <v>0</v>
      </c>
      <c r="GB74" s="14">
        <v>0</v>
      </c>
      <c r="GC74" s="14">
        <v>0</v>
      </c>
      <c r="GD74" s="14">
        <v>0</v>
      </c>
      <c r="GE74" s="14">
        <v>0</v>
      </c>
      <c r="GF74" s="14">
        <v>0</v>
      </c>
      <c r="GG74" s="14">
        <v>0</v>
      </c>
      <c r="GH74" s="14">
        <v>0</v>
      </c>
      <c r="GI74" s="14">
        <v>0</v>
      </c>
      <c r="GJ74" s="14">
        <v>0</v>
      </c>
      <c r="GK74" s="14">
        <v>1</v>
      </c>
      <c r="GL74" s="14">
        <v>0</v>
      </c>
      <c r="GM74" s="14">
        <v>0</v>
      </c>
      <c r="GN74" s="14">
        <v>0</v>
      </c>
      <c r="GO74" s="14">
        <v>0</v>
      </c>
      <c r="GP74" s="14">
        <v>0</v>
      </c>
      <c r="GQ74" s="14">
        <v>0</v>
      </c>
      <c r="GR74" s="14">
        <v>0</v>
      </c>
      <c r="GS74" s="14">
        <v>1</v>
      </c>
      <c r="GT74" s="14">
        <v>0</v>
      </c>
      <c r="GU74" s="14">
        <v>0</v>
      </c>
      <c r="GV74" s="14">
        <v>0</v>
      </c>
      <c r="GW74" s="14">
        <v>0</v>
      </c>
      <c r="GX74" s="14">
        <v>0</v>
      </c>
      <c r="GY74" s="14">
        <v>0</v>
      </c>
      <c r="GZ74" s="14">
        <v>0</v>
      </c>
      <c r="HA74" s="14">
        <v>0</v>
      </c>
      <c r="HB74" s="14">
        <v>0</v>
      </c>
      <c r="HC74" s="14">
        <v>0</v>
      </c>
      <c r="HD74" s="14">
        <v>0</v>
      </c>
      <c r="HE74" s="14">
        <v>0</v>
      </c>
      <c r="HF74" s="14">
        <v>0</v>
      </c>
      <c r="HG74" s="14">
        <v>0</v>
      </c>
      <c r="HH74" s="14">
        <v>0</v>
      </c>
      <c r="HI74" s="14">
        <v>0</v>
      </c>
      <c r="HJ74" s="14">
        <v>0</v>
      </c>
      <c r="HK74" s="14">
        <v>0</v>
      </c>
      <c r="HL74" s="14">
        <v>0</v>
      </c>
      <c r="HM74" s="14">
        <v>0</v>
      </c>
      <c r="HN74" s="14">
        <v>0</v>
      </c>
      <c r="HO74" s="14">
        <v>0</v>
      </c>
      <c r="HP74" s="14">
        <v>0</v>
      </c>
      <c r="HQ74" s="14">
        <v>0</v>
      </c>
      <c r="HR74" s="14">
        <v>0</v>
      </c>
      <c r="HS74" s="14">
        <v>0</v>
      </c>
      <c r="HT74" s="14">
        <v>0</v>
      </c>
      <c r="HU74" s="14">
        <v>0</v>
      </c>
      <c r="HV74" s="14">
        <v>0</v>
      </c>
      <c r="HW74" s="14">
        <v>1</v>
      </c>
      <c r="HX74" s="14">
        <v>0</v>
      </c>
      <c r="HY74" s="14">
        <v>0</v>
      </c>
      <c r="HZ74" s="14">
        <v>0</v>
      </c>
      <c r="IA74" s="14">
        <v>0</v>
      </c>
      <c r="IB74" s="14">
        <v>0</v>
      </c>
      <c r="IC74" s="14">
        <v>0</v>
      </c>
      <c r="ID74" s="14">
        <v>0</v>
      </c>
      <c r="IE74" s="14">
        <v>0</v>
      </c>
      <c r="IF74" s="14">
        <v>0</v>
      </c>
      <c r="IG74" s="14">
        <v>0</v>
      </c>
      <c r="IH74" s="14">
        <v>0</v>
      </c>
      <c r="II74" s="14">
        <v>0</v>
      </c>
      <c r="IJ74" s="14">
        <v>0</v>
      </c>
      <c r="IK74" s="14">
        <v>0</v>
      </c>
      <c r="IL74" s="14">
        <v>0</v>
      </c>
      <c r="IM74" s="14">
        <v>0</v>
      </c>
      <c r="IN74" s="14">
        <v>0</v>
      </c>
      <c r="IO74" s="14">
        <v>0</v>
      </c>
      <c r="IP74" s="14">
        <v>0</v>
      </c>
      <c r="IQ74" s="14">
        <v>0</v>
      </c>
      <c r="IR74" s="14">
        <v>0</v>
      </c>
      <c r="IS74" s="14">
        <v>0</v>
      </c>
      <c r="IT74" s="14">
        <v>0</v>
      </c>
      <c r="IU74" s="14">
        <v>0</v>
      </c>
      <c r="IV74" s="14">
        <v>0</v>
      </c>
      <c r="IW74" s="14">
        <v>0</v>
      </c>
      <c r="IX74" s="14">
        <v>0</v>
      </c>
      <c r="IY74" s="14">
        <v>0</v>
      </c>
      <c r="IZ74" s="14">
        <v>0</v>
      </c>
      <c r="JA74" s="14">
        <v>0</v>
      </c>
      <c r="JB74" s="14">
        <v>0</v>
      </c>
      <c r="JC74" s="14">
        <v>0</v>
      </c>
      <c r="JD74" s="14">
        <v>0</v>
      </c>
      <c r="JE74" s="14">
        <v>0</v>
      </c>
      <c r="JF74" s="14">
        <v>0</v>
      </c>
      <c r="JG74" s="14">
        <v>1</v>
      </c>
      <c r="JH74" s="14">
        <v>0</v>
      </c>
      <c r="JI74" s="14">
        <v>0</v>
      </c>
      <c r="JJ74" s="14">
        <v>0</v>
      </c>
      <c r="JK74" s="14">
        <v>0</v>
      </c>
      <c r="JL74" s="14">
        <v>1</v>
      </c>
      <c r="JM74" s="14">
        <v>0</v>
      </c>
      <c r="JN74" s="14">
        <v>0</v>
      </c>
      <c r="JO74" s="14">
        <v>0</v>
      </c>
      <c r="JP74" s="14">
        <v>0</v>
      </c>
      <c r="JQ74" s="14">
        <v>0</v>
      </c>
      <c r="JR74" s="14">
        <v>0</v>
      </c>
      <c r="JS74" s="14">
        <v>0</v>
      </c>
      <c r="JT74" s="14">
        <v>0</v>
      </c>
      <c r="JU74" s="14">
        <v>0</v>
      </c>
      <c r="JV74" s="14">
        <v>0</v>
      </c>
      <c r="JW74" s="14">
        <v>0</v>
      </c>
      <c r="JX74" s="14">
        <v>0</v>
      </c>
      <c r="JY74" s="14">
        <v>0</v>
      </c>
      <c r="JZ74" s="14">
        <v>0</v>
      </c>
      <c r="KA74" s="14">
        <v>0</v>
      </c>
      <c r="KB74" s="14">
        <v>0</v>
      </c>
      <c r="KC74" s="14">
        <v>0</v>
      </c>
      <c r="KD74" s="14">
        <v>0</v>
      </c>
      <c r="KE74" s="14">
        <v>0</v>
      </c>
      <c r="KF74" s="14">
        <v>0</v>
      </c>
    </row>
    <row r="75" spans="1:292" s="21" customFormat="1" ht="15.75" customHeight="1" x14ac:dyDescent="0.25">
      <c r="A75" s="18" t="s">
        <v>846</v>
      </c>
      <c r="B75" s="24"/>
      <c r="C75" s="20">
        <f>100*C74/1</f>
        <v>0</v>
      </c>
      <c r="D75" s="20">
        <f t="shared" ref="D75:BO75" si="432">100*D74/1</f>
        <v>0</v>
      </c>
      <c r="E75" s="20">
        <f t="shared" si="432"/>
        <v>0</v>
      </c>
      <c r="F75" s="20">
        <f t="shared" si="432"/>
        <v>0</v>
      </c>
      <c r="G75" s="20">
        <f t="shared" si="432"/>
        <v>0</v>
      </c>
      <c r="H75" s="20">
        <f t="shared" si="432"/>
        <v>0</v>
      </c>
      <c r="I75" s="20">
        <f t="shared" si="432"/>
        <v>0</v>
      </c>
      <c r="J75" s="20">
        <f t="shared" si="432"/>
        <v>0</v>
      </c>
      <c r="K75" s="20">
        <f t="shared" si="432"/>
        <v>0</v>
      </c>
      <c r="L75" s="20">
        <f t="shared" si="432"/>
        <v>0</v>
      </c>
      <c r="M75" s="20">
        <f t="shared" si="432"/>
        <v>0</v>
      </c>
      <c r="N75" s="20">
        <f t="shared" si="432"/>
        <v>0</v>
      </c>
      <c r="O75" s="20">
        <f t="shared" si="432"/>
        <v>0</v>
      </c>
      <c r="P75" s="20">
        <f t="shared" si="432"/>
        <v>100</v>
      </c>
      <c r="Q75" s="20">
        <f t="shared" si="432"/>
        <v>0</v>
      </c>
      <c r="R75" s="20">
        <f t="shared" si="432"/>
        <v>0</v>
      </c>
      <c r="S75" s="20">
        <f t="shared" si="432"/>
        <v>0</v>
      </c>
      <c r="T75" s="20">
        <f t="shared" si="432"/>
        <v>0</v>
      </c>
      <c r="U75" s="20">
        <f t="shared" si="432"/>
        <v>0</v>
      </c>
      <c r="V75" s="20">
        <f t="shared" si="432"/>
        <v>0</v>
      </c>
      <c r="W75" s="20">
        <f t="shared" si="432"/>
        <v>0</v>
      </c>
      <c r="X75" s="20">
        <f t="shared" si="432"/>
        <v>0</v>
      </c>
      <c r="Y75" s="20">
        <f t="shared" si="432"/>
        <v>0</v>
      </c>
      <c r="Z75" s="20">
        <f t="shared" si="432"/>
        <v>0</v>
      </c>
      <c r="AA75" s="20">
        <f t="shared" si="432"/>
        <v>0</v>
      </c>
      <c r="AB75" s="20">
        <f t="shared" si="432"/>
        <v>0</v>
      </c>
      <c r="AC75" s="20">
        <f t="shared" si="432"/>
        <v>0</v>
      </c>
      <c r="AD75" s="20">
        <f t="shared" si="432"/>
        <v>0</v>
      </c>
      <c r="AE75" s="20">
        <f t="shared" si="432"/>
        <v>0</v>
      </c>
      <c r="AF75" s="20">
        <f t="shared" si="432"/>
        <v>0</v>
      </c>
      <c r="AG75" s="20">
        <f t="shared" si="432"/>
        <v>0</v>
      </c>
      <c r="AH75" s="20">
        <f t="shared" si="432"/>
        <v>0</v>
      </c>
      <c r="AI75" s="20">
        <f t="shared" si="432"/>
        <v>0</v>
      </c>
      <c r="AJ75" s="20">
        <f t="shared" si="432"/>
        <v>0</v>
      </c>
      <c r="AK75" s="20">
        <f t="shared" si="432"/>
        <v>0</v>
      </c>
      <c r="AL75" s="20">
        <f t="shared" si="432"/>
        <v>0</v>
      </c>
      <c r="AM75" s="20">
        <f t="shared" si="432"/>
        <v>0</v>
      </c>
      <c r="AN75" s="20">
        <f t="shared" si="432"/>
        <v>0</v>
      </c>
      <c r="AO75" s="20">
        <f t="shared" si="432"/>
        <v>0</v>
      </c>
      <c r="AP75" s="20">
        <f t="shared" si="432"/>
        <v>0</v>
      </c>
      <c r="AQ75" s="20">
        <f t="shared" si="432"/>
        <v>0</v>
      </c>
      <c r="AR75" s="20">
        <f t="shared" si="432"/>
        <v>0</v>
      </c>
      <c r="AS75" s="20">
        <f t="shared" si="432"/>
        <v>0</v>
      </c>
      <c r="AT75" s="20">
        <f t="shared" si="432"/>
        <v>0</v>
      </c>
      <c r="AU75" s="20">
        <f t="shared" si="432"/>
        <v>0</v>
      </c>
      <c r="AV75" s="20">
        <f t="shared" si="432"/>
        <v>0</v>
      </c>
      <c r="AW75" s="20">
        <f t="shared" si="432"/>
        <v>100</v>
      </c>
      <c r="AX75" s="20">
        <f t="shared" si="432"/>
        <v>0</v>
      </c>
      <c r="AY75" s="20">
        <f t="shared" si="432"/>
        <v>0</v>
      </c>
      <c r="AZ75" s="20">
        <f t="shared" si="432"/>
        <v>0</v>
      </c>
      <c r="BA75" s="20">
        <f t="shared" si="432"/>
        <v>0</v>
      </c>
      <c r="BB75" s="20">
        <f t="shared" si="432"/>
        <v>0</v>
      </c>
      <c r="BC75" s="20">
        <f t="shared" si="432"/>
        <v>0</v>
      </c>
      <c r="BD75" s="20">
        <f t="shared" si="432"/>
        <v>0</v>
      </c>
      <c r="BE75" s="20">
        <f t="shared" si="432"/>
        <v>0</v>
      </c>
      <c r="BF75" s="20">
        <f t="shared" si="432"/>
        <v>0</v>
      </c>
      <c r="BG75" s="20">
        <f t="shared" si="432"/>
        <v>0</v>
      </c>
      <c r="BH75" s="20">
        <f t="shared" si="432"/>
        <v>0</v>
      </c>
      <c r="BI75" s="20">
        <f t="shared" si="432"/>
        <v>0</v>
      </c>
      <c r="BJ75" s="20">
        <f t="shared" si="432"/>
        <v>0</v>
      </c>
      <c r="BK75" s="20">
        <f t="shared" si="432"/>
        <v>0</v>
      </c>
      <c r="BL75" s="20">
        <f t="shared" si="432"/>
        <v>0</v>
      </c>
      <c r="BM75" s="20">
        <f t="shared" si="432"/>
        <v>0</v>
      </c>
      <c r="BN75" s="20">
        <f t="shared" si="432"/>
        <v>0</v>
      </c>
      <c r="BO75" s="20">
        <f t="shared" si="432"/>
        <v>0</v>
      </c>
      <c r="BP75" s="20">
        <f t="shared" ref="BP75:EA75" si="433">100*BP74/1</f>
        <v>0</v>
      </c>
      <c r="BQ75" s="20">
        <f t="shared" si="433"/>
        <v>0</v>
      </c>
      <c r="BR75" s="20">
        <f t="shared" si="433"/>
        <v>0</v>
      </c>
      <c r="BS75" s="20">
        <f t="shared" si="433"/>
        <v>0</v>
      </c>
      <c r="BT75" s="20">
        <f t="shared" si="433"/>
        <v>0</v>
      </c>
      <c r="BU75" s="20">
        <f t="shared" si="433"/>
        <v>0</v>
      </c>
      <c r="BV75" s="20">
        <f t="shared" si="433"/>
        <v>0</v>
      </c>
      <c r="BW75" s="20">
        <f t="shared" si="433"/>
        <v>0</v>
      </c>
      <c r="BX75" s="20">
        <f t="shared" si="433"/>
        <v>100</v>
      </c>
      <c r="BY75" s="20">
        <f t="shared" si="433"/>
        <v>0</v>
      </c>
      <c r="BZ75" s="20">
        <f t="shared" si="433"/>
        <v>0</v>
      </c>
      <c r="CA75" s="20">
        <f t="shared" si="433"/>
        <v>0</v>
      </c>
      <c r="CB75" s="20">
        <f t="shared" si="433"/>
        <v>0</v>
      </c>
      <c r="CC75" s="20">
        <f t="shared" si="433"/>
        <v>0</v>
      </c>
      <c r="CD75" s="20">
        <f t="shared" si="433"/>
        <v>0</v>
      </c>
      <c r="CE75" s="20">
        <f t="shared" si="433"/>
        <v>0</v>
      </c>
      <c r="CF75" s="20">
        <f t="shared" si="433"/>
        <v>0</v>
      </c>
      <c r="CG75" s="20">
        <f t="shared" si="433"/>
        <v>0</v>
      </c>
      <c r="CH75" s="20">
        <f t="shared" si="433"/>
        <v>0</v>
      </c>
      <c r="CI75" s="20">
        <f t="shared" si="433"/>
        <v>0</v>
      </c>
      <c r="CJ75" s="20">
        <f t="shared" si="433"/>
        <v>0</v>
      </c>
      <c r="CK75" s="20">
        <f t="shared" si="433"/>
        <v>0</v>
      </c>
      <c r="CL75" s="20">
        <f t="shared" si="433"/>
        <v>0</v>
      </c>
      <c r="CM75" s="20">
        <f t="shared" si="433"/>
        <v>0</v>
      </c>
      <c r="CN75" s="20">
        <f t="shared" si="433"/>
        <v>0</v>
      </c>
      <c r="CO75" s="20">
        <f t="shared" si="433"/>
        <v>0</v>
      </c>
      <c r="CP75" s="20">
        <f t="shared" si="433"/>
        <v>0</v>
      </c>
      <c r="CQ75" s="20">
        <f t="shared" si="433"/>
        <v>0</v>
      </c>
      <c r="CR75" s="20">
        <f t="shared" si="433"/>
        <v>100</v>
      </c>
      <c r="CS75" s="20">
        <f t="shared" si="433"/>
        <v>0</v>
      </c>
      <c r="CT75" s="20">
        <f t="shared" si="433"/>
        <v>0</v>
      </c>
      <c r="CU75" s="20">
        <f t="shared" si="433"/>
        <v>0</v>
      </c>
      <c r="CV75" s="20">
        <f t="shared" si="433"/>
        <v>0</v>
      </c>
      <c r="CW75" s="20">
        <f t="shared" si="433"/>
        <v>0</v>
      </c>
      <c r="CX75" s="20">
        <f t="shared" si="433"/>
        <v>0</v>
      </c>
      <c r="CY75" s="20">
        <f t="shared" si="433"/>
        <v>0</v>
      </c>
      <c r="CZ75" s="20">
        <f t="shared" si="433"/>
        <v>0</v>
      </c>
      <c r="DA75" s="20">
        <f t="shared" si="433"/>
        <v>0</v>
      </c>
      <c r="DB75" s="20">
        <f t="shared" si="433"/>
        <v>0</v>
      </c>
      <c r="DC75" s="20">
        <f t="shared" si="433"/>
        <v>0</v>
      </c>
      <c r="DD75" s="20">
        <f t="shared" si="433"/>
        <v>0</v>
      </c>
      <c r="DE75" s="20">
        <f t="shared" si="433"/>
        <v>0</v>
      </c>
      <c r="DF75" s="20">
        <f t="shared" si="433"/>
        <v>0</v>
      </c>
      <c r="DG75" s="20">
        <f t="shared" si="433"/>
        <v>0</v>
      </c>
      <c r="DH75" s="20">
        <f t="shared" si="433"/>
        <v>0</v>
      </c>
      <c r="DI75" s="20">
        <f t="shared" si="433"/>
        <v>0</v>
      </c>
      <c r="DJ75" s="20">
        <f t="shared" si="433"/>
        <v>0</v>
      </c>
      <c r="DK75" s="20">
        <f t="shared" si="433"/>
        <v>100</v>
      </c>
      <c r="DL75" s="20">
        <f t="shared" si="433"/>
        <v>0</v>
      </c>
      <c r="DM75" s="20">
        <f t="shared" si="433"/>
        <v>0</v>
      </c>
      <c r="DN75" s="20">
        <f t="shared" si="433"/>
        <v>0</v>
      </c>
      <c r="DO75" s="20">
        <f t="shared" si="433"/>
        <v>0</v>
      </c>
      <c r="DP75" s="20">
        <f t="shared" si="433"/>
        <v>0</v>
      </c>
      <c r="DQ75" s="20">
        <f t="shared" si="433"/>
        <v>0</v>
      </c>
      <c r="DR75" s="20">
        <f t="shared" si="433"/>
        <v>0</v>
      </c>
      <c r="DS75" s="20">
        <f t="shared" si="433"/>
        <v>0</v>
      </c>
      <c r="DT75" s="20">
        <f t="shared" si="433"/>
        <v>0</v>
      </c>
      <c r="DU75" s="20">
        <f t="shared" si="433"/>
        <v>0</v>
      </c>
      <c r="DV75" s="20">
        <f t="shared" si="433"/>
        <v>0</v>
      </c>
      <c r="DW75" s="20">
        <f t="shared" si="433"/>
        <v>0</v>
      </c>
      <c r="DX75" s="20">
        <f t="shared" si="433"/>
        <v>0</v>
      </c>
      <c r="DY75" s="20">
        <f t="shared" si="433"/>
        <v>0</v>
      </c>
      <c r="DZ75" s="20">
        <f t="shared" si="433"/>
        <v>0</v>
      </c>
      <c r="EA75" s="20">
        <f t="shared" si="433"/>
        <v>0</v>
      </c>
      <c r="EB75" s="20">
        <f t="shared" ref="EB75:GM75" si="434">100*EB74/1</f>
        <v>0</v>
      </c>
      <c r="EC75" s="20">
        <f t="shared" si="434"/>
        <v>0</v>
      </c>
      <c r="ED75" s="20">
        <f t="shared" si="434"/>
        <v>0</v>
      </c>
      <c r="EE75" s="20">
        <f t="shared" si="434"/>
        <v>0</v>
      </c>
      <c r="EF75" s="20">
        <f t="shared" si="434"/>
        <v>0</v>
      </c>
      <c r="EG75" s="20">
        <f t="shared" si="434"/>
        <v>0</v>
      </c>
      <c r="EH75" s="20">
        <f t="shared" si="434"/>
        <v>0</v>
      </c>
      <c r="EI75" s="20">
        <f t="shared" si="434"/>
        <v>0</v>
      </c>
      <c r="EJ75" s="20">
        <f t="shared" si="434"/>
        <v>0</v>
      </c>
      <c r="EK75" s="20">
        <f t="shared" si="434"/>
        <v>0</v>
      </c>
      <c r="EL75" s="20">
        <f t="shared" si="434"/>
        <v>0</v>
      </c>
      <c r="EM75" s="20">
        <f t="shared" si="434"/>
        <v>0</v>
      </c>
      <c r="EN75" s="20">
        <f t="shared" si="434"/>
        <v>0</v>
      </c>
      <c r="EO75" s="20">
        <f t="shared" si="434"/>
        <v>0</v>
      </c>
      <c r="EP75" s="20">
        <f t="shared" si="434"/>
        <v>0</v>
      </c>
      <c r="EQ75" s="20">
        <f t="shared" si="434"/>
        <v>0</v>
      </c>
      <c r="ER75" s="20">
        <f t="shared" si="434"/>
        <v>0</v>
      </c>
      <c r="ES75" s="20">
        <f t="shared" si="434"/>
        <v>100</v>
      </c>
      <c r="ET75" s="20">
        <f t="shared" si="434"/>
        <v>0</v>
      </c>
      <c r="EU75" s="20">
        <f t="shared" si="434"/>
        <v>0</v>
      </c>
      <c r="EV75" s="20">
        <f t="shared" si="434"/>
        <v>0</v>
      </c>
      <c r="EW75" s="20">
        <f t="shared" si="434"/>
        <v>0</v>
      </c>
      <c r="EX75" s="20">
        <f t="shared" si="434"/>
        <v>100</v>
      </c>
      <c r="EY75" s="20">
        <f t="shared" si="434"/>
        <v>0</v>
      </c>
      <c r="EZ75" s="20">
        <f t="shared" si="434"/>
        <v>0</v>
      </c>
      <c r="FA75" s="20">
        <f t="shared" si="434"/>
        <v>0</v>
      </c>
      <c r="FB75" s="20">
        <f t="shared" si="434"/>
        <v>0</v>
      </c>
      <c r="FC75" s="20">
        <f t="shared" si="434"/>
        <v>0</v>
      </c>
      <c r="FD75" s="20">
        <f t="shared" si="434"/>
        <v>0</v>
      </c>
      <c r="FE75" s="20">
        <f t="shared" si="434"/>
        <v>0</v>
      </c>
      <c r="FF75" s="20">
        <f t="shared" si="434"/>
        <v>0</v>
      </c>
      <c r="FG75" s="20">
        <f t="shared" si="434"/>
        <v>0</v>
      </c>
      <c r="FH75" s="20">
        <f t="shared" si="434"/>
        <v>0</v>
      </c>
      <c r="FI75" s="20">
        <f t="shared" si="434"/>
        <v>0</v>
      </c>
      <c r="FJ75" s="20">
        <f t="shared" si="434"/>
        <v>0</v>
      </c>
      <c r="FK75" s="20">
        <f t="shared" si="434"/>
        <v>0</v>
      </c>
      <c r="FL75" s="20">
        <f t="shared" si="434"/>
        <v>0</v>
      </c>
      <c r="FM75" s="20">
        <f t="shared" si="434"/>
        <v>0</v>
      </c>
      <c r="FN75" s="20">
        <f t="shared" si="434"/>
        <v>0</v>
      </c>
      <c r="FO75" s="20">
        <f t="shared" si="434"/>
        <v>0</v>
      </c>
      <c r="FP75" s="20">
        <f t="shared" si="434"/>
        <v>0</v>
      </c>
      <c r="FQ75" s="20">
        <f t="shared" si="434"/>
        <v>0</v>
      </c>
      <c r="FR75" s="20">
        <f t="shared" si="434"/>
        <v>0</v>
      </c>
      <c r="FS75" s="20">
        <f t="shared" si="434"/>
        <v>100</v>
      </c>
      <c r="FT75" s="20">
        <f t="shared" si="434"/>
        <v>0</v>
      </c>
      <c r="FU75" s="20">
        <f t="shared" si="434"/>
        <v>0</v>
      </c>
      <c r="FV75" s="20">
        <f t="shared" si="434"/>
        <v>0</v>
      </c>
      <c r="FW75" s="20">
        <f t="shared" si="434"/>
        <v>0</v>
      </c>
      <c r="FX75" s="20">
        <f t="shared" si="434"/>
        <v>0</v>
      </c>
      <c r="FY75" s="20">
        <f t="shared" si="434"/>
        <v>0</v>
      </c>
      <c r="FZ75" s="20">
        <f t="shared" si="434"/>
        <v>0</v>
      </c>
      <c r="GA75" s="20">
        <f t="shared" si="434"/>
        <v>0</v>
      </c>
      <c r="GB75" s="20">
        <f t="shared" si="434"/>
        <v>0</v>
      </c>
      <c r="GC75" s="20">
        <f t="shared" si="434"/>
        <v>0</v>
      </c>
      <c r="GD75" s="20">
        <f t="shared" si="434"/>
        <v>0</v>
      </c>
      <c r="GE75" s="20">
        <f t="shared" si="434"/>
        <v>0</v>
      </c>
      <c r="GF75" s="20">
        <f t="shared" si="434"/>
        <v>0</v>
      </c>
      <c r="GG75" s="20">
        <f t="shared" si="434"/>
        <v>0</v>
      </c>
      <c r="GH75" s="20">
        <f t="shared" si="434"/>
        <v>0</v>
      </c>
      <c r="GI75" s="20">
        <f t="shared" si="434"/>
        <v>0</v>
      </c>
      <c r="GJ75" s="20">
        <f t="shared" si="434"/>
        <v>0</v>
      </c>
      <c r="GK75" s="20">
        <f t="shared" si="434"/>
        <v>100</v>
      </c>
      <c r="GL75" s="20">
        <f t="shared" si="434"/>
        <v>0</v>
      </c>
      <c r="GM75" s="20">
        <f t="shared" si="434"/>
        <v>0</v>
      </c>
      <c r="GN75" s="20">
        <f t="shared" ref="GN75:IY75" si="435">100*GN74/1</f>
        <v>0</v>
      </c>
      <c r="GO75" s="20">
        <f t="shared" si="435"/>
        <v>0</v>
      </c>
      <c r="GP75" s="20">
        <f t="shared" si="435"/>
        <v>0</v>
      </c>
      <c r="GQ75" s="20">
        <f t="shared" si="435"/>
        <v>0</v>
      </c>
      <c r="GR75" s="20">
        <f t="shared" si="435"/>
        <v>0</v>
      </c>
      <c r="GS75" s="20">
        <f t="shared" si="435"/>
        <v>100</v>
      </c>
      <c r="GT75" s="20">
        <f t="shared" si="435"/>
        <v>0</v>
      </c>
      <c r="GU75" s="20">
        <f t="shared" si="435"/>
        <v>0</v>
      </c>
      <c r="GV75" s="20">
        <f t="shared" si="435"/>
        <v>0</v>
      </c>
      <c r="GW75" s="20">
        <f t="shared" si="435"/>
        <v>0</v>
      </c>
      <c r="GX75" s="20">
        <f t="shared" si="435"/>
        <v>0</v>
      </c>
      <c r="GY75" s="20">
        <f t="shared" si="435"/>
        <v>0</v>
      </c>
      <c r="GZ75" s="20">
        <f t="shared" si="435"/>
        <v>0</v>
      </c>
      <c r="HA75" s="20">
        <f t="shared" si="435"/>
        <v>0</v>
      </c>
      <c r="HB75" s="20">
        <f t="shared" si="435"/>
        <v>0</v>
      </c>
      <c r="HC75" s="20">
        <f t="shared" si="435"/>
        <v>0</v>
      </c>
      <c r="HD75" s="20">
        <f t="shared" si="435"/>
        <v>0</v>
      </c>
      <c r="HE75" s="20">
        <f t="shared" si="435"/>
        <v>0</v>
      </c>
      <c r="HF75" s="20">
        <f t="shared" si="435"/>
        <v>0</v>
      </c>
      <c r="HG75" s="20">
        <f t="shared" si="435"/>
        <v>0</v>
      </c>
      <c r="HH75" s="20">
        <f t="shared" si="435"/>
        <v>0</v>
      </c>
      <c r="HI75" s="20">
        <f t="shared" si="435"/>
        <v>0</v>
      </c>
      <c r="HJ75" s="20">
        <f t="shared" si="435"/>
        <v>0</v>
      </c>
      <c r="HK75" s="20">
        <f t="shared" si="435"/>
        <v>0</v>
      </c>
      <c r="HL75" s="20">
        <f t="shared" si="435"/>
        <v>0</v>
      </c>
      <c r="HM75" s="20">
        <f t="shared" si="435"/>
        <v>0</v>
      </c>
      <c r="HN75" s="20">
        <f t="shared" si="435"/>
        <v>0</v>
      </c>
      <c r="HO75" s="20">
        <f t="shared" si="435"/>
        <v>0</v>
      </c>
      <c r="HP75" s="20">
        <f t="shared" si="435"/>
        <v>0</v>
      </c>
      <c r="HQ75" s="20">
        <f t="shared" si="435"/>
        <v>0</v>
      </c>
      <c r="HR75" s="20">
        <f t="shared" si="435"/>
        <v>0</v>
      </c>
      <c r="HS75" s="20">
        <f t="shared" si="435"/>
        <v>0</v>
      </c>
      <c r="HT75" s="20">
        <f t="shared" si="435"/>
        <v>0</v>
      </c>
      <c r="HU75" s="20">
        <f t="shared" si="435"/>
        <v>0</v>
      </c>
      <c r="HV75" s="20">
        <f t="shared" si="435"/>
        <v>0</v>
      </c>
      <c r="HW75" s="20">
        <f t="shared" si="435"/>
        <v>100</v>
      </c>
      <c r="HX75" s="20">
        <f t="shared" si="435"/>
        <v>0</v>
      </c>
      <c r="HY75" s="20">
        <f t="shared" si="435"/>
        <v>0</v>
      </c>
      <c r="HZ75" s="20">
        <f t="shared" si="435"/>
        <v>0</v>
      </c>
      <c r="IA75" s="20">
        <f t="shared" si="435"/>
        <v>0</v>
      </c>
      <c r="IB75" s="20">
        <f t="shared" si="435"/>
        <v>0</v>
      </c>
      <c r="IC75" s="20">
        <f t="shared" si="435"/>
        <v>0</v>
      </c>
      <c r="ID75" s="20">
        <f t="shared" si="435"/>
        <v>0</v>
      </c>
      <c r="IE75" s="20">
        <f t="shared" si="435"/>
        <v>0</v>
      </c>
      <c r="IF75" s="20">
        <f t="shared" si="435"/>
        <v>0</v>
      </c>
      <c r="IG75" s="20">
        <f t="shared" si="435"/>
        <v>0</v>
      </c>
      <c r="IH75" s="20">
        <f t="shared" si="435"/>
        <v>0</v>
      </c>
      <c r="II75" s="20">
        <f t="shared" si="435"/>
        <v>0</v>
      </c>
      <c r="IJ75" s="20">
        <f t="shared" si="435"/>
        <v>0</v>
      </c>
      <c r="IK75" s="20">
        <f t="shared" si="435"/>
        <v>0</v>
      </c>
      <c r="IL75" s="20">
        <f t="shared" si="435"/>
        <v>0</v>
      </c>
      <c r="IM75" s="20">
        <f t="shared" si="435"/>
        <v>0</v>
      </c>
      <c r="IN75" s="20">
        <f t="shared" si="435"/>
        <v>0</v>
      </c>
      <c r="IO75" s="20">
        <f t="shared" si="435"/>
        <v>0</v>
      </c>
      <c r="IP75" s="20">
        <f t="shared" si="435"/>
        <v>0</v>
      </c>
      <c r="IQ75" s="20">
        <f t="shared" si="435"/>
        <v>0</v>
      </c>
      <c r="IR75" s="20">
        <f t="shared" si="435"/>
        <v>0</v>
      </c>
      <c r="IS75" s="20">
        <f t="shared" si="435"/>
        <v>0</v>
      </c>
      <c r="IT75" s="20">
        <f t="shared" si="435"/>
        <v>0</v>
      </c>
      <c r="IU75" s="20">
        <f t="shared" si="435"/>
        <v>0</v>
      </c>
      <c r="IV75" s="20">
        <f t="shared" si="435"/>
        <v>0</v>
      </c>
      <c r="IW75" s="20">
        <f t="shared" si="435"/>
        <v>0</v>
      </c>
      <c r="IX75" s="20">
        <f t="shared" si="435"/>
        <v>0</v>
      </c>
      <c r="IY75" s="20">
        <f t="shared" si="435"/>
        <v>0</v>
      </c>
      <c r="IZ75" s="20">
        <f t="shared" ref="IZ75:KF75" si="436">100*IZ74/1</f>
        <v>0</v>
      </c>
      <c r="JA75" s="20">
        <f t="shared" si="436"/>
        <v>0</v>
      </c>
      <c r="JB75" s="20">
        <f t="shared" si="436"/>
        <v>0</v>
      </c>
      <c r="JC75" s="20">
        <f t="shared" si="436"/>
        <v>0</v>
      </c>
      <c r="JD75" s="20">
        <f t="shared" si="436"/>
        <v>0</v>
      </c>
      <c r="JE75" s="20">
        <f t="shared" si="436"/>
        <v>0</v>
      </c>
      <c r="JF75" s="20">
        <f t="shared" si="436"/>
        <v>0</v>
      </c>
      <c r="JG75" s="20">
        <f t="shared" si="436"/>
        <v>100</v>
      </c>
      <c r="JH75" s="20">
        <f t="shared" si="436"/>
        <v>0</v>
      </c>
      <c r="JI75" s="20">
        <f t="shared" si="436"/>
        <v>0</v>
      </c>
      <c r="JJ75" s="20">
        <f t="shared" si="436"/>
        <v>0</v>
      </c>
      <c r="JK75" s="20">
        <f t="shared" si="436"/>
        <v>0</v>
      </c>
      <c r="JL75" s="20">
        <f t="shared" si="436"/>
        <v>100</v>
      </c>
      <c r="JM75" s="20">
        <f t="shared" si="436"/>
        <v>0</v>
      </c>
      <c r="JN75" s="20">
        <f t="shared" si="436"/>
        <v>0</v>
      </c>
      <c r="JO75" s="20">
        <f t="shared" si="436"/>
        <v>0</v>
      </c>
      <c r="JP75" s="20">
        <f t="shared" si="436"/>
        <v>0</v>
      </c>
      <c r="JQ75" s="20">
        <f t="shared" si="436"/>
        <v>0</v>
      </c>
      <c r="JR75" s="20">
        <f t="shared" si="436"/>
        <v>0</v>
      </c>
      <c r="JS75" s="20">
        <f t="shared" si="436"/>
        <v>0</v>
      </c>
      <c r="JT75" s="20">
        <f t="shared" si="436"/>
        <v>0</v>
      </c>
      <c r="JU75" s="20">
        <f t="shared" si="436"/>
        <v>0</v>
      </c>
      <c r="JV75" s="20">
        <f t="shared" si="436"/>
        <v>0</v>
      </c>
      <c r="JW75" s="20">
        <f t="shared" si="436"/>
        <v>0</v>
      </c>
      <c r="JX75" s="20">
        <f t="shared" si="436"/>
        <v>0</v>
      </c>
      <c r="JY75" s="20">
        <f t="shared" si="436"/>
        <v>0</v>
      </c>
      <c r="JZ75" s="20">
        <f t="shared" si="436"/>
        <v>0</v>
      </c>
      <c r="KA75" s="20">
        <f t="shared" si="436"/>
        <v>0</v>
      </c>
      <c r="KB75" s="20">
        <f t="shared" si="436"/>
        <v>0</v>
      </c>
      <c r="KC75" s="20">
        <f t="shared" si="436"/>
        <v>0</v>
      </c>
      <c r="KD75" s="20">
        <f t="shared" si="436"/>
        <v>0</v>
      </c>
      <c r="KE75" s="20">
        <f t="shared" si="436"/>
        <v>0</v>
      </c>
      <c r="KF75" s="20">
        <f t="shared" si="436"/>
        <v>0</v>
      </c>
    </row>
    <row r="76" spans="1:292" s="29" customFormat="1" ht="15.75" customHeight="1" x14ac:dyDescent="0.25">
      <c r="A76" s="27" t="s">
        <v>874</v>
      </c>
      <c r="B76" s="27">
        <v>26</v>
      </c>
      <c r="C76" s="28">
        <v>1</v>
      </c>
      <c r="D76" s="28">
        <v>0</v>
      </c>
      <c r="E76" s="28">
        <v>0</v>
      </c>
      <c r="F76" s="28">
        <v>0</v>
      </c>
      <c r="G76" s="28">
        <v>1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1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1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5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1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1</v>
      </c>
      <c r="AZ76" s="28">
        <v>0</v>
      </c>
      <c r="BA76" s="28">
        <v>0</v>
      </c>
      <c r="BB76" s="28">
        <v>1</v>
      </c>
      <c r="BC76" s="28">
        <v>0</v>
      </c>
      <c r="BD76" s="28">
        <v>0</v>
      </c>
      <c r="BE76" s="28">
        <v>1</v>
      </c>
      <c r="BF76" s="28">
        <v>0</v>
      </c>
      <c r="BG76" s="28">
        <v>0</v>
      </c>
      <c r="BH76" s="28">
        <v>1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1</v>
      </c>
      <c r="BR76" s="28">
        <v>1</v>
      </c>
      <c r="BS76" s="28">
        <v>1</v>
      </c>
      <c r="BT76" s="28">
        <v>2</v>
      </c>
      <c r="BU76" s="28">
        <v>0</v>
      </c>
      <c r="BV76" s="28">
        <v>1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1</v>
      </c>
      <c r="CD76" s="28">
        <v>1</v>
      </c>
      <c r="CE76" s="28">
        <v>0</v>
      </c>
      <c r="CF76" s="28">
        <v>1</v>
      </c>
      <c r="CG76" s="28">
        <v>0</v>
      </c>
      <c r="CH76" s="28">
        <v>0</v>
      </c>
      <c r="CI76" s="28">
        <v>1</v>
      </c>
      <c r="CJ76" s="28">
        <v>1</v>
      </c>
      <c r="CK76" s="28">
        <v>0</v>
      </c>
      <c r="CL76" s="28">
        <v>0</v>
      </c>
      <c r="CM76" s="28">
        <v>2</v>
      </c>
      <c r="CN76" s="28">
        <v>1</v>
      </c>
      <c r="CO76" s="28">
        <v>0</v>
      </c>
      <c r="CP76" s="28">
        <v>1</v>
      </c>
      <c r="CQ76" s="28">
        <v>0</v>
      </c>
      <c r="CR76" s="28">
        <v>0</v>
      </c>
      <c r="CS76" s="28">
        <v>0</v>
      </c>
      <c r="CT76" s="28">
        <v>0</v>
      </c>
      <c r="CU76" s="28">
        <v>1</v>
      </c>
      <c r="CV76" s="28">
        <v>0</v>
      </c>
      <c r="CW76" s="28">
        <v>1</v>
      </c>
      <c r="CX76" s="28">
        <v>0</v>
      </c>
      <c r="CY76" s="28">
        <v>0</v>
      </c>
      <c r="CZ76" s="28">
        <v>0</v>
      </c>
      <c r="DA76" s="28">
        <v>1</v>
      </c>
      <c r="DB76" s="28">
        <v>1</v>
      </c>
      <c r="DC76" s="28">
        <v>0</v>
      </c>
      <c r="DD76" s="28">
        <v>0</v>
      </c>
      <c r="DE76" s="28">
        <v>0</v>
      </c>
      <c r="DF76" s="28">
        <v>0</v>
      </c>
      <c r="DG76" s="28">
        <v>0</v>
      </c>
      <c r="DH76" s="28">
        <v>1</v>
      </c>
      <c r="DI76" s="28">
        <v>0</v>
      </c>
      <c r="DJ76" s="28">
        <v>0</v>
      </c>
      <c r="DK76" s="28">
        <v>0</v>
      </c>
      <c r="DL76" s="28">
        <v>2</v>
      </c>
      <c r="DM76" s="28">
        <v>0</v>
      </c>
      <c r="DN76" s="28">
        <v>1</v>
      </c>
      <c r="DO76" s="28">
        <v>0</v>
      </c>
      <c r="DP76" s="28">
        <v>0</v>
      </c>
      <c r="DQ76" s="28">
        <v>0</v>
      </c>
      <c r="DR76" s="28">
        <v>1</v>
      </c>
      <c r="DS76" s="28">
        <v>0</v>
      </c>
      <c r="DT76" s="28">
        <v>0</v>
      </c>
      <c r="DU76" s="28">
        <v>0</v>
      </c>
      <c r="DV76" s="28">
        <v>0</v>
      </c>
      <c r="DW76" s="28">
        <v>0</v>
      </c>
      <c r="DX76" s="28">
        <v>0</v>
      </c>
      <c r="DY76" s="28">
        <v>0</v>
      </c>
      <c r="DZ76" s="28">
        <v>1</v>
      </c>
      <c r="EA76" s="28">
        <v>1</v>
      </c>
      <c r="EB76" s="28">
        <v>0</v>
      </c>
      <c r="EC76" s="28">
        <v>0</v>
      </c>
      <c r="ED76" s="28">
        <v>0</v>
      </c>
      <c r="EE76" s="28">
        <v>0</v>
      </c>
      <c r="EF76" s="28">
        <v>0</v>
      </c>
      <c r="EG76" s="28">
        <v>0</v>
      </c>
      <c r="EH76" s="28">
        <v>0</v>
      </c>
      <c r="EI76" s="28">
        <v>1</v>
      </c>
      <c r="EJ76" s="28">
        <v>1</v>
      </c>
      <c r="EK76" s="28">
        <v>0</v>
      </c>
      <c r="EL76" s="28">
        <v>0</v>
      </c>
      <c r="EM76" s="28">
        <v>0</v>
      </c>
      <c r="EN76" s="28">
        <v>1</v>
      </c>
      <c r="EO76" s="28">
        <v>0</v>
      </c>
      <c r="EP76" s="28">
        <v>0</v>
      </c>
      <c r="EQ76" s="28">
        <v>0</v>
      </c>
      <c r="ER76" s="28">
        <v>0</v>
      </c>
      <c r="ES76" s="28">
        <v>0</v>
      </c>
      <c r="ET76" s="28">
        <v>0</v>
      </c>
      <c r="EU76" s="28">
        <v>0</v>
      </c>
      <c r="EV76" s="28">
        <v>0</v>
      </c>
      <c r="EW76" s="28">
        <v>0</v>
      </c>
      <c r="EX76" s="28">
        <v>0</v>
      </c>
      <c r="EY76" s="28">
        <v>3</v>
      </c>
      <c r="EZ76" s="28">
        <v>1</v>
      </c>
      <c r="FA76" s="28">
        <v>2</v>
      </c>
      <c r="FB76" s="28">
        <v>0</v>
      </c>
      <c r="FC76" s="28">
        <v>1</v>
      </c>
      <c r="FD76" s="28">
        <v>1</v>
      </c>
      <c r="FE76" s="28">
        <v>1</v>
      </c>
      <c r="FF76" s="28">
        <v>0</v>
      </c>
      <c r="FG76" s="28">
        <v>0</v>
      </c>
      <c r="FH76" s="28">
        <v>0</v>
      </c>
      <c r="FI76" s="28">
        <v>1</v>
      </c>
      <c r="FJ76" s="28">
        <v>1</v>
      </c>
      <c r="FK76" s="28">
        <v>0</v>
      </c>
      <c r="FL76" s="28">
        <v>0</v>
      </c>
      <c r="FM76" s="28">
        <v>1</v>
      </c>
      <c r="FN76" s="28">
        <v>0</v>
      </c>
      <c r="FO76" s="28">
        <v>0</v>
      </c>
      <c r="FP76" s="28">
        <v>1</v>
      </c>
      <c r="FQ76" s="28">
        <v>0</v>
      </c>
      <c r="FR76" s="28">
        <v>0</v>
      </c>
      <c r="FS76" s="28">
        <v>8</v>
      </c>
      <c r="FT76" s="28">
        <v>0</v>
      </c>
      <c r="FU76" s="28">
        <v>0</v>
      </c>
      <c r="FV76" s="28">
        <v>2</v>
      </c>
      <c r="FW76" s="28">
        <v>1</v>
      </c>
      <c r="FX76" s="28">
        <v>1</v>
      </c>
      <c r="FY76" s="28">
        <v>1</v>
      </c>
      <c r="FZ76" s="28">
        <v>0</v>
      </c>
      <c r="GA76" s="28">
        <v>0</v>
      </c>
      <c r="GB76" s="28">
        <v>0</v>
      </c>
      <c r="GC76" s="28">
        <v>1</v>
      </c>
      <c r="GD76" s="28">
        <v>1</v>
      </c>
      <c r="GE76" s="28">
        <v>0</v>
      </c>
      <c r="GF76" s="28">
        <v>0</v>
      </c>
      <c r="GG76" s="28">
        <v>0</v>
      </c>
      <c r="GH76" s="28">
        <v>0</v>
      </c>
      <c r="GI76" s="28">
        <v>1</v>
      </c>
      <c r="GJ76" s="28">
        <v>0</v>
      </c>
      <c r="GK76" s="28">
        <v>1</v>
      </c>
      <c r="GL76" s="28">
        <v>0</v>
      </c>
      <c r="GM76" s="28">
        <v>0</v>
      </c>
      <c r="GN76" s="28">
        <v>0</v>
      </c>
      <c r="GO76" s="28">
        <v>0</v>
      </c>
      <c r="GP76" s="28">
        <v>1</v>
      </c>
      <c r="GQ76" s="28">
        <v>2</v>
      </c>
      <c r="GR76" s="28">
        <v>0</v>
      </c>
      <c r="GS76" s="28">
        <v>1</v>
      </c>
      <c r="GT76" s="28">
        <v>0</v>
      </c>
      <c r="GU76" s="28">
        <v>0</v>
      </c>
      <c r="GV76" s="28">
        <v>0</v>
      </c>
      <c r="GW76" s="28">
        <v>0</v>
      </c>
      <c r="GX76" s="28">
        <v>2</v>
      </c>
      <c r="GY76" s="28">
        <v>1</v>
      </c>
      <c r="GZ76" s="28">
        <v>0</v>
      </c>
      <c r="HA76" s="28">
        <v>0</v>
      </c>
      <c r="HB76" s="28">
        <v>0</v>
      </c>
      <c r="HC76" s="28">
        <v>0</v>
      </c>
      <c r="HD76" s="28">
        <v>0</v>
      </c>
      <c r="HE76" s="28">
        <v>1</v>
      </c>
      <c r="HF76" s="28">
        <v>1</v>
      </c>
      <c r="HG76" s="28">
        <v>1</v>
      </c>
      <c r="HH76" s="28">
        <v>1</v>
      </c>
      <c r="HI76" s="28">
        <v>0</v>
      </c>
      <c r="HJ76" s="28">
        <v>0</v>
      </c>
      <c r="HK76" s="28">
        <v>0</v>
      </c>
      <c r="HL76" s="28">
        <v>0</v>
      </c>
      <c r="HM76" s="28">
        <v>1</v>
      </c>
      <c r="HN76" s="28">
        <v>0</v>
      </c>
      <c r="HO76" s="28">
        <v>0</v>
      </c>
      <c r="HP76" s="28">
        <v>2</v>
      </c>
      <c r="HQ76" s="28">
        <v>0</v>
      </c>
      <c r="HR76" s="28">
        <v>0</v>
      </c>
      <c r="HS76" s="28">
        <v>0</v>
      </c>
      <c r="HT76" s="28">
        <v>0</v>
      </c>
      <c r="HU76" s="28">
        <v>0</v>
      </c>
      <c r="HV76" s="28">
        <v>0</v>
      </c>
      <c r="HW76" s="28">
        <v>0</v>
      </c>
      <c r="HX76" s="28">
        <v>2</v>
      </c>
      <c r="HY76" s="28">
        <v>0</v>
      </c>
      <c r="HZ76" s="28">
        <v>1</v>
      </c>
      <c r="IA76" s="28">
        <v>0</v>
      </c>
      <c r="IB76" s="28">
        <v>0</v>
      </c>
      <c r="IC76" s="28">
        <v>0</v>
      </c>
      <c r="ID76" s="28">
        <v>0</v>
      </c>
      <c r="IE76" s="28">
        <v>1</v>
      </c>
      <c r="IF76" s="28">
        <v>0</v>
      </c>
      <c r="IG76" s="28">
        <v>0</v>
      </c>
      <c r="IH76" s="28">
        <v>0</v>
      </c>
      <c r="II76" s="28">
        <v>0</v>
      </c>
      <c r="IJ76" s="28">
        <v>0</v>
      </c>
      <c r="IK76" s="28">
        <v>0</v>
      </c>
      <c r="IL76" s="28">
        <v>0</v>
      </c>
      <c r="IM76" s="28">
        <v>0</v>
      </c>
      <c r="IN76" s="28">
        <v>1</v>
      </c>
      <c r="IO76" s="28">
        <v>0</v>
      </c>
      <c r="IP76" s="28">
        <v>0</v>
      </c>
      <c r="IQ76" s="28">
        <v>0</v>
      </c>
      <c r="IR76" s="28">
        <v>0</v>
      </c>
      <c r="IS76" s="28">
        <v>2</v>
      </c>
      <c r="IT76" s="28">
        <v>2</v>
      </c>
      <c r="IU76" s="28">
        <v>0</v>
      </c>
      <c r="IV76" s="28">
        <v>0</v>
      </c>
      <c r="IW76" s="28">
        <v>0</v>
      </c>
      <c r="IX76" s="28">
        <v>0</v>
      </c>
      <c r="IY76" s="28">
        <v>1</v>
      </c>
      <c r="IZ76" s="28">
        <v>0</v>
      </c>
      <c r="JA76" s="28">
        <v>0</v>
      </c>
      <c r="JB76" s="28">
        <v>0</v>
      </c>
      <c r="JC76" s="28">
        <v>1</v>
      </c>
      <c r="JD76" s="28">
        <v>0</v>
      </c>
      <c r="JE76" s="28">
        <v>1</v>
      </c>
      <c r="JF76" s="28">
        <v>0</v>
      </c>
      <c r="JG76" s="28">
        <v>0</v>
      </c>
      <c r="JH76" s="28">
        <v>0</v>
      </c>
      <c r="JI76" s="28">
        <v>0</v>
      </c>
      <c r="JJ76" s="28">
        <v>0</v>
      </c>
      <c r="JK76" s="28">
        <v>0</v>
      </c>
      <c r="JL76" s="28">
        <v>4</v>
      </c>
      <c r="JM76" s="28">
        <v>0</v>
      </c>
      <c r="JN76" s="28">
        <v>0</v>
      </c>
      <c r="JO76" s="28">
        <v>0</v>
      </c>
      <c r="JP76" s="28">
        <v>5</v>
      </c>
      <c r="JQ76" s="28">
        <v>0</v>
      </c>
      <c r="JR76" s="28">
        <v>1</v>
      </c>
      <c r="JS76" s="28">
        <v>0</v>
      </c>
      <c r="JT76" s="28">
        <v>0</v>
      </c>
      <c r="JU76" s="28">
        <v>1</v>
      </c>
      <c r="JV76" s="28">
        <v>0</v>
      </c>
      <c r="JW76" s="28">
        <v>0</v>
      </c>
      <c r="JX76" s="28">
        <v>0</v>
      </c>
      <c r="JY76" s="28">
        <v>0</v>
      </c>
      <c r="JZ76" s="28">
        <v>4</v>
      </c>
      <c r="KA76" s="28">
        <v>0</v>
      </c>
      <c r="KB76" s="28">
        <v>0</v>
      </c>
      <c r="KC76" s="28">
        <v>1</v>
      </c>
      <c r="KD76" s="28">
        <v>0</v>
      </c>
      <c r="KE76" s="28">
        <v>1</v>
      </c>
      <c r="KF76" s="28">
        <v>2</v>
      </c>
    </row>
    <row r="77" spans="1:292" s="7" customFormat="1" ht="15.75" customHeight="1" x14ac:dyDescent="0.25">
      <c r="A77" s="8" t="s">
        <v>846</v>
      </c>
      <c r="B77" s="8"/>
      <c r="C77" s="5">
        <f>100*C76/26</f>
        <v>3.8461538461538463</v>
      </c>
      <c r="D77" s="5">
        <f t="shared" ref="D77:BO77" si="437">100*D76/26</f>
        <v>0</v>
      </c>
      <c r="E77" s="5">
        <f t="shared" si="437"/>
        <v>0</v>
      </c>
      <c r="F77" s="5">
        <f t="shared" si="437"/>
        <v>0</v>
      </c>
      <c r="G77" s="5">
        <f t="shared" si="437"/>
        <v>3.8461538461538463</v>
      </c>
      <c r="H77" s="5">
        <f t="shared" si="437"/>
        <v>0</v>
      </c>
      <c r="I77" s="5">
        <f t="shared" si="437"/>
        <v>0</v>
      </c>
      <c r="J77" s="5">
        <f t="shared" si="437"/>
        <v>0</v>
      </c>
      <c r="K77" s="5">
        <f t="shared" si="437"/>
        <v>0</v>
      </c>
      <c r="L77" s="5">
        <f t="shared" si="437"/>
        <v>0</v>
      </c>
      <c r="M77" s="5">
        <f t="shared" si="437"/>
        <v>0</v>
      </c>
      <c r="N77" s="5">
        <f t="shared" si="437"/>
        <v>0</v>
      </c>
      <c r="O77" s="5">
        <f t="shared" si="437"/>
        <v>0</v>
      </c>
      <c r="P77" s="5">
        <f t="shared" si="437"/>
        <v>0</v>
      </c>
      <c r="Q77" s="5">
        <f t="shared" si="437"/>
        <v>0</v>
      </c>
      <c r="R77" s="5">
        <f t="shared" si="437"/>
        <v>3.8461538461538463</v>
      </c>
      <c r="S77" s="5">
        <f t="shared" si="437"/>
        <v>0</v>
      </c>
      <c r="T77" s="5">
        <f t="shared" si="437"/>
        <v>0</v>
      </c>
      <c r="U77" s="5">
        <f t="shared" si="437"/>
        <v>0</v>
      </c>
      <c r="V77" s="5">
        <f t="shared" si="437"/>
        <v>0</v>
      </c>
      <c r="W77" s="5">
        <f t="shared" si="437"/>
        <v>0</v>
      </c>
      <c r="X77" s="5">
        <f t="shared" si="437"/>
        <v>0</v>
      </c>
      <c r="Y77" s="5">
        <f t="shared" si="437"/>
        <v>0</v>
      </c>
      <c r="Z77" s="5">
        <f t="shared" si="437"/>
        <v>0</v>
      </c>
      <c r="AA77" s="5">
        <f t="shared" si="437"/>
        <v>0</v>
      </c>
      <c r="AB77" s="5">
        <f t="shared" si="437"/>
        <v>0</v>
      </c>
      <c r="AC77" s="5">
        <f t="shared" si="437"/>
        <v>3.8461538461538463</v>
      </c>
      <c r="AD77" s="5">
        <f t="shared" si="437"/>
        <v>0</v>
      </c>
      <c r="AE77" s="5">
        <f t="shared" si="437"/>
        <v>0</v>
      </c>
      <c r="AF77" s="5">
        <f t="shared" si="437"/>
        <v>0</v>
      </c>
      <c r="AG77" s="5">
        <f t="shared" si="437"/>
        <v>0</v>
      </c>
      <c r="AH77" s="5">
        <f t="shared" si="437"/>
        <v>0</v>
      </c>
      <c r="AI77" s="5">
        <f t="shared" si="437"/>
        <v>0</v>
      </c>
      <c r="AJ77" s="10">
        <f t="shared" si="437"/>
        <v>19.23076923076923</v>
      </c>
      <c r="AK77" s="5">
        <f t="shared" si="437"/>
        <v>0</v>
      </c>
      <c r="AL77" s="5">
        <f t="shared" si="437"/>
        <v>0</v>
      </c>
      <c r="AM77" s="5">
        <f t="shared" si="437"/>
        <v>0</v>
      </c>
      <c r="AN77" s="5">
        <f t="shared" si="437"/>
        <v>0</v>
      </c>
      <c r="AO77" s="5">
        <f t="shared" si="437"/>
        <v>0</v>
      </c>
      <c r="AP77" s="5">
        <f t="shared" si="437"/>
        <v>0</v>
      </c>
      <c r="AQ77" s="5">
        <f t="shared" si="437"/>
        <v>3.8461538461538463</v>
      </c>
      <c r="AR77" s="5">
        <f t="shared" si="437"/>
        <v>0</v>
      </c>
      <c r="AS77" s="5">
        <f t="shared" si="437"/>
        <v>0</v>
      </c>
      <c r="AT77" s="5">
        <f t="shared" si="437"/>
        <v>0</v>
      </c>
      <c r="AU77" s="5">
        <f t="shared" si="437"/>
        <v>0</v>
      </c>
      <c r="AV77" s="5">
        <f t="shared" si="437"/>
        <v>0</v>
      </c>
      <c r="AW77" s="5">
        <f t="shared" si="437"/>
        <v>0</v>
      </c>
      <c r="AX77" s="5">
        <f t="shared" si="437"/>
        <v>0</v>
      </c>
      <c r="AY77" s="5">
        <f t="shared" si="437"/>
        <v>3.8461538461538463</v>
      </c>
      <c r="AZ77" s="5">
        <f t="shared" si="437"/>
        <v>0</v>
      </c>
      <c r="BA77" s="5">
        <f t="shared" si="437"/>
        <v>0</v>
      </c>
      <c r="BB77" s="5">
        <f t="shared" si="437"/>
        <v>3.8461538461538463</v>
      </c>
      <c r="BC77" s="5">
        <f t="shared" si="437"/>
        <v>0</v>
      </c>
      <c r="BD77" s="5">
        <f t="shared" si="437"/>
        <v>0</v>
      </c>
      <c r="BE77" s="5">
        <f t="shared" si="437"/>
        <v>3.8461538461538463</v>
      </c>
      <c r="BF77" s="5">
        <f t="shared" si="437"/>
        <v>0</v>
      </c>
      <c r="BG77" s="5">
        <f t="shared" si="437"/>
        <v>0</v>
      </c>
      <c r="BH77" s="5">
        <f t="shared" si="437"/>
        <v>3.8461538461538463</v>
      </c>
      <c r="BI77" s="5">
        <f t="shared" si="437"/>
        <v>0</v>
      </c>
      <c r="BJ77" s="5">
        <f t="shared" si="437"/>
        <v>0</v>
      </c>
      <c r="BK77" s="5">
        <f t="shared" si="437"/>
        <v>0</v>
      </c>
      <c r="BL77" s="5">
        <f t="shared" si="437"/>
        <v>0</v>
      </c>
      <c r="BM77" s="5">
        <f t="shared" si="437"/>
        <v>0</v>
      </c>
      <c r="BN77" s="5">
        <f t="shared" si="437"/>
        <v>0</v>
      </c>
      <c r="BO77" s="5">
        <f t="shared" si="437"/>
        <v>0</v>
      </c>
      <c r="BP77" s="5">
        <f t="shared" ref="BP77:EA77" si="438">100*BP76/26</f>
        <v>0</v>
      </c>
      <c r="BQ77" s="5">
        <f t="shared" si="438"/>
        <v>3.8461538461538463</v>
      </c>
      <c r="BR77" s="5">
        <f t="shared" si="438"/>
        <v>3.8461538461538463</v>
      </c>
      <c r="BS77" s="5">
        <f t="shared" si="438"/>
        <v>3.8461538461538463</v>
      </c>
      <c r="BT77" s="5">
        <f t="shared" si="438"/>
        <v>7.6923076923076925</v>
      </c>
      <c r="BU77" s="5">
        <f t="shared" si="438"/>
        <v>0</v>
      </c>
      <c r="BV77" s="5">
        <f t="shared" si="438"/>
        <v>3.8461538461538463</v>
      </c>
      <c r="BW77" s="5">
        <f t="shared" si="438"/>
        <v>0</v>
      </c>
      <c r="BX77" s="5">
        <f t="shared" si="438"/>
        <v>0</v>
      </c>
      <c r="BY77" s="5">
        <f t="shared" si="438"/>
        <v>0</v>
      </c>
      <c r="BZ77" s="5">
        <f t="shared" si="438"/>
        <v>0</v>
      </c>
      <c r="CA77" s="5">
        <f t="shared" si="438"/>
        <v>0</v>
      </c>
      <c r="CB77" s="5">
        <f t="shared" si="438"/>
        <v>0</v>
      </c>
      <c r="CC77" s="5">
        <f t="shared" si="438"/>
        <v>3.8461538461538463</v>
      </c>
      <c r="CD77" s="5">
        <f t="shared" si="438"/>
        <v>3.8461538461538463</v>
      </c>
      <c r="CE77" s="5">
        <f t="shared" si="438"/>
        <v>0</v>
      </c>
      <c r="CF77" s="5">
        <f t="shared" si="438"/>
        <v>3.8461538461538463</v>
      </c>
      <c r="CG77" s="5">
        <f t="shared" si="438"/>
        <v>0</v>
      </c>
      <c r="CH77" s="5">
        <f t="shared" si="438"/>
        <v>0</v>
      </c>
      <c r="CI77" s="5">
        <f t="shared" si="438"/>
        <v>3.8461538461538463</v>
      </c>
      <c r="CJ77" s="5">
        <f t="shared" si="438"/>
        <v>3.8461538461538463</v>
      </c>
      <c r="CK77" s="5">
        <f t="shared" si="438"/>
        <v>0</v>
      </c>
      <c r="CL77" s="5">
        <f t="shared" si="438"/>
        <v>0</v>
      </c>
      <c r="CM77" s="5">
        <f t="shared" si="438"/>
        <v>7.6923076923076925</v>
      </c>
      <c r="CN77" s="5">
        <f t="shared" si="438"/>
        <v>3.8461538461538463</v>
      </c>
      <c r="CO77" s="5">
        <f t="shared" si="438"/>
        <v>0</v>
      </c>
      <c r="CP77" s="5">
        <f t="shared" si="438"/>
        <v>3.8461538461538463</v>
      </c>
      <c r="CQ77" s="5">
        <f t="shared" si="438"/>
        <v>0</v>
      </c>
      <c r="CR77" s="5">
        <f t="shared" si="438"/>
        <v>0</v>
      </c>
      <c r="CS77" s="5">
        <f t="shared" si="438"/>
        <v>0</v>
      </c>
      <c r="CT77" s="5">
        <f t="shared" si="438"/>
        <v>0</v>
      </c>
      <c r="CU77" s="5">
        <f t="shared" si="438"/>
        <v>3.8461538461538463</v>
      </c>
      <c r="CV77" s="5">
        <f t="shared" si="438"/>
        <v>0</v>
      </c>
      <c r="CW77" s="5">
        <f t="shared" si="438"/>
        <v>3.8461538461538463</v>
      </c>
      <c r="CX77" s="5">
        <f t="shared" si="438"/>
        <v>0</v>
      </c>
      <c r="CY77" s="5">
        <f t="shared" si="438"/>
        <v>0</v>
      </c>
      <c r="CZ77" s="5">
        <f t="shared" si="438"/>
        <v>0</v>
      </c>
      <c r="DA77" s="5">
        <f t="shared" si="438"/>
        <v>3.8461538461538463</v>
      </c>
      <c r="DB77" s="5">
        <f t="shared" si="438"/>
        <v>3.8461538461538463</v>
      </c>
      <c r="DC77" s="5">
        <f t="shared" si="438"/>
        <v>0</v>
      </c>
      <c r="DD77" s="5">
        <f t="shared" si="438"/>
        <v>0</v>
      </c>
      <c r="DE77" s="5">
        <f t="shared" si="438"/>
        <v>0</v>
      </c>
      <c r="DF77" s="5">
        <f t="shared" si="438"/>
        <v>0</v>
      </c>
      <c r="DG77" s="5">
        <f t="shared" si="438"/>
        <v>0</v>
      </c>
      <c r="DH77" s="5">
        <f t="shared" si="438"/>
        <v>3.8461538461538463</v>
      </c>
      <c r="DI77" s="5">
        <f t="shared" si="438"/>
        <v>0</v>
      </c>
      <c r="DJ77" s="5">
        <f t="shared" si="438"/>
        <v>0</v>
      </c>
      <c r="DK77" s="5">
        <f t="shared" si="438"/>
        <v>0</v>
      </c>
      <c r="DL77" s="5">
        <f t="shared" si="438"/>
        <v>7.6923076923076925</v>
      </c>
      <c r="DM77" s="5">
        <f t="shared" si="438"/>
        <v>0</v>
      </c>
      <c r="DN77" s="5">
        <f t="shared" si="438"/>
        <v>3.8461538461538463</v>
      </c>
      <c r="DO77" s="5">
        <f t="shared" si="438"/>
        <v>0</v>
      </c>
      <c r="DP77" s="5">
        <f t="shared" si="438"/>
        <v>0</v>
      </c>
      <c r="DQ77" s="5">
        <f t="shared" si="438"/>
        <v>0</v>
      </c>
      <c r="DR77" s="5">
        <f t="shared" si="438"/>
        <v>3.8461538461538463</v>
      </c>
      <c r="DS77" s="5">
        <f t="shared" si="438"/>
        <v>0</v>
      </c>
      <c r="DT77" s="5">
        <f t="shared" si="438"/>
        <v>0</v>
      </c>
      <c r="DU77" s="5">
        <f t="shared" si="438"/>
        <v>0</v>
      </c>
      <c r="DV77" s="5">
        <f t="shared" si="438"/>
        <v>0</v>
      </c>
      <c r="DW77" s="5">
        <f t="shared" si="438"/>
        <v>0</v>
      </c>
      <c r="DX77" s="5">
        <f t="shared" si="438"/>
        <v>0</v>
      </c>
      <c r="DY77" s="5">
        <f t="shared" si="438"/>
        <v>0</v>
      </c>
      <c r="DZ77" s="5">
        <f t="shared" si="438"/>
        <v>3.8461538461538463</v>
      </c>
      <c r="EA77" s="5">
        <f t="shared" si="438"/>
        <v>3.8461538461538463</v>
      </c>
      <c r="EB77" s="5">
        <f t="shared" ref="EB77:GM77" si="439">100*EB76/26</f>
        <v>0</v>
      </c>
      <c r="EC77" s="5">
        <f t="shared" si="439"/>
        <v>0</v>
      </c>
      <c r="ED77" s="5">
        <f t="shared" si="439"/>
        <v>0</v>
      </c>
      <c r="EE77" s="5">
        <f t="shared" si="439"/>
        <v>0</v>
      </c>
      <c r="EF77" s="5">
        <f t="shared" si="439"/>
        <v>0</v>
      </c>
      <c r="EG77" s="5">
        <f t="shared" si="439"/>
        <v>0</v>
      </c>
      <c r="EH77" s="5">
        <f t="shared" si="439"/>
        <v>0</v>
      </c>
      <c r="EI77" s="5">
        <f t="shared" si="439"/>
        <v>3.8461538461538463</v>
      </c>
      <c r="EJ77" s="5">
        <f t="shared" si="439"/>
        <v>3.8461538461538463</v>
      </c>
      <c r="EK77" s="5">
        <f t="shared" si="439"/>
        <v>0</v>
      </c>
      <c r="EL77" s="5">
        <f t="shared" si="439"/>
        <v>0</v>
      </c>
      <c r="EM77" s="5">
        <f t="shared" si="439"/>
        <v>0</v>
      </c>
      <c r="EN77" s="5">
        <f t="shared" si="439"/>
        <v>3.8461538461538463</v>
      </c>
      <c r="EO77" s="5">
        <f t="shared" si="439"/>
        <v>0</v>
      </c>
      <c r="EP77" s="5">
        <f t="shared" si="439"/>
        <v>0</v>
      </c>
      <c r="EQ77" s="5">
        <f t="shared" si="439"/>
        <v>0</v>
      </c>
      <c r="ER77" s="5">
        <f t="shared" si="439"/>
        <v>0</v>
      </c>
      <c r="ES77" s="5">
        <f t="shared" si="439"/>
        <v>0</v>
      </c>
      <c r="ET77" s="5">
        <f t="shared" si="439"/>
        <v>0</v>
      </c>
      <c r="EU77" s="5">
        <f t="shared" si="439"/>
        <v>0</v>
      </c>
      <c r="EV77" s="5">
        <f t="shared" si="439"/>
        <v>0</v>
      </c>
      <c r="EW77" s="5">
        <f t="shared" si="439"/>
        <v>0</v>
      </c>
      <c r="EX77" s="5">
        <f t="shared" si="439"/>
        <v>0</v>
      </c>
      <c r="EY77" s="5">
        <f t="shared" si="439"/>
        <v>11.538461538461538</v>
      </c>
      <c r="EZ77" s="5">
        <f t="shared" si="439"/>
        <v>3.8461538461538463</v>
      </c>
      <c r="FA77" s="5">
        <f t="shared" si="439"/>
        <v>7.6923076923076925</v>
      </c>
      <c r="FB77" s="5">
        <f t="shared" si="439"/>
        <v>0</v>
      </c>
      <c r="FC77" s="5">
        <f t="shared" si="439"/>
        <v>3.8461538461538463</v>
      </c>
      <c r="FD77" s="5">
        <f t="shared" si="439"/>
        <v>3.8461538461538463</v>
      </c>
      <c r="FE77" s="5">
        <f t="shared" si="439"/>
        <v>3.8461538461538463</v>
      </c>
      <c r="FF77" s="5">
        <f t="shared" si="439"/>
        <v>0</v>
      </c>
      <c r="FG77" s="5">
        <f t="shared" si="439"/>
        <v>0</v>
      </c>
      <c r="FH77" s="5">
        <f t="shared" si="439"/>
        <v>0</v>
      </c>
      <c r="FI77" s="5">
        <f t="shared" si="439"/>
        <v>3.8461538461538463</v>
      </c>
      <c r="FJ77" s="5">
        <f t="shared" si="439"/>
        <v>3.8461538461538463</v>
      </c>
      <c r="FK77" s="5">
        <f t="shared" si="439"/>
        <v>0</v>
      </c>
      <c r="FL77" s="5">
        <f t="shared" si="439"/>
        <v>0</v>
      </c>
      <c r="FM77" s="5">
        <f t="shared" si="439"/>
        <v>3.8461538461538463</v>
      </c>
      <c r="FN77" s="5">
        <f t="shared" si="439"/>
        <v>0</v>
      </c>
      <c r="FO77" s="5">
        <f t="shared" si="439"/>
        <v>0</v>
      </c>
      <c r="FP77" s="5">
        <f t="shared" si="439"/>
        <v>3.8461538461538463</v>
      </c>
      <c r="FQ77" s="5">
        <f t="shared" si="439"/>
        <v>0</v>
      </c>
      <c r="FR77" s="5">
        <f t="shared" si="439"/>
        <v>0</v>
      </c>
      <c r="FS77" s="5">
        <f t="shared" si="439"/>
        <v>30.76923076923077</v>
      </c>
      <c r="FT77" s="5">
        <f t="shared" si="439"/>
        <v>0</v>
      </c>
      <c r="FU77" s="5">
        <f t="shared" si="439"/>
        <v>0</v>
      </c>
      <c r="FV77" s="5">
        <f t="shared" si="439"/>
        <v>7.6923076923076925</v>
      </c>
      <c r="FW77" s="5">
        <f t="shared" si="439"/>
        <v>3.8461538461538463</v>
      </c>
      <c r="FX77" s="5">
        <f t="shared" si="439"/>
        <v>3.8461538461538463</v>
      </c>
      <c r="FY77" s="5">
        <f t="shared" si="439"/>
        <v>3.8461538461538463</v>
      </c>
      <c r="FZ77" s="5">
        <f t="shared" si="439"/>
        <v>0</v>
      </c>
      <c r="GA77" s="5">
        <f t="shared" si="439"/>
        <v>0</v>
      </c>
      <c r="GB77" s="5">
        <f t="shared" si="439"/>
        <v>0</v>
      </c>
      <c r="GC77" s="5">
        <f t="shared" si="439"/>
        <v>3.8461538461538463</v>
      </c>
      <c r="GD77" s="5">
        <f t="shared" si="439"/>
        <v>3.8461538461538463</v>
      </c>
      <c r="GE77" s="5">
        <f t="shared" si="439"/>
        <v>0</v>
      </c>
      <c r="GF77" s="5">
        <f t="shared" si="439"/>
        <v>0</v>
      </c>
      <c r="GG77" s="5">
        <f t="shared" si="439"/>
        <v>0</v>
      </c>
      <c r="GH77" s="5">
        <f t="shared" si="439"/>
        <v>0</v>
      </c>
      <c r="GI77" s="5">
        <f t="shared" si="439"/>
        <v>3.8461538461538463</v>
      </c>
      <c r="GJ77" s="5">
        <f t="shared" si="439"/>
        <v>0</v>
      </c>
      <c r="GK77" s="5">
        <f t="shared" si="439"/>
        <v>3.8461538461538463</v>
      </c>
      <c r="GL77" s="5">
        <f t="shared" si="439"/>
        <v>0</v>
      </c>
      <c r="GM77" s="5">
        <f t="shared" si="439"/>
        <v>0</v>
      </c>
      <c r="GN77" s="5">
        <f t="shared" ref="GN77:IY77" si="440">100*GN76/26</f>
        <v>0</v>
      </c>
      <c r="GO77" s="5">
        <f t="shared" si="440"/>
        <v>0</v>
      </c>
      <c r="GP77" s="5">
        <f t="shared" si="440"/>
        <v>3.8461538461538463</v>
      </c>
      <c r="GQ77" s="5">
        <f t="shared" si="440"/>
        <v>7.6923076923076925</v>
      </c>
      <c r="GR77" s="5">
        <f t="shared" si="440"/>
        <v>0</v>
      </c>
      <c r="GS77" s="5">
        <f t="shared" si="440"/>
        <v>3.8461538461538463</v>
      </c>
      <c r="GT77" s="5">
        <f t="shared" si="440"/>
        <v>0</v>
      </c>
      <c r="GU77" s="5">
        <f t="shared" si="440"/>
        <v>0</v>
      </c>
      <c r="GV77" s="5">
        <f t="shared" si="440"/>
        <v>0</v>
      </c>
      <c r="GW77" s="5">
        <f t="shared" si="440"/>
        <v>0</v>
      </c>
      <c r="GX77" s="5">
        <f t="shared" si="440"/>
        <v>7.6923076923076925</v>
      </c>
      <c r="GY77" s="5">
        <f t="shared" si="440"/>
        <v>3.8461538461538463</v>
      </c>
      <c r="GZ77" s="5">
        <f t="shared" si="440"/>
        <v>0</v>
      </c>
      <c r="HA77" s="5">
        <f t="shared" si="440"/>
        <v>0</v>
      </c>
      <c r="HB77" s="5">
        <f t="shared" si="440"/>
        <v>0</v>
      </c>
      <c r="HC77" s="5">
        <f t="shared" si="440"/>
        <v>0</v>
      </c>
      <c r="HD77" s="5">
        <f t="shared" si="440"/>
        <v>0</v>
      </c>
      <c r="HE77" s="5">
        <f t="shared" si="440"/>
        <v>3.8461538461538463</v>
      </c>
      <c r="HF77" s="5">
        <f t="shared" si="440"/>
        <v>3.8461538461538463</v>
      </c>
      <c r="HG77" s="5">
        <f t="shared" si="440"/>
        <v>3.8461538461538463</v>
      </c>
      <c r="HH77" s="5">
        <f t="shared" si="440"/>
        <v>3.8461538461538463</v>
      </c>
      <c r="HI77" s="5">
        <f t="shared" si="440"/>
        <v>0</v>
      </c>
      <c r="HJ77" s="5">
        <f t="shared" si="440"/>
        <v>0</v>
      </c>
      <c r="HK77" s="5">
        <f t="shared" si="440"/>
        <v>0</v>
      </c>
      <c r="HL77" s="5">
        <f t="shared" si="440"/>
        <v>0</v>
      </c>
      <c r="HM77" s="5">
        <f t="shared" si="440"/>
        <v>3.8461538461538463</v>
      </c>
      <c r="HN77" s="5">
        <f t="shared" si="440"/>
        <v>0</v>
      </c>
      <c r="HO77" s="5">
        <f t="shared" si="440"/>
        <v>0</v>
      </c>
      <c r="HP77" s="5">
        <f t="shared" si="440"/>
        <v>7.6923076923076925</v>
      </c>
      <c r="HQ77" s="5">
        <f t="shared" si="440"/>
        <v>0</v>
      </c>
      <c r="HR77" s="5">
        <f t="shared" si="440"/>
        <v>0</v>
      </c>
      <c r="HS77" s="5">
        <f t="shared" si="440"/>
        <v>0</v>
      </c>
      <c r="HT77" s="5">
        <f t="shared" si="440"/>
        <v>0</v>
      </c>
      <c r="HU77" s="5">
        <f t="shared" si="440"/>
        <v>0</v>
      </c>
      <c r="HV77" s="5">
        <f t="shared" si="440"/>
        <v>0</v>
      </c>
      <c r="HW77" s="5">
        <f t="shared" si="440"/>
        <v>0</v>
      </c>
      <c r="HX77" s="5">
        <f t="shared" si="440"/>
        <v>7.6923076923076925</v>
      </c>
      <c r="HY77" s="5">
        <f t="shared" si="440"/>
        <v>0</v>
      </c>
      <c r="HZ77" s="5">
        <f t="shared" si="440"/>
        <v>3.8461538461538463</v>
      </c>
      <c r="IA77" s="5">
        <f t="shared" si="440"/>
        <v>0</v>
      </c>
      <c r="IB77" s="5">
        <f t="shared" si="440"/>
        <v>0</v>
      </c>
      <c r="IC77" s="5">
        <f t="shared" si="440"/>
        <v>0</v>
      </c>
      <c r="ID77" s="5">
        <f t="shared" si="440"/>
        <v>0</v>
      </c>
      <c r="IE77" s="5">
        <f t="shared" si="440"/>
        <v>3.8461538461538463</v>
      </c>
      <c r="IF77" s="5">
        <f t="shared" si="440"/>
        <v>0</v>
      </c>
      <c r="IG77" s="5">
        <f t="shared" si="440"/>
        <v>0</v>
      </c>
      <c r="IH77" s="5">
        <f t="shared" si="440"/>
        <v>0</v>
      </c>
      <c r="II77" s="5">
        <f t="shared" si="440"/>
        <v>0</v>
      </c>
      <c r="IJ77" s="5">
        <f t="shared" si="440"/>
        <v>0</v>
      </c>
      <c r="IK77" s="5">
        <f t="shared" si="440"/>
        <v>0</v>
      </c>
      <c r="IL77" s="5">
        <f t="shared" si="440"/>
        <v>0</v>
      </c>
      <c r="IM77" s="5">
        <f t="shared" si="440"/>
        <v>0</v>
      </c>
      <c r="IN77" s="5">
        <f t="shared" si="440"/>
        <v>3.8461538461538463</v>
      </c>
      <c r="IO77" s="5">
        <f t="shared" si="440"/>
        <v>0</v>
      </c>
      <c r="IP77" s="5">
        <f t="shared" si="440"/>
        <v>0</v>
      </c>
      <c r="IQ77" s="5">
        <f t="shared" si="440"/>
        <v>0</v>
      </c>
      <c r="IR77" s="5">
        <f t="shared" si="440"/>
        <v>0</v>
      </c>
      <c r="IS77" s="5">
        <f t="shared" si="440"/>
        <v>7.6923076923076925</v>
      </c>
      <c r="IT77" s="5">
        <f t="shared" si="440"/>
        <v>7.6923076923076925</v>
      </c>
      <c r="IU77" s="5">
        <f t="shared" si="440"/>
        <v>0</v>
      </c>
      <c r="IV77" s="5">
        <f t="shared" si="440"/>
        <v>0</v>
      </c>
      <c r="IW77" s="5">
        <f t="shared" si="440"/>
        <v>0</v>
      </c>
      <c r="IX77" s="5">
        <f t="shared" si="440"/>
        <v>0</v>
      </c>
      <c r="IY77" s="5">
        <f t="shared" si="440"/>
        <v>3.8461538461538463</v>
      </c>
      <c r="IZ77" s="5">
        <f t="shared" ref="IZ77:KF77" si="441">100*IZ76/26</f>
        <v>0</v>
      </c>
      <c r="JA77" s="5">
        <f t="shared" si="441"/>
        <v>0</v>
      </c>
      <c r="JB77" s="5">
        <f t="shared" si="441"/>
        <v>0</v>
      </c>
      <c r="JC77" s="5">
        <f t="shared" si="441"/>
        <v>3.8461538461538463</v>
      </c>
      <c r="JD77" s="5">
        <f t="shared" si="441"/>
        <v>0</v>
      </c>
      <c r="JE77" s="5">
        <f t="shared" si="441"/>
        <v>3.8461538461538463</v>
      </c>
      <c r="JF77" s="5">
        <f t="shared" si="441"/>
        <v>0</v>
      </c>
      <c r="JG77" s="5">
        <f t="shared" si="441"/>
        <v>0</v>
      </c>
      <c r="JH77" s="5">
        <f t="shared" si="441"/>
        <v>0</v>
      </c>
      <c r="JI77" s="5">
        <f t="shared" si="441"/>
        <v>0</v>
      </c>
      <c r="JJ77" s="5">
        <f t="shared" si="441"/>
        <v>0</v>
      </c>
      <c r="JK77" s="5">
        <f t="shared" si="441"/>
        <v>0</v>
      </c>
      <c r="JL77" s="5">
        <f t="shared" si="441"/>
        <v>15.384615384615385</v>
      </c>
      <c r="JM77" s="5">
        <f t="shared" si="441"/>
        <v>0</v>
      </c>
      <c r="JN77" s="5">
        <f t="shared" si="441"/>
        <v>0</v>
      </c>
      <c r="JO77" s="5">
        <f t="shared" si="441"/>
        <v>0</v>
      </c>
      <c r="JP77" s="5">
        <f t="shared" si="441"/>
        <v>19.23076923076923</v>
      </c>
      <c r="JQ77" s="5">
        <f t="shared" si="441"/>
        <v>0</v>
      </c>
      <c r="JR77" s="5">
        <f t="shared" si="441"/>
        <v>3.8461538461538463</v>
      </c>
      <c r="JS77" s="5">
        <f t="shared" si="441"/>
        <v>0</v>
      </c>
      <c r="JT77" s="5">
        <f t="shared" si="441"/>
        <v>0</v>
      </c>
      <c r="JU77" s="5">
        <f t="shared" si="441"/>
        <v>3.8461538461538463</v>
      </c>
      <c r="JV77" s="5">
        <f t="shared" si="441"/>
        <v>0</v>
      </c>
      <c r="JW77" s="5">
        <f t="shared" si="441"/>
        <v>0</v>
      </c>
      <c r="JX77" s="5">
        <f t="shared" si="441"/>
        <v>0</v>
      </c>
      <c r="JY77" s="5">
        <f t="shared" si="441"/>
        <v>0</v>
      </c>
      <c r="JZ77" s="5">
        <f t="shared" si="441"/>
        <v>15.384615384615385</v>
      </c>
      <c r="KA77" s="5">
        <f t="shared" si="441"/>
        <v>0</v>
      </c>
      <c r="KB77" s="5">
        <f t="shared" si="441"/>
        <v>0</v>
      </c>
      <c r="KC77" s="5">
        <f t="shared" si="441"/>
        <v>3.8461538461538463</v>
      </c>
      <c r="KD77" s="5">
        <f t="shared" si="441"/>
        <v>0</v>
      </c>
      <c r="KE77" s="5">
        <f t="shared" si="441"/>
        <v>3.8461538461538463</v>
      </c>
      <c r="KF77" s="5">
        <f t="shared" si="441"/>
        <v>7.6923076923076925</v>
      </c>
    </row>
    <row r="78" spans="1:292" s="15" customFormat="1" ht="16.5" customHeight="1" x14ac:dyDescent="0.25">
      <c r="A78" s="12" t="s">
        <v>865</v>
      </c>
      <c r="B78" s="13">
        <v>3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1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1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1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1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  <c r="EC78" s="14">
        <v>0</v>
      </c>
      <c r="ED78" s="14">
        <v>0</v>
      </c>
      <c r="EE78" s="14">
        <v>0</v>
      </c>
      <c r="EF78" s="14">
        <v>0</v>
      </c>
      <c r="EG78" s="14">
        <v>0</v>
      </c>
      <c r="EH78" s="14">
        <v>0</v>
      </c>
      <c r="EI78" s="14">
        <v>0</v>
      </c>
      <c r="EJ78" s="14">
        <v>0</v>
      </c>
      <c r="EK78" s="14">
        <v>0</v>
      </c>
      <c r="EL78" s="14">
        <v>0</v>
      </c>
      <c r="EM78" s="14">
        <v>0</v>
      </c>
      <c r="EN78" s="14">
        <v>0</v>
      </c>
      <c r="EO78" s="14">
        <v>0</v>
      </c>
      <c r="EP78" s="14">
        <v>0</v>
      </c>
      <c r="EQ78" s="14">
        <v>0</v>
      </c>
      <c r="ER78" s="14">
        <v>0</v>
      </c>
      <c r="ES78" s="14">
        <v>0</v>
      </c>
      <c r="ET78" s="14">
        <v>0</v>
      </c>
      <c r="EU78" s="14">
        <v>0</v>
      </c>
      <c r="EV78" s="14">
        <v>0</v>
      </c>
      <c r="EW78" s="14">
        <v>0</v>
      </c>
      <c r="EX78" s="14">
        <v>0</v>
      </c>
      <c r="EY78" s="14">
        <v>0</v>
      </c>
      <c r="EZ78" s="14">
        <v>0</v>
      </c>
      <c r="FA78" s="14">
        <v>0</v>
      </c>
      <c r="FB78" s="14">
        <v>0</v>
      </c>
      <c r="FC78" s="14">
        <v>0</v>
      </c>
      <c r="FD78" s="14">
        <v>0</v>
      </c>
      <c r="FE78" s="14">
        <v>0</v>
      </c>
      <c r="FF78" s="14">
        <v>0</v>
      </c>
      <c r="FG78" s="14">
        <v>0</v>
      </c>
      <c r="FH78" s="14">
        <v>0</v>
      </c>
      <c r="FI78" s="14">
        <v>0</v>
      </c>
      <c r="FJ78" s="14">
        <v>0</v>
      </c>
      <c r="FK78" s="14">
        <v>0</v>
      </c>
      <c r="FL78" s="14">
        <v>1</v>
      </c>
      <c r="FM78" s="14">
        <v>0</v>
      </c>
      <c r="FN78" s="14">
        <v>0</v>
      </c>
      <c r="FO78" s="14">
        <v>0</v>
      </c>
      <c r="FP78" s="14">
        <v>0</v>
      </c>
      <c r="FQ78" s="14">
        <v>0</v>
      </c>
      <c r="FR78" s="14">
        <v>0</v>
      </c>
      <c r="FS78" s="14">
        <v>0</v>
      </c>
      <c r="FT78" s="14">
        <v>0</v>
      </c>
      <c r="FU78" s="14">
        <v>0</v>
      </c>
      <c r="FV78" s="14">
        <v>0</v>
      </c>
      <c r="FW78" s="14">
        <v>0</v>
      </c>
      <c r="FX78" s="14">
        <v>0</v>
      </c>
      <c r="FY78" s="14">
        <v>0</v>
      </c>
      <c r="FZ78" s="14">
        <v>0</v>
      </c>
      <c r="GA78" s="14">
        <v>0</v>
      </c>
      <c r="GB78" s="14">
        <v>0</v>
      </c>
      <c r="GC78" s="14">
        <v>0</v>
      </c>
      <c r="GD78" s="14">
        <v>0</v>
      </c>
      <c r="GE78" s="14">
        <v>1</v>
      </c>
      <c r="GF78" s="14">
        <v>0</v>
      </c>
      <c r="GG78" s="14">
        <v>0</v>
      </c>
      <c r="GH78" s="14">
        <v>0</v>
      </c>
      <c r="GI78" s="14">
        <v>0</v>
      </c>
      <c r="GJ78" s="14">
        <v>0</v>
      </c>
      <c r="GK78" s="14">
        <v>0</v>
      </c>
      <c r="GL78" s="14">
        <v>0</v>
      </c>
      <c r="GM78" s="14">
        <v>0</v>
      </c>
      <c r="GN78" s="14">
        <v>0</v>
      </c>
      <c r="GO78" s="14">
        <v>0</v>
      </c>
      <c r="GP78" s="14">
        <v>0</v>
      </c>
      <c r="GQ78" s="14">
        <v>0</v>
      </c>
      <c r="GR78" s="14">
        <v>0</v>
      </c>
      <c r="GS78" s="14">
        <v>0</v>
      </c>
      <c r="GT78" s="14">
        <v>0</v>
      </c>
      <c r="GU78" s="14">
        <v>0</v>
      </c>
      <c r="GV78" s="14">
        <v>1</v>
      </c>
      <c r="GW78" s="14">
        <v>0</v>
      </c>
      <c r="GX78" s="14">
        <v>0</v>
      </c>
      <c r="GY78" s="14">
        <v>0</v>
      </c>
      <c r="GZ78" s="14">
        <v>0</v>
      </c>
      <c r="HA78" s="14">
        <v>0</v>
      </c>
      <c r="HB78" s="14">
        <v>0</v>
      </c>
      <c r="HC78" s="14">
        <v>0</v>
      </c>
      <c r="HD78" s="14">
        <v>0</v>
      </c>
      <c r="HE78" s="14">
        <v>0</v>
      </c>
      <c r="HF78" s="14">
        <v>0</v>
      </c>
      <c r="HG78" s="14">
        <v>0</v>
      </c>
      <c r="HH78" s="14">
        <v>0</v>
      </c>
      <c r="HI78" s="14">
        <v>0</v>
      </c>
      <c r="HJ78" s="14">
        <v>0</v>
      </c>
      <c r="HK78" s="14">
        <v>0</v>
      </c>
      <c r="HL78" s="14">
        <v>0</v>
      </c>
      <c r="HM78" s="14">
        <v>0</v>
      </c>
      <c r="HN78" s="14">
        <v>0</v>
      </c>
      <c r="HO78" s="14">
        <v>0</v>
      </c>
      <c r="HP78" s="14">
        <v>0</v>
      </c>
      <c r="HQ78" s="14">
        <v>0</v>
      </c>
      <c r="HR78" s="14">
        <v>0</v>
      </c>
      <c r="HS78" s="14">
        <v>0</v>
      </c>
      <c r="HT78" s="14">
        <v>0</v>
      </c>
      <c r="HU78" s="14">
        <v>0</v>
      </c>
      <c r="HV78" s="14">
        <v>0</v>
      </c>
      <c r="HW78" s="14">
        <v>0</v>
      </c>
      <c r="HX78" s="14">
        <v>0</v>
      </c>
      <c r="HY78" s="14">
        <v>0</v>
      </c>
      <c r="HZ78" s="14">
        <v>0</v>
      </c>
      <c r="IA78" s="14">
        <v>0</v>
      </c>
      <c r="IB78" s="14">
        <v>0</v>
      </c>
      <c r="IC78" s="14">
        <v>0</v>
      </c>
      <c r="ID78" s="14">
        <v>0</v>
      </c>
      <c r="IE78" s="14">
        <v>0</v>
      </c>
      <c r="IF78" s="14">
        <v>0</v>
      </c>
      <c r="IG78" s="14">
        <v>0</v>
      </c>
      <c r="IH78" s="14">
        <v>0</v>
      </c>
      <c r="II78" s="14">
        <v>0</v>
      </c>
      <c r="IJ78" s="14">
        <v>0</v>
      </c>
      <c r="IK78" s="14">
        <v>0</v>
      </c>
      <c r="IL78" s="14">
        <v>0</v>
      </c>
      <c r="IM78" s="14">
        <v>0</v>
      </c>
      <c r="IN78" s="14">
        <v>0</v>
      </c>
      <c r="IO78" s="14">
        <v>0</v>
      </c>
      <c r="IP78" s="14">
        <v>0</v>
      </c>
      <c r="IQ78" s="14">
        <v>0</v>
      </c>
      <c r="IR78" s="14">
        <v>0</v>
      </c>
      <c r="IS78" s="14">
        <v>1</v>
      </c>
      <c r="IT78" s="14">
        <v>0</v>
      </c>
      <c r="IU78" s="14">
        <v>0</v>
      </c>
      <c r="IV78" s="14">
        <v>0</v>
      </c>
      <c r="IW78" s="14">
        <v>0</v>
      </c>
      <c r="IX78" s="14">
        <v>0</v>
      </c>
      <c r="IY78" s="14">
        <v>0</v>
      </c>
      <c r="IZ78" s="14">
        <v>0</v>
      </c>
      <c r="JA78" s="14">
        <v>0</v>
      </c>
      <c r="JB78" s="14">
        <v>0</v>
      </c>
      <c r="JC78" s="14">
        <v>0</v>
      </c>
      <c r="JD78" s="14">
        <v>0</v>
      </c>
      <c r="JE78" s="14">
        <v>0</v>
      </c>
      <c r="JF78" s="14">
        <v>0</v>
      </c>
      <c r="JG78" s="14">
        <v>0</v>
      </c>
      <c r="JH78" s="14">
        <v>0</v>
      </c>
      <c r="JI78" s="14">
        <v>1</v>
      </c>
      <c r="JJ78" s="14">
        <v>0</v>
      </c>
      <c r="JK78" s="14">
        <v>0</v>
      </c>
      <c r="JL78" s="14">
        <v>0</v>
      </c>
      <c r="JM78" s="14">
        <v>0</v>
      </c>
      <c r="JN78" s="14">
        <v>0</v>
      </c>
      <c r="JO78" s="14">
        <v>0</v>
      </c>
      <c r="JP78" s="14">
        <v>0</v>
      </c>
      <c r="JQ78" s="14">
        <v>0</v>
      </c>
      <c r="JR78" s="14">
        <v>0</v>
      </c>
      <c r="JS78" s="14">
        <v>0</v>
      </c>
      <c r="JT78" s="14">
        <v>0</v>
      </c>
      <c r="JU78" s="14">
        <v>0</v>
      </c>
      <c r="JV78" s="14">
        <v>0</v>
      </c>
      <c r="JW78" s="14">
        <v>0</v>
      </c>
      <c r="JX78" s="14">
        <v>0</v>
      </c>
      <c r="JY78" s="14">
        <v>0</v>
      </c>
      <c r="JZ78" s="14">
        <v>0</v>
      </c>
      <c r="KA78" s="14">
        <v>0</v>
      </c>
      <c r="KB78" s="14">
        <v>1</v>
      </c>
      <c r="KC78" s="14">
        <v>0</v>
      </c>
      <c r="KD78" s="14">
        <v>0</v>
      </c>
      <c r="KE78" s="14">
        <v>0</v>
      </c>
      <c r="KF78" s="14">
        <v>0</v>
      </c>
    </row>
    <row r="79" spans="1:292" s="21" customFormat="1" ht="16.5" customHeight="1" x14ac:dyDescent="0.25">
      <c r="A79" s="18" t="s">
        <v>846</v>
      </c>
      <c r="B79" s="24"/>
      <c r="C79" s="20">
        <f>100*C78/3</f>
        <v>0</v>
      </c>
      <c r="D79" s="20">
        <f t="shared" ref="D79:BO79" si="442">100*D78/3</f>
        <v>0</v>
      </c>
      <c r="E79" s="20">
        <f t="shared" si="442"/>
        <v>0</v>
      </c>
      <c r="F79" s="20">
        <f t="shared" si="442"/>
        <v>0</v>
      </c>
      <c r="G79" s="20">
        <f t="shared" si="442"/>
        <v>0</v>
      </c>
      <c r="H79" s="20">
        <f t="shared" si="442"/>
        <v>0</v>
      </c>
      <c r="I79" s="20">
        <f t="shared" si="442"/>
        <v>0</v>
      </c>
      <c r="J79" s="20">
        <f t="shared" si="442"/>
        <v>0</v>
      </c>
      <c r="K79" s="20">
        <f t="shared" si="442"/>
        <v>0</v>
      </c>
      <c r="L79" s="20">
        <f t="shared" si="442"/>
        <v>0</v>
      </c>
      <c r="M79" s="20">
        <f t="shared" si="442"/>
        <v>0</v>
      </c>
      <c r="N79" s="20">
        <f t="shared" si="442"/>
        <v>0</v>
      </c>
      <c r="O79" s="20">
        <f t="shared" si="442"/>
        <v>0</v>
      </c>
      <c r="P79" s="20">
        <f t="shared" si="442"/>
        <v>0</v>
      </c>
      <c r="Q79" s="20">
        <f t="shared" si="442"/>
        <v>0</v>
      </c>
      <c r="R79" s="20">
        <f t="shared" si="442"/>
        <v>0</v>
      </c>
      <c r="S79" s="20">
        <f t="shared" si="442"/>
        <v>0</v>
      </c>
      <c r="T79" s="20">
        <f t="shared" si="442"/>
        <v>0</v>
      </c>
      <c r="U79" s="20">
        <f t="shared" si="442"/>
        <v>0</v>
      </c>
      <c r="V79" s="20">
        <f t="shared" si="442"/>
        <v>0</v>
      </c>
      <c r="W79" s="20">
        <f t="shared" si="442"/>
        <v>0</v>
      </c>
      <c r="X79" s="20">
        <f t="shared" si="442"/>
        <v>0</v>
      </c>
      <c r="Y79" s="20">
        <f t="shared" si="442"/>
        <v>0</v>
      </c>
      <c r="Z79" s="20">
        <f t="shared" si="442"/>
        <v>0</v>
      </c>
      <c r="AA79" s="20">
        <f t="shared" si="442"/>
        <v>0</v>
      </c>
      <c r="AB79" s="20">
        <f t="shared" si="442"/>
        <v>0</v>
      </c>
      <c r="AC79" s="20">
        <f t="shared" si="442"/>
        <v>0</v>
      </c>
      <c r="AD79" s="20">
        <f t="shared" si="442"/>
        <v>0</v>
      </c>
      <c r="AE79" s="20">
        <f t="shared" si="442"/>
        <v>0</v>
      </c>
      <c r="AF79" s="20">
        <f t="shared" si="442"/>
        <v>0</v>
      </c>
      <c r="AG79" s="20">
        <f t="shared" si="442"/>
        <v>0</v>
      </c>
      <c r="AH79" s="20">
        <f t="shared" si="442"/>
        <v>0</v>
      </c>
      <c r="AI79" s="20">
        <f t="shared" si="442"/>
        <v>0</v>
      </c>
      <c r="AJ79" s="20">
        <f t="shared" si="442"/>
        <v>0</v>
      </c>
      <c r="AK79" s="20">
        <f t="shared" si="442"/>
        <v>0</v>
      </c>
      <c r="AL79" s="20">
        <f t="shared" si="442"/>
        <v>0</v>
      </c>
      <c r="AM79" s="20">
        <f t="shared" si="442"/>
        <v>0</v>
      </c>
      <c r="AN79" s="20">
        <f t="shared" si="442"/>
        <v>0</v>
      </c>
      <c r="AO79" s="20">
        <f t="shared" si="442"/>
        <v>0</v>
      </c>
      <c r="AP79" s="20">
        <f t="shared" si="442"/>
        <v>0</v>
      </c>
      <c r="AQ79" s="20">
        <f t="shared" si="442"/>
        <v>0</v>
      </c>
      <c r="AR79" s="20">
        <f t="shared" si="442"/>
        <v>0</v>
      </c>
      <c r="AS79" s="20">
        <f t="shared" si="442"/>
        <v>0</v>
      </c>
      <c r="AT79" s="20">
        <f t="shared" si="442"/>
        <v>0</v>
      </c>
      <c r="AU79" s="20">
        <f t="shared" si="442"/>
        <v>0</v>
      </c>
      <c r="AV79" s="20">
        <f t="shared" si="442"/>
        <v>0</v>
      </c>
      <c r="AW79" s="20">
        <f t="shared" si="442"/>
        <v>0</v>
      </c>
      <c r="AX79" s="20">
        <f t="shared" si="442"/>
        <v>0</v>
      </c>
      <c r="AY79" s="20">
        <f t="shared" si="442"/>
        <v>0</v>
      </c>
      <c r="AZ79" s="20">
        <f t="shared" si="442"/>
        <v>0</v>
      </c>
      <c r="BA79" s="20">
        <f t="shared" si="442"/>
        <v>0</v>
      </c>
      <c r="BB79" s="20">
        <f t="shared" si="442"/>
        <v>0</v>
      </c>
      <c r="BC79" s="20">
        <f t="shared" si="442"/>
        <v>0</v>
      </c>
      <c r="BD79" s="20">
        <f t="shared" si="442"/>
        <v>0</v>
      </c>
      <c r="BE79" s="20">
        <f t="shared" si="442"/>
        <v>0</v>
      </c>
      <c r="BF79" s="20">
        <f t="shared" si="442"/>
        <v>0</v>
      </c>
      <c r="BG79" s="20">
        <f t="shared" si="442"/>
        <v>0</v>
      </c>
      <c r="BH79" s="20">
        <f t="shared" si="442"/>
        <v>0</v>
      </c>
      <c r="BI79" s="20">
        <f t="shared" si="442"/>
        <v>0</v>
      </c>
      <c r="BJ79" s="20">
        <f t="shared" si="442"/>
        <v>33.333333333333336</v>
      </c>
      <c r="BK79" s="20">
        <f t="shared" si="442"/>
        <v>0</v>
      </c>
      <c r="BL79" s="20">
        <f t="shared" si="442"/>
        <v>0</v>
      </c>
      <c r="BM79" s="20">
        <f t="shared" si="442"/>
        <v>0</v>
      </c>
      <c r="BN79" s="20">
        <f t="shared" si="442"/>
        <v>0</v>
      </c>
      <c r="BO79" s="20">
        <f t="shared" si="442"/>
        <v>0</v>
      </c>
      <c r="BP79" s="20">
        <f t="shared" ref="BP79:EA79" si="443">100*BP78/3</f>
        <v>0</v>
      </c>
      <c r="BQ79" s="20">
        <f t="shared" si="443"/>
        <v>0</v>
      </c>
      <c r="BR79" s="20">
        <f t="shared" si="443"/>
        <v>0</v>
      </c>
      <c r="BS79" s="20">
        <f t="shared" si="443"/>
        <v>0</v>
      </c>
      <c r="BT79" s="20">
        <f t="shared" si="443"/>
        <v>0</v>
      </c>
      <c r="BU79" s="20">
        <f t="shared" si="443"/>
        <v>0</v>
      </c>
      <c r="BV79" s="20">
        <f t="shared" si="443"/>
        <v>0</v>
      </c>
      <c r="BW79" s="20">
        <f t="shared" si="443"/>
        <v>33.333333333333336</v>
      </c>
      <c r="BX79" s="20">
        <f t="shared" si="443"/>
        <v>0</v>
      </c>
      <c r="BY79" s="20">
        <f t="shared" si="443"/>
        <v>0</v>
      </c>
      <c r="BZ79" s="20">
        <f t="shared" si="443"/>
        <v>0</v>
      </c>
      <c r="CA79" s="20">
        <f t="shared" si="443"/>
        <v>0</v>
      </c>
      <c r="CB79" s="20">
        <f t="shared" si="443"/>
        <v>0</v>
      </c>
      <c r="CC79" s="20">
        <f t="shared" si="443"/>
        <v>0</v>
      </c>
      <c r="CD79" s="20">
        <f t="shared" si="443"/>
        <v>0</v>
      </c>
      <c r="CE79" s="20">
        <f t="shared" si="443"/>
        <v>0</v>
      </c>
      <c r="CF79" s="20">
        <f t="shared" si="443"/>
        <v>0</v>
      </c>
      <c r="CG79" s="20">
        <f t="shared" si="443"/>
        <v>0</v>
      </c>
      <c r="CH79" s="20">
        <f t="shared" si="443"/>
        <v>0</v>
      </c>
      <c r="CI79" s="20">
        <f t="shared" si="443"/>
        <v>0</v>
      </c>
      <c r="CJ79" s="20">
        <f t="shared" si="443"/>
        <v>0</v>
      </c>
      <c r="CK79" s="20">
        <f t="shared" si="443"/>
        <v>0</v>
      </c>
      <c r="CL79" s="20">
        <f t="shared" si="443"/>
        <v>0</v>
      </c>
      <c r="CM79" s="20">
        <f t="shared" si="443"/>
        <v>0</v>
      </c>
      <c r="CN79" s="20">
        <f t="shared" si="443"/>
        <v>0</v>
      </c>
      <c r="CO79" s="20">
        <f t="shared" si="443"/>
        <v>0</v>
      </c>
      <c r="CP79" s="20">
        <f t="shared" si="443"/>
        <v>0</v>
      </c>
      <c r="CQ79" s="20">
        <f t="shared" si="443"/>
        <v>0</v>
      </c>
      <c r="CR79" s="20">
        <f t="shared" si="443"/>
        <v>0</v>
      </c>
      <c r="CS79" s="20">
        <f t="shared" si="443"/>
        <v>0</v>
      </c>
      <c r="CT79" s="20">
        <f t="shared" si="443"/>
        <v>0</v>
      </c>
      <c r="CU79" s="20">
        <f t="shared" si="443"/>
        <v>0</v>
      </c>
      <c r="CV79" s="20">
        <f t="shared" si="443"/>
        <v>0</v>
      </c>
      <c r="CW79" s="20">
        <f t="shared" si="443"/>
        <v>0</v>
      </c>
      <c r="CX79" s="20">
        <f t="shared" si="443"/>
        <v>0</v>
      </c>
      <c r="CY79" s="20">
        <f t="shared" si="443"/>
        <v>0</v>
      </c>
      <c r="CZ79" s="20">
        <f t="shared" si="443"/>
        <v>0</v>
      </c>
      <c r="DA79" s="20">
        <f t="shared" si="443"/>
        <v>0</v>
      </c>
      <c r="DB79" s="20">
        <f t="shared" si="443"/>
        <v>0</v>
      </c>
      <c r="DC79" s="20">
        <f t="shared" si="443"/>
        <v>0</v>
      </c>
      <c r="DD79" s="20">
        <f t="shared" si="443"/>
        <v>0</v>
      </c>
      <c r="DE79" s="20">
        <f t="shared" si="443"/>
        <v>0</v>
      </c>
      <c r="DF79" s="20">
        <f t="shared" si="443"/>
        <v>0</v>
      </c>
      <c r="DG79" s="20">
        <f t="shared" si="443"/>
        <v>0</v>
      </c>
      <c r="DH79" s="20">
        <f t="shared" si="443"/>
        <v>33.333333333333336</v>
      </c>
      <c r="DI79" s="20">
        <f t="shared" si="443"/>
        <v>0</v>
      </c>
      <c r="DJ79" s="20">
        <f t="shared" si="443"/>
        <v>0</v>
      </c>
      <c r="DK79" s="20">
        <f t="shared" si="443"/>
        <v>0</v>
      </c>
      <c r="DL79" s="20">
        <f t="shared" si="443"/>
        <v>0</v>
      </c>
      <c r="DM79" s="20">
        <f t="shared" si="443"/>
        <v>0</v>
      </c>
      <c r="DN79" s="20">
        <f t="shared" si="443"/>
        <v>0</v>
      </c>
      <c r="DO79" s="20">
        <f t="shared" si="443"/>
        <v>0</v>
      </c>
      <c r="DP79" s="20">
        <f t="shared" si="443"/>
        <v>0</v>
      </c>
      <c r="DQ79" s="20">
        <f t="shared" si="443"/>
        <v>0</v>
      </c>
      <c r="DR79" s="20">
        <f t="shared" si="443"/>
        <v>0</v>
      </c>
      <c r="DS79" s="20">
        <f t="shared" si="443"/>
        <v>0</v>
      </c>
      <c r="DT79" s="20">
        <f t="shared" si="443"/>
        <v>0</v>
      </c>
      <c r="DU79" s="20">
        <f t="shared" si="443"/>
        <v>33.333333333333336</v>
      </c>
      <c r="DV79" s="20">
        <f t="shared" si="443"/>
        <v>0</v>
      </c>
      <c r="DW79" s="20">
        <f t="shared" si="443"/>
        <v>0</v>
      </c>
      <c r="DX79" s="20">
        <f t="shared" si="443"/>
        <v>0</v>
      </c>
      <c r="DY79" s="20">
        <f t="shared" si="443"/>
        <v>0</v>
      </c>
      <c r="DZ79" s="20">
        <f t="shared" si="443"/>
        <v>0</v>
      </c>
      <c r="EA79" s="20">
        <f t="shared" si="443"/>
        <v>0</v>
      </c>
      <c r="EB79" s="20">
        <f t="shared" ref="EB79:GM79" si="444">100*EB78/3</f>
        <v>0</v>
      </c>
      <c r="EC79" s="20">
        <f t="shared" si="444"/>
        <v>0</v>
      </c>
      <c r="ED79" s="20">
        <f t="shared" si="444"/>
        <v>0</v>
      </c>
      <c r="EE79" s="20">
        <f t="shared" si="444"/>
        <v>0</v>
      </c>
      <c r="EF79" s="20">
        <f t="shared" si="444"/>
        <v>0</v>
      </c>
      <c r="EG79" s="20">
        <f t="shared" si="444"/>
        <v>0</v>
      </c>
      <c r="EH79" s="20">
        <f t="shared" si="444"/>
        <v>0</v>
      </c>
      <c r="EI79" s="20">
        <f t="shared" si="444"/>
        <v>0</v>
      </c>
      <c r="EJ79" s="20">
        <f t="shared" si="444"/>
        <v>0</v>
      </c>
      <c r="EK79" s="20">
        <f t="shared" si="444"/>
        <v>0</v>
      </c>
      <c r="EL79" s="20">
        <f t="shared" si="444"/>
        <v>0</v>
      </c>
      <c r="EM79" s="20">
        <f t="shared" si="444"/>
        <v>0</v>
      </c>
      <c r="EN79" s="20">
        <f t="shared" si="444"/>
        <v>0</v>
      </c>
      <c r="EO79" s="20">
        <f t="shared" si="444"/>
        <v>0</v>
      </c>
      <c r="EP79" s="20">
        <f t="shared" si="444"/>
        <v>0</v>
      </c>
      <c r="EQ79" s="20">
        <f t="shared" si="444"/>
        <v>0</v>
      </c>
      <c r="ER79" s="20">
        <f t="shared" si="444"/>
        <v>0</v>
      </c>
      <c r="ES79" s="20">
        <f t="shared" si="444"/>
        <v>0</v>
      </c>
      <c r="ET79" s="20">
        <f t="shared" si="444"/>
        <v>0</v>
      </c>
      <c r="EU79" s="20">
        <f t="shared" si="444"/>
        <v>0</v>
      </c>
      <c r="EV79" s="20">
        <f t="shared" si="444"/>
        <v>0</v>
      </c>
      <c r="EW79" s="20">
        <f t="shared" si="444"/>
        <v>0</v>
      </c>
      <c r="EX79" s="20">
        <f t="shared" si="444"/>
        <v>0</v>
      </c>
      <c r="EY79" s="20">
        <f t="shared" si="444"/>
        <v>0</v>
      </c>
      <c r="EZ79" s="20">
        <f t="shared" si="444"/>
        <v>0</v>
      </c>
      <c r="FA79" s="20">
        <f t="shared" si="444"/>
        <v>0</v>
      </c>
      <c r="FB79" s="20">
        <f t="shared" si="444"/>
        <v>0</v>
      </c>
      <c r="FC79" s="20">
        <f t="shared" si="444"/>
        <v>0</v>
      </c>
      <c r="FD79" s="20">
        <f t="shared" si="444"/>
        <v>0</v>
      </c>
      <c r="FE79" s="20">
        <f t="shared" si="444"/>
        <v>0</v>
      </c>
      <c r="FF79" s="20">
        <f t="shared" si="444"/>
        <v>0</v>
      </c>
      <c r="FG79" s="20">
        <f t="shared" si="444"/>
        <v>0</v>
      </c>
      <c r="FH79" s="20">
        <f t="shared" si="444"/>
        <v>0</v>
      </c>
      <c r="FI79" s="20">
        <f t="shared" si="444"/>
        <v>0</v>
      </c>
      <c r="FJ79" s="20">
        <f t="shared" si="444"/>
        <v>0</v>
      </c>
      <c r="FK79" s="20">
        <f t="shared" si="444"/>
        <v>0</v>
      </c>
      <c r="FL79" s="20">
        <f t="shared" si="444"/>
        <v>33.333333333333336</v>
      </c>
      <c r="FM79" s="20">
        <f t="shared" si="444"/>
        <v>0</v>
      </c>
      <c r="FN79" s="20">
        <f t="shared" si="444"/>
        <v>0</v>
      </c>
      <c r="FO79" s="20">
        <f t="shared" si="444"/>
        <v>0</v>
      </c>
      <c r="FP79" s="20">
        <f t="shared" si="444"/>
        <v>0</v>
      </c>
      <c r="FQ79" s="20">
        <f t="shared" si="444"/>
        <v>0</v>
      </c>
      <c r="FR79" s="20">
        <f t="shared" si="444"/>
        <v>0</v>
      </c>
      <c r="FS79" s="20">
        <f t="shared" si="444"/>
        <v>0</v>
      </c>
      <c r="FT79" s="20">
        <f t="shared" si="444"/>
        <v>0</v>
      </c>
      <c r="FU79" s="20">
        <f t="shared" si="444"/>
        <v>0</v>
      </c>
      <c r="FV79" s="20">
        <f t="shared" si="444"/>
        <v>0</v>
      </c>
      <c r="FW79" s="20">
        <f t="shared" si="444"/>
        <v>0</v>
      </c>
      <c r="FX79" s="20">
        <f t="shared" si="444"/>
        <v>0</v>
      </c>
      <c r="FY79" s="20">
        <f t="shared" si="444"/>
        <v>0</v>
      </c>
      <c r="FZ79" s="20">
        <f t="shared" si="444"/>
        <v>0</v>
      </c>
      <c r="GA79" s="20">
        <f t="shared" si="444"/>
        <v>0</v>
      </c>
      <c r="GB79" s="20">
        <f t="shared" si="444"/>
        <v>0</v>
      </c>
      <c r="GC79" s="20">
        <f t="shared" si="444"/>
        <v>0</v>
      </c>
      <c r="GD79" s="20">
        <f t="shared" si="444"/>
        <v>0</v>
      </c>
      <c r="GE79" s="20">
        <f t="shared" si="444"/>
        <v>33.333333333333336</v>
      </c>
      <c r="GF79" s="20">
        <f t="shared" si="444"/>
        <v>0</v>
      </c>
      <c r="GG79" s="20">
        <f t="shared" si="444"/>
        <v>0</v>
      </c>
      <c r="GH79" s="20">
        <f t="shared" si="444"/>
        <v>0</v>
      </c>
      <c r="GI79" s="20">
        <f t="shared" si="444"/>
        <v>0</v>
      </c>
      <c r="GJ79" s="20">
        <f t="shared" si="444"/>
        <v>0</v>
      </c>
      <c r="GK79" s="20">
        <f t="shared" si="444"/>
        <v>0</v>
      </c>
      <c r="GL79" s="20">
        <f t="shared" si="444"/>
        <v>0</v>
      </c>
      <c r="GM79" s="20">
        <f t="shared" si="444"/>
        <v>0</v>
      </c>
      <c r="GN79" s="20">
        <f t="shared" ref="GN79:IY79" si="445">100*GN78/3</f>
        <v>0</v>
      </c>
      <c r="GO79" s="20">
        <f t="shared" si="445"/>
        <v>0</v>
      </c>
      <c r="GP79" s="20">
        <f t="shared" si="445"/>
        <v>0</v>
      </c>
      <c r="GQ79" s="20">
        <f t="shared" si="445"/>
        <v>0</v>
      </c>
      <c r="GR79" s="20">
        <f t="shared" si="445"/>
        <v>0</v>
      </c>
      <c r="GS79" s="20">
        <f t="shared" si="445"/>
        <v>0</v>
      </c>
      <c r="GT79" s="20">
        <f t="shared" si="445"/>
        <v>0</v>
      </c>
      <c r="GU79" s="20">
        <f t="shared" si="445"/>
        <v>0</v>
      </c>
      <c r="GV79" s="20">
        <f t="shared" si="445"/>
        <v>33.333333333333336</v>
      </c>
      <c r="GW79" s="20">
        <f t="shared" si="445"/>
        <v>0</v>
      </c>
      <c r="GX79" s="20">
        <f t="shared" si="445"/>
        <v>0</v>
      </c>
      <c r="GY79" s="20">
        <f t="shared" si="445"/>
        <v>0</v>
      </c>
      <c r="GZ79" s="20">
        <f t="shared" si="445"/>
        <v>0</v>
      </c>
      <c r="HA79" s="20">
        <f t="shared" si="445"/>
        <v>0</v>
      </c>
      <c r="HB79" s="20">
        <f t="shared" si="445"/>
        <v>0</v>
      </c>
      <c r="HC79" s="20">
        <f t="shared" si="445"/>
        <v>0</v>
      </c>
      <c r="HD79" s="20">
        <f t="shared" si="445"/>
        <v>0</v>
      </c>
      <c r="HE79" s="20">
        <f t="shared" si="445"/>
        <v>0</v>
      </c>
      <c r="HF79" s="20">
        <f t="shared" si="445"/>
        <v>0</v>
      </c>
      <c r="HG79" s="20">
        <f t="shared" si="445"/>
        <v>0</v>
      </c>
      <c r="HH79" s="20">
        <f t="shared" si="445"/>
        <v>0</v>
      </c>
      <c r="HI79" s="20">
        <f t="shared" si="445"/>
        <v>0</v>
      </c>
      <c r="HJ79" s="20">
        <f t="shared" si="445"/>
        <v>0</v>
      </c>
      <c r="HK79" s="20">
        <f t="shared" si="445"/>
        <v>0</v>
      </c>
      <c r="HL79" s="20">
        <f t="shared" si="445"/>
        <v>0</v>
      </c>
      <c r="HM79" s="20">
        <f t="shared" si="445"/>
        <v>0</v>
      </c>
      <c r="HN79" s="20">
        <f t="shared" si="445"/>
        <v>0</v>
      </c>
      <c r="HO79" s="20">
        <f t="shared" si="445"/>
        <v>0</v>
      </c>
      <c r="HP79" s="20">
        <f t="shared" si="445"/>
        <v>0</v>
      </c>
      <c r="HQ79" s="20">
        <f t="shared" si="445"/>
        <v>0</v>
      </c>
      <c r="HR79" s="20">
        <f t="shared" si="445"/>
        <v>0</v>
      </c>
      <c r="HS79" s="20">
        <f t="shared" si="445"/>
        <v>0</v>
      </c>
      <c r="HT79" s="20">
        <f t="shared" si="445"/>
        <v>0</v>
      </c>
      <c r="HU79" s="20">
        <f t="shared" si="445"/>
        <v>0</v>
      </c>
      <c r="HV79" s="20">
        <f t="shared" si="445"/>
        <v>0</v>
      </c>
      <c r="HW79" s="20">
        <f t="shared" si="445"/>
        <v>0</v>
      </c>
      <c r="HX79" s="20">
        <f t="shared" si="445"/>
        <v>0</v>
      </c>
      <c r="HY79" s="20">
        <f t="shared" si="445"/>
        <v>0</v>
      </c>
      <c r="HZ79" s="20">
        <f t="shared" si="445"/>
        <v>0</v>
      </c>
      <c r="IA79" s="20">
        <f t="shared" si="445"/>
        <v>0</v>
      </c>
      <c r="IB79" s="20">
        <f t="shared" si="445"/>
        <v>0</v>
      </c>
      <c r="IC79" s="20">
        <f t="shared" si="445"/>
        <v>0</v>
      </c>
      <c r="ID79" s="20">
        <f t="shared" si="445"/>
        <v>0</v>
      </c>
      <c r="IE79" s="20">
        <f t="shared" si="445"/>
        <v>0</v>
      </c>
      <c r="IF79" s="20">
        <f t="shared" si="445"/>
        <v>0</v>
      </c>
      <c r="IG79" s="20">
        <f t="shared" si="445"/>
        <v>0</v>
      </c>
      <c r="IH79" s="20">
        <f t="shared" si="445"/>
        <v>0</v>
      </c>
      <c r="II79" s="20">
        <f t="shared" si="445"/>
        <v>0</v>
      </c>
      <c r="IJ79" s="20">
        <f t="shared" si="445"/>
        <v>0</v>
      </c>
      <c r="IK79" s="20">
        <f t="shared" si="445"/>
        <v>0</v>
      </c>
      <c r="IL79" s="20">
        <f t="shared" si="445"/>
        <v>0</v>
      </c>
      <c r="IM79" s="20">
        <f t="shared" si="445"/>
        <v>0</v>
      </c>
      <c r="IN79" s="20">
        <f t="shared" si="445"/>
        <v>0</v>
      </c>
      <c r="IO79" s="20">
        <f t="shared" si="445"/>
        <v>0</v>
      </c>
      <c r="IP79" s="20">
        <f t="shared" si="445"/>
        <v>0</v>
      </c>
      <c r="IQ79" s="20">
        <f t="shared" si="445"/>
        <v>0</v>
      </c>
      <c r="IR79" s="20">
        <f t="shared" si="445"/>
        <v>0</v>
      </c>
      <c r="IS79" s="20">
        <f t="shared" si="445"/>
        <v>33.333333333333336</v>
      </c>
      <c r="IT79" s="20">
        <f t="shared" si="445"/>
        <v>0</v>
      </c>
      <c r="IU79" s="20">
        <f t="shared" si="445"/>
        <v>0</v>
      </c>
      <c r="IV79" s="20">
        <f t="shared" si="445"/>
        <v>0</v>
      </c>
      <c r="IW79" s="20">
        <f t="shared" si="445"/>
        <v>0</v>
      </c>
      <c r="IX79" s="20">
        <f t="shared" si="445"/>
        <v>0</v>
      </c>
      <c r="IY79" s="20">
        <f t="shared" si="445"/>
        <v>0</v>
      </c>
      <c r="IZ79" s="20">
        <f t="shared" ref="IZ79:KF79" si="446">100*IZ78/3</f>
        <v>0</v>
      </c>
      <c r="JA79" s="20">
        <f t="shared" si="446"/>
        <v>0</v>
      </c>
      <c r="JB79" s="20">
        <f t="shared" si="446"/>
        <v>0</v>
      </c>
      <c r="JC79" s="20">
        <f t="shared" si="446"/>
        <v>0</v>
      </c>
      <c r="JD79" s="20">
        <f t="shared" si="446"/>
        <v>0</v>
      </c>
      <c r="JE79" s="20">
        <f t="shared" si="446"/>
        <v>0</v>
      </c>
      <c r="JF79" s="20">
        <f t="shared" si="446"/>
        <v>0</v>
      </c>
      <c r="JG79" s="20">
        <f t="shared" si="446"/>
        <v>0</v>
      </c>
      <c r="JH79" s="20">
        <f t="shared" si="446"/>
        <v>0</v>
      </c>
      <c r="JI79" s="20">
        <f t="shared" si="446"/>
        <v>33.333333333333336</v>
      </c>
      <c r="JJ79" s="20">
        <f t="shared" si="446"/>
        <v>0</v>
      </c>
      <c r="JK79" s="20">
        <f t="shared" si="446"/>
        <v>0</v>
      </c>
      <c r="JL79" s="20">
        <f t="shared" si="446"/>
        <v>0</v>
      </c>
      <c r="JM79" s="20">
        <f t="shared" si="446"/>
        <v>0</v>
      </c>
      <c r="JN79" s="20">
        <f t="shared" si="446"/>
        <v>0</v>
      </c>
      <c r="JO79" s="20">
        <f t="shared" si="446"/>
        <v>0</v>
      </c>
      <c r="JP79" s="20">
        <f t="shared" si="446"/>
        <v>0</v>
      </c>
      <c r="JQ79" s="20">
        <f t="shared" si="446"/>
        <v>0</v>
      </c>
      <c r="JR79" s="20">
        <f t="shared" si="446"/>
        <v>0</v>
      </c>
      <c r="JS79" s="20">
        <f t="shared" si="446"/>
        <v>0</v>
      </c>
      <c r="JT79" s="20">
        <f t="shared" si="446"/>
        <v>0</v>
      </c>
      <c r="JU79" s="20">
        <f t="shared" si="446"/>
        <v>0</v>
      </c>
      <c r="JV79" s="20">
        <f t="shared" si="446"/>
        <v>0</v>
      </c>
      <c r="JW79" s="20">
        <f t="shared" si="446"/>
        <v>0</v>
      </c>
      <c r="JX79" s="20">
        <f t="shared" si="446"/>
        <v>0</v>
      </c>
      <c r="JY79" s="20">
        <f t="shared" si="446"/>
        <v>0</v>
      </c>
      <c r="JZ79" s="20">
        <f t="shared" si="446"/>
        <v>0</v>
      </c>
      <c r="KA79" s="20">
        <f t="shared" si="446"/>
        <v>0</v>
      </c>
      <c r="KB79" s="20">
        <f t="shared" si="446"/>
        <v>33.333333333333336</v>
      </c>
      <c r="KC79" s="20">
        <f t="shared" si="446"/>
        <v>0</v>
      </c>
      <c r="KD79" s="20">
        <f t="shared" si="446"/>
        <v>0</v>
      </c>
      <c r="KE79" s="20">
        <f t="shared" si="446"/>
        <v>0</v>
      </c>
      <c r="KF79" s="20">
        <f t="shared" si="446"/>
        <v>0</v>
      </c>
    </row>
    <row r="80" spans="1:292" s="29" customFormat="1" ht="16.5" customHeight="1" x14ac:dyDescent="0.25">
      <c r="A80" s="27" t="s">
        <v>837</v>
      </c>
      <c r="B80" s="27">
        <v>43</v>
      </c>
      <c r="C80" s="28">
        <v>1</v>
      </c>
      <c r="D80" s="28">
        <v>0</v>
      </c>
      <c r="E80" s="28">
        <v>1</v>
      </c>
      <c r="F80" s="28">
        <v>3</v>
      </c>
      <c r="G80" s="28">
        <v>1</v>
      </c>
      <c r="H80" s="28">
        <v>0</v>
      </c>
      <c r="I80" s="28">
        <v>0</v>
      </c>
      <c r="J80" s="28">
        <v>0</v>
      </c>
      <c r="K80" s="28">
        <v>0</v>
      </c>
      <c r="L80" s="28">
        <v>1</v>
      </c>
      <c r="M80" s="28">
        <v>1</v>
      </c>
      <c r="N80" s="28">
        <v>0</v>
      </c>
      <c r="O80" s="28">
        <v>0</v>
      </c>
      <c r="P80" s="28">
        <v>1</v>
      </c>
      <c r="Q80" s="28">
        <v>0</v>
      </c>
      <c r="R80" s="28">
        <v>1</v>
      </c>
      <c r="S80" s="28">
        <v>0</v>
      </c>
      <c r="T80" s="28">
        <v>0</v>
      </c>
      <c r="U80" s="28">
        <v>1</v>
      </c>
      <c r="V80" s="28">
        <v>1</v>
      </c>
      <c r="W80" s="28">
        <v>1</v>
      </c>
      <c r="X80" s="28">
        <v>0</v>
      </c>
      <c r="Y80" s="28">
        <v>1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1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1</v>
      </c>
      <c r="AR80" s="28">
        <v>1</v>
      </c>
      <c r="AS80" s="28">
        <v>0</v>
      </c>
      <c r="AT80" s="28">
        <v>0</v>
      </c>
      <c r="AU80" s="28">
        <v>0</v>
      </c>
      <c r="AV80" s="28">
        <v>1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v>0</v>
      </c>
      <c r="BD80" s="28">
        <v>0</v>
      </c>
      <c r="BE80" s="28">
        <v>0</v>
      </c>
      <c r="BF80" s="28">
        <v>0</v>
      </c>
      <c r="BG80" s="28">
        <v>0</v>
      </c>
      <c r="BH80" s="28">
        <v>1</v>
      </c>
      <c r="BI80" s="28">
        <v>0</v>
      </c>
      <c r="BJ80" s="28">
        <v>0</v>
      </c>
      <c r="BK80" s="28">
        <v>0</v>
      </c>
      <c r="BL80" s="28">
        <v>0</v>
      </c>
      <c r="BM80" s="28">
        <v>1</v>
      </c>
      <c r="BN80" s="28">
        <v>0</v>
      </c>
      <c r="BO80" s="28">
        <v>0</v>
      </c>
      <c r="BP80" s="28">
        <v>0</v>
      </c>
      <c r="BQ80" s="28">
        <v>0</v>
      </c>
      <c r="BR80" s="28">
        <v>3</v>
      </c>
      <c r="BS80" s="28">
        <v>2</v>
      </c>
      <c r="BT80" s="28">
        <v>0</v>
      </c>
      <c r="BU80" s="28">
        <v>0</v>
      </c>
      <c r="BV80" s="28">
        <v>1</v>
      </c>
      <c r="BW80" s="28">
        <v>0</v>
      </c>
      <c r="BX80" s="28">
        <v>1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3</v>
      </c>
      <c r="CG80" s="28">
        <v>0</v>
      </c>
      <c r="CH80" s="28">
        <v>3</v>
      </c>
      <c r="CI80" s="28">
        <v>1</v>
      </c>
      <c r="CJ80" s="28">
        <v>1</v>
      </c>
      <c r="CK80" s="28">
        <v>0</v>
      </c>
      <c r="CL80" s="28">
        <v>3</v>
      </c>
      <c r="CM80" s="28">
        <v>0</v>
      </c>
      <c r="CN80" s="28">
        <v>1</v>
      </c>
      <c r="CO80" s="28">
        <v>1</v>
      </c>
      <c r="CP80" s="28">
        <v>0</v>
      </c>
      <c r="CQ80" s="28">
        <v>0</v>
      </c>
      <c r="CR80" s="28">
        <v>0</v>
      </c>
      <c r="CS80" s="28">
        <v>4</v>
      </c>
      <c r="CT80" s="28">
        <v>0</v>
      </c>
      <c r="CU80" s="28">
        <v>1</v>
      </c>
      <c r="CV80" s="28">
        <v>0</v>
      </c>
      <c r="CW80" s="28">
        <v>0</v>
      </c>
      <c r="CX80" s="28">
        <v>0</v>
      </c>
      <c r="CY80" s="28">
        <v>2</v>
      </c>
      <c r="CZ80" s="28">
        <v>0</v>
      </c>
      <c r="DA80" s="28">
        <v>0</v>
      </c>
      <c r="DB80" s="28">
        <v>1</v>
      </c>
      <c r="DC80" s="28">
        <v>0</v>
      </c>
      <c r="DD80" s="28">
        <v>0</v>
      </c>
      <c r="DE80" s="28">
        <v>0</v>
      </c>
      <c r="DF80" s="28">
        <v>0</v>
      </c>
      <c r="DG80" s="28">
        <v>0</v>
      </c>
      <c r="DH80" s="28">
        <v>0</v>
      </c>
      <c r="DI80" s="28">
        <v>0</v>
      </c>
      <c r="DJ80" s="28">
        <v>0</v>
      </c>
      <c r="DK80" s="28">
        <v>0</v>
      </c>
      <c r="DL80" s="28">
        <v>0</v>
      </c>
      <c r="DM80" s="28">
        <v>1</v>
      </c>
      <c r="DN80" s="28">
        <v>1</v>
      </c>
      <c r="DO80" s="28">
        <v>1</v>
      </c>
      <c r="DP80" s="28">
        <v>0</v>
      </c>
      <c r="DQ80" s="28">
        <v>0</v>
      </c>
      <c r="DR80" s="28">
        <v>0</v>
      </c>
      <c r="DS80" s="28">
        <v>0</v>
      </c>
      <c r="DT80" s="28">
        <v>1</v>
      </c>
      <c r="DU80" s="28">
        <v>0</v>
      </c>
      <c r="DV80" s="28">
        <v>0</v>
      </c>
      <c r="DW80" s="28">
        <v>0</v>
      </c>
      <c r="DX80" s="28">
        <v>0</v>
      </c>
      <c r="DY80" s="28">
        <v>1</v>
      </c>
      <c r="DZ80" s="28">
        <v>0</v>
      </c>
      <c r="EA80" s="28">
        <v>0</v>
      </c>
      <c r="EB80" s="28">
        <v>0</v>
      </c>
      <c r="EC80" s="28">
        <v>3</v>
      </c>
      <c r="ED80" s="28">
        <v>0</v>
      </c>
      <c r="EE80" s="28">
        <v>1</v>
      </c>
      <c r="EF80" s="28">
        <v>0</v>
      </c>
      <c r="EG80" s="28">
        <v>1</v>
      </c>
      <c r="EH80" s="28">
        <v>0</v>
      </c>
      <c r="EI80" s="28">
        <v>1</v>
      </c>
      <c r="EJ80" s="28">
        <v>0</v>
      </c>
      <c r="EK80" s="28">
        <v>0</v>
      </c>
      <c r="EL80" s="28">
        <v>0</v>
      </c>
      <c r="EM80" s="28">
        <v>0</v>
      </c>
      <c r="EN80" s="28">
        <v>0</v>
      </c>
      <c r="EO80" s="28">
        <v>0</v>
      </c>
      <c r="EP80" s="28">
        <v>0</v>
      </c>
      <c r="EQ80" s="28">
        <v>0</v>
      </c>
      <c r="ER80" s="28">
        <v>1</v>
      </c>
      <c r="ES80" s="28">
        <v>1</v>
      </c>
      <c r="ET80" s="28">
        <v>0</v>
      </c>
      <c r="EU80" s="28">
        <v>0</v>
      </c>
      <c r="EV80" s="28">
        <v>0</v>
      </c>
      <c r="EW80" s="28">
        <v>0</v>
      </c>
      <c r="EX80" s="28">
        <v>0</v>
      </c>
      <c r="EY80" s="28">
        <v>1</v>
      </c>
      <c r="EZ80" s="28">
        <v>0</v>
      </c>
      <c r="FA80" s="28">
        <v>0</v>
      </c>
      <c r="FB80" s="28">
        <v>0</v>
      </c>
      <c r="FC80" s="28">
        <v>0</v>
      </c>
      <c r="FD80" s="28">
        <v>0</v>
      </c>
      <c r="FE80" s="28">
        <v>2</v>
      </c>
      <c r="FF80" s="28">
        <v>1</v>
      </c>
      <c r="FG80" s="28">
        <v>0</v>
      </c>
      <c r="FH80" s="28">
        <v>0</v>
      </c>
      <c r="FI80" s="28">
        <v>1</v>
      </c>
      <c r="FJ80" s="28">
        <v>0</v>
      </c>
      <c r="FK80" s="28">
        <v>2</v>
      </c>
      <c r="FL80" s="28">
        <v>1</v>
      </c>
      <c r="FM80" s="28">
        <v>1</v>
      </c>
      <c r="FN80" s="28">
        <v>0</v>
      </c>
      <c r="FO80" s="28">
        <v>0</v>
      </c>
      <c r="FP80" s="28">
        <v>0</v>
      </c>
      <c r="FQ80" s="28">
        <v>0</v>
      </c>
      <c r="FR80" s="28">
        <v>2</v>
      </c>
      <c r="FS80" s="28">
        <v>0</v>
      </c>
      <c r="FT80" s="28">
        <v>1</v>
      </c>
      <c r="FU80" s="28">
        <v>1</v>
      </c>
      <c r="FV80" s="28">
        <v>0</v>
      </c>
      <c r="FW80" s="28">
        <v>2</v>
      </c>
      <c r="FX80" s="28">
        <v>1</v>
      </c>
      <c r="FY80" s="28">
        <v>0</v>
      </c>
      <c r="FZ80" s="28">
        <v>0</v>
      </c>
      <c r="GA80" s="28">
        <v>0</v>
      </c>
      <c r="GB80" s="28">
        <v>1</v>
      </c>
      <c r="GC80" s="28">
        <v>0</v>
      </c>
      <c r="GD80" s="28">
        <v>0</v>
      </c>
      <c r="GE80" s="28">
        <v>0</v>
      </c>
      <c r="GF80" s="28">
        <v>0</v>
      </c>
      <c r="GG80" s="28">
        <v>0</v>
      </c>
      <c r="GH80" s="28">
        <v>0</v>
      </c>
      <c r="GI80" s="28">
        <v>0</v>
      </c>
      <c r="GJ80" s="28">
        <v>0</v>
      </c>
      <c r="GK80" s="28">
        <v>0</v>
      </c>
      <c r="GL80" s="28">
        <v>0</v>
      </c>
      <c r="GM80" s="28">
        <v>0</v>
      </c>
      <c r="GN80" s="28">
        <v>0</v>
      </c>
      <c r="GO80" s="28">
        <v>0</v>
      </c>
      <c r="GP80" s="28">
        <v>1</v>
      </c>
      <c r="GQ80" s="28">
        <v>3</v>
      </c>
      <c r="GR80" s="28">
        <v>0</v>
      </c>
      <c r="GS80" s="28">
        <v>1</v>
      </c>
      <c r="GT80" s="28">
        <v>0</v>
      </c>
      <c r="GU80" s="28">
        <v>0</v>
      </c>
      <c r="GV80" s="28">
        <v>3</v>
      </c>
      <c r="GW80" s="28">
        <v>1</v>
      </c>
      <c r="GX80" s="28">
        <v>0</v>
      </c>
      <c r="GY80" s="28">
        <v>0</v>
      </c>
      <c r="GZ80" s="28">
        <v>0</v>
      </c>
      <c r="HA80" s="28">
        <v>0</v>
      </c>
      <c r="HB80" s="28">
        <v>1</v>
      </c>
      <c r="HC80" s="28">
        <v>0</v>
      </c>
      <c r="HD80" s="28">
        <v>3</v>
      </c>
      <c r="HE80" s="28">
        <v>0</v>
      </c>
      <c r="HF80" s="28">
        <v>0</v>
      </c>
      <c r="HG80" s="28">
        <v>0</v>
      </c>
      <c r="HH80" s="28">
        <v>1</v>
      </c>
      <c r="HI80" s="28">
        <v>0</v>
      </c>
      <c r="HJ80" s="28">
        <v>0</v>
      </c>
      <c r="HK80" s="28">
        <v>0</v>
      </c>
      <c r="HL80" s="28">
        <v>1</v>
      </c>
      <c r="HM80" s="28">
        <v>0</v>
      </c>
      <c r="HN80" s="28">
        <v>1</v>
      </c>
      <c r="HO80" s="28">
        <v>1</v>
      </c>
      <c r="HP80" s="28">
        <v>0</v>
      </c>
      <c r="HQ80" s="28">
        <v>1</v>
      </c>
      <c r="HR80" s="28">
        <v>2</v>
      </c>
      <c r="HS80" s="28">
        <v>0</v>
      </c>
      <c r="HT80" s="28">
        <v>0</v>
      </c>
      <c r="HU80" s="28">
        <v>0</v>
      </c>
      <c r="HV80" s="28">
        <v>1</v>
      </c>
      <c r="HW80" s="28">
        <v>1</v>
      </c>
      <c r="HX80" s="28">
        <v>3</v>
      </c>
      <c r="HY80" s="28">
        <v>0</v>
      </c>
      <c r="HZ80" s="28">
        <v>2</v>
      </c>
      <c r="IA80" s="28">
        <v>1</v>
      </c>
      <c r="IB80" s="28">
        <v>0</v>
      </c>
      <c r="IC80" s="28">
        <v>0</v>
      </c>
      <c r="ID80" s="28">
        <v>0</v>
      </c>
      <c r="IE80" s="28">
        <v>0</v>
      </c>
      <c r="IF80" s="28">
        <v>1</v>
      </c>
      <c r="IG80" s="28">
        <v>0</v>
      </c>
      <c r="IH80" s="28">
        <v>0</v>
      </c>
      <c r="II80" s="28">
        <v>3</v>
      </c>
      <c r="IJ80" s="28">
        <v>0</v>
      </c>
      <c r="IK80" s="28">
        <v>1</v>
      </c>
      <c r="IL80" s="28">
        <v>1</v>
      </c>
      <c r="IM80" s="28">
        <v>0</v>
      </c>
      <c r="IN80" s="28">
        <v>0</v>
      </c>
      <c r="IO80" s="28">
        <v>0</v>
      </c>
      <c r="IP80" s="28">
        <v>0</v>
      </c>
      <c r="IQ80" s="28">
        <v>0</v>
      </c>
      <c r="IR80" s="28">
        <v>0</v>
      </c>
      <c r="IS80" s="28">
        <v>1</v>
      </c>
      <c r="IT80" s="28">
        <v>0</v>
      </c>
      <c r="IU80" s="28">
        <v>1</v>
      </c>
      <c r="IV80" s="28">
        <v>1</v>
      </c>
      <c r="IW80" s="28">
        <v>0</v>
      </c>
      <c r="IX80" s="28">
        <v>1</v>
      </c>
      <c r="IY80" s="28">
        <v>0</v>
      </c>
      <c r="IZ80" s="28">
        <v>0</v>
      </c>
      <c r="JA80" s="28">
        <v>0</v>
      </c>
      <c r="JB80" s="28">
        <v>0</v>
      </c>
      <c r="JC80" s="28">
        <v>0</v>
      </c>
      <c r="JD80" s="28">
        <v>0</v>
      </c>
      <c r="JE80" s="28">
        <v>0</v>
      </c>
      <c r="JF80" s="28">
        <v>0</v>
      </c>
      <c r="JG80" s="28">
        <v>1</v>
      </c>
      <c r="JH80" s="28">
        <v>0</v>
      </c>
      <c r="JI80" s="28">
        <v>0</v>
      </c>
      <c r="JJ80" s="28">
        <v>0</v>
      </c>
      <c r="JK80" s="28">
        <v>1</v>
      </c>
      <c r="JL80" s="28">
        <v>0</v>
      </c>
      <c r="JM80" s="28">
        <v>0</v>
      </c>
      <c r="JN80" s="28">
        <v>1</v>
      </c>
      <c r="JO80" s="28">
        <v>0</v>
      </c>
      <c r="JP80" s="28">
        <v>7</v>
      </c>
      <c r="JQ80" s="28">
        <v>1</v>
      </c>
      <c r="JR80" s="28">
        <v>0</v>
      </c>
      <c r="JS80" s="28">
        <v>0</v>
      </c>
      <c r="JT80" s="28">
        <v>0</v>
      </c>
      <c r="JU80" s="28">
        <v>0</v>
      </c>
      <c r="JV80" s="28">
        <v>0</v>
      </c>
      <c r="JW80" s="28">
        <v>0</v>
      </c>
      <c r="JX80" s="28">
        <v>2</v>
      </c>
      <c r="JY80" s="28">
        <v>0</v>
      </c>
      <c r="JZ80" s="28">
        <v>1</v>
      </c>
      <c r="KA80" s="28">
        <v>1</v>
      </c>
      <c r="KB80" s="28">
        <v>0</v>
      </c>
      <c r="KC80" s="28">
        <v>1</v>
      </c>
      <c r="KD80" s="28">
        <v>0</v>
      </c>
      <c r="KE80" s="28">
        <v>0</v>
      </c>
      <c r="KF80" s="28">
        <v>0</v>
      </c>
    </row>
    <row r="81" spans="1:292" s="7" customFormat="1" ht="16.5" customHeight="1" x14ac:dyDescent="0.25">
      <c r="A81" s="8" t="s">
        <v>846</v>
      </c>
      <c r="B81" s="8"/>
      <c r="C81" s="5">
        <f>100*C80/43</f>
        <v>2.3255813953488373</v>
      </c>
      <c r="D81" s="5">
        <f t="shared" ref="D81:BO81" si="447">100*D80/43</f>
        <v>0</v>
      </c>
      <c r="E81" s="5">
        <f t="shared" si="447"/>
        <v>2.3255813953488373</v>
      </c>
      <c r="F81" s="9">
        <f t="shared" si="447"/>
        <v>6.9767441860465116</v>
      </c>
      <c r="G81" s="5">
        <f t="shared" si="447"/>
        <v>2.3255813953488373</v>
      </c>
      <c r="H81" s="5">
        <f t="shared" si="447"/>
        <v>0</v>
      </c>
      <c r="I81" s="5">
        <f t="shared" si="447"/>
        <v>0</v>
      </c>
      <c r="J81" s="5">
        <f t="shared" si="447"/>
        <v>0</v>
      </c>
      <c r="K81" s="5">
        <f t="shared" si="447"/>
        <v>0</v>
      </c>
      <c r="L81" s="5">
        <f t="shared" si="447"/>
        <v>2.3255813953488373</v>
      </c>
      <c r="M81" s="5">
        <f t="shared" si="447"/>
        <v>2.3255813953488373</v>
      </c>
      <c r="N81" s="5">
        <f t="shared" si="447"/>
        <v>0</v>
      </c>
      <c r="O81" s="5">
        <f t="shared" si="447"/>
        <v>0</v>
      </c>
      <c r="P81" s="5">
        <f t="shared" si="447"/>
        <v>2.3255813953488373</v>
      </c>
      <c r="Q81" s="5">
        <f t="shared" si="447"/>
        <v>0</v>
      </c>
      <c r="R81" s="5">
        <f t="shared" si="447"/>
        <v>2.3255813953488373</v>
      </c>
      <c r="S81" s="5">
        <f t="shared" si="447"/>
        <v>0</v>
      </c>
      <c r="T81" s="5">
        <f t="shared" si="447"/>
        <v>0</v>
      </c>
      <c r="U81" s="5">
        <f t="shared" si="447"/>
        <v>2.3255813953488373</v>
      </c>
      <c r="V81" s="5">
        <f t="shared" si="447"/>
        <v>2.3255813953488373</v>
      </c>
      <c r="W81" s="5">
        <f t="shared" si="447"/>
        <v>2.3255813953488373</v>
      </c>
      <c r="X81" s="5">
        <f t="shared" si="447"/>
        <v>0</v>
      </c>
      <c r="Y81" s="5">
        <f t="shared" si="447"/>
        <v>2.3255813953488373</v>
      </c>
      <c r="Z81" s="5">
        <f t="shared" si="447"/>
        <v>0</v>
      </c>
      <c r="AA81" s="5">
        <f t="shared" si="447"/>
        <v>0</v>
      </c>
      <c r="AB81" s="5">
        <f t="shared" si="447"/>
        <v>0</v>
      </c>
      <c r="AC81" s="5">
        <f t="shared" si="447"/>
        <v>0</v>
      </c>
      <c r="AD81" s="5">
        <f t="shared" si="447"/>
        <v>0</v>
      </c>
      <c r="AE81" s="5">
        <f t="shared" si="447"/>
        <v>0</v>
      </c>
      <c r="AF81" s="5">
        <f t="shared" si="447"/>
        <v>2.3255813953488373</v>
      </c>
      <c r="AG81" s="5">
        <f t="shared" si="447"/>
        <v>0</v>
      </c>
      <c r="AH81" s="5">
        <f t="shared" si="447"/>
        <v>0</v>
      </c>
      <c r="AI81" s="5">
        <f t="shared" si="447"/>
        <v>0</v>
      </c>
      <c r="AJ81" s="5">
        <f t="shared" si="447"/>
        <v>0</v>
      </c>
      <c r="AK81" s="5">
        <f t="shared" si="447"/>
        <v>0</v>
      </c>
      <c r="AL81" s="5">
        <f t="shared" si="447"/>
        <v>0</v>
      </c>
      <c r="AM81" s="5">
        <f t="shared" si="447"/>
        <v>0</v>
      </c>
      <c r="AN81" s="5">
        <f t="shared" si="447"/>
        <v>0</v>
      </c>
      <c r="AO81" s="5">
        <f t="shared" si="447"/>
        <v>0</v>
      </c>
      <c r="AP81" s="5">
        <f t="shared" si="447"/>
        <v>0</v>
      </c>
      <c r="AQ81" s="5">
        <f t="shared" si="447"/>
        <v>2.3255813953488373</v>
      </c>
      <c r="AR81" s="5">
        <f t="shared" si="447"/>
        <v>2.3255813953488373</v>
      </c>
      <c r="AS81" s="5">
        <f t="shared" si="447"/>
        <v>0</v>
      </c>
      <c r="AT81" s="5">
        <f t="shared" si="447"/>
        <v>0</v>
      </c>
      <c r="AU81" s="5">
        <f t="shared" si="447"/>
        <v>0</v>
      </c>
      <c r="AV81" s="5">
        <f t="shared" si="447"/>
        <v>2.3255813953488373</v>
      </c>
      <c r="AW81" s="5">
        <f t="shared" si="447"/>
        <v>0</v>
      </c>
      <c r="AX81" s="5">
        <f t="shared" si="447"/>
        <v>0</v>
      </c>
      <c r="AY81" s="5">
        <f t="shared" si="447"/>
        <v>0</v>
      </c>
      <c r="AZ81" s="5">
        <f t="shared" si="447"/>
        <v>0</v>
      </c>
      <c r="BA81" s="5">
        <f t="shared" si="447"/>
        <v>0</v>
      </c>
      <c r="BB81" s="5">
        <f t="shared" si="447"/>
        <v>0</v>
      </c>
      <c r="BC81" s="5">
        <f t="shared" si="447"/>
        <v>0</v>
      </c>
      <c r="BD81" s="5">
        <f t="shared" si="447"/>
        <v>0</v>
      </c>
      <c r="BE81" s="5">
        <f t="shared" si="447"/>
        <v>0</v>
      </c>
      <c r="BF81" s="5">
        <f t="shared" si="447"/>
        <v>0</v>
      </c>
      <c r="BG81" s="5">
        <f t="shared" si="447"/>
        <v>0</v>
      </c>
      <c r="BH81" s="5">
        <f t="shared" si="447"/>
        <v>2.3255813953488373</v>
      </c>
      <c r="BI81" s="5">
        <f t="shared" si="447"/>
        <v>0</v>
      </c>
      <c r="BJ81" s="5">
        <f t="shared" si="447"/>
        <v>0</v>
      </c>
      <c r="BK81" s="5">
        <f t="shared" si="447"/>
        <v>0</v>
      </c>
      <c r="BL81" s="5">
        <f t="shared" si="447"/>
        <v>0</v>
      </c>
      <c r="BM81" s="5">
        <f t="shared" si="447"/>
        <v>2.3255813953488373</v>
      </c>
      <c r="BN81" s="5">
        <f t="shared" si="447"/>
        <v>0</v>
      </c>
      <c r="BO81" s="5">
        <f t="shared" si="447"/>
        <v>0</v>
      </c>
      <c r="BP81" s="5">
        <f t="shared" ref="BP81:EA81" si="448">100*BP80/43</f>
        <v>0</v>
      </c>
      <c r="BQ81" s="5">
        <f t="shared" si="448"/>
        <v>0</v>
      </c>
      <c r="BR81" s="5">
        <f t="shared" si="448"/>
        <v>6.9767441860465116</v>
      </c>
      <c r="BS81" s="5">
        <f t="shared" si="448"/>
        <v>4.6511627906976747</v>
      </c>
      <c r="BT81" s="5">
        <f t="shared" si="448"/>
        <v>0</v>
      </c>
      <c r="BU81" s="5">
        <f t="shared" si="448"/>
        <v>0</v>
      </c>
      <c r="BV81" s="5">
        <f t="shared" si="448"/>
        <v>2.3255813953488373</v>
      </c>
      <c r="BW81" s="5">
        <f t="shared" si="448"/>
        <v>0</v>
      </c>
      <c r="BX81" s="5">
        <f t="shared" si="448"/>
        <v>2.3255813953488373</v>
      </c>
      <c r="BY81" s="5">
        <f t="shared" si="448"/>
        <v>0</v>
      </c>
      <c r="BZ81" s="5">
        <f t="shared" si="448"/>
        <v>0</v>
      </c>
      <c r="CA81" s="5">
        <f t="shared" si="448"/>
        <v>0</v>
      </c>
      <c r="CB81" s="5">
        <f t="shared" si="448"/>
        <v>0</v>
      </c>
      <c r="CC81" s="5">
        <f t="shared" si="448"/>
        <v>0</v>
      </c>
      <c r="CD81" s="5">
        <f t="shared" si="448"/>
        <v>0</v>
      </c>
      <c r="CE81" s="5">
        <f t="shared" si="448"/>
        <v>0</v>
      </c>
      <c r="CF81" s="5">
        <f t="shared" si="448"/>
        <v>6.9767441860465116</v>
      </c>
      <c r="CG81" s="5">
        <f t="shared" si="448"/>
        <v>0</v>
      </c>
      <c r="CH81" s="5">
        <f t="shared" si="448"/>
        <v>6.9767441860465116</v>
      </c>
      <c r="CI81" s="5">
        <f t="shared" si="448"/>
        <v>2.3255813953488373</v>
      </c>
      <c r="CJ81" s="5">
        <f t="shared" si="448"/>
        <v>2.3255813953488373</v>
      </c>
      <c r="CK81" s="5">
        <f t="shared" si="448"/>
        <v>0</v>
      </c>
      <c r="CL81" s="5">
        <f t="shared" si="448"/>
        <v>6.9767441860465116</v>
      </c>
      <c r="CM81" s="5">
        <f t="shared" si="448"/>
        <v>0</v>
      </c>
      <c r="CN81" s="5">
        <f t="shared" si="448"/>
        <v>2.3255813953488373</v>
      </c>
      <c r="CO81" s="5">
        <f t="shared" si="448"/>
        <v>2.3255813953488373</v>
      </c>
      <c r="CP81" s="5">
        <f t="shared" si="448"/>
        <v>0</v>
      </c>
      <c r="CQ81" s="5">
        <f t="shared" si="448"/>
        <v>0</v>
      </c>
      <c r="CR81" s="5">
        <f t="shared" si="448"/>
        <v>0</v>
      </c>
      <c r="CS81" s="9">
        <f t="shared" si="448"/>
        <v>9.3023255813953494</v>
      </c>
      <c r="CT81" s="5">
        <f t="shared" si="448"/>
        <v>0</v>
      </c>
      <c r="CU81" s="5">
        <f t="shared" si="448"/>
        <v>2.3255813953488373</v>
      </c>
      <c r="CV81" s="5">
        <f t="shared" si="448"/>
        <v>0</v>
      </c>
      <c r="CW81" s="5">
        <f t="shared" si="448"/>
        <v>0</v>
      </c>
      <c r="CX81" s="5">
        <f t="shared" si="448"/>
        <v>0</v>
      </c>
      <c r="CY81" s="5">
        <f t="shared" si="448"/>
        <v>4.6511627906976747</v>
      </c>
      <c r="CZ81" s="5">
        <f t="shared" si="448"/>
        <v>0</v>
      </c>
      <c r="DA81" s="5">
        <f t="shared" si="448"/>
        <v>0</v>
      </c>
      <c r="DB81" s="5">
        <f t="shared" si="448"/>
        <v>2.3255813953488373</v>
      </c>
      <c r="DC81" s="5">
        <f t="shared" si="448"/>
        <v>0</v>
      </c>
      <c r="DD81" s="5">
        <f t="shared" si="448"/>
        <v>0</v>
      </c>
      <c r="DE81" s="5">
        <f t="shared" si="448"/>
        <v>0</v>
      </c>
      <c r="DF81" s="5">
        <f t="shared" si="448"/>
        <v>0</v>
      </c>
      <c r="DG81" s="5">
        <f t="shared" si="448"/>
        <v>0</v>
      </c>
      <c r="DH81" s="5">
        <f t="shared" si="448"/>
        <v>0</v>
      </c>
      <c r="DI81" s="5">
        <f t="shared" si="448"/>
        <v>0</v>
      </c>
      <c r="DJ81" s="5">
        <f t="shared" si="448"/>
        <v>0</v>
      </c>
      <c r="DK81" s="5">
        <f t="shared" si="448"/>
        <v>0</v>
      </c>
      <c r="DL81" s="5">
        <f t="shared" si="448"/>
        <v>0</v>
      </c>
      <c r="DM81" s="5">
        <f t="shared" si="448"/>
        <v>2.3255813953488373</v>
      </c>
      <c r="DN81" s="5">
        <f t="shared" si="448"/>
        <v>2.3255813953488373</v>
      </c>
      <c r="DO81" s="5">
        <f t="shared" si="448"/>
        <v>2.3255813953488373</v>
      </c>
      <c r="DP81" s="5">
        <f t="shared" si="448"/>
        <v>0</v>
      </c>
      <c r="DQ81" s="5">
        <f t="shared" si="448"/>
        <v>0</v>
      </c>
      <c r="DR81" s="5">
        <f t="shared" si="448"/>
        <v>0</v>
      </c>
      <c r="DS81" s="5">
        <f t="shared" si="448"/>
        <v>0</v>
      </c>
      <c r="DT81" s="5">
        <f t="shared" si="448"/>
        <v>2.3255813953488373</v>
      </c>
      <c r="DU81" s="5">
        <f t="shared" si="448"/>
        <v>0</v>
      </c>
      <c r="DV81" s="5">
        <f t="shared" si="448"/>
        <v>0</v>
      </c>
      <c r="DW81" s="5">
        <f t="shared" si="448"/>
        <v>0</v>
      </c>
      <c r="DX81" s="5">
        <f t="shared" si="448"/>
        <v>0</v>
      </c>
      <c r="DY81" s="5">
        <f t="shared" si="448"/>
        <v>2.3255813953488373</v>
      </c>
      <c r="DZ81" s="5">
        <f t="shared" si="448"/>
        <v>0</v>
      </c>
      <c r="EA81" s="5">
        <f t="shared" si="448"/>
        <v>0</v>
      </c>
      <c r="EB81" s="5">
        <f t="shared" ref="EB81:GM81" si="449">100*EB80/43</f>
        <v>0</v>
      </c>
      <c r="EC81" s="5">
        <f t="shared" si="449"/>
        <v>6.9767441860465116</v>
      </c>
      <c r="ED81" s="5">
        <f t="shared" si="449"/>
        <v>0</v>
      </c>
      <c r="EE81" s="5">
        <f t="shared" si="449"/>
        <v>2.3255813953488373</v>
      </c>
      <c r="EF81" s="5">
        <f t="shared" si="449"/>
        <v>0</v>
      </c>
      <c r="EG81" s="5">
        <f t="shared" si="449"/>
        <v>2.3255813953488373</v>
      </c>
      <c r="EH81" s="5">
        <f t="shared" si="449"/>
        <v>0</v>
      </c>
      <c r="EI81" s="5">
        <f t="shared" si="449"/>
        <v>2.3255813953488373</v>
      </c>
      <c r="EJ81" s="5">
        <f t="shared" si="449"/>
        <v>0</v>
      </c>
      <c r="EK81" s="5">
        <f t="shared" si="449"/>
        <v>0</v>
      </c>
      <c r="EL81" s="5">
        <f t="shared" si="449"/>
        <v>0</v>
      </c>
      <c r="EM81" s="5">
        <f t="shared" si="449"/>
        <v>0</v>
      </c>
      <c r="EN81" s="5">
        <f t="shared" si="449"/>
        <v>0</v>
      </c>
      <c r="EO81" s="5">
        <f t="shared" si="449"/>
        <v>0</v>
      </c>
      <c r="EP81" s="5">
        <f t="shared" si="449"/>
        <v>0</v>
      </c>
      <c r="EQ81" s="5">
        <f t="shared" si="449"/>
        <v>0</v>
      </c>
      <c r="ER81" s="5">
        <f t="shared" si="449"/>
        <v>2.3255813953488373</v>
      </c>
      <c r="ES81" s="5">
        <f t="shared" si="449"/>
        <v>2.3255813953488373</v>
      </c>
      <c r="ET81" s="5">
        <f t="shared" si="449"/>
        <v>0</v>
      </c>
      <c r="EU81" s="5">
        <f t="shared" si="449"/>
        <v>0</v>
      </c>
      <c r="EV81" s="5">
        <f t="shared" si="449"/>
        <v>0</v>
      </c>
      <c r="EW81" s="5">
        <f t="shared" si="449"/>
        <v>0</v>
      </c>
      <c r="EX81" s="5">
        <f t="shared" si="449"/>
        <v>0</v>
      </c>
      <c r="EY81" s="5">
        <f t="shared" si="449"/>
        <v>2.3255813953488373</v>
      </c>
      <c r="EZ81" s="5">
        <f t="shared" si="449"/>
        <v>0</v>
      </c>
      <c r="FA81" s="5">
        <f t="shared" si="449"/>
        <v>0</v>
      </c>
      <c r="FB81" s="5">
        <f t="shared" si="449"/>
        <v>0</v>
      </c>
      <c r="FC81" s="5">
        <f t="shared" si="449"/>
        <v>0</v>
      </c>
      <c r="FD81" s="5">
        <f t="shared" si="449"/>
        <v>0</v>
      </c>
      <c r="FE81" s="5">
        <f t="shared" si="449"/>
        <v>4.6511627906976747</v>
      </c>
      <c r="FF81" s="5">
        <f t="shared" si="449"/>
        <v>2.3255813953488373</v>
      </c>
      <c r="FG81" s="5">
        <f t="shared" si="449"/>
        <v>0</v>
      </c>
      <c r="FH81" s="5">
        <f t="shared" si="449"/>
        <v>0</v>
      </c>
      <c r="FI81" s="5">
        <f t="shared" si="449"/>
        <v>2.3255813953488373</v>
      </c>
      <c r="FJ81" s="5">
        <f t="shared" si="449"/>
        <v>0</v>
      </c>
      <c r="FK81" s="5">
        <f t="shared" si="449"/>
        <v>4.6511627906976747</v>
      </c>
      <c r="FL81" s="5">
        <f t="shared" si="449"/>
        <v>2.3255813953488373</v>
      </c>
      <c r="FM81" s="5">
        <f t="shared" si="449"/>
        <v>2.3255813953488373</v>
      </c>
      <c r="FN81" s="5">
        <f t="shared" si="449"/>
        <v>0</v>
      </c>
      <c r="FO81" s="5">
        <f t="shared" si="449"/>
        <v>0</v>
      </c>
      <c r="FP81" s="5">
        <f t="shared" si="449"/>
        <v>0</v>
      </c>
      <c r="FQ81" s="5">
        <f t="shared" si="449"/>
        <v>0</v>
      </c>
      <c r="FR81" s="5">
        <f t="shared" si="449"/>
        <v>4.6511627906976747</v>
      </c>
      <c r="FS81" s="5">
        <f t="shared" si="449"/>
        <v>0</v>
      </c>
      <c r="FT81" s="5">
        <f t="shared" si="449"/>
        <v>2.3255813953488373</v>
      </c>
      <c r="FU81" s="5">
        <f t="shared" si="449"/>
        <v>2.3255813953488373</v>
      </c>
      <c r="FV81" s="5">
        <f t="shared" si="449"/>
        <v>0</v>
      </c>
      <c r="FW81" s="5">
        <f t="shared" si="449"/>
        <v>4.6511627906976747</v>
      </c>
      <c r="FX81" s="5">
        <f t="shared" si="449"/>
        <v>2.3255813953488373</v>
      </c>
      <c r="FY81" s="5">
        <f t="shared" si="449"/>
        <v>0</v>
      </c>
      <c r="FZ81" s="5">
        <f t="shared" si="449"/>
        <v>0</v>
      </c>
      <c r="GA81" s="5">
        <f t="shared" si="449"/>
        <v>0</v>
      </c>
      <c r="GB81" s="5">
        <f t="shared" si="449"/>
        <v>2.3255813953488373</v>
      </c>
      <c r="GC81" s="5">
        <f t="shared" si="449"/>
        <v>0</v>
      </c>
      <c r="GD81" s="5">
        <f t="shared" si="449"/>
        <v>0</v>
      </c>
      <c r="GE81" s="5">
        <f t="shared" si="449"/>
        <v>0</v>
      </c>
      <c r="GF81" s="5">
        <f t="shared" si="449"/>
        <v>0</v>
      </c>
      <c r="GG81" s="5">
        <f t="shared" si="449"/>
        <v>0</v>
      </c>
      <c r="GH81" s="5">
        <f t="shared" si="449"/>
        <v>0</v>
      </c>
      <c r="GI81" s="5">
        <f t="shared" si="449"/>
        <v>0</v>
      </c>
      <c r="GJ81" s="5">
        <f t="shared" si="449"/>
        <v>0</v>
      </c>
      <c r="GK81" s="5">
        <f t="shared" si="449"/>
        <v>0</v>
      </c>
      <c r="GL81" s="5">
        <f t="shared" si="449"/>
        <v>0</v>
      </c>
      <c r="GM81" s="5">
        <f t="shared" si="449"/>
        <v>0</v>
      </c>
      <c r="GN81" s="5">
        <f t="shared" ref="GN81:IY81" si="450">100*GN80/43</f>
        <v>0</v>
      </c>
      <c r="GO81" s="5">
        <f t="shared" si="450"/>
        <v>0</v>
      </c>
      <c r="GP81" s="5">
        <f t="shared" si="450"/>
        <v>2.3255813953488373</v>
      </c>
      <c r="GQ81" s="5">
        <f t="shared" si="450"/>
        <v>6.9767441860465116</v>
      </c>
      <c r="GR81" s="5">
        <f t="shared" si="450"/>
        <v>0</v>
      </c>
      <c r="GS81" s="5">
        <f t="shared" si="450"/>
        <v>2.3255813953488373</v>
      </c>
      <c r="GT81" s="5">
        <f t="shared" si="450"/>
        <v>0</v>
      </c>
      <c r="GU81" s="5">
        <f t="shared" si="450"/>
        <v>0</v>
      </c>
      <c r="GV81" s="5">
        <f t="shared" si="450"/>
        <v>6.9767441860465116</v>
      </c>
      <c r="GW81" s="5">
        <f t="shared" si="450"/>
        <v>2.3255813953488373</v>
      </c>
      <c r="GX81" s="5">
        <f t="shared" si="450"/>
        <v>0</v>
      </c>
      <c r="GY81" s="5">
        <f t="shared" si="450"/>
        <v>0</v>
      </c>
      <c r="GZ81" s="5">
        <f t="shared" si="450"/>
        <v>0</v>
      </c>
      <c r="HA81" s="5">
        <f t="shared" si="450"/>
        <v>0</v>
      </c>
      <c r="HB81" s="5">
        <f t="shared" si="450"/>
        <v>2.3255813953488373</v>
      </c>
      <c r="HC81" s="5">
        <f t="shared" si="450"/>
        <v>0</v>
      </c>
      <c r="HD81" s="5">
        <f t="shared" si="450"/>
        <v>6.9767441860465116</v>
      </c>
      <c r="HE81" s="5">
        <f t="shared" si="450"/>
        <v>0</v>
      </c>
      <c r="HF81" s="5">
        <f t="shared" si="450"/>
        <v>0</v>
      </c>
      <c r="HG81" s="5">
        <f t="shared" si="450"/>
        <v>0</v>
      </c>
      <c r="HH81" s="5">
        <f t="shared" si="450"/>
        <v>2.3255813953488373</v>
      </c>
      <c r="HI81" s="5">
        <f t="shared" si="450"/>
        <v>0</v>
      </c>
      <c r="HJ81" s="5">
        <f t="shared" si="450"/>
        <v>0</v>
      </c>
      <c r="HK81" s="5">
        <f t="shared" si="450"/>
        <v>0</v>
      </c>
      <c r="HL81" s="5">
        <f t="shared" si="450"/>
        <v>2.3255813953488373</v>
      </c>
      <c r="HM81" s="5">
        <f t="shared" si="450"/>
        <v>0</v>
      </c>
      <c r="HN81" s="5">
        <f t="shared" si="450"/>
        <v>2.3255813953488373</v>
      </c>
      <c r="HO81" s="5">
        <f t="shared" si="450"/>
        <v>2.3255813953488373</v>
      </c>
      <c r="HP81" s="5">
        <f t="shared" si="450"/>
        <v>0</v>
      </c>
      <c r="HQ81" s="5">
        <f t="shared" si="450"/>
        <v>2.3255813953488373</v>
      </c>
      <c r="HR81" s="5">
        <f t="shared" si="450"/>
        <v>4.6511627906976747</v>
      </c>
      <c r="HS81" s="5">
        <f t="shared" si="450"/>
        <v>0</v>
      </c>
      <c r="HT81" s="5">
        <f t="shared" si="450"/>
        <v>0</v>
      </c>
      <c r="HU81" s="5">
        <f t="shared" si="450"/>
        <v>0</v>
      </c>
      <c r="HV81" s="5">
        <f t="shared" si="450"/>
        <v>2.3255813953488373</v>
      </c>
      <c r="HW81" s="5">
        <f t="shared" si="450"/>
        <v>2.3255813953488373</v>
      </c>
      <c r="HX81" s="5">
        <f t="shared" si="450"/>
        <v>6.9767441860465116</v>
      </c>
      <c r="HY81" s="5">
        <f t="shared" si="450"/>
        <v>0</v>
      </c>
      <c r="HZ81" s="5">
        <f t="shared" si="450"/>
        <v>4.6511627906976747</v>
      </c>
      <c r="IA81" s="5">
        <f t="shared" si="450"/>
        <v>2.3255813953488373</v>
      </c>
      <c r="IB81" s="5">
        <f t="shared" si="450"/>
        <v>0</v>
      </c>
      <c r="IC81" s="5">
        <f t="shared" si="450"/>
        <v>0</v>
      </c>
      <c r="ID81" s="5">
        <f t="shared" si="450"/>
        <v>0</v>
      </c>
      <c r="IE81" s="5">
        <f t="shared" si="450"/>
        <v>0</v>
      </c>
      <c r="IF81" s="5">
        <f t="shared" si="450"/>
        <v>2.3255813953488373</v>
      </c>
      <c r="IG81" s="5">
        <f t="shared" si="450"/>
        <v>0</v>
      </c>
      <c r="IH81" s="5">
        <f t="shared" si="450"/>
        <v>0</v>
      </c>
      <c r="II81" s="5">
        <f t="shared" si="450"/>
        <v>6.9767441860465116</v>
      </c>
      <c r="IJ81" s="5">
        <f t="shared" si="450"/>
        <v>0</v>
      </c>
      <c r="IK81" s="5">
        <f t="shared" si="450"/>
        <v>2.3255813953488373</v>
      </c>
      <c r="IL81" s="5">
        <f t="shared" si="450"/>
        <v>2.3255813953488373</v>
      </c>
      <c r="IM81" s="5">
        <f t="shared" si="450"/>
        <v>0</v>
      </c>
      <c r="IN81" s="5">
        <f t="shared" si="450"/>
        <v>0</v>
      </c>
      <c r="IO81" s="5">
        <f t="shared" si="450"/>
        <v>0</v>
      </c>
      <c r="IP81" s="5">
        <f t="shared" si="450"/>
        <v>0</v>
      </c>
      <c r="IQ81" s="5">
        <f t="shared" si="450"/>
        <v>0</v>
      </c>
      <c r="IR81" s="5">
        <f t="shared" si="450"/>
        <v>0</v>
      </c>
      <c r="IS81" s="5">
        <f t="shared" si="450"/>
        <v>2.3255813953488373</v>
      </c>
      <c r="IT81" s="5">
        <f t="shared" si="450"/>
        <v>0</v>
      </c>
      <c r="IU81" s="5">
        <f t="shared" si="450"/>
        <v>2.3255813953488373</v>
      </c>
      <c r="IV81" s="5">
        <f t="shared" si="450"/>
        <v>2.3255813953488373</v>
      </c>
      <c r="IW81" s="5">
        <f t="shared" si="450"/>
        <v>0</v>
      </c>
      <c r="IX81" s="5">
        <f t="shared" si="450"/>
        <v>2.3255813953488373</v>
      </c>
      <c r="IY81" s="5">
        <f t="shared" si="450"/>
        <v>0</v>
      </c>
      <c r="IZ81" s="5">
        <f t="shared" ref="IZ81:KF81" si="451">100*IZ80/43</f>
        <v>0</v>
      </c>
      <c r="JA81" s="5">
        <f t="shared" si="451"/>
        <v>0</v>
      </c>
      <c r="JB81" s="5">
        <f t="shared" si="451"/>
        <v>0</v>
      </c>
      <c r="JC81" s="5">
        <f t="shared" si="451"/>
        <v>0</v>
      </c>
      <c r="JD81" s="5">
        <f t="shared" si="451"/>
        <v>0</v>
      </c>
      <c r="JE81" s="5">
        <f t="shared" si="451"/>
        <v>0</v>
      </c>
      <c r="JF81" s="5">
        <f t="shared" si="451"/>
        <v>0</v>
      </c>
      <c r="JG81" s="5">
        <f t="shared" si="451"/>
        <v>2.3255813953488373</v>
      </c>
      <c r="JH81" s="5">
        <f t="shared" si="451"/>
        <v>0</v>
      </c>
      <c r="JI81" s="5">
        <f t="shared" si="451"/>
        <v>0</v>
      </c>
      <c r="JJ81" s="5">
        <f t="shared" si="451"/>
        <v>0</v>
      </c>
      <c r="JK81" s="5">
        <f t="shared" si="451"/>
        <v>2.3255813953488373</v>
      </c>
      <c r="JL81" s="5">
        <f t="shared" si="451"/>
        <v>0</v>
      </c>
      <c r="JM81" s="5">
        <f t="shared" si="451"/>
        <v>0</v>
      </c>
      <c r="JN81" s="5">
        <f t="shared" si="451"/>
        <v>2.3255813953488373</v>
      </c>
      <c r="JO81" s="5">
        <f t="shared" si="451"/>
        <v>0</v>
      </c>
      <c r="JP81" s="5">
        <f t="shared" si="451"/>
        <v>16.279069767441861</v>
      </c>
      <c r="JQ81" s="5">
        <f t="shared" si="451"/>
        <v>2.3255813953488373</v>
      </c>
      <c r="JR81" s="5">
        <f t="shared" si="451"/>
        <v>0</v>
      </c>
      <c r="JS81" s="5">
        <f t="shared" si="451"/>
        <v>0</v>
      </c>
      <c r="JT81" s="5">
        <f t="shared" si="451"/>
        <v>0</v>
      </c>
      <c r="JU81" s="5">
        <f t="shared" si="451"/>
        <v>0</v>
      </c>
      <c r="JV81" s="5">
        <f t="shared" si="451"/>
        <v>0</v>
      </c>
      <c r="JW81" s="5">
        <f t="shared" si="451"/>
        <v>0</v>
      </c>
      <c r="JX81" s="5">
        <f t="shared" si="451"/>
        <v>4.6511627906976747</v>
      </c>
      <c r="JY81" s="5">
        <f t="shared" si="451"/>
        <v>0</v>
      </c>
      <c r="JZ81" s="5">
        <f t="shared" si="451"/>
        <v>2.3255813953488373</v>
      </c>
      <c r="KA81" s="5">
        <f t="shared" si="451"/>
        <v>2.3255813953488373</v>
      </c>
      <c r="KB81" s="5">
        <f t="shared" si="451"/>
        <v>0</v>
      </c>
      <c r="KC81" s="5">
        <f t="shared" si="451"/>
        <v>2.3255813953488373</v>
      </c>
      <c r="KD81" s="5">
        <f t="shared" si="451"/>
        <v>0</v>
      </c>
      <c r="KE81" s="5">
        <f t="shared" si="451"/>
        <v>0</v>
      </c>
      <c r="KF81" s="5">
        <f t="shared" si="451"/>
        <v>0</v>
      </c>
    </row>
    <row r="82" spans="1:292" s="15" customFormat="1" x14ac:dyDescent="0.25">
      <c r="A82" s="12" t="s">
        <v>866</v>
      </c>
      <c r="B82" s="13">
        <v>2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1</v>
      </c>
      <c r="S82" s="14">
        <v>0</v>
      </c>
      <c r="T82" s="14">
        <v>1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1</v>
      </c>
      <c r="BF82" s="14">
        <v>0</v>
      </c>
      <c r="BG82" s="14">
        <v>0</v>
      </c>
      <c r="BH82" s="14">
        <v>0</v>
      </c>
      <c r="BI82" s="14">
        <v>0</v>
      </c>
      <c r="BJ82" s="14">
        <v>1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1</v>
      </c>
      <c r="BS82" s="14">
        <v>0</v>
      </c>
      <c r="BT82" s="14">
        <v>1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1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1</v>
      </c>
      <c r="DS82" s="14">
        <v>0</v>
      </c>
      <c r="DT82" s="14">
        <v>1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  <c r="EC82" s="14">
        <v>0</v>
      </c>
      <c r="ED82" s="14">
        <v>0</v>
      </c>
      <c r="EE82" s="14">
        <v>0</v>
      </c>
      <c r="EF82" s="14">
        <v>0</v>
      </c>
      <c r="EG82" s="14">
        <v>0</v>
      </c>
      <c r="EH82" s="14">
        <v>0</v>
      </c>
      <c r="EI82" s="14">
        <v>0</v>
      </c>
      <c r="EJ82" s="14">
        <v>0</v>
      </c>
      <c r="EK82" s="14">
        <v>0</v>
      </c>
      <c r="EL82" s="14">
        <v>0</v>
      </c>
      <c r="EM82" s="14">
        <v>0</v>
      </c>
      <c r="EN82" s="14">
        <v>0</v>
      </c>
      <c r="EO82" s="14">
        <v>0</v>
      </c>
      <c r="EP82" s="14">
        <v>0</v>
      </c>
      <c r="EQ82" s="14">
        <v>0</v>
      </c>
      <c r="ER82" s="14">
        <v>1</v>
      </c>
      <c r="ES82" s="14">
        <v>0</v>
      </c>
      <c r="ET82" s="14">
        <v>0</v>
      </c>
      <c r="EU82" s="14">
        <v>0</v>
      </c>
      <c r="EV82" s="14">
        <v>0</v>
      </c>
      <c r="EW82" s="14">
        <v>0</v>
      </c>
      <c r="EX82" s="14">
        <v>0</v>
      </c>
      <c r="EY82" s="14">
        <v>0</v>
      </c>
      <c r="EZ82" s="14">
        <v>0</v>
      </c>
      <c r="FA82" s="14">
        <v>1</v>
      </c>
      <c r="FB82" s="14">
        <v>0</v>
      </c>
      <c r="FC82" s="14">
        <v>0</v>
      </c>
      <c r="FD82" s="14">
        <v>0</v>
      </c>
      <c r="FE82" s="14">
        <v>0</v>
      </c>
      <c r="FF82" s="14">
        <v>0</v>
      </c>
      <c r="FG82" s="14">
        <v>0</v>
      </c>
      <c r="FH82" s="14">
        <v>0</v>
      </c>
      <c r="FI82" s="14">
        <v>0</v>
      </c>
      <c r="FJ82" s="14">
        <v>0</v>
      </c>
      <c r="FK82" s="14">
        <v>0</v>
      </c>
      <c r="FL82" s="14">
        <v>0</v>
      </c>
      <c r="FM82" s="14">
        <v>0</v>
      </c>
      <c r="FN82" s="14">
        <v>0</v>
      </c>
      <c r="FO82" s="14">
        <v>0</v>
      </c>
      <c r="FP82" s="14">
        <v>0</v>
      </c>
      <c r="FQ82" s="14">
        <v>0</v>
      </c>
      <c r="FR82" s="14">
        <v>0</v>
      </c>
      <c r="FS82" s="14">
        <v>0</v>
      </c>
      <c r="FT82" s="14">
        <v>0</v>
      </c>
      <c r="FU82" s="14">
        <v>0</v>
      </c>
      <c r="FV82" s="14">
        <v>0</v>
      </c>
      <c r="FW82" s="14">
        <v>0</v>
      </c>
      <c r="FX82" s="14">
        <v>0</v>
      </c>
      <c r="FY82" s="14">
        <v>0</v>
      </c>
      <c r="FZ82" s="14">
        <v>0</v>
      </c>
      <c r="GA82" s="14">
        <v>0</v>
      </c>
      <c r="GB82" s="14">
        <v>0</v>
      </c>
      <c r="GC82" s="14">
        <v>0</v>
      </c>
      <c r="GD82" s="14">
        <v>0</v>
      </c>
      <c r="GE82" s="14">
        <v>0</v>
      </c>
      <c r="GF82" s="14">
        <v>0</v>
      </c>
      <c r="GG82" s="14">
        <v>0</v>
      </c>
      <c r="GH82" s="14">
        <v>0</v>
      </c>
      <c r="GI82" s="14">
        <v>0</v>
      </c>
      <c r="GJ82" s="14">
        <v>1</v>
      </c>
      <c r="GK82" s="14">
        <v>0</v>
      </c>
      <c r="GL82" s="14">
        <v>0</v>
      </c>
      <c r="GM82" s="14">
        <v>0</v>
      </c>
      <c r="GN82" s="14">
        <v>0</v>
      </c>
      <c r="GO82" s="14">
        <v>0</v>
      </c>
      <c r="GP82" s="14">
        <v>0</v>
      </c>
      <c r="GQ82" s="14">
        <v>0</v>
      </c>
      <c r="GR82" s="14">
        <v>0</v>
      </c>
      <c r="GS82" s="14">
        <v>1</v>
      </c>
      <c r="GT82" s="14">
        <v>0</v>
      </c>
      <c r="GU82" s="14">
        <v>0</v>
      </c>
      <c r="GV82" s="14">
        <v>0</v>
      </c>
      <c r="GW82" s="14">
        <v>0</v>
      </c>
      <c r="GX82" s="14">
        <v>0</v>
      </c>
      <c r="GY82" s="14">
        <v>0</v>
      </c>
      <c r="GZ82" s="14">
        <v>0</v>
      </c>
      <c r="HA82" s="14">
        <v>0</v>
      </c>
      <c r="HB82" s="14">
        <v>0</v>
      </c>
      <c r="HC82" s="14">
        <v>0</v>
      </c>
      <c r="HD82" s="14">
        <v>0</v>
      </c>
      <c r="HE82" s="14">
        <v>0</v>
      </c>
      <c r="HF82" s="14">
        <v>0</v>
      </c>
      <c r="HG82" s="14">
        <v>0</v>
      </c>
      <c r="HH82" s="14">
        <v>0</v>
      </c>
      <c r="HI82" s="14">
        <v>1</v>
      </c>
      <c r="HJ82" s="14">
        <v>0</v>
      </c>
      <c r="HK82" s="14">
        <v>0</v>
      </c>
      <c r="HL82" s="14">
        <v>0</v>
      </c>
      <c r="HM82" s="14">
        <v>0</v>
      </c>
      <c r="HN82" s="14">
        <v>0</v>
      </c>
      <c r="HO82" s="14">
        <v>1</v>
      </c>
      <c r="HP82" s="14">
        <v>0</v>
      </c>
      <c r="HQ82" s="14">
        <v>0</v>
      </c>
      <c r="HR82" s="14">
        <v>0</v>
      </c>
      <c r="HS82" s="14">
        <v>0</v>
      </c>
      <c r="HT82" s="14">
        <v>0</v>
      </c>
      <c r="HU82" s="14">
        <v>0</v>
      </c>
      <c r="HV82" s="14">
        <v>0</v>
      </c>
      <c r="HW82" s="14">
        <v>0</v>
      </c>
      <c r="HX82" s="14">
        <v>0</v>
      </c>
      <c r="HY82" s="14">
        <v>0</v>
      </c>
      <c r="HZ82" s="14">
        <v>0</v>
      </c>
      <c r="IA82" s="14">
        <v>0</v>
      </c>
      <c r="IB82" s="14">
        <v>0</v>
      </c>
      <c r="IC82" s="14">
        <v>0</v>
      </c>
      <c r="ID82" s="14">
        <v>0</v>
      </c>
      <c r="IE82" s="14">
        <v>1</v>
      </c>
      <c r="IF82" s="14">
        <v>0</v>
      </c>
      <c r="IG82" s="14">
        <v>0</v>
      </c>
      <c r="IH82" s="14">
        <v>0</v>
      </c>
      <c r="II82" s="14">
        <v>0</v>
      </c>
      <c r="IJ82" s="14">
        <v>0</v>
      </c>
      <c r="IK82" s="14">
        <v>0</v>
      </c>
      <c r="IL82" s="14">
        <v>1</v>
      </c>
      <c r="IM82" s="14">
        <v>0</v>
      </c>
      <c r="IN82" s="14">
        <v>0</v>
      </c>
      <c r="IO82" s="14">
        <v>0</v>
      </c>
      <c r="IP82" s="14">
        <v>0</v>
      </c>
      <c r="IQ82" s="14">
        <v>0</v>
      </c>
      <c r="IR82" s="14">
        <v>0</v>
      </c>
      <c r="IS82" s="14">
        <v>0</v>
      </c>
      <c r="IT82" s="14">
        <v>0</v>
      </c>
      <c r="IU82" s="14">
        <v>0</v>
      </c>
      <c r="IV82" s="14">
        <v>0</v>
      </c>
      <c r="IW82" s="14">
        <v>0</v>
      </c>
      <c r="IX82" s="14">
        <v>0</v>
      </c>
      <c r="IY82" s="14">
        <v>0</v>
      </c>
      <c r="IZ82" s="14">
        <v>0</v>
      </c>
      <c r="JA82" s="14">
        <v>0</v>
      </c>
      <c r="JB82" s="14">
        <v>0</v>
      </c>
      <c r="JC82" s="14">
        <v>0</v>
      </c>
      <c r="JD82" s="14">
        <v>0</v>
      </c>
      <c r="JE82" s="14">
        <v>0</v>
      </c>
      <c r="JF82" s="14">
        <v>0</v>
      </c>
      <c r="JG82" s="14">
        <v>0</v>
      </c>
      <c r="JH82" s="14">
        <v>0</v>
      </c>
      <c r="JI82" s="14">
        <v>0</v>
      </c>
      <c r="JJ82" s="14">
        <v>0</v>
      </c>
      <c r="JK82" s="14">
        <v>0</v>
      </c>
      <c r="JL82" s="14">
        <v>1</v>
      </c>
      <c r="JM82" s="14">
        <v>0</v>
      </c>
      <c r="JN82" s="14">
        <v>0</v>
      </c>
      <c r="JO82" s="14">
        <v>1</v>
      </c>
      <c r="JP82" s="14">
        <v>0</v>
      </c>
      <c r="JQ82" s="14">
        <v>0</v>
      </c>
      <c r="JR82" s="14">
        <v>0</v>
      </c>
      <c r="JS82" s="14">
        <v>0</v>
      </c>
      <c r="JT82" s="14">
        <v>0</v>
      </c>
      <c r="JU82" s="14">
        <v>0</v>
      </c>
      <c r="JV82" s="14">
        <v>0</v>
      </c>
      <c r="JW82" s="14">
        <v>0</v>
      </c>
      <c r="JX82" s="14">
        <v>0</v>
      </c>
      <c r="JY82" s="14">
        <v>0</v>
      </c>
      <c r="JZ82" s="14">
        <v>0</v>
      </c>
      <c r="KA82" s="14">
        <v>0</v>
      </c>
      <c r="KB82" s="14">
        <v>0</v>
      </c>
      <c r="KC82" s="14">
        <v>0</v>
      </c>
      <c r="KD82" s="14">
        <v>0</v>
      </c>
      <c r="KE82" s="14">
        <v>0</v>
      </c>
      <c r="KF82" s="14">
        <v>0</v>
      </c>
    </row>
    <row r="83" spans="1:292" s="21" customFormat="1" x14ac:dyDescent="0.25">
      <c r="A83" s="18" t="s">
        <v>846</v>
      </c>
      <c r="B83" s="24"/>
      <c r="C83" s="20">
        <f>100*C82/2</f>
        <v>0</v>
      </c>
      <c r="D83" s="20">
        <f t="shared" ref="D83:BO83" si="452">100*D82/2</f>
        <v>0</v>
      </c>
      <c r="E83" s="20">
        <f t="shared" si="452"/>
        <v>0</v>
      </c>
      <c r="F83" s="20">
        <f t="shared" si="452"/>
        <v>0</v>
      </c>
      <c r="G83" s="20">
        <f t="shared" si="452"/>
        <v>0</v>
      </c>
      <c r="H83" s="20">
        <f t="shared" si="452"/>
        <v>0</v>
      </c>
      <c r="I83" s="20">
        <f t="shared" si="452"/>
        <v>0</v>
      </c>
      <c r="J83" s="20">
        <f t="shared" si="452"/>
        <v>0</v>
      </c>
      <c r="K83" s="20">
        <f t="shared" si="452"/>
        <v>50</v>
      </c>
      <c r="L83" s="20">
        <f t="shared" si="452"/>
        <v>0</v>
      </c>
      <c r="M83" s="20">
        <f t="shared" si="452"/>
        <v>0</v>
      </c>
      <c r="N83" s="20">
        <f t="shared" si="452"/>
        <v>0</v>
      </c>
      <c r="O83" s="20">
        <f t="shared" si="452"/>
        <v>0</v>
      </c>
      <c r="P83" s="20">
        <f t="shared" si="452"/>
        <v>0</v>
      </c>
      <c r="Q83" s="20">
        <f t="shared" si="452"/>
        <v>0</v>
      </c>
      <c r="R83" s="20">
        <f t="shared" si="452"/>
        <v>50</v>
      </c>
      <c r="S83" s="20">
        <f t="shared" si="452"/>
        <v>0</v>
      </c>
      <c r="T83" s="20">
        <f t="shared" si="452"/>
        <v>50</v>
      </c>
      <c r="U83" s="20">
        <f t="shared" si="452"/>
        <v>0</v>
      </c>
      <c r="V83" s="20">
        <f t="shared" si="452"/>
        <v>0</v>
      </c>
      <c r="W83" s="20">
        <f t="shared" si="452"/>
        <v>0</v>
      </c>
      <c r="X83" s="20">
        <f t="shared" si="452"/>
        <v>0</v>
      </c>
      <c r="Y83" s="20">
        <f t="shared" si="452"/>
        <v>0</v>
      </c>
      <c r="Z83" s="20">
        <f t="shared" si="452"/>
        <v>0</v>
      </c>
      <c r="AA83" s="20">
        <f t="shared" si="452"/>
        <v>0</v>
      </c>
      <c r="AB83" s="20">
        <f t="shared" si="452"/>
        <v>0</v>
      </c>
      <c r="AC83" s="20">
        <f t="shared" si="452"/>
        <v>0</v>
      </c>
      <c r="AD83" s="20">
        <f t="shared" si="452"/>
        <v>0</v>
      </c>
      <c r="AE83" s="20">
        <f t="shared" si="452"/>
        <v>0</v>
      </c>
      <c r="AF83" s="20">
        <f t="shared" si="452"/>
        <v>0</v>
      </c>
      <c r="AG83" s="20">
        <f t="shared" si="452"/>
        <v>0</v>
      </c>
      <c r="AH83" s="20">
        <f t="shared" si="452"/>
        <v>0</v>
      </c>
      <c r="AI83" s="20">
        <f t="shared" si="452"/>
        <v>0</v>
      </c>
      <c r="AJ83" s="20">
        <f t="shared" si="452"/>
        <v>0</v>
      </c>
      <c r="AK83" s="20">
        <f t="shared" si="452"/>
        <v>0</v>
      </c>
      <c r="AL83" s="20">
        <f t="shared" si="452"/>
        <v>0</v>
      </c>
      <c r="AM83" s="20">
        <f t="shared" si="452"/>
        <v>0</v>
      </c>
      <c r="AN83" s="20">
        <f t="shared" si="452"/>
        <v>0</v>
      </c>
      <c r="AO83" s="20">
        <f t="shared" si="452"/>
        <v>0</v>
      </c>
      <c r="AP83" s="20">
        <f t="shared" si="452"/>
        <v>0</v>
      </c>
      <c r="AQ83" s="20">
        <f t="shared" si="452"/>
        <v>0</v>
      </c>
      <c r="AR83" s="20">
        <f t="shared" si="452"/>
        <v>0</v>
      </c>
      <c r="AS83" s="20">
        <f t="shared" si="452"/>
        <v>0</v>
      </c>
      <c r="AT83" s="20">
        <f t="shared" si="452"/>
        <v>0</v>
      </c>
      <c r="AU83" s="20">
        <f t="shared" si="452"/>
        <v>0</v>
      </c>
      <c r="AV83" s="20">
        <f t="shared" si="452"/>
        <v>0</v>
      </c>
      <c r="AW83" s="20">
        <f t="shared" si="452"/>
        <v>0</v>
      </c>
      <c r="AX83" s="20">
        <f t="shared" si="452"/>
        <v>0</v>
      </c>
      <c r="AY83" s="20">
        <f t="shared" si="452"/>
        <v>0</v>
      </c>
      <c r="AZ83" s="20">
        <f t="shared" si="452"/>
        <v>0</v>
      </c>
      <c r="BA83" s="20">
        <f t="shared" si="452"/>
        <v>0</v>
      </c>
      <c r="BB83" s="20">
        <f t="shared" si="452"/>
        <v>0</v>
      </c>
      <c r="BC83" s="20">
        <f t="shared" si="452"/>
        <v>0</v>
      </c>
      <c r="BD83" s="20">
        <f t="shared" si="452"/>
        <v>0</v>
      </c>
      <c r="BE83" s="20">
        <f t="shared" si="452"/>
        <v>50</v>
      </c>
      <c r="BF83" s="20">
        <f t="shared" si="452"/>
        <v>0</v>
      </c>
      <c r="BG83" s="20">
        <f t="shared" si="452"/>
        <v>0</v>
      </c>
      <c r="BH83" s="20">
        <f t="shared" si="452"/>
        <v>0</v>
      </c>
      <c r="BI83" s="20">
        <f t="shared" si="452"/>
        <v>0</v>
      </c>
      <c r="BJ83" s="20">
        <f t="shared" si="452"/>
        <v>50</v>
      </c>
      <c r="BK83" s="20">
        <f t="shared" si="452"/>
        <v>0</v>
      </c>
      <c r="BL83" s="20">
        <f t="shared" si="452"/>
        <v>0</v>
      </c>
      <c r="BM83" s="20">
        <f t="shared" si="452"/>
        <v>0</v>
      </c>
      <c r="BN83" s="20">
        <f t="shared" si="452"/>
        <v>0</v>
      </c>
      <c r="BO83" s="20">
        <f t="shared" si="452"/>
        <v>0</v>
      </c>
      <c r="BP83" s="20">
        <f t="shared" ref="BP83:EA83" si="453">100*BP82/2</f>
        <v>0</v>
      </c>
      <c r="BQ83" s="20">
        <f t="shared" si="453"/>
        <v>0</v>
      </c>
      <c r="BR83" s="20">
        <f t="shared" si="453"/>
        <v>50</v>
      </c>
      <c r="BS83" s="20">
        <f t="shared" si="453"/>
        <v>0</v>
      </c>
      <c r="BT83" s="20">
        <f t="shared" si="453"/>
        <v>50</v>
      </c>
      <c r="BU83" s="20">
        <f t="shared" si="453"/>
        <v>0</v>
      </c>
      <c r="BV83" s="20">
        <f t="shared" si="453"/>
        <v>0</v>
      </c>
      <c r="BW83" s="20">
        <f t="shared" si="453"/>
        <v>0</v>
      </c>
      <c r="BX83" s="20">
        <f t="shared" si="453"/>
        <v>0</v>
      </c>
      <c r="BY83" s="20">
        <f t="shared" si="453"/>
        <v>0</v>
      </c>
      <c r="BZ83" s="20">
        <f t="shared" si="453"/>
        <v>0</v>
      </c>
      <c r="CA83" s="20">
        <f t="shared" si="453"/>
        <v>50</v>
      </c>
      <c r="CB83" s="20">
        <f t="shared" si="453"/>
        <v>0</v>
      </c>
      <c r="CC83" s="20">
        <f t="shared" si="453"/>
        <v>0</v>
      </c>
      <c r="CD83" s="20">
        <f t="shared" si="453"/>
        <v>0</v>
      </c>
      <c r="CE83" s="20">
        <f t="shared" si="453"/>
        <v>0</v>
      </c>
      <c r="CF83" s="20">
        <f t="shared" si="453"/>
        <v>0</v>
      </c>
      <c r="CG83" s="20">
        <f t="shared" si="453"/>
        <v>0</v>
      </c>
      <c r="CH83" s="20">
        <f t="shared" si="453"/>
        <v>0</v>
      </c>
      <c r="CI83" s="20">
        <f t="shared" si="453"/>
        <v>0</v>
      </c>
      <c r="CJ83" s="20">
        <f t="shared" si="453"/>
        <v>0</v>
      </c>
      <c r="CK83" s="20">
        <f t="shared" si="453"/>
        <v>0</v>
      </c>
      <c r="CL83" s="20">
        <f t="shared" si="453"/>
        <v>0</v>
      </c>
      <c r="CM83" s="20">
        <f t="shared" si="453"/>
        <v>0</v>
      </c>
      <c r="CN83" s="20">
        <f t="shared" si="453"/>
        <v>0</v>
      </c>
      <c r="CO83" s="20">
        <f t="shared" si="453"/>
        <v>0</v>
      </c>
      <c r="CP83" s="20">
        <f t="shared" si="453"/>
        <v>0</v>
      </c>
      <c r="CQ83" s="20">
        <f t="shared" si="453"/>
        <v>0</v>
      </c>
      <c r="CR83" s="20">
        <f t="shared" si="453"/>
        <v>0</v>
      </c>
      <c r="CS83" s="20">
        <f t="shared" si="453"/>
        <v>0</v>
      </c>
      <c r="CT83" s="20">
        <f t="shared" si="453"/>
        <v>0</v>
      </c>
      <c r="CU83" s="20">
        <f t="shared" si="453"/>
        <v>0</v>
      </c>
      <c r="CV83" s="20">
        <f t="shared" si="453"/>
        <v>0</v>
      </c>
      <c r="CW83" s="20">
        <f t="shared" si="453"/>
        <v>0</v>
      </c>
      <c r="CX83" s="20">
        <f t="shared" si="453"/>
        <v>0</v>
      </c>
      <c r="CY83" s="20">
        <f t="shared" si="453"/>
        <v>0</v>
      </c>
      <c r="CZ83" s="20">
        <f t="shared" si="453"/>
        <v>0</v>
      </c>
      <c r="DA83" s="20">
        <f t="shared" si="453"/>
        <v>0</v>
      </c>
      <c r="DB83" s="20">
        <f t="shared" si="453"/>
        <v>0</v>
      </c>
      <c r="DC83" s="20">
        <f t="shared" si="453"/>
        <v>0</v>
      </c>
      <c r="DD83" s="20">
        <f t="shared" si="453"/>
        <v>0</v>
      </c>
      <c r="DE83" s="20">
        <f t="shared" si="453"/>
        <v>0</v>
      </c>
      <c r="DF83" s="20">
        <f t="shared" si="453"/>
        <v>0</v>
      </c>
      <c r="DG83" s="20">
        <f t="shared" si="453"/>
        <v>0</v>
      </c>
      <c r="DH83" s="20">
        <f t="shared" si="453"/>
        <v>0</v>
      </c>
      <c r="DI83" s="20">
        <f t="shared" si="453"/>
        <v>0</v>
      </c>
      <c r="DJ83" s="20">
        <f t="shared" si="453"/>
        <v>0</v>
      </c>
      <c r="DK83" s="20">
        <f t="shared" si="453"/>
        <v>0</v>
      </c>
      <c r="DL83" s="20">
        <f t="shared" si="453"/>
        <v>0</v>
      </c>
      <c r="DM83" s="20">
        <f t="shared" si="453"/>
        <v>0</v>
      </c>
      <c r="DN83" s="20">
        <f t="shared" si="453"/>
        <v>0</v>
      </c>
      <c r="DO83" s="20">
        <f t="shared" si="453"/>
        <v>0</v>
      </c>
      <c r="DP83" s="20">
        <f t="shared" si="453"/>
        <v>0</v>
      </c>
      <c r="DQ83" s="20">
        <f t="shared" si="453"/>
        <v>0</v>
      </c>
      <c r="DR83" s="20">
        <f t="shared" si="453"/>
        <v>50</v>
      </c>
      <c r="DS83" s="20">
        <f t="shared" si="453"/>
        <v>0</v>
      </c>
      <c r="DT83" s="20">
        <f t="shared" si="453"/>
        <v>50</v>
      </c>
      <c r="DU83" s="20">
        <f t="shared" si="453"/>
        <v>0</v>
      </c>
      <c r="DV83" s="20">
        <f t="shared" si="453"/>
        <v>0</v>
      </c>
      <c r="DW83" s="20">
        <f t="shared" si="453"/>
        <v>0</v>
      </c>
      <c r="DX83" s="20">
        <f t="shared" si="453"/>
        <v>0</v>
      </c>
      <c r="DY83" s="20">
        <f t="shared" si="453"/>
        <v>0</v>
      </c>
      <c r="DZ83" s="20">
        <f t="shared" si="453"/>
        <v>0</v>
      </c>
      <c r="EA83" s="20">
        <f t="shared" si="453"/>
        <v>0</v>
      </c>
      <c r="EB83" s="20">
        <f t="shared" ref="EB83:GM83" si="454">100*EB82/2</f>
        <v>0</v>
      </c>
      <c r="EC83" s="20">
        <f t="shared" si="454"/>
        <v>0</v>
      </c>
      <c r="ED83" s="20">
        <f t="shared" si="454"/>
        <v>0</v>
      </c>
      <c r="EE83" s="20">
        <f t="shared" si="454"/>
        <v>0</v>
      </c>
      <c r="EF83" s="20">
        <f t="shared" si="454"/>
        <v>0</v>
      </c>
      <c r="EG83" s="20">
        <f t="shared" si="454"/>
        <v>0</v>
      </c>
      <c r="EH83" s="20">
        <f t="shared" si="454"/>
        <v>0</v>
      </c>
      <c r="EI83" s="20">
        <f t="shared" si="454"/>
        <v>0</v>
      </c>
      <c r="EJ83" s="20">
        <f t="shared" si="454"/>
        <v>0</v>
      </c>
      <c r="EK83" s="20">
        <f t="shared" si="454"/>
        <v>0</v>
      </c>
      <c r="EL83" s="20">
        <f t="shared" si="454"/>
        <v>0</v>
      </c>
      <c r="EM83" s="20">
        <f t="shared" si="454"/>
        <v>0</v>
      </c>
      <c r="EN83" s="20">
        <f t="shared" si="454"/>
        <v>0</v>
      </c>
      <c r="EO83" s="20">
        <f t="shared" si="454"/>
        <v>0</v>
      </c>
      <c r="EP83" s="20">
        <f t="shared" si="454"/>
        <v>0</v>
      </c>
      <c r="EQ83" s="20">
        <f t="shared" si="454"/>
        <v>0</v>
      </c>
      <c r="ER83" s="20">
        <f t="shared" si="454"/>
        <v>50</v>
      </c>
      <c r="ES83" s="20">
        <f t="shared" si="454"/>
        <v>0</v>
      </c>
      <c r="ET83" s="20">
        <f t="shared" si="454"/>
        <v>0</v>
      </c>
      <c r="EU83" s="20">
        <f t="shared" si="454"/>
        <v>0</v>
      </c>
      <c r="EV83" s="20">
        <f t="shared" si="454"/>
        <v>0</v>
      </c>
      <c r="EW83" s="20">
        <f t="shared" si="454"/>
        <v>0</v>
      </c>
      <c r="EX83" s="20">
        <f t="shared" si="454"/>
        <v>0</v>
      </c>
      <c r="EY83" s="20">
        <f t="shared" si="454"/>
        <v>0</v>
      </c>
      <c r="EZ83" s="20">
        <f t="shared" si="454"/>
        <v>0</v>
      </c>
      <c r="FA83" s="20">
        <f t="shared" si="454"/>
        <v>50</v>
      </c>
      <c r="FB83" s="20">
        <f t="shared" si="454"/>
        <v>0</v>
      </c>
      <c r="FC83" s="20">
        <f t="shared" si="454"/>
        <v>0</v>
      </c>
      <c r="FD83" s="20">
        <f t="shared" si="454"/>
        <v>0</v>
      </c>
      <c r="FE83" s="20">
        <f t="shared" si="454"/>
        <v>0</v>
      </c>
      <c r="FF83" s="20">
        <f t="shared" si="454"/>
        <v>0</v>
      </c>
      <c r="FG83" s="20">
        <f t="shared" si="454"/>
        <v>0</v>
      </c>
      <c r="FH83" s="20">
        <f t="shared" si="454"/>
        <v>0</v>
      </c>
      <c r="FI83" s="20">
        <f t="shared" si="454"/>
        <v>0</v>
      </c>
      <c r="FJ83" s="20">
        <f t="shared" si="454"/>
        <v>0</v>
      </c>
      <c r="FK83" s="20">
        <f t="shared" si="454"/>
        <v>0</v>
      </c>
      <c r="FL83" s="20">
        <f t="shared" si="454"/>
        <v>0</v>
      </c>
      <c r="FM83" s="20">
        <f t="shared" si="454"/>
        <v>0</v>
      </c>
      <c r="FN83" s="20">
        <f t="shared" si="454"/>
        <v>0</v>
      </c>
      <c r="FO83" s="20">
        <f t="shared" si="454"/>
        <v>0</v>
      </c>
      <c r="FP83" s="20">
        <f t="shared" si="454"/>
        <v>0</v>
      </c>
      <c r="FQ83" s="20">
        <f t="shared" si="454"/>
        <v>0</v>
      </c>
      <c r="FR83" s="20">
        <f t="shared" si="454"/>
        <v>0</v>
      </c>
      <c r="FS83" s="20">
        <f t="shared" si="454"/>
        <v>0</v>
      </c>
      <c r="FT83" s="20">
        <f t="shared" si="454"/>
        <v>0</v>
      </c>
      <c r="FU83" s="20">
        <f t="shared" si="454"/>
        <v>0</v>
      </c>
      <c r="FV83" s="20">
        <f t="shared" si="454"/>
        <v>0</v>
      </c>
      <c r="FW83" s="20">
        <f t="shared" si="454"/>
        <v>0</v>
      </c>
      <c r="FX83" s="20">
        <f t="shared" si="454"/>
        <v>0</v>
      </c>
      <c r="FY83" s="20">
        <f t="shared" si="454"/>
        <v>0</v>
      </c>
      <c r="FZ83" s="20">
        <f t="shared" si="454"/>
        <v>0</v>
      </c>
      <c r="GA83" s="20">
        <f t="shared" si="454"/>
        <v>0</v>
      </c>
      <c r="GB83" s="20">
        <f t="shared" si="454"/>
        <v>0</v>
      </c>
      <c r="GC83" s="20">
        <f t="shared" si="454"/>
        <v>0</v>
      </c>
      <c r="GD83" s="20">
        <f t="shared" si="454"/>
        <v>0</v>
      </c>
      <c r="GE83" s="20">
        <f t="shared" si="454"/>
        <v>0</v>
      </c>
      <c r="GF83" s="20">
        <f t="shared" si="454"/>
        <v>0</v>
      </c>
      <c r="GG83" s="20">
        <f t="shared" si="454"/>
        <v>0</v>
      </c>
      <c r="GH83" s="20">
        <f t="shared" si="454"/>
        <v>0</v>
      </c>
      <c r="GI83" s="20">
        <f t="shared" si="454"/>
        <v>0</v>
      </c>
      <c r="GJ83" s="20">
        <f t="shared" si="454"/>
        <v>50</v>
      </c>
      <c r="GK83" s="20">
        <f t="shared" si="454"/>
        <v>0</v>
      </c>
      <c r="GL83" s="20">
        <f t="shared" si="454"/>
        <v>0</v>
      </c>
      <c r="GM83" s="20">
        <f t="shared" si="454"/>
        <v>0</v>
      </c>
      <c r="GN83" s="20">
        <f t="shared" ref="GN83:IY83" si="455">100*GN82/2</f>
        <v>0</v>
      </c>
      <c r="GO83" s="20">
        <f t="shared" si="455"/>
        <v>0</v>
      </c>
      <c r="GP83" s="20">
        <f t="shared" si="455"/>
        <v>0</v>
      </c>
      <c r="GQ83" s="20">
        <f t="shared" si="455"/>
        <v>0</v>
      </c>
      <c r="GR83" s="20">
        <f t="shared" si="455"/>
        <v>0</v>
      </c>
      <c r="GS83" s="20">
        <f t="shared" si="455"/>
        <v>50</v>
      </c>
      <c r="GT83" s="20">
        <f t="shared" si="455"/>
        <v>0</v>
      </c>
      <c r="GU83" s="20">
        <f t="shared" si="455"/>
        <v>0</v>
      </c>
      <c r="GV83" s="20">
        <f t="shared" si="455"/>
        <v>0</v>
      </c>
      <c r="GW83" s="20">
        <f t="shared" si="455"/>
        <v>0</v>
      </c>
      <c r="GX83" s="20">
        <f t="shared" si="455"/>
        <v>0</v>
      </c>
      <c r="GY83" s="20">
        <f t="shared" si="455"/>
        <v>0</v>
      </c>
      <c r="GZ83" s="20">
        <f t="shared" si="455"/>
        <v>0</v>
      </c>
      <c r="HA83" s="20">
        <f t="shared" si="455"/>
        <v>0</v>
      </c>
      <c r="HB83" s="20">
        <f t="shared" si="455"/>
        <v>0</v>
      </c>
      <c r="HC83" s="20">
        <f t="shared" si="455"/>
        <v>0</v>
      </c>
      <c r="HD83" s="20">
        <f t="shared" si="455"/>
        <v>0</v>
      </c>
      <c r="HE83" s="20">
        <f t="shared" si="455"/>
        <v>0</v>
      </c>
      <c r="HF83" s="20">
        <f t="shared" si="455"/>
        <v>0</v>
      </c>
      <c r="HG83" s="20">
        <f t="shared" si="455"/>
        <v>0</v>
      </c>
      <c r="HH83" s="20">
        <f t="shared" si="455"/>
        <v>0</v>
      </c>
      <c r="HI83" s="20">
        <f t="shared" si="455"/>
        <v>50</v>
      </c>
      <c r="HJ83" s="20">
        <f t="shared" si="455"/>
        <v>0</v>
      </c>
      <c r="HK83" s="20">
        <f t="shared" si="455"/>
        <v>0</v>
      </c>
      <c r="HL83" s="20">
        <f t="shared" si="455"/>
        <v>0</v>
      </c>
      <c r="HM83" s="20">
        <f t="shared" si="455"/>
        <v>0</v>
      </c>
      <c r="HN83" s="20">
        <f t="shared" si="455"/>
        <v>0</v>
      </c>
      <c r="HO83" s="20">
        <f t="shared" si="455"/>
        <v>50</v>
      </c>
      <c r="HP83" s="20">
        <f t="shared" si="455"/>
        <v>0</v>
      </c>
      <c r="HQ83" s="20">
        <f t="shared" si="455"/>
        <v>0</v>
      </c>
      <c r="HR83" s="20">
        <f t="shared" si="455"/>
        <v>0</v>
      </c>
      <c r="HS83" s="20">
        <f t="shared" si="455"/>
        <v>0</v>
      </c>
      <c r="HT83" s="20">
        <f t="shared" si="455"/>
        <v>0</v>
      </c>
      <c r="HU83" s="20">
        <f t="shared" si="455"/>
        <v>0</v>
      </c>
      <c r="HV83" s="20">
        <f t="shared" si="455"/>
        <v>0</v>
      </c>
      <c r="HW83" s="20">
        <f t="shared" si="455"/>
        <v>0</v>
      </c>
      <c r="HX83" s="20">
        <f t="shared" si="455"/>
        <v>0</v>
      </c>
      <c r="HY83" s="20">
        <f t="shared" si="455"/>
        <v>0</v>
      </c>
      <c r="HZ83" s="20">
        <f t="shared" si="455"/>
        <v>0</v>
      </c>
      <c r="IA83" s="20">
        <f t="shared" si="455"/>
        <v>0</v>
      </c>
      <c r="IB83" s="20">
        <f t="shared" si="455"/>
        <v>0</v>
      </c>
      <c r="IC83" s="20">
        <f t="shared" si="455"/>
        <v>0</v>
      </c>
      <c r="ID83" s="20">
        <f t="shared" si="455"/>
        <v>0</v>
      </c>
      <c r="IE83" s="20">
        <f t="shared" si="455"/>
        <v>50</v>
      </c>
      <c r="IF83" s="20">
        <f t="shared" si="455"/>
        <v>0</v>
      </c>
      <c r="IG83" s="20">
        <f t="shared" si="455"/>
        <v>0</v>
      </c>
      <c r="IH83" s="20">
        <f t="shared" si="455"/>
        <v>0</v>
      </c>
      <c r="II83" s="20">
        <f t="shared" si="455"/>
        <v>0</v>
      </c>
      <c r="IJ83" s="20">
        <f t="shared" si="455"/>
        <v>0</v>
      </c>
      <c r="IK83" s="20">
        <f t="shared" si="455"/>
        <v>0</v>
      </c>
      <c r="IL83" s="20">
        <f t="shared" si="455"/>
        <v>50</v>
      </c>
      <c r="IM83" s="20">
        <f t="shared" si="455"/>
        <v>0</v>
      </c>
      <c r="IN83" s="20">
        <f t="shared" si="455"/>
        <v>0</v>
      </c>
      <c r="IO83" s="20">
        <f t="shared" si="455"/>
        <v>0</v>
      </c>
      <c r="IP83" s="20">
        <f t="shared" si="455"/>
        <v>0</v>
      </c>
      <c r="IQ83" s="20">
        <f t="shared" si="455"/>
        <v>0</v>
      </c>
      <c r="IR83" s="20">
        <f t="shared" si="455"/>
        <v>0</v>
      </c>
      <c r="IS83" s="20">
        <f t="shared" si="455"/>
        <v>0</v>
      </c>
      <c r="IT83" s="20">
        <f t="shared" si="455"/>
        <v>0</v>
      </c>
      <c r="IU83" s="20">
        <f t="shared" si="455"/>
        <v>0</v>
      </c>
      <c r="IV83" s="20">
        <f t="shared" si="455"/>
        <v>0</v>
      </c>
      <c r="IW83" s="20">
        <f t="shared" si="455"/>
        <v>0</v>
      </c>
      <c r="IX83" s="20">
        <f t="shared" si="455"/>
        <v>0</v>
      </c>
      <c r="IY83" s="20">
        <f t="shared" si="455"/>
        <v>0</v>
      </c>
      <c r="IZ83" s="20">
        <f t="shared" ref="IZ83:KF83" si="456">100*IZ82/2</f>
        <v>0</v>
      </c>
      <c r="JA83" s="20">
        <f t="shared" si="456"/>
        <v>0</v>
      </c>
      <c r="JB83" s="20">
        <f t="shared" si="456"/>
        <v>0</v>
      </c>
      <c r="JC83" s="20">
        <f t="shared" si="456"/>
        <v>0</v>
      </c>
      <c r="JD83" s="20">
        <f t="shared" si="456"/>
        <v>0</v>
      </c>
      <c r="JE83" s="20">
        <f t="shared" si="456"/>
        <v>0</v>
      </c>
      <c r="JF83" s="20">
        <f t="shared" si="456"/>
        <v>0</v>
      </c>
      <c r="JG83" s="20">
        <f t="shared" si="456"/>
        <v>0</v>
      </c>
      <c r="JH83" s="20">
        <f t="shared" si="456"/>
        <v>0</v>
      </c>
      <c r="JI83" s="20">
        <f t="shared" si="456"/>
        <v>0</v>
      </c>
      <c r="JJ83" s="20">
        <f t="shared" si="456"/>
        <v>0</v>
      </c>
      <c r="JK83" s="20">
        <f t="shared" si="456"/>
        <v>0</v>
      </c>
      <c r="JL83" s="20">
        <f t="shared" si="456"/>
        <v>50</v>
      </c>
      <c r="JM83" s="20">
        <f t="shared" si="456"/>
        <v>0</v>
      </c>
      <c r="JN83" s="20">
        <f t="shared" si="456"/>
        <v>0</v>
      </c>
      <c r="JO83" s="20">
        <f t="shared" si="456"/>
        <v>50</v>
      </c>
      <c r="JP83" s="20">
        <f t="shared" si="456"/>
        <v>0</v>
      </c>
      <c r="JQ83" s="20">
        <f t="shared" si="456"/>
        <v>0</v>
      </c>
      <c r="JR83" s="20">
        <f t="shared" si="456"/>
        <v>0</v>
      </c>
      <c r="JS83" s="20">
        <f t="shared" si="456"/>
        <v>0</v>
      </c>
      <c r="JT83" s="20">
        <f t="shared" si="456"/>
        <v>0</v>
      </c>
      <c r="JU83" s="20">
        <f t="shared" si="456"/>
        <v>0</v>
      </c>
      <c r="JV83" s="20">
        <f t="shared" si="456"/>
        <v>0</v>
      </c>
      <c r="JW83" s="20">
        <f t="shared" si="456"/>
        <v>0</v>
      </c>
      <c r="JX83" s="20">
        <f t="shared" si="456"/>
        <v>0</v>
      </c>
      <c r="JY83" s="20">
        <f t="shared" si="456"/>
        <v>0</v>
      </c>
      <c r="JZ83" s="20">
        <f t="shared" si="456"/>
        <v>0</v>
      </c>
      <c r="KA83" s="20">
        <f t="shared" si="456"/>
        <v>0</v>
      </c>
      <c r="KB83" s="20">
        <f t="shared" si="456"/>
        <v>0</v>
      </c>
      <c r="KC83" s="20">
        <f t="shared" si="456"/>
        <v>0</v>
      </c>
      <c r="KD83" s="20">
        <f t="shared" si="456"/>
        <v>0</v>
      </c>
      <c r="KE83" s="20">
        <f t="shared" si="456"/>
        <v>0</v>
      </c>
      <c r="KF83" s="20">
        <f t="shared" si="456"/>
        <v>0</v>
      </c>
    </row>
    <row r="84" spans="1:292" s="29" customFormat="1" x14ac:dyDescent="0.25">
      <c r="A84" s="27" t="s">
        <v>838</v>
      </c>
      <c r="B84" s="27">
        <v>20</v>
      </c>
      <c r="C84" s="28">
        <v>0</v>
      </c>
      <c r="D84" s="28">
        <v>0</v>
      </c>
      <c r="E84" s="28">
        <v>0</v>
      </c>
      <c r="F84" s="28">
        <v>2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1</v>
      </c>
      <c r="P84" s="28">
        <v>0</v>
      </c>
      <c r="Q84" s="28">
        <v>0</v>
      </c>
      <c r="R84" s="28">
        <v>0</v>
      </c>
      <c r="S84" s="28">
        <v>1</v>
      </c>
      <c r="T84" s="28">
        <v>1</v>
      </c>
      <c r="U84" s="28">
        <v>3</v>
      </c>
      <c r="V84" s="28">
        <v>3</v>
      </c>
      <c r="W84" s="28">
        <v>0</v>
      </c>
      <c r="X84" s="28">
        <v>0</v>
      </c>
      <c r="Y84" s="28">
        <v>1</v>
      </c>
      <c r="Z84" s="28">
        <v>1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1</v>
      </c>
      <c r="AM84" s="28">
        <v>0</v>
      </c>
      <c r="AN84" s="28">
        <v>1</v>
      </c>
      <c r="AO84" s="28">
        <v>0</v>
      </c>
      <c r="AP84" s="28">
        <v>1</v>
      </c>
      <c r="AQ84" s="28">
        <v>2</v>
      </c>
      <c r="AR84" s="28">
        <v>0</v>
      </c>
      <c r="AS84" s="28">
        <v>2</v>
      </c>
      <c r="AT84" s="28">
        <v>1</v>
      </c>
      <c r="AU84" s="28">
        <v>0</v>
      </c>
      <c r="AV84" s="28">
        <v>0</v>
      </c>
      <c r="AW84" s="28">
        <v>1</v>
      </c>
      <c r="AX84" s="28">
        <v>0</v>
      </c>
      <c r="AY84" s="28">
        <v>0</v>
      </c>
      <c r="AZ84" s="28">
        <v>0</v>
      </c>
      <c r="BA84" s="28">
        <v>2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1</v>
      </c>
      <c r="BI84" s="28">
        <v>1</v>
      </c>
      <c r="BJ84" s="28">
        <v>0</v>
      </c>
      <c r="BK84" s="28">
        <v>0</v>
      </c>
      <c r="BL84" s="28">
        <v>0</v>
      </c>
      <c r="BM84" s="28">
        <v>0</v>
      </c>
      <c r="BN84" s="28">
        <v>0</v>
      </c>
      <c r="BO84" s="28">
        <v>0</v>
      </c>
      <c r="BP84" s="28">
        <v>0</v>
      </c>
      <c r="BQ84" s="28">
        <v>1</v>
      </c>
      <c r="BR84" s="28">
        <v>1</v>
      </c>
      <c r="BS84" s="28">
        <v>2</v>
      </c>
      <c r="BT84" s="28">
        <v>0</v>
      </c>
      <c r="BU84" s="28">
        <v>1</v>
      </c>
      <c r="BV84" s="28">
        <v>0</v>
      </c>
      <c r="BW84" s="28">
        <v>0</v>
      </c>
      <c r="BX84" s="28">
        <v>0</v>
      </c>
      <c r="BY84" s="28">
        <v>1</v>
      </c>
      <c r="BZ84" s="28">
        <v>0</v>
      </c>
      <c r="CA84" s="28">
        <v>0</v>
      </c>
      <c r="CB84" s="28">
        <v>1</v>
      </c>
      <c r="CC84" s="28">
        <v>0</v>
      </c>
      <c r="CD84" s="28">
        <v>0</v>
      </c>
      <c r="CE84" s="28">
        <v>0</v>
      </c>
      <c r="CF84" s="28">
        <v>1</v>
      </c>
      <c r="CG84" s="28">
        <v>1</v>
      </c>
      <c r="CH84" s="28">
        <v>0</v>
      </c>
      <c r="CI84" s="28">
        <v>0</v>
      </c>
      <c r="CJ84" s="28">
        <v>1</v>
      </c>
      <c r="CK84" s="28">
        <v>1</v>
      </c>
      <c r="CL84" s="28">
        <v>2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2</v>
      </c>
      <c r="CS84" s="28">
        <v>2</v>
      </c>
      <c r="CT84" s="28">
        <v>0</v>
      </c>
      <c r="CU84" s="28">
        <v>0</v>
      </c>
      <c r="CV84" s="28">
        <v>1</v>
      </c>
      <c r="CW84" s="28">
        <v>1</v>
      </c>
      <c r="CX84" s="28">
        <v>0</v>
      </c>
      <c r="CY84" s="28">
        <v>0</v>
      </c>
      <c r="CZ84" s="28">
        <v>0</v>
      </c>
      <c r="DA84" s="28">
        <v>1</v>
      </c>
      <c r="DB84" s="28">
        <v>0</v>
      </c>
      <c r="DC84" s="28">
        <v>0</v>
      </c>
      <c r="DD84" s="28">
        <v>0</v>
      </c>
      <c r="DE84" s="28">
        <v>1</v>
      </c>
      <c r="DF84" s="28">
        <v>2</v>
      </c>
      <c r="DG84" s="28">
        <v>0</v>
      </c>
      <c r="DH84" s="28">
        <v>0</v>
      </c>
      <c r="DI84" s="28">
        <v>1</v>
      </c>
      <c r="DJ84" s="28">
        <v>0</v>
      </c>
      <c r="DK84" s="28">
        <v>0</v>
      </c>
      <c r="DL84" s="28">
        <v>2</v>
      </c>
      <c r="DM84" s="28">
        <v>0</v>
      </c>
      <c r="DN84" s="28">
        <v>1</v>
      </c>
      <c r="DO84" s="28">
        <v>0</v>
      </c>
      <c r="DP84" s="28">
        <v>0</v>
      </c>
      <c r="DQ84" s="28">
        <v>1</v>
      </c>
      <c r="DR84" s="28">
        <v>0</v>
      </c>
      <c r="DS84" s="28">
        <v>0</v>
      </c>
      <c r="DT84" s="28">
        <v>0</v>
      </c>
      <c r="DU84" s="28">
        <v>1</v>
      </c>
      <c r="DV84" s="28">
        <v>0</v>
      </c>
      <c r="DW84" s="28">
        <v>0</v>
      </c>
      <c r="DX84" s="28">
        <v>0</v>
      </c>
      <c r="DY84" s="28">
        <v>0</v>
      </c>
      <c r="DZ84" s="28">
        <v>0</v>
      </c>
      <c r="EA84" s="28">
        <v>0</v>
      </c>
      <c r="EB84" s="28">
        <v>1</v>
      </c>
      <c r="EC84" s="28">
        <v>0</v>
      </c>
      <c r="ED84" s="28">
        <v>2</v>
      </c>
      <c r="EE84" s="28">
        <v>0</v>
      </c>
      <c r="EF84" s="28">
        <v>1</v>
      </c>
      <c r="EG84" s="28">
        <v>0</v>
      </c>
      <c r="EH84" s="28">
        <v>1</v>
      </c>
      <c r="EI84" s="28">
        <v>1</v>
      </c>
      <c r="EJ84" s="28">
        <v>0</v>
      </c>
      <c r="EK84" s="28">
        <v>1</v>
      </c>
      <c r="EL84" s="28">
        <v>0</v>
      </c>
      <c r="EM84" s="28">
        <v>0</v>
      </c>
      <c r="EN84" s="28">
        <v>0</v>
      </c>
      <c r="EO84" s="28">
        <v>0</v>
      </c>
      <c r="EP84" s="28">
        <v>0</v>
      </c>
      <c r="EQ84" s="28">
        <v>0</v>
      </c>
      <c r="ER84" s="28">
        <v>0</v>
      </c>
      <c r="ES84" s="28">
        <v>0</v>
      </c>
      <c r="ET84" s="28">
        <v>0</v>
      </c>
      <c r="EU84" s="28">
        <v>0</v>
      </c>
      <c r="EV84" s="28">
        <v>0</v>
      </c>
      <c r="EW84" s="28">
        <v>0</v>
      </c>
      <c r="EX84" s="28">
        <v>0</v>
      </c>
      <c r="EY84" s="28">
        <v>0</v>
      </c>
      <c r="EZ84" s="28">
        <v>1</v>
      </c>
      <c r="FA84" s="28">
        <v>3</v>
      </c>
      <c r="FB84" s="28">
        <v>0</v>
      </c>
      <c r="FC84" s="28">
        <v>0</v>
      </c>
      <c r="FD84" s="28">
        <v>0</v>
      </c>
      <c r="FE84" s="28">
        <v>0</v>
      </c>
      <c r="FF84" s="28">
        <v>2</v>
      </c>
      <c r="FG84" s="28">
        <v>0</v>
      </c>
      <c r="FH84" s="28">
        <v>0</v>
      </c>
      <c r="FI84" s="28">
        <v>1</v>
      </c>
      <c r="FJ84" s="28">
        <v>0</v>
      </c>
      <c r="FK84" s="28">
        <v>1</v>
      </c>
      <c r="FL84" s="28">
        <v>0</v>
      </c>
      <c r="FM84" s="28">
        <v>0</v>
      </c>
      <c r="FN84" s="28">
        <v>0</v>
      </c>
      <c r="FO84" s="28">
        <v>0</v>
      </c>
      <c r="FP84" s="28">
        <v>1</v>
      </c>
      <c r="FQ84" s="28">
        <v>0</v>
      </c>
      <c r="FR84" s="28">
        <v>0</v>
      </c>
      <c r="FS84" s="28">
        <v>0</v>
      </c>
      <c r="FT84" s="28">
        <v>0</v>
      </c>
      <c r="FU84" s="28">
        <v>1</v>
      </c>
      <c r="FV84" s="28">
        <v>1</v>
      </c>
      <c r="FW84" s="28">
        <v>0</v>
      </c>
      <c r="FX84" s="28">
        <v>1</v>
      </c>
      <c r="FY84" s="28">
        <v>0</v>
      </c>
      <c r="FZ84" s="28">
        <v>0</v>
      </c>
      <c r="GA84" s="28">
        <v>0</v>
      </c>
      <c r="GB84" s="28">
        <v>0</v>
      </c>
      <c r="GC84" s="28">
        <v>0</v>
      </c>
      <c r="GD84" s="28">
        <v>1</v>
      </c>
      <c r="GE84" s="28">
        <v>0</v>
      </c>
      <c r="GF84" s="28">
        <v>0</v>
      </c>
      <c r="GG84" s="28">
        <v>0</v>
      </c>
      <c r="GH84" s="28">
        <v>1</v>
      </c>
      <c r="GI84" s="28">
        <v>1</v>
      </c>
      <c r="GJ84" s="28">
        <v>1</v>
      </c>
      <c r="GK84" s="28">
        <v>0</v>
      </c>
      <c r="GL84" s="28">
        <v>0</v>
      </c>
      <c r="GM84" s="28">
        <v>0</v>
      </c>
      <c r="GN84" s="28">
        <v>0</v>
      </c>
      <c r="GO84" s="28">
        <v>0</v>
      </c>
      <c r="GP84" s="28">
        <v>0</v>
      </c>
      <c r="GQ84" s="28">
        <v>2</v>
      </c>
      <c r="GR84" s="28">
        <v>0</v>
      </c>
      <c r="GS84" s="28">
        <v>0</v>
      </c>
      <c r="GT84" s="28">
        <v>0</v>
      </c>
      <c r="GU84" s="28">
        <v>2</v>
      </c>
      <c r="GV84" s="28">
        <v>0</v>
      </c>
      <c r="GW84" s="28">
        <v>0</v>
      </c>
      <c r="GX84" s="28">
        <v>0</v>
      </c>
      <c r="GY84" s="28">
        <v>2</v>
      </c>
      <c r="GZ84" s="28">
        <v>0</v>
      </c>
      <c r="HA84" s="28">
        <v>1</v>
      </c>
      <c r="HB84" s="28">
        <v>0</v>
      </c>
      <c r="HC84" s="28">
        <v>0</v>
      </c>
      <c r="HD84" s="28">
        <v>0</v>
      </c>
      <c r="HE84" s="28">
        <v>1</v>
      </c>
      <c r="HF84" s="28">
        <v>0</v>
      </c>
      <c r="HG84" s="28">
        <v>0</v>
      </c>
      <c r="HH84" s="28">
        <v>0</v>
      </c>
      <c r="HI84" s="28">
        <v>1</v>
      </c>
      <c r="HJ84" s="28">
        <v>1</v>
      </c>
      <c r="HK84" s="28">
        <v>0</v>
      </c>
      <c r="HL84" s="28">
        <v>2</v>
      </c>
      <c r="HM84" s="28">
        <v>0</v>
      </c>
      <c r="HN84" s="28">
        <v>0</v>
      </c>
      <c r="HO84" s="28">
        <v>0</v>
      </c>
      <c r="HP84" s="28">
        <v>1</v>
      </c>
      <c r="HQ84" s="28">
        <v>0</v>
      </c>
      <c r="HR84" s="28">
        <v>0</v>
      </c>
      <c r="HS84" s="28">
        <v>0</v>
      </c>
      <c r="HT84" s="28">
        <v>0</v>
      </c>
      <c r="HU84" s="28">
        <v>0</v>
      </c>
      <c r="HV84" s="28">
        <v>0</v>
      </c>
      <c r="HW84" s="28">
        <v>0</v>
      </c>
      <c r="HX84" s="28">
        <v>0</v>
      </c>
      <c r="HY84" s="28">
        <v>2</v>
      </c>
      <c r="HZ84" s="28">
        <v>1</v>
      </c>
      <c r="IA84" s="28">
        <v>1</v>
      </c>
      <c r="IB84" s="28">
        <v>0</v>
      </c>
      <c r="IC84" s="28">
        <v>0</v>
      </c>
      <c r="ID84" s="28">
        <v>0</v>
      </c>
      <c r="IE84" s="28">
        <v>1</v>
      </c>
      <c r="IF84" s="28">
        <v>0</v>
      </c>
      <c r="IG84" s="28">
        <v>0</v>
      </c>
      <c r="IH84" s="28">
        <v>0</v>
      </c>
      <c r="II84" s="28">
        <v>0</v>
      </c>
      <c r="IJ84" s="28">
        <v>0</v>
      </c>
      <c r="IK84" s="28">
        <v>0</v>
      </c>
      <c r="IL84" s="28">
        <v>1</v>
      </c>
      <c r="IM84" s="28">
        <v>0</v>
      </c>
      <c r="IN84" s="28">
        <v>1</v>
      </c>
      <c r="IO84" s="28">
        <v>6</v>
      </c>
      <c r="IP84" s="28">
        <v>0</v>
      </c>
      <c r="IQ84" s="28">
        <v>1</v>
      </c>
      <c r="IR84" s="28">
        <v>0</v>
      </c>
      <c r="IS84" s="28">
        <v>0</v>
      </c>
      <c r="IT84" s="28">
        <v>4</v>
      </c>
      <c r="IU84" s="28">
        <v>1</v>
      </c>
      <c r="IV84" s="28">
        <v>0</v>
      </c>
      <c r="IW84" s="28">
        <v>0</v>
      </c>
      <c r="IX84" s="28">
        <v>1</v>
      </c>
      <c r="IY84" s="28">
        <v>0</v>
      </c>
      <c r="IZ84" s="28">
        <v>0</v>
      </c>
      <c r="JA84" s="28">
        <v>22</v>
      </c>
      <c r="JB84" s="28">
        <v>0</v>
      </c>
      <c r="JC84" s="28">
        <v>0</v>
      </c>
      <c r="JD84" s="28">
        <v>0</v>
      </c>
      <c r="JE84" s="28">
        <v>0</v>
      </c>
      <c r="JF84" s="28">
        <v>0</v>
      </c>
      <c r="JG84" s="28">
        <v>0</v>
      </c>
      <c r="JH84" s="28">
        <v>2</v>
      </c>
      <c r="JI84" s="28">
        <v>0</v>
      </c>
      <c r="JJ84" s="28">
        <v>0</v>
      </c>
      <c r="JK84" s="28">
        <v>0</v>
      </c>
      <c r="JL84" s="28">
        <v>0</v>
      </c>
      <c r="JM84" s="28">
        <v>0</v>
      </c>
      <c r="JN84" s="28">
        <v>0</v>
      </c>
      <c r="JO84" s="28">
        <v>1</v>
      </c>
      <c r="JP84" s="28">
        <v>1</v>
      </c>
      <c r="JQ84" s="28">
        <v>1</v>
      </c>
      <c r="JR84" s="28">
        <v>0</v>
      </c>
      <c r="JS84" s="28">
        <v>0</v>
      </c>
      <c r="JT84" s="28">
        <v>0</v>
      </c>
      <c r="JU84" s="28">
        <v>0</v>
      </c>
      <c r="JV84" s="28">
        <v>0</v>
      </c>
      <c r="JW84" s="28">
        <v>0</v>
      </c>
      <c r="JX84" s="28">
        <v>0</v>
      </c>
      <c r="JY84" s="28">
        <v>0</v>
      </c>
      <c r="JZ84" s="28">
        <v>0</v>
      </c>
      <c r="KA84" s="28">
        <v>0</v>
      </c>
      <c r="KB84" s="28">
        <v>0</v>
      </c>
      <c r="KC84" s="28">
        <v>0</v>
      </c>
      <c r="KD84" s="28">
        <v>0</v>
      </c>
      <c r="KE84" s="28">
        <v>1</v>
      </c>
      <c r="KF84" s="28">
        <v>0</v>
      </c>
    </row>
    <row r="85" spans="1:292" s="7" customFormat="1" x14ac:dyDescent="0.25">
      <c r="A85" s="8" t="s">
        <v>846</v>
      </c>
      <c r="B85" s="8"/>
      <c r="C85" s="5">
        <f>100*C84/20</f>
        <v>0</v>
      </c>
      <c r="D85" s="5">
        <f t="shared" ref="D85:BO85" si="457">100*D84/20</f>
        <v>0</v>
      </c>
      <c r="E85" s="5">
        <f t="shared" si="457"/>
        <v>0</v>
      </c>
      <c r="F85" s="5">
        <f t="shared" si="457"/>
        <v>10</v>
      </c>
      <c r="G85" s="5">
        <f t="shared" si="457"/>
        <v>0</v>
      </c>
      <c r="H85" s="5">
        <f t="shared" si="457"/>
        <v>0</v>
      </c>
      <c r="I85" s="5">
        <f t="shared" si="457"/>
        <v>0</v>
      </c>
      <c r="J85" s="5">
        <f t="shared" si="457"/>
        <v>0</v>
      </c>
      <c r="K85" s="5">
        <f t="shared" si="457"/>
        <v>0</v>
      </c>
      <c r="L85" s="5">
        <f t="shared" si="457"/>
        <v>0</v>
      </c>
      <c r="M85" s="5">
        <f t="shared" si="457"/>
        <v>0</v>
      </c>
      <c r="N85" s="5">
        <f t="shared" si="457"/>
        <v>0</v>
      </c>
      <c r="O85" s="5">
        <f t="shared" si="457"/>
        <v>5</v>
      </c>
      <c r="P85" s="5">
        <f t="shared" si="457"/>
        <v>0</v>
      </c>
      <c r="Q85" s="5">
        <f t="shared" si="457"/>
        <v>0</v>
      </c>
      <c r="R85" s="5">
        <f t="shared" si="457"/>
        <v>0</v>
      </c>
      <c r="S85" s="5">
        <f t="shared" si="457"/>
        <v>5</v>
      </c>
      <c r="T85" s="5">
        <f t="shared" si="457"/>
        <v>5</v>
      </c>
      <c r="U85" s="5">
        <f t="shared" si="457"/>
        <v>15</v>
      </c>
      <c r="V85" s="5">
        <f t="shared" si="457"/>
        <v>15</v>
      </c>
      <c r="W85" s="5">
        <f t="shared" si="457"/>
        <v>0</v>
      </c>
      <c r="X85" s="5">
        <f t="shared" si="457"/>
        <v>0</v>
      </c>
      <c r="Y85" s="5">
        <f t="shared" si="457"/>
        <v>5</v>
      </c>
      <c r="Z85" s="5">
        <f t="shared" si="457"/>
        <v>5</v>
      </c>
      <c r="AA85" s="5">
        <f t="shared" si="457"/>
        <v>0</v>
      </c>
      <c r="AB85" s="5">
        <f t="shared" si="457"/>
        <v>0</v>
      </c>
      <c r="AC85" s="5">
        <f t="shared" si="457"/>
        <v>0</v>
      </c>
      <c r="AD85" s="5">
        <f t="shared" si="457"/>
        <v>0</v>
      </c>
      <c r="AE85" s="5">
        <f t="shared" si="457"/>
        <v>0</v>
      </c>
      <c r="AF85" s="5">
        <f t="shared" si="457"/>
        <v>0</v>
      </c>
      <c r="AG85" s="5">
        <f t="shared" si="457"/>
        <v>0</v>
      </c>
      <c r="AH85" s="5">
        <f t="shared" si="457"/>
        <v>0</v>
      </c>
      <c r="AI85" s="5">
        <f t="shared" si="457"/>
        <v>0</v>
      </c>
      <c r="AJ85" s="5">
        <f t="shared" si="457"/>
        <v>0</v>
      </c>
      <c r="AK85" s="5">
        <f t="shared" si="457"/>
        <v>0</v>
      </c>
      <c r="AL85" s="5">
        <f t="shared" si="457"/>
        <v>5</v>
      </c>
      <c r="AM85" s="5">
        <f t="shared" si="457"/>
        <v>0</v>
      </c>
      <c r="AN85" s="5">
        <f t="shared" si="457"/>
        <v>5</v>
      </c>
      <c r="AO85" s="5">
        <f t="shared" si="457"/>
        <v>0</v>
      </c>
      <c r="AP85" s="5">
        <f t="shared" si="457"/>
        <v>5</v>
      </c>
      <c r="AQ85" s="5">
        <f t="shared" si="457"/>
        <v>10</v>
      </c>
      <c r="AR85" s="5">
        <f t="shared" si="457"/>
        <v>0</v>
      </c>
      <c r="AS85" s="5">
        <f t="shared" si="457"/>
        <v>10</v>
      </c>
      <c r="AT85" s="5">
        <f t="shared" si="457"/>
        <v>5</v>
      </c>
      <c r="AU85" s="5">
        <f t="shared" si="457"/>
        <v>0</v>
      </c>
      <c r="AV85" s="5">
        <f t="shared" si="457"/>
        <v>0</v>
      </c>
      <c r="AW85" s="5">
        <f t="shared" si="457"/>
        <v>5</v>
      </c>
      <c r="AX85" s="5">
        <f t="shared" si="457"/>
        <v>0</v>
      </c>
      <c r="AY85" s="5">
        <f t="shared" si="457"/>
        <v>0</v>
      </c>
      <c r="AZ85" s="5">
        <f t="shared" si="457"/>
        <v>0</v>
      </c>
      <c r="BA85" s="5">
        <f t="shared" si="457"/>
        <v>10</v>
      </c>
      <c r="BB85" s="5">
        <f t="shared" si="457"/>
        <v>0</v>
      </c>
      <c r="BC85" s="5">
        <f t="shared" si="457"/>
        <v>0</v>
      </c>
      <c r="BD85" s="5">
        <f t="shared" si="457"/>
        <v>0</v>
      </c>
      <c r="BE85" s="5">
        <f t="shared" si="457"/>
        <v>0</v>
      </c>
      <c r="BF85" s="5">
        <f t="shared" si="457"/>
        <v>0</v>
      </c>
      <c r="BG85" s="5">
        <f t="shared" si="457"/>
        <v>0</v>
      </c>
      <c r="BH85" s="5">
        <f t="shared" si="457"/>
        <v>5</v>
      </c>
      <c r="BI85" s="5">
        <f t="shared" si="457"/>
        <v>5</v>
      </c>
      <c r="BJ85" s="5">
        <f t="shared" si="457"/>
        <v>0</v>
      </c>
      <c r="BK85" s="5">
        <f t="shared" si="457"/>
        <v>0</v>
      </c>
      <c r="BL85" s="5">
        <f t="shared" si="457"/>
        <v>0</v>
      </c>
      <c r="BM85" s="5">
        <f t="shared" si="457"/>
        <v>0</v>
      </c>
      <c r="BN85" s="5">
        <f t="shared" si="457"/>
        <v>0</v>
      </c>
      <c r="BO85" s="5">
        <f t="shared" si="457"/>
        <v>0</v>
      </c>
      <c r="BP85" s="5">
        <f t="shared" ref="BP85:EA85" si="458">100*BP84/20</f>
        <v>0</v>
      </c>
      <c r="BQ85" s="5">
        <f t="shared" si="458"/>
        <v>5</v>
      </c>
      <c r="BR85" s="5">
        <f t="shared" si="458"/>
        <v>5</v>
      </c>
      <c r="BS85" s="5">
        <f t="shared" si="458"/>
        <v>10</v>
      </c>
      <c r="BT85" s="5">
        <f t="shared" si="458"/>
        <v>0</v>
      </c>
      <c r="BU85" s="5">
        <f t="shared" si="458"/>
        <v>5</v>
      </c>
      <c r="BV85" s="5">
        <f t="shared" si="458"/>
        <v>0</v>
      </c>
      <c r="BW85" s="5">
        <f t="shared" si="458"/>
        <v>0</v>
      </c>
      <c r="BX85" s="5">
        <f t="shared" si="458"/>
        <v>0</v>
      </c>
      <c r="BY85" s="5">
        <f t="shared" si="458"/>
        <v>5</v>
      </c>
      <c r="BZ85" s="5">
        <f t="shared" si="458"/>
        <v>0</v>
      </c>
      <c r="CA85" s="5">
        <f t="shared" si="458"/>
        <v>0</v>
      </c>
      <c r="CB85" s="5">
        <f t="shared" si="458"/>
        <v>5</v>
      </c>
      <c r="CC85" s="5">
        <f t="shared" si="458"/>
        <v>0</v>
      </c>
      <c r="CD85" s="5">
        <f t="shared" si="458"/>
        <v>0</v>
      </c>
      <c r="CE85" s="5">
        <f t="shared" si="458"/>
        <v>0</v>
      </c>
      <c r="CF85" s="5">
        <f t="shared" si="458"/>
        <v>5</v>
      </c>
      <c r="CG85" s="5">
        <f t="shared" si="458"/>
        <v>5</v>
      </c>
      <c r="CH85" s="5">
        <f t="shared" si="458"/>
        <v>0</v>
      </c>
      <c r="CI85" s="5">
        <f t="shared" si="458"/>
        <v>0</v>
      </c>
      <c r="CJ85" s="5">
        <f t="shared" si="458"/>
        <v>5</v>
      </c>
      <c r="CK85" s="5">
        <f t="shared" si="458"/>
        <v>5</v>
      </c>
      <c r="CL85" s="5">
        <f t="shared" si="458"/>
        <v>10</v>
      </c>
      <c r="CM85" s="5">
        <f t="shared" si="458"/>
        <v>0</v>
      </c>
      <c r="CN85" s="5">
        <f t="shared" si="458"/>
        <v>0</v>
      </c>
      <c r="CO85" s="5">
        <f t="shared" si="458"/>
        <v>0</v>
      </c>
      <c r="CP85" s="5">
        <f t="shared" si="458"/>
        <v>0</v>
      </c>
      <c r="CQ85" s="5">
        <f t="shared" si="458"/>
        <v>0</v>
      </c>
      <c r="CR85" s="5">
        <f t="shared" si="458"/>
        <v>10</v>
      </c>
      <c r="CS85" s="5">
        <f t="shared" si="458"/>
        <v>10</v>
      </c>
      <c r="CT85" s="5">
        <f t="shared" si="458"/>
        <v>0</v>
      </c>
      <c r="CU85" s="5">
        <f t="shared" si="458"/>
        <v>0</v>
      </c>
      <c r="CV85" s="5">
        <f t="shared" si="458"/>
        <v>5</v>
      </c>
      <c r="CW85" s="5">
        <f t="shared" si="458"/>
        <v>5</v>
      </c>
      <c r="CX85" s="5">
        <f t="shared" si="458"/>
        <v>0</v>
      </c>
      <c r="CY85" s="5">
        <f t="shared" si="458"/>
        <v>0</v>
      </c>
      <c r="CZ85" s="5">
        <f t="shared" si="458"/>
        <v>0</v>
      </c>
      <c r="DA85" s="5">
        <f t="shared" si="458"/>
        <v>5</v>
      </c>
      <c r="DB85" s="5">
        <f t="shared" si="458"/>
        <v>0</v>
      </c>
      <c r="DC85" s="5">
        <f t="shared" si="458"/>
        <v>0</v>
      </c>
      <c r="DD85" s="5">
        <f t="shared" si="458"/>
        <v>0</v>
      </c>
      <c r="DE85" s="5">
        <f t="shared" si="458"/>
        <v>5</v>
      </c>
      <c r="DF85" s="5">
        <f t="shared" si="458"/>
        <v>10</v>
      </c>
      <c r="DG85" s="5">
        <f t="shared" si="458"/>
        <v>0</v>
      </c>
      <c r="DH85" s="5">
        <f t="shared" si="458"/>
        <v>0</v>
      </c>
      <c r="DI85" s="5">
        <f t="shared" si="458"/>
        <v>5</v>
      </c>
      <c r="DJ85" s="5">
        <f t="shared" si="458"/>
        <v>0</v>
      </c>
      <c r="DK85" s="5">
        <f t="shared" si="458"/>
        <v>0</v>
      </c>
      <c r="DL85" s="5">
        <f t="shared" si="458"/>
        <v>10</v>
      </c>
      <c r="DM85" s="5">
        <f t="shared" si="458"/>
        <v>0</v>
      </c>
      <c r="DN85" s="5">
        <f t="shared" si="458"/>
        <v>5</v>
      </c>
      <c r="DO85" s="5">
        <f t="shared" si="458"/>
        <v>0</v>
      </c>
      <c r="DP85" s="5">
        <f t="shared" si="458"/>
        <v>0</v>
      </c>
      <c r="DQ85" s="5">
        <f t="shared" si="458"/>
        <v>5</v>
      </c>
      <c r="DR85" s="5">
        <f t="shared" si="458"/>
        <v>0</v>
      </c>
      <c r="DS85" s="5">
        <f t="shared" si="458"/>
        <v>0</v>
      </c>
      <c r="DT85" s="5">
        <f t="shared" si="458"/>
        <v>0</v>
      </c>
      <c r="DU85" s="5">
        <f t="shared" si="458"/>
        <v>5</v>
      </c>
      <c r="DV85" s="5">
        <f t="shared" si="458"/>
        <v>0</v>
      </c>
      <c r="DW85" s="5">
        <f t="shared" si="458"/>
        <v>0</v>
      </c>
      <c r="DX85" s="5">
        <f t="shared" si="458"/>
        <v>0</v>
      </c>
      <c r="DY85" s="5">
        <f t="shared" si="458"/>
        <v>0</v>
      </c>
      <c r="DZ85" s="5">
        <f t="shared" si="458"/>
        <v>0</v>
      </c>
      <c r="EA85" s="5">
        <f t="shared" si="458"/>
        <v>0</v>
      </c>
      <c r="EB85" s="5">
        <f t="shared" ref="EB85:GM85" si="459">100*EB84/20</f>
        <v>5</v>
      </c>
      <c r="EC85" s="5">
        <f t="shared" si="459"/>
        <v>0</v>
      </c>
      <c r="ED85" s="5">
        <f t="shared" si="459"/>
        <v>10</v>
      </c>
      <c r="EE85" s="5">
        <f t="shared" si="459"/>
        <v>0</v>
      </c>
      <c r="EF85" s="5">
        <f t="shared" si="459"/>
        <v>5</v>
      </c>
      <c r="EG85" s="5">
        <f t="shared" si="459"/>
        <v>0</v>
      </c>
      <c r="EH85" s="5">
        <f t="shared" si="459"/>
        <v>5</v>
      </c>
      <c r="EI85" s="5">
        <f t="shared" si="459"/>
        <v>5</v>
      </c>
      <c r="EJ85" s="5">
        <f t="shared" si="459"/>
        <v>0</v>
      </c>
      <c r="EK85" s="5">
        <f t="shared" si="459"/>
        <v>5</v>
      </c>
      <c r="EL85" s="5">
        <f t="shared" si="459"/>
        <v>0</v>
      </c>
      <c r="EM85" s="5">
        <f t="shared" si="459"/>
        <v>0</v>
      </c>
      <c r="EN85" s="5">
        <f t="shared" si="459"/>
        <v>0</v>
      </c>
      <c r="EO85" s="5">
        <f t="shared" si="459"/>
        <v>0</v>
      </c>
      <c r="EP85" s="5">
        <f t="shared" si="459"/>
        <v>0</v>
      </c>
      <c r="EQ85" s="5">
        <f t="shared" si="459"/>
        <v>0</v>
      </c>
      <c r="ER85" s="5">
        <f t="shared" si="459"/>
        <v>0</v>
      </c>
      <c r="ES85" s="5">
        <f t="shared" si="459"/>
        <v>0</v>
      </c>
      <c r="ET85" s="5">
        <f t="shared" si="459"/>
        <v>0</v>
      </c>
      <c r="EU85" s="5">
        <f t="shared" si="459"/>
        <v>0</v>
      </c>
      <c r="EV85" s="5">
        <f t="shared" si="459"/>
        <v>0</v>
      </c>
      <c r="EW85" s="5">
        <f t="shared" si="459"/>
        <v>0</v>
      </c>
      <c r="EX85" s="5">
        <f t="shared" si="459"/>
        <v>0</v>
      </c>
      <c r="EY85" s="5">
        <f t="shared" si="459"/>
        <v>0</v>
      </c>
      <c r="EZ85" s="5">
        <f t="shared" si="459"/>
        <v>5</v>
      </c>
      <c r="FA85" s="5">
        <f t="shared" si="459"/>
        <v>15</v>
      </c>
      <c r="FB85" s="5">
        <f t="shared" si="459"/>
        <v>0</v>
      </c>
      <c r="FC85" s="5">
        <f t="shared" si="459"/>
        <v>0</v>
      </c>
      <c r="FD85" s="5">
        <f t="shared" si="459"/>
        <v>0</v>
      </c>
      <c r="FE85" s="5">
        <f t="shared" si="459"/>
        <v>0</v>
      </c>
      <c r="FF85" s="5">
        <f t="shared" si="459"/>
        <v>10</v>
      </c>
      <c r="FG85" s="5">
        <f t="shared" si="459"/>
        <v>0</v>
      </c>
      <c r="FH85" s="5">
        <f t="shared" si="459"/>
        <v>0</v>
      </c>
      <c r="FI85" s="5">
        <f t="shared" si="459"/>
        <v>5</v>
      </c>
      <c r="FJ85" s="5">
        <f t="shared" si="459"/>
        <v>0</v>
      </c>
      <c r="FK85" s="5">
        <f t="shared" si="459"/>
        <v>5</v>
      </c>
      <c r="FL85" s="5">
        <f t="shared" si="459"/>
        <v>0</v>
      </c>
      <c r="FM85" s="5">
        <f t="shared" si="459"/>
        <v>0</v>
      </c>
      <c r="FN85" s="5">
        <f t="shared" si="459"/>
        <v>0</v>
      </c>
      <c r="FO85" s="5">
        <f t="shared" si="459"/>
        <v>0</v>
      </c>
      <c r="FP85" s="5">
        <f t="shared" si="459"/>
        <v>5</v>
      </c>
      <c r="FQ85" s="5">
        <f t="shared" si="459"/>
        <v>0</v>
      </c>
      <c r="FR85" s="5">
        <f t="shared" si="459"/>
        <v>0</v>
      </c>
      <c r="FS85" s="5">
        <f t="shared" si="459"/>
        <v>0</v>
      </c>
      <c r="FT85" s="5">
        <f t="shared" si="459"/>
        <v>0</v>
      </c>
      <c r="FU85" s="5">
        <f t="shared" si="459"/>
        <v>5</v>
      </c>
      <c r="FV85" s="5">
        <f t="shared" si="459"/>
        <v>5</v>
      </c>
      <c r="FW85" s="5">
        <f t="shared" si="459"/>
        <v>0</v>
      </c>
      <c r="FX85" s="5">
        <f t="shared" si="459"/>
        <v>5</v>
      </c>
      <c r="FY85" s="5">
        <f t="shared" si="459"/>
        <v>0</v>
      </c>
      <c r="FZ85" s="5">
        <f t="shared" si="459"/>
        <v>0</v>
      </c>
      <c r="GA85" s="5">
        <f t="shared" si="459"/>
        <v>0</v>
      </c>
      <c r="GB85" s="5">
        <f t="shared" si="459"/>
        <v>0</v>
      </c>
      <c r="GC85" s="5">
        <f t="shared" si="459"/>
        <v>0</v>
      </c>
      <c r="GD85" s="5">
        <f t="shared" si="459"/>
        <v>5</v>
      </c>
      <c r="GE85" s="5">
        <f t="shared" si="459"/>
        <v>0</v>
      </c>
      <c r="GF85" s="5">
        <f t="shared" si="459"/>
        <v>0</v>
      </c>
      <c r="GG85" s="5">
        <f t="shared" si="459"/>
        <v>0</v>
      </c>
      <c r="GH85" s="5">
        <f t="shared" si="459"/>
        <v>5</v>
      </c>
      <c r="GI85" s="5">
        <f t="shared" si="459"/>
        <v>5</v>
      </c>
      <c r="GJ85" s="5">
        <f t="shared" si="459"/>
        <v>5</v>
      </c>
      <c r="GK85" s="5">
        <f t="shared" si="459"/>
        <v>0</v>
      </c>
      <c r="GL85" s="5">
        <f t="shared" si="459"/>
        <v>0</v>
      </c>
      <c r="GM85" s="5">
        <f t="shared" si="459"/>
        <v>0</v>
      </c>
      <c r="GN85" s="5">
        <f t="shared" ref="GN85:IY85" si="460">100*GN84/20</f>
        <v>0</v>
      </c>
      <c r="GO85" s="5">
        <f t="shared" si="460"/>
        <v>0</v>
      </c>
      <c r="GP85" s="5">
        <f t="shared" si="460"/>
        <v>0</v>
      </c>
      <c r="GQ85" s="5">
        <f t="shared" si="460"/>
        <v>10</v>
      </c>
      <c r="GR85" s="5">
        <f t="shared" si="460"/>
        <v>0</v>
      </c>
      <c r="GS85" s="5">
        <f t="shared" si="460"/>
        <v>0</v>
      </c>
      <c r="GT85" s="5">
        <f t="shared" si="460"/>
        <v>0</v>
      </c>
      <c r="GU85" s="5">
        <f t="shared" si="460"/>
        <v>10</v>
      </c>
      <c r="GV85" s="5">
        <f t="shared" si="460"/>
        <v>0</v>
      </c>
      <c r="GW85" s="5">
        <f t="shared" si="460"/>
        <v>0</v>
      </c>
      <c r="GX85" s="5">
        <f t="shared" si="460"/>
        <v>0</v>
      </c>
      <c r="GY85" s="5">
        <f t="shared" si="460"/>
        <v>10</v>
      </c>
      <c r="GZ85" s="5">
        <f t="shared" si="460"/>
        <v>0</v>
      </c>
      <c r="HA85" s="5">
        <f t="shared" si="460"/>
        <v>5</v>
      </c>
      <c r="HB85" s="5">
        <f t="shared" si="460"/>
        <v>0</v>
      </c>
      <c r="HC85" s="5">
        <f t="shared" si="460"/>
        <v>0</v>
      </c>
      <c r="HD85" s="5">
        <f t="shared" si="460"/>
        <v>0</v>
      </c>
      <c r="HE85" s="5">
        <f t="shared" si="460"/>
        <v>5</v>
      </c>
      <c r="HF85" s="5">
        <f t="shared" si="460"/>
        <v>0</v>
      </c>
      <c r="HG85" s="5">
        <f t="shared" si="460"/>
        <v>0</v>
      </c>
      <c r="HH85" s="5">
        <f t="shared" si="460"/>
        <v>0</v>
      </c>
      <c r="HI85" s="5">
        <f t="shared" si="460"/>
        <v>5</v>
      </c>
      <c r="HJ85" s="5">
        <f t="shared" si="460"/>
        <v>5</v>
      </c>
      <c r="HK85" s="5">
        <f t="shared" si="460"/>
        <v>0</v>
      </c>
      <c r="HL85" s="5">
        <f t="shared" si="460"/>
        <v>10</v>
      </c>
      <c r="HM85" s="5">
        <f t="shared" si="460"/>
        <v>0</v>
      </c>
      <c r="HN85" s="5">
        <f t="shared" si="460"/>
        <v>0</v>
      </c>
      <c r="HO85" s="5">
        <f t="shared" si="460"/>
        <v>0</v>
      </c>
      <c r="HP85" s="5">
        <f t="shared" si="460"/>
        <v>5</v>
      </c>
      <c r="HQ85" s="5">
        <f t="shared" si="460"/>
        <v>0</v>
      </c>
      <c r="HR85" s="5">
        <f t="shared" si="460"/>
        <v>0</v>
      </c>
      <c r="HS85" s="5">
        <f t="shared" si="460"/>
        <v>0</v>
      </c>
      <c r="HT85" s="5">
        <f t="shared" si="460"/>
        <v>0</v>
      </c>
      <c r="HU85" s="5">
        <f t="shared" si="460"/>
        <v>0</v>
      </c>
      <c r="HV85" s="5">
        <f t="shared" si="460"/>
        <v>0</v>
      </c>
      <c r="HW85" s="5">
        <f t="shared" si="460"/>
        <v>0</v>
      </c>
      <c r="HX85" s="5">
        <f t="shared" si="460"/>
        <v>0</v>
      </c>
      <c r="HY85" s="5">
        <f t="shared" si="460"/>
        <v>10</v>
      </c>
      <c r="HZ85" s="5">
        <f t="shared" si="460"/>
        <v>5</v>
      </c>
      <c r="IA85" s="5">
        <f t="shared" si="460"/>
        <v>5</v>
      </c>
      <c r="IB85" s="5">
        <f t="shared" si="460"/>
        <v>0</v>
      </c>
      <c r="IC85" s="5">
        <f t="shared" si="460"/>
        <v>0</v>
      </c>
      <c r="ID85" s="5">
        <f t="shared" si="460"/>
        <v>0</v>
      </c>
      <c r="IE85" s="5">
        <f t="shared" si="460"/>
        <v>5</v>
      </c>
      <c r="IF85" s="5">
        <f t="shared" si="460"/>
        <v>0</v>
      </c>
      <c r="IG85" s="5">
        <f t="shared" si="460"/>
        <v>0</v>
      </c>
      <c r="IH85" s="5">
        <f t="shared" si="460"/>
        <v>0</v>
      </c>
      <c r="II85" s="5">
        <f t="shared" si="460"/>
        <v>0</v>
      </c>
      <c r="IJ85" s="5">
        <f t="shared" si="460"/>
        <v>0</v>
      </c>
      <c r="IK85" s="5">
        <f t="shared" si="460"/>
        <v>0</v>
      </c>
      <c r="IL85" s="5">
        <f t="shared" si="460"/>
        <v>5</v>
      </c>
      <c r="IM85" s="5">
        <f t="shared" si="460"/>
        <v>0</v>
      </c>
      <c r="IN85" s="5">
        <f t="shared" si="460"/>
        <v>5</v>
      </c>
      <c r="IO85" s="5">
        <f t="shared" si="460"/>
        <v>30</v>
      </c>
      <c r="IP85" s="5">
        <f t="shared" si="460"/>
        <v>0</v>
      </c>
      <c r="IQ85" s="5">
        <f t="shared" si="460"/>
        <v>5</v>
      </c>
      <c r="IR85" s="5">
        <f t="shared" si="460"/>
        <v>0</v>
      </c>
      <c r="IS85" s="5">
        <f t="shared" si="460"/>
        <v>0</v>
      </c>
      <c r="IT85" s="5">
        <f t="shared" si="460"/>
        <v>20</v>
      </c>
      <c r="IU85" s="5">
        <f t="shared" si="460"/>
        <v>5</v>
      </c>
      <c r="IV85" s="5">
        <f t="shared" si="460"/>
        <v>0</v>
      </c>
      <c r="IW85" s="5">
        <f t="shared" si="460"/>
        <v>0</v>
      </c>
      <c r="IX85" s="5">
        <f t="shared" si="460"/>
        <v>5</v>
      </c>
      <c r="IY85" s="5">
        <f t="shared" si="460"/>
        <v>0</v>
      </c>
      <c r="IZ85" s="5">
        <f t="shared" ref="IZ85:KF85" si="461">100*IZ84/20</f>
        <v>0</v>
      </c>
      <c r="JA85" s="5">
        <f t="shared" si="461"/>
        <v>110</v>
      </c>
      <c r="JB85" s="5">
        <f t="shared" si="461"/>
        <v>0</v>
      </c>
      <c r="JC85" s="5">
        <f t="shared" si="461"/>
        <v>0</v>
      </c>
      <c r="JD85" s="5">
        <f t="shared" si="461"/>
        <v>0</v>
      </c>
      <c r="JE85" s="5">
        <f t="shared" si="461"/>
        <v>0</v>
      </c>
      <c r="JF85" s="5">
        <f t="shared" si="461"/>
        <v>0</v>
      </c>
      <c r="JG85" s="5">
        <f t="shared" si="461"/>
        <v>0</v>
      </c>
      <c r="JH85" s="5">
        <f t="shared" si="461"/>
        <v>10</v>
      </c>
      <c r="JI85" s="5">
        <f t="shared" si="461"/>
        <v>0</v>
      </c>
      <c r="JJ85" s="5">
        <f t="shared" si="461"/>
        <v>0</v>
      </c>
      <c r="JK85" s="5">
        <f t="shared" si="461"/>
        <v>0</v>
      </c>
      <c r="JL85" s="5">
        <f t="shared" si="461"/>
        <v>0</v>
      </c>
      <c r="JM85" s="5">
        <f t="shared" si="461"/>
        <v>0</v>
      </c>
      <c r="JN85" s="5">
        <f t="shared" si="461"/>
        <v>0</v>
      </c>
      <c r="JO85" s="5">
        <f t="shared" si="461"/>
        <v>5</v>
      </c>
      <c r="JP85" s="5">
        <f t="shared" si="461"/>
        <v>5</v>
      </c>
      <c r="JQ85" s="5">
        <f t="shared" si="461"/>
        <v>5</v>
      </c>
      <c r="JR85" s="5">
        <f t="shared" si="461"/>
        <v>0</v>
      </c>
      <c r="JS85" s="5">
        <f t="shared" si="461"/>
        <v>0</v>
      </c>
      <c r="JT85" s="5">
        <f t="shared" si="461"/>
        <v>0</v>
      </c>
      <c r="JU85" s="5">
        <f t="shared" si="461"/>
        <v>0</v>
      </c>
      <c r="JV85" s="5">
        <f t="shared" si="461"/>
        <v>0</v>
      </c>
      <c r="JW85" s="5">
        <f t="shared" si="461"/>
        <v>0</v>
      </c>
      <c r="JX85" s="5">
        <f t="shared" si="461"/>
        <v>0</v>
      </c>
      <c r="JY85" s="5">
        <f t="shared" si="461"/>
        <v>0</v>
      </c>
      <c r="JZ85" s="5">
        <f t="shared" si="461"/>
        <v>0</v>
      </c>
      <c r="KA85" s="5">
        <f t="shared" si="461"/>
        <v>0</v>
      </c>
      <c r="KB85" s="5">
        <f t="shared" si="461"/>
        <v>0</v>
      </c>
      <c r="KC85" s="5">
        <f t="shared" si="461"/>
        <v>0</v>
      </c>
      <c r="KD85" s="5">
        <f t="shared" si="461"/>
        <v>0</v>
      </c>
      <c r="KE85" s="5">
        <f t="shared" si="461"/>
        <v>5</v>
      </c>
      <c r="KF85" s="5">
        <f t="shared" si="461"/>
        <v>0</v>
      </c>
    </row>
    <row r="86" spans="1:292" s="15" customFormat="1" x14ac:dyDescent="0.25">
      <c r="A86" s="12" t="s">
        <v>877</v>
      </c>
      <c r="B86" s="13">
        <v>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1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1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  <c r="EC86" s="14">
        <v>1</v>
      </c>
      <c r="ED86" s="14">
        <v>0</v>
      </c>
      <c r="EE86" s="14">
        <v>0</v>
      </c>
      <c r="EF86" s="14">
        <v>0</v>
      </c>
      <c r="EG86" s="14">
        <v>0</v>
      </c>
      <c r="EH86" s="14">
        <v>0</v>
      </c>
      <c r="EI86" s="14">
        <v>0</v>
      </c>
      <c r="EJ86" s="14">
        <v>0</v>
      </c>
      <c r="EK86" s="14">
        <v>0</v>
      </c>
      <c r="EL86" s="14">
        <v>0</v>
      </c>
      <c r="EM86" s="14">
        <v>0</v>
      </c>
      <c r="EN86" s="14">
        <v>0</v>
      </c>
      <c r="EO86" s="14">
        <v>0</v>
      </c>
      <c r="EP86" s="14">
        <v>0</v>
      </c>
      <c r="EQ86" s="14">
        <v>0</v>
      </c>
      <c r="ER86" s="14">
        <v>0</v>
      </c>
      <c r="ES86" s="14">
        <v>0</v>
      </c>
      <c r="ET86" s="14">
        <v>0</v>
      </c>
      <c r="EU86" s="14">
        <v>0</v>
      </c>
      <c r="EV86" s="14">
        <v>0</v>
      </c>
      <c r="EW86" s="14">
        <v>0</v>
      </c>
      <c r="EX86" s="14">
        <v>0</v>
      </c>
      <c r="EY86" s="14">
        <v>0</v>
      </c>
      <c r="EZ86" s="14">
        <v>0</v>
      </c>
      <c r="FA86" s="14">
        <v>0</v>
      </c>
      <c r="FB86" s="14">
        <v>0</v>
      </c>
      <c r="FC86" s="14">
        <v>0</v>
      </c>
      <c r="FD86" s="14">
        <v>0</v>
      </c>
      <c r="FE86" s="14">
        <v>1</v>
      </c>
      <c r="FF86" s="14">
        <v>1</v>
      </c>
      <c r="FG86" s="14">
        <v>0</v>
      </c>
      <c r="FH86" s="14">
        <v>0</v>
      </c>
      <c r="FI86" s="14">
        <v>0</v>
      </c>
      <c r="FJ86" s="14">
        <v>0</v>
      </c>
      <c r="FK86" s="14">
        <v>0</v>
      </c>
      <c r="FL86" s="14">
        <v>0</v>
      </c>
      <c r="FM86" s="14">
        <v>0</v>
      </c>
      <c r="FN86" s="14">
        <v>0</v>
      </c>
      <c r="FO86" s="14">
        <v>0</v>
      </c>
      <c r="FP86" s="14">
        <v>0</v>
      </c>
      <c r="FQ86" s="14">
        <v>0</v>
      </c>
      <c r="FR86" s="14">
        <v>0</v>
      </c>
      <c r="FS86" s="14">
        <v>0</v>
      </c>
      <c r="FT86" s="14">
        <v>0</v>
      </c>
      <c r="FU86" s="14">
        <v>0</v>
      </c>
      <c r="FV86" s="14">
        <v>0</v>
      </c>
      <c r="FW86" s="14">
        <v>0</v>
      </c>
      <c r="FX86" s="14">
        <v>0</v>
      </c>
      <c r="FY86" s="14">
        <v>0</v>
      </c>
      <c r="FZ86" s="14">
        <v>1</v>
      </c>
      <c r="GA86" s="14">
        <v>0</v>
      </c>
      <c r="GB86" s="14">
        <v>0</v>
      </c>
      <c r="GC86" s="14">
        <v>0</v>
      </c>
      <c r="GD86" s="14">
        <v>0</v>
      </c>
      <c r="GE86" s="14">
        <v>0</v>
      </c>
      <c r="GF86" s="14">
        <v>0</v>
      </c>
      <c r="GG86" s="14">
        <v>0</v>
      </c>
      <c r="GH86" s="14">
        <v>0</v>
      </c>
      <c r="GI86" s="14">
        <v>0</v>
      </c>
      <c r="GJ86" s="14">
        <v>0</v>
      </c>
      <c r="GK86" s="14">
        <v>0</v>
      </c>
      <c r="GL86" s="14">
        <v>0</v>
      </c>
      <c r="GM86" s="14">
        <v>0</v>
      </c>
      <c r="GN86" s="14">
        <v>0</v>
      </c>
      <c r="GO86" s="14">
        <v>0</v>
      </c>
      <c r="GP86" s="14">
        <v>0</v>
      </c>
      <c r="GQ86" s="14">
        <v>0</v>
      </c>
      <c r="GR86" s="14">
        <v>0</v>
      </c>
      <c r="GS86" s="14">
        <v>1</v>
      </c>
      <c r="GT86" s="14">
        <v>0</v>
      </c>
      <c r="GU86" s="14">
        <v>0</v>
      </c>
      <c r="GV86" s="14">
        <v>0</v>
      </c>
      <c r="GW86" s="14">
        <v>1</v>
      </c>
      <c r="GX86" s="14">
        <v>0</v>
      </c>
      <c r="GY86" s="14">
        <v>0</v>
      </c>
      <c r="GZ86" s="14">
        <v>0</v>
      </c>
      <c r="HA86" s="14">
        <v>0</v>
      </c>
      <c r="HB86" s="14">
        <v>0</v>
      </c>
      <c r="HC86" s="14">
        <v>0</v>
      </c>
      <c r="HD86" s="14">
        <v>0</v>
      </c>
      <c r="HE86" s="14">
        <v>0</v>
      </c>
      <c r="HF86" s="14">
        <v>0</v>
      </c>
      <c r="HG86" s="14">
        <v>0</v>
      </c>
      <c r="HH86" s="14">
        <v>0</v>
      </c>
      <c r="HI86" s="14">
        <v>0</v>
      </c>
      <c r="HJ86" s="14">
        <v>0</v>
      </c>
      <c r="HK86" s="14">
        <v>0</v>
      </c>
      <c r="HL86" s="14">
        <v>0</v>
      </c>
      <c r="HM86" s="14">
        <v>1</v>
      </c>
      <c r="HN86" s="14">
        <v>0</v>
      </c>
      <c r="HO86" s="14">
        <v>0</v>
      </c>
      <c r="HP86" s="14">
        <v>0</v>
      </c>
      <c r="HQ86" s="14">
        <v>0</v>
      </c>
      <c r="HR86" s="14">
        <v>0</v>
      </c>
      <c r="HS86" s="14">
        <v>0</v>
      </c>
      <c r="HT86" s="14">
        <v>0</v>
      </c>
      <c r="HU86" s="14">
        <v>0</v>
      </c>
      <c r="HV86" s="14">
        <v>0</v>
      </c>
      <c r="HW86" s="14">
        <v>0</v>
      </c>
      <c r="HX86" s="14">
        <v>0</v>
      </c>
      <c r="HY86" s="14">
        <v>0</v>
      </c>
      <c r="HZ86" s="14">
        <v>0</v>
      </c>
      <c r="IA86" s="14">
        <v>0</v>
      </c>
      <c r="IB86" s="14">
        <v>0</v>
      </c>
      <c r="IC86" s="14">
        <v>0</v>
      </c>
      <c r="ID86" s="14">
        <v>0</v>
      </c>
      <c r="IE86" s="14">
        <v>0</v>
      </c>
      <c r="IF86" s="14">
        <v>0</v>
      </c>
      <c r="IG86" s="14">
        <v>0</v>
      </c>
      <c r="IH86" s="14">
        <v>0</v>
      </c>
      <c r="II86" s="14">
        <v>0</v>
      </c>
      <c r="IJ86" s="14">
        <v>0</v>
      </c>
      <c r="IK86" s="14">
        <v>0</v>
      </c>
      <c r="IL86" s="14">
        <v>0</v>
      </c>
      <c r="IM86" s="14">
        <v>0</v>
      </c>
      <c r="IN86" s="14">
        <v>0</v>
      </c>
      <c r="IO86" s="14">
        <v>0</v>
      </c>
      <c r="IP86" s="14">
        <v>0</v>
      </c>
      <c r="IQ86" s="14">
        <v>0</v>
      </c>
      <c r="IR86" s="14">
        <v>0</v>
      </c>
      <c r="IS86" s="14">
        <v>0</v>
      </c>
      <c r="IT86" s="14">
        <v>0</v>
      </c>
      <c r="IU86" s="14">
        <v>0</v>
      </c>
      <c r="IV86" s="14">
        <v>0</v>
      </c>
      <c r="IW86" s="14">
        <v>0</v>
      </c>
      <c r="IX86" s="14">
        <v>0</v>
      </c>
      <c r="IY86" s="14">
        <v>0</v>
      </c>
      <c r="IZ86" s="14">
        <v>0</v>
      </c>
      <c r="JA86" s="14">
        <v>0</v>
      </c>
      <c r="JB86" s="14">
        <v>0</v>
      </c>
      <c r="JC86" s="14">
        <v>0</v>
      </c>
      <c r="JD86" s="14">
        <v>0</v>
      </c>
      <c r="JE86" s="14">
        <v>0</v>
      </c>
      <c r="JF86" s="14">
        <v>0</v>
      </c>
      <c r="JG86" s="14">
        <v>0</v>
      </c>
      <c r="JH86" s="14">
        <v>0</v>
      </c>
      <c r="JI86" s="14">
        <v>0</v>
      </c>
      <c r="JJ86" s="14">
        <v>0</v>
      </c>
      <c r="JK86" s="14">
        <v>0</v>
      </c>
      <c r="JL86" s="14">
        <v>0</v>
      </c>
      <c r="JM86" s="14">
        <v>0</v>
      </c>
      <c r="JN86" s="14">
        <v>0</v>
      </c>
      <c r="JO86" s="14">
        <v>0</v>
      </c>
      <c r="JP86" s="14">
        <v>1</v>
      </c>
      <c r="JQ86" s="14">
        <v>0</v>
      </c>
      <c r="JR86" s="14">
        <v>0</v>
      </c>
      <c r="JS86" s="14">
        <v>0</v>
      </c>
      <c r="JT86" s="14">
        <v>0</v>
      </c>
      <c r="JU86" s="14">
        <v>0</v>
      </c>
      <c r="JV86" s="14">
        <v>0</v>
      </c>
      <c r="JW86" s="14">
        <v>0</v>
      </c>
      <c r="JX86" s="14">
        <v>0</v>
      </c>
      <c r="JY86" s="14">
        <v>0</v>
      </c>
      <c r="JZ86" s="14">
        <v>0</v>
      </c>
      <c r="KA86" s="14">
        <v>0</v>
      </c>
      <c r="KB86" s="14">
        <v>1</v>
      </c>
      <c r="KC86" s="14">
        <v>0</v>
      </c>
      <c r="KD86" s="14">
        <v>0</v>
      </c>
      <c r="KE86" s="14">
        <v>1</v>
      </c>
      <c r="KF86" s="14">
        <v>0</v>
      </c>
    </row>
    <row r="87" spans="1:292" s="21" customFormat="1" x14ac:dyDescent="0.25">
      <c r="A87" s="18" t="s">
        <v>846</v>
      </c>
      <c r="B87" s="24"/>
      <c r="C87" s="20">
        <f>100*C86/1</f>
        <v>0</v>
      </c>
      <c r="D87" s="20">
        <f t="shared" ref="D87:BO87" si="462">100*D86/1</f>
        <v>0</v>
      </c>
      <c r="E87" s="20">
        <f t="shared" si="462"/>
        <v>0</v>
      </c>
      <c r="F87" s="20">
        <f t="shared" si="462"/>
        <v>0</v>
      </c>
      <c r="G87" s="20">
        <f t="shared" si="462"/>
        <v>0</v>
      </c>
      <c r="H87" s="20">
        <f t="shared" si="462"/>
        <v>0</v>
      </c>
      <c r="I87" s="20">
        <f t="shared" si="462"/>
        <v>0</v>
      </c>
      <c r="J87" s="20">
        <f t="shared" si="462"/>
        <v>0</v>
      </c>
      <c r="K87" s="20">
        <f t="shared" si="462"/>
        <v>0</v>
      </c>
      <c r="L87" s="20">
        <f t="shared" si="462"/>
        <v>0</v>
      </c>
      <c r="M87" s="20">
        <f t="shared" si="462"/>
        <v>0</v>
      </c>
      <c r="N87" s="20">
        <f t="shared" si="462"/>
        <v>0</v>
      </c>
      <c r="O87" s="20">
        <f t="shared" si="462"/>
        <v>0</v>
      </c>
      <c r="P87" s="20">
        <f t="shared" si="462"/>
        <v>0</v>
      </c>
      <c r="Q87" s="20">
        <f t="shared" si="462"/>
        <v>0</v>
      </c>
      <c r="R87" s="20">
        <f t="shared" si="462"/>
        <v>0</v>
      </c>
      <c r="S87" s="20">
        <f t="shared" si="462"/>
        <v>0</v>
      </c>
      <c r="T87" s="20">
        <f t="shared" si="462"/>
        <v>0</v>
      </c>
      <c r="U87" s="20">
        <f t="shared" si="462"/>
        <v>0</v>
      </c>
      <c r="V87" s="20">
        <f t="shared" si="462"/>
        <v>0</v>
      </c>
      <c r="W87" s="20">
        <f t="shared" si="462"/>
        <v>0</v>
      </c>
      <c r="X87" s="20">
        <f t="shared" si="462"/>
        <v>0</v>
      </c>
      <c r="Y87" s="20">
        <f t="shared" si="462"/>
        <v>0</v>
      </c>
      <c r="Z87" s="20">
        <f t="shared" si="462"/>
        <v>100</v>
      </c>
      <c r="AA87" s="20">
        <f t="shared" si="462"/>
        <v>0</v>
      </c>
      <c r="AB87" s="20">
        <f t="shared" si="462"/>
        <v>0</v>
      </c>
      <c r="AC87" s="20">
        <f t="shared" si="462"/>
        <v>0</v>
      </c>
      <c r="AD87" s="20">
        <f t="shared" si="462"/>
        <v>0</v>
      </c>
      <c r="AE87" s="20">
        <f t="shared" si="462"/>
        <v>0</v>
      </c>
      <c r="AF87" s="20">
        <f t="shared" si="462"/>
        <v>0</v>
      </c>
      <c r="AG87" s="20">
        <f t="shared" si="462"/>
        <v>0</v>
      </c>
      <c r="AH87" s="20">
        <f t="shared" si="462"/>
        <v>0</v>
      </c>
      <c r="AI87" s="20">
        <f t="shared" si="462"/>
        <v>0</v>
      </c>
      <c r="AJ87" s="20">
        <f t="shared" si="462"/>
        <v>0</v>
      </c>
      <c r="AK87" s="20">
        <f t="shared" si="462"/>
        <v>0</v>
      </c>
      <c r="AL87" s="20">
        <f t="shared" si="462"/>
        <v>0</v>
      </c>
      <c r="AM87" s="20">
        <f t="shared" si="462"/>
        <v>0</v>
      </c>
      <c r="AN87" s="20">
        <f t="shared" si="462"/>
        <v>0</v>
      </c>
      <c r="AO87" s="20">
        <f t="shared" si="462"/>
        <v>0</v>
      </c>
      <c r="AP87" s="20">
        <f t="shared" si="462"/>
        <v>0</v>
      </c>
      <c r="AQ87" s="20">
        <f t="shared" si="462"/>
        <v>0</v>
      </c>
      <c r="AR87" s="20">
        <f t="shared" si="462"/>
        <v>0</v>
      </c>
      <c r="AS87" s="20">
        <f t="shared" si="462"/>
        <v>0</v>
      </c>
      <c r="AT87" s="20">
        <f t="shared" si="462"/>
        <v>0</v>
      </c>
      <c r="AU87" s="20">
        <f t="shared" si="462"/>
        <v>0</v>
      </c>
      <c r="AV87" s="20">
        <f t="shared" si="462"/>
        <v>0</v>
      </c>
      <c r="AW87" s="20">
        <f t="shared" si="462"/>
        <v>0</v>
      </c>
      <c r="AX87" s="20">
        <f t="shared" si="462"/>
        <v>0</v>
      </c>
      <c r="AY87" s="20">
        <f t="shared" si="462"/>
        <v>0</v>
      </c>
      <c r="AZ87" s="20">
        <f t="shared" si="462"/>
        <v>0</v>
      </c>
      <c r="BA87" s="20">
        <f t="shared" si="462"/>
        <v>0</v>
      </c>
      <c r="BB87" s="20">
        <f t="shared" si="462"/>
        <v>0</v>
      </c>
      <c r="BC87" s="20">
        <f t="shared" si="462"/>
        <v>0</v>
      </c>
      <c r="BD87" s="20">
        <f t="shared" si="462"/>
        <v>0</v>
      </c>
      <c r="BE87" s="20">
        <f t="shared" si="462"/>
        <v>0</v>
      </c>
      <c r="BF87" s="20">
        <f t="shared" si="462"/>
        <v>0</v>
      </c>
      <c r="BG87" s="20">
        <f t="shared" si="462"/>
        <v>0</v>
      </c>
      <c r="BH87" s="20">
        <f t="shared" si="462"/>
        <v>0</v>
      </c>
      <c r="BI87" s="20">
        <f t="shared" si="462"/>
        <v>0</v>
      </c>
      <c r="BJ87" s="20">
        <f t="shared" si="462"/>
        <v>0</v>
      </c>
      <c r="BK87" s="20">
        <f t="shared" si="462"/>
        <v>0</v>
      </c>
      <c r="BL87" s="20">
        <f t="shared" si="462"/>
        <v>0</v>
      </c>
      <c r="BM87" s="20">
        <f t="shared" si="462"/>
        <v>0</v>
      </c>
      <c r="BN87" s="20">
        <f t="shared" si="462"/>
        <v>0</v>
      </c>
      <c r="BO87" s="20">
        <f t="shared" si="462"/>
        <v>0</v>
      </c>
      <c r="BP87" s="20">
        <f t="shared" ref="BP87:EA87" si="463">100*BP86/1</f>
        <v>0</v>
      </c>
      <c r="BQ87" s="20">
        <f t="shared" si="463"/>
        <v>0</v>
      </c>
      <c r="BR87" s="20">
        <f t="shared" si="463"/>
        <v>0</v>
      </c>
      <c r="BS87" s="20">
        <f t="shared" si="463"/>
        <v>0</v>
      </c>
      <c r="BT87" s="20">
        <f t="shared" si="463"/>
        <v>0</v>
      </c>
      <c r="BU87" s="20">
        <f t="shared" si="463"/>
        <v>0</v>
      </c>
      <c r="BV87" s="20">
        <f t="shared" si="463"/>
        <v>0</v>
      </c>
      <c r="BW87" s="20">
        <f t="shared" si="463"/>
        <v>0</v>
      </c>
      <c r="BX87" s="20">
        <f t="shared" si="463"/>
        <v>0</v>
      </c>
      <c r="BY87" s="20">
        <f t="shared" si="463"/>
        <v>0</v>
      </c>
      <c r="BZ87" s="20">
        <f t="shared" si="463"/>
        <v>0</v>
      </c>
      <c r="CA87" s="20">
        <f t="shared" si="463"/>
        <v>0</v>
      </c>
      <c r="CB87" s="20">
        <f t="shared" si="463"/>
        <v>0</v>
      </c>
      <c r="CC87" s="20">
        <f t="shared" si="463"/>
        <v>0</v>
      </c>
      <c r="CD87" s="20">
        <f t="shared" si="463"/>
        <v>0</v>
      </c>
      <c r="CE87" s="20">
        <f t="shared" si="463"/>
        <v>0</v>
      </c>
      <c r="CF87" s="20">
        <f t="shared" si="463"/>
        <v>100</v>
      </c>
      <c r="CG87" s="20">
        <f t="shared" si="463"/>
        <v>0</v>
      </c>
      <c r="CH87" s="20">
        <f t="shared" si="463"/>
        <v>0</v>
      </c>
      <c r="CI87" s="20">
        <f t="shared" si="463"/>
        <v>0</v>
      </c>
      <c r="CJ87" s="20">
        <f t="shared" si="463"/>
        <v>0</v>
      </c>
      <c r="CK87" s="20">
        <f t="shared" si="463"/>
        <v>0</v>
      </c>
      <c r="CL87" s="20">
        <f t="shared" si="463"/>
        <v>0</v>
      </c>
      <c r="CM87" s="20">
        <f t="shared" si="463"/>
        <v>0</v>
      </c>
      <c r="CN87" s="20">
        <f t="shared" si="463"/>
        <v>0</v>
      </c>
      <c r="CO87" s="20">
        <f t="shared" si="463"/>
        <v>0</v>
      </c>
      <c r="CP87" s="20">
        <f t="shared" si="463"/>
        <v>0</v>
      </c>
      <c r="CQ87" s="20">
        <f t="shared" si="463"/>
        <v>0</v>
      </c>
      <c r="CR87" s="20">
        <f t="shared" si="463"/>
        <v>0</v>
      </c>
      <c r="CS87" s="20">
        <f t="shared" si="463"/>
        <v>0</v>
      </c>
      <c r="CT87" s="20">
        <f t="shared" si="463"/>
        <v>0</v>
      </c>
      <c r="CU87" s="20">
        <f t="shared" si="463"/>
        <v>0</v>
      </c>
      <c r="CV87" s="20">
        <f t="shared" si="463"/>
        <v>0</v>
      </c>
      <c r="CW87" s="20">
        <f t="shared" si="463"/>
        <v>0</v>
      </c>
      <c r="CX87" s="20">
        <f t="shared" si="463"/>
        <v>0</v>
      </c>
      <c r="CY87" s="20">
        <f t="shared" si="463"/>
        <v>0</v>
      </c>
      <c r="CZ87" s="20">
        <f t="shared" si="463"/>
        <v>0</v>
      </c>
      <c r="DA87" s="20">
        <f t="shared" si="463"/>
        <v>0</v>
      </c>
      <c r="DB87" s="20">
        <f t="shared" si="463"/>
        <v>0</v>
      </c>
      <c r="DC87" s="20">
        <f t="shared" si="463"/>
        <v>0</v>
      </c>
      <c r="DD87" s="20">
        <f t="shared" si="463"/>
        <v>0</v>
      </c>
      <c r="DE87" s="20">
        <f t="shared" si="463"/>
        <v>0</v>
      </c>
      <c r="DF87" s="20">
        <f t="shared" si="463"/>
        <v>0</v>
      </c>
      <c r="DG87" s="20">
        <f t="shared" si="463"/>
        <v>0</v>
      </c>
      <c r="DH87" s="20">
        <f t="shared" si="463"/>
        <v>0</v>
      </c>
      <c r="DI87" s="20">
        <f t="shared" si="463"/>
        <v>0</v>
      </c>
      <c r="DJ87" s="20">
        <f t="shared" si="463"/>
        <v>0</v>
      </c>
      <c r="DK87" s="20">
        <f t="shared" si="463"/>
        <v>0</v>
      </c>
      <c r="DL87" s="20">
        <f t="shared" si="463"/>
        <v>0</v>
      </c>
      <c r="DM87" s="20">
        <f t="shared" si="463"/>
        <v>0</v>
      </c>
      <c r="DN87" s="20">
        <f t="shared" si="463"/>
        <v>0</v>
      </c>
      <c r="DO87" s="20">
        <f t="shared" si="463"/>
        <v>0</v>
      </c>
      <c r="DP87" s="20">
        <f t="shared" si="463"/>
        <v>0</v>
      </c>
      <c r="DQ87" s="20">
        <f t="shared" si="463"/>
        <v>0</v>
      </c>
      <c r="DR87" s="20">
        <f t="shared" si="463"/>
        <v>0</v>
      </c>
      <c r="DS87" s="20">
        <f t="shared" si="463"/>
        <v>0</v>
      </c>
      <c r="DT87" s="20">
        <f t="shared" si="463"/>
        <v>0</v>
      </c>
      <c r="DU87" s="20">
        <f t="shared" si="463"/>
        <v>0</v>
      </c>
      <c r="DV87" s="20">
        <f t="shared" si="463"/>
        <v>0</v>
      </c>
      <c r="DW87" s="20">
        <f t="shared" si="463"/>
        <v>0</v>
      </c>
      <c r="DX87" s="20">
        <f t="shared" si="463"/>
        <v>0</v>
      </c>
      <c r="DY87" s="20">
        <f t="shared" si="463"/>
        <v>0</v>
      </c>
      <c r="DZ87" s="20">
        <f t="shared" si="463"/>
        <v>0</v>
      </c>
      <c r="EA87" s="20">
        <f t="shared" si="463"/>
        <v>0</v>
      </c>
      <c r="EB87" s="20">
        <f t="shared" ref="EB87:GM87" si="464">100*EB86/1</f>
        <v>0</v>
      </c>
      <c r="EC87" s="20">
        <f t="shared" si="464"/>
        <v>100</v>
      </c>
      <c r="ED87" s="20">
        <f t="shared" si="464"/>
        <v>0</v>
      </c>
      <c r="EE87" s="20">
        <f t="shared" si="464"/>
        <v>0</v>
      </c>
      <c r="EF87" s="20">
        <f t="shared" si="464"/>
        <v>0</v>
      </c>
      <c r="EG87" s="20">
        <f t="shared" si="464"/>
        <v>0</v>
      </c>
      <c r="EH87" s="20">
        <f t="shared" si="464"/>
        <v>0</v>
      </c>
      <c r="EI87" s="20">
        <f t="shared" si="464"/>
        <v>0</v>
      </c>
      <c r="EJ87" s="20">
        <f t="shared" si="464"/>
        <v>0</v>
      </c>
      <c r="EK87" s="20">
        <f t="shared" si="464"/>
        <v>0</v>
      </c>
      <c r="EL87" s="20">
        <f t="shared" si="464"/>
        <v>0</v>
      </c>
      <c r="EM87" s="20">
        <f t="shared" si="464"/>
        <v>0</v>
      </c>
      <c r="EN87" s="20">
        <f t="shared" si="464"/>
        <v>0</v>
      </c>
      <c r="EO87" s="20">
        <f t="shared" si="464"/>
        <v>0</v>
      </c>
      <c r="EP87" s="20">
        <f t="shared" si="464"/>
        <v>0</v>
      </c>
      <c r="EQ87" s="20">
        <f t="shared" si="464"/>
        <v>0</v>
      </c>
      <c r="ER87" s="20">
        <f t="shared" si="464"/>
        <v>0</v>
      </c>
      <c r="ES87" s="20">
        <f t="shared" si="464"/>
        <v>0</v>
      </c>
      <c r="ET87" s="20">
        <f t="shared" si="464"/>
        <v>0</v>
      </c>
      <c r="EU87" s="20">
        <f t="shared" si="464"/>
        <v>0</v>
      </c>
      <c r="EV87" s="20">
        <f t="shared" si="464"/>
        <v>0</v>
      </c>
      <c r="EW87" s="20">
        <f t="shared" si="464"/>
        <v>0</v>
      </c>
      <c r="EX87" s="20">
        <f t="shared" si="464"/>
        <v>0</v>
      </c>
      <c r="EY87" s="20">
        <f t="shared" si="464"/>
        <v>0</v>
      </c>
      <c r="EZ87" s="20">
        <f t="shared" si="464"/>
        <v>0</v>
      </c>
      <c r="FA87" s="20">
        <f t="shared" si="464"/>
        <v>0</v>
      </c>
      <c r="FB87" s="20">
        <f t="shared" si="464"/>
        <v>0</v>
      </c>
      <c r="FC87" s="20">
        <f t="shared" si="464"/>
        <v>0</v>
      </c>
      <c r="FD87" s="20">
        <f t="shared" si="464"/>
        <v>0</v>
      </c>
      <c r="FE87" s="20">
        <f t="shared" si="464"/>
        <v>100</v>
      </c>
      <c r="FF87" s="20">
        <f t="shared" si="464"/>
        <v>100</v>
      </c>
      <c r="FG87" s="20">
        <f t="shared" si="464"/>
        <v>0</v>
      </c>
      <c r="FH87" s="20">
        <f t="shared" si="464"/>
        <v>0</v>
      </c>
      <c r="FI87" s="20">
        <f t="shared" si="464"/>
        <v>0</v>
      </c>
      <c r="FJ87" s="20">
        <f t="shared" si="464"/>
        <v>0</v>
      </c>
      <c r="FK87" s="20">
        <f t="shared" si="464"/>
        <v>0</v>
      </c>
      <c r="FL87" s="20">
        <f t="shared" si="464"/>
        <v>0</v>
      </c>
      <c r="FM87" s="20">
        <f t="shared" si="464"/>
        <v>0</v>
      </c>
      <c r="FN87" s="20">
        <f t="shared" si="464"/>
        <v>0</v>
      </c>
      <c r="FO87" s="20">
        <f t="shared" si="464"/>
        <v>0</v>
      </c>
      <c r="FP87" s="20">
        <f t="shared" si="464"/>
        <v>0</v>
      </c>
      <c r="FQ87" s="20">
        <f t="shared" si="464"/>
        <v>0</v>
      </c>
      <c r="FR87" s="20">
        <f t="shared" si="464"/>
        <v>0</v>
      </c>
      <c r="FS87" s="20">
        <f t="shared" si="464"/>
        <v>0</v>
      </c>
      <c r="FT87" s="20">
        <f t="shared" si="464"/>
        <v>0</v>
      </c>
      <c r="FU87" s="20">
        <f t="shared" si="464"/>
        <v>0</v>
      </c>
      <c r="FV87" s="20">
        <f t="shared" si="464"/>
        <v>0</v>
      </c>
      <c r="FW87" s="20">
        <f t="shared" si="464"/>
        <v>0</v>
      </c>
      <c r="FX87" s="20">
        <f t="shared" si="464"/>
        <v>0</v>
      </c>
      <c r="FY87" s="20">
        <f t="shared" si="464"/>
        <v>0</v>
      </c>
      <c r="FZ87" s="20">
        <f t="shared" si="464"/>
        <v>100</v>
      </c>
      <c r="GA87" s="20">
        <f t="shared" si="464"/>
        <v>0</v>
      </c>
      <c r="GB87" s="20">
        <f t="shared" si="464"/>
        <v>0</v>
      </c>
      <c r="GC87" s="20">
        <f t="shared" si="464"/>
        <v>0</v>
      </c>
      <c r="GD87" s="20">
        <f t="shared" si="464"/>
        <v>0</v>
      </c>
      <c r="GE87" s="20">
        <f t="shared" si="464"/>
        <v>0</v>
      </c>
      <c r="GF87" s="20">
        <f t="shared" si="464"/>
        <v>0</v>
      </c>
      <c r="GG87" s="20">
        <f t="shared" si="464"/>
        <v>0</v>
      </c>
      <c r="GH87" s="20">
        <f t="shared" si="464"/>
        <v>0</v>
      </c>
      <c r="GI87" s="20">
        <f t="shared" si="464"/>
        <v>0</v>
      </c>
      <c r="GJ87" s="20">
        <f t="shared" si="464"/>
        <v>0</v>
      </c>
      <c r="GK87" s="20">
        <f t="shared" si="464"/>
        <v>0</v>
      </c>
      <c r="GL87" s="20">
        <f t="shared" si="464"/>
        <v>0</v>
      </c>
      <c r="GM87" s="20">
        <f t="shared" si="464"/>
        <v>0</v>
      </c>
      <c r="GN87" s="20">
        <f t="shared" ref="GN87:IY87" si="465">100*GN86/1</f>
        <v>0</v>
      </c>
      <c r="GO87" s="20">
        <f t="shared" si="465"/>
        <v>0</v>
      </c>
      <c r="GP87" s="20">
        <f t="shared" si="465"/>
        <v>0</v>
      </c>
      <c r="GQ87" s="20">
        <f t="shared" si="465"/>
        <v>0</v>
      </c>
      <c r="GR87" s="20">
        <f t="shared" si="465"/>
        <v>0</v>
      </c>
      <c r="GS87" s="20">
        <f t="shared" si="465"/>
        <v>100</v>
      </c>
      <c r="GT87" s="20">
        <f t="shared" si="465"/>
        <v>0</v>
      </c>
      <c r="GU87" s="20">
        <f t="shared" si="465"/>
        <v>0</v>
      </c>
      <c r="GV87" s="20">
        <f t="shared" si="465"/>
        <v>0</v>
      </c>
      <c r="GW87" s="20">
        <f t="shared" si="465"/>
        <v>100</v>
      </c>
      <c r="GX87" s="20">
        <f t="shared" si="465"/>
        <v>0</v>
      </c>
      <c r="GY87" s="20">
        <f t="shared" si="465"/>
        <v>0</v>
      </c>
      <c r="GZ87" s="20">
        <f t="shared" si="465"/>
        <v>0</v>
      </c>
      <c r="HA87" s="20">
        <f t="shared" si="465"/>
        <v>0</v>
      </c>
      <c r="HB87" s="20">
        <f t="shared" si="465"/>
        <v>0</v>
      </c>
      <c r="HC87" s="20">
        <f t="shared" si="465"/>
        <v>0</v>
      </c>
      <c r="HD87" s="20">
        <f t="shared" si="465"/>
        <v>0</v>
      </c>
      <c r="HE87" s="20">
        <f t="shared" si="465"/>
        <v>0</v>
      </c>
      <c r="HF87" s="20">
        <f t="shared" si="465"/>
        <v>0</v>
      </c>
      <c r="HG87" s="20">
        <f t="shared" si="465"/>
        <v>0</v>
      </c>
      <c r="HH87" s="20">
        <f t="shared" si="465"/>
        <v>0</v>
      </c>
      <c r="HI87" s="20">
        <f t="shared" si="465"/>
        <v>0</v>
      </c>
      <c r="HJ87" s="20">
        <f t="shared" si="465"/>
        <v>0</v>
      </c>
      <c r="HK87" s="20">
        <f t="shared" si="465"/>
        <v>0</v>
      </c>
      <c r="HL87" s="20">
        <f t="shared" si="465"/>
        <v>0</v>
      </c>
      <c r="HM87" s="20">
        <f t="shared" si="465"/>
        <v>100</v>
      </c>
      <c r="HN87" s="20">
        <f t="shared" si="465"/>
        <v>0</v>
      </c>
      <c r="HO87" s="20">
        <f t="shared" si="465"/>
        <v>0</v>
      </c>
      <c r="HP87" s="20">
        <f t="shared" si="465"/>
        <v>0</v>
      </c>
      <c r="HQ87" s="20">
        <f t="shared" si="465"/>
        <v>0</v>
      </c>
      <c r="HR87" s="20">
        <f t="shared" si="465"/>
        <v>0</v>
      </c>
      <c r="HS87" s="20">
        <f t="shared" si="465"/>
        <v>0</v>
      </c>
      <c r="HT87" s="20">
        <f t="shared" si="465"/>
        <v>0</v>
      </c>
      <c r="HU87" s="20">
        <f t="shared" si="465"/>
        <v>0</v>
      </c>
      <c r="HV87" s="20">
        <f t="shared" si="465"/>
        <v>0</v>
      </c>
      <c r="HW87" s="20">
        <f t="shared" si="465"/>
        <v>0</v>
      </c>
      <c r="HX87" s="20">
        <f t="shared" si="465"/>
        <v>0</v>
      </c>
      <c r="HY87" s="20">
        <f t="shared" si="465"/>
        <v>0</v>
      </c>
      <c r="HZ87" s="20">
        <f t="shared" si="465"/>
        <v>0</v>
      </c>
      <c r="IA87" s="20">
        <f t="shared" si="465"/>
        <v>0</v>
      </c>
      <c r="IB87" s="20">
        <f t="shared" si="465"/>
        <v>0</v>
      </c>
      <c r="IC87" s="20">
        <f t="shared" si="465"/>
        <v>0</v>
      </c>
      <c r="ID87" s="20">
        <f t="shared" si="465"/>
        <v>0</v>
      </c>
      <c r="IE87" s="20">
        <f t="shared" si="465"/>
        <v>0</v>
      </c>
      <c r="IF87" s="20">
        <f t="shared" si="465"/>
        <v>0</v>
      </c>
      <c r="IG87" s="20">
        <f t="shared" si="465"/>
        <v>0</v>
      </c>
      <c r="IH87" s="20">
        <f t="shared" si="465"/>
        <v>0</v>
      </c>
      <c r="II87" s="20">
        <f t="shared" si="465"/>
        <v>0</v>
      </c>
      <c r="IJ87" s="20">
        <f t="shared" si="465"/>
        <v>0</v>
      </c>
      <c r="IK87" s="20">
        <f t="shared" si="465"/>
        <v>0</v>
      </c>
      <c r="IL87" s="20">
        <f t="shared" si="465"/>
        <v>0</v>
      </c>
      <c r="IM87" s="20">
        <f t="shared" si="465"/>
        <v>0</v>
      </c>
      <c r="IN87" s="20">
        <f t="shared" si="465"/>
        <v>0</v>
      </c>
      <c r="IO87" s="20">
        <f t="shared" si="465"/>
        <v>0</v>
      </c>
      <c r="IP87" s="20">
        <f t="shared" si="465"/>
        <v>0</v>
      </c>
      <c r="IQ87" s="20">
        <f t="shared" si="465"/>
        <v>0</v>
      </c>
      <c r="IR87" s="20">
        <f t="shared" si="465"/>
        <v>0</v>
      </c>
      <c r="IS87" s="20">
        <f t="shared" si="465"/>
        <v>0</v>
      </c>
      <c r="IT87" s="20">
        <f t="shared" si="465"/>
        <v>0</v>
      </c>
      <c r="IU87" s="20">
        <f t="shared" si="465"/>
        <v>0</v>
      </c>
      <c r="IV87" s="20">
        <f t="shared" si="465"/>
        <v>0</v>
      </c>
      <c r="IW87" s="20">
        <f t="shared" si="465"/>
        <v>0</v>
      </c>
      <c r="IX87" s="20">
        <f t="shared" si="465"/>
        <v>0</v>
      </c>
      <c r="IY87" s="20">
        <f t="shared" si="465"/>
        <v>0</v>
      </c>
      <c r="IZ87" s="20">
        <f t="shared" ref="IZ87:KF87" si="466">100*IZ86/1</f>
        <v>0</v>
      </c>
      <c r="JA87" s="20">
        <f t="shared" si="466"/>
        <v>0</v>
      </c>
      <c r="JB87" s="20">
        <f t="shared" si="466"/>
        <v>0</v>
      </c>
      <c r="JC87" s="20">
        <f t="shared" si="466"/>
        <v>0</v>
      </c>
      <c r="JD87" s="20">
        <f t="shared" si="466"/>
        <v>0</v>
      </c>
      <c r="JE87" s="20">
        <f t="shared" si="466"/>
        <v>0</v>
      </c>
      <c r="JF87" s="20">
        <f t="shared" si="466"/>
        <v>0</v>
      </c>
      <c r="JG87" s="20">
        <f t="shared" si="466"/>
        <v>0</v>
      </c>
      <c r="JH87" s="20">
        <f t="shared" si="466"/>
        <v>0</v>
      </c>
      <c r="JI87" s="20">
        <f t="shared" si="466"/>
        <v>0</v>
      </c>
      <c r="JJ87" s="20">
        <f t="shared" si="466"/>
        <v>0</v>
      </c>
      <c r="JK87" s="20">
        <f t="shared" si="466"/>
        <v>0</v>
      </c>
      <c r="JL87" s="20">
        <f t="shared" si="466"/>
        <v>0</v>
      </c>
      <c r="JM87" s="20">
        <f t="shared" si="466"/>
        <v>0</v>
      </c>
      <c r="JN87" s="20">
        <f t="shared" si="466"/>
        <v>0</v>
      </c>
      <c r="JO87" s="20">
        <f t="shared" si="466"/>
        <v>0</v>
      </c>
      <c r="JP87" s="20">
        <f t="shared" si="466"/>
        <v>100</v>
      </c>
      <c r="JQ87" s="20">
        <f t="shared" si="466"/>
        <v>0</v>
      </c>
      <c r="JR87" s="20">
        <f t="shared" si="466"/>
        <v>0</v>
      </c>
      <c r="JS87" s="20">
        <f t="shared" si="466"/>
        <v>0</v>
      </c>
      <c r="JT87" s="20">
        <f t="shared" si="466"/>
        <v>0</v>
      </c>
      <c r="JU87" s="20">
        <f t="shared" si="466"/>
        <v>0</v>
      </c>
      <c r="JV87" s="20">
        <f t="shared" si="466"/>
        <v>0</v>
      </c>
      <c r="JW87" s="20">
        <f t="shared" si="466"/>
        <v>0</v>
      </c>
      <c r="JX87" s="20">
        <f t="shared" si="466"/>
        <v>0</v>
      </c>
      <c r="JY87" s="20">
        <f t="shared" si="466"/>
        <v>0</v>
      </c>
      <c r="JZ87" s="20">
        <f t="shared" si="466"/>
        <v>0</v>
      </c>
      <c r="KA87" s="20">
        <f t="shared" si="466"/>
        <v>0</v>
      </c>
      <c r="KB87" s="20">
        <f t="shared" si="466"/>
        <v>100</v>
      </c>
      <c r="KC87" s="20">
        <f t="shared" si="466"/>
        <v>0</v>
      </c>
      <c r="KD87" s="20">
        <f t="shared" si="466"/>
        <v>0</v>
      </c>
      <c r="KE87" s="20">
        <f t="shared" si="466"/>
        <v>100</v>
      </c>
      <c r="KF87" s="20">
        <f t="shared" si="466"/>
        <v>0</v>
      </c>
    </row>
    <row r="88" spans="1:292" s="29" customFormat="1" x14ac:dyDescent="0.25">
      <c r="A88" s="27" t="s">
        <v>839</v>
      </c>
      <c r="B88" s="27">
        <v>87</v>
      </c>
      <c r="C88" s="29">
        <v>2</v>
      </c>
      <c r="E88" s="29">
        <v>1</v>
      </c>
      <c r="F88" s="29">
        <v>1</v>
      </c>
      <c r="G88" s="29">
        <v>2</v>
      </c>
      <c r="H88" s="29">
        <v>1</v>
      </c>
      <c r="I88" s="29">
        <v>1</v>
      </c>
      <c r="L88" s="29">
        <v>1</v>
      </c>
      <c r="M88" s="29">
        <v>2</v>
      </c>
      <c r="N88" s="29">
        <v>2</v>
      </c>
      <c r="O88" s="29">
        <v>1</v>
      </c>
      <c r="S88" s="29">
        <v>2</v>
      </c>
      <c r="T88" s="29">
        <v>8</v>
      </c>
      <c r="U88" s="29">
        <v>1</v>
      </c>
      <c r="V88" s="29">
        <v>2</v>
      </c>
      <c r="W88" s="29">
        <v>2</v>
      </c>
      <c r="X88" s="29">
        <v>1</v>
      </c>
      <c r="Y88" s="29">
        <v>4</v>
      </c>
      <c r="AA88" s="29">
        <v>1</v>
      </c>
      <c r="AB88" s="29">
        <v>1</v>
      </c>
      <c r="AF88" s="29">
        <v>7</v>
      </c>
      <c r="AH88" s="29">
        <v>1</v>
      </c>
      <c r="AL88" s="29">
        <v>1</v>
      </c>
      <c r="AN88" s="29">
        <v>1</v>
      </c>
      <c r="AQ88" s="29">
        <v>1</v>
      </c>
      <c r="AT88" s="29">
        <v>2</v>
      </c>
      <c r="BA88" s="29">
        <v>1</v>
      </c>
      <c r="BE88" s="29">
        <v>1</v>
      </c>
      <c r="BF88" s="29">
        <v>2</v>
      </c>
      <c r="BG88" s="29">
        <v>1</v>
      </c>
      <c r="BI88" s="29">
        <v>2</v>
      </c>
      <c r="BJ88" s="29">
        <v>1</v>
      </c>
      <c r="BL88" s="29">
        <v>2</v>
      </c>
      <c r="BM88" s="29">
        <v>2</v>
      </c>
      <c r="BN88" s="29">
        <v>1</v>
      </c>
      <c r="BO88" s="29">
        <v>2</v>
      </c>
      <c r="BP88" s="29">
        <v>1</v>
      </c>
      <c r="BQ88" s="29">
        <v>3</v>
      </c>
      <c r="BR88" s="29">
        <v>3</v>
      </c>
      <c r="BS88" s="29">
        <v>2</v>
      </c>
      <c r="BT88" s="29">
        <v>3</v>
      </c>
      <c r="BU88" s="29">
        <v>1</v>
      </c>
      <c r="BV88" s="29">
        <v>1</v>
      </c>
      <c r="BW88" s="29">
        <v>1</v>
      </c>
      <c r="BX88" s="29">
        <v>2</v>
      </c>
      <c r="CB88" s="29">
        <v>1</v>
      </c>
      <c r="CC88" s="29">
        <v>1</v>
      </c>
      <c r="CD88" s="29">
        <v>3</v>
      </c>
      <c r="CE88" s="29">
        <v>1</v>
      </c>
      <c r="CG88" s="29">
        <v>2</v>
      </c>
      <c r="CH88" s="29">
        <v>2</v>
      </c>
      <c r="CI88" s="29">
        <v>5</v>
      </c>
      <c r="CK88" s="29">
        <v>4</v>
      </c>
      <c r="CL88" s="29">
        <v>2</v>
      </c>
      <c r="CM88" s="29">
        <v>2</v>
      </c>
      <c r="CN88" s="29">
        <v>1</v>
      </c>
      <c r="CO88" s="29">
        <v>1</v>
      </c>
      <c r="CP88" s="29">
        <v>1</v>
      </c>
      <c r="CR88" s="29">
        <v>3</v>
      </c>
      <c r="CS88" s="29">
        <v>9</v>
      </c>
      <c r="CT88" s="29">
        <v>1</v>
      </c>
      <c r="CU88" s="29">
        <v>1</v>
      </c>
      <c r="CW88" s="29">
        <v>1</v>
      </c>
      <c r="CX88" s="29">
        <v>1</v>
      </c>
      <c r="CY88" s="29">
        <v>2</v>
      </c>
      <c r="CZ88" s="29">
        <v>2</v>
      </c>
      <c r="DA88" s="29">
        <v>2</v>
      </c>
      <c r="DB88" s="29">
        <v>2</v>
      </c>
      <c r="DC88" s="29">
        <v>1</v>
      </c>
      <c r="DF88" s="29">
        <v>2</v>
      </c>
      <c r="DH88" s="29">
        <v>2</v>
      </c>
      <c r="DI88" s="29">
        <v>9</v>
      </c>
      <c r="DK88" s="29">
        <v>2</v>
      </c>
      <c r="DL88" s="29">
        <v>2</v>
      </c>
      <c r="DM88" s="29">
        <v>1</v>
      </c>
      <c r="DO88" s="29">
        <v>2</v>
      </c>
      <c r="DQ88" s="29">
        <v>1</v>
      </c>
      <c r="DS88" s="29">
        <v>1</v>
      </c>
      <c r="DU88" s="29">
        <v>2</v>
      </c>
      <c r="DV88" s="29">
        <v>1</v>
      </c>
      <c r="DW88" s="29">
        <v>1</v>
      </c>
      <c r="DX88" s="29">
        <v>1</v>
      </c>
      <c r="DY88" s="29">
        <v>1</v>
      </c>
      <c r="DZ88" s="29">
        <v>2</v>
      </c>
      <c r="EA88" s="29">
        <v>1</v>
      </c>
      <c r="EB88" s="29">
        <v>2</v>
      </c>
      <c r="EC88" s="29">
        <v>5</v>
      </c>
      <c r="ED88" s="29">
        <v>1</v>
      </c>
      <c r="EG88" s="29">
        <v>2</v>
      </c>
      <c r="EI88" s="29">
        <v>3</v>
      </c>
      <c r="EM88" s="29">
        <v>1</v>
      </c>
      <c r="EN88" s="29">
        <v>1</v>
      </c>
      <c r="EP88" s="29">
        <v>2</v>
      </c>
      <c r="ER88" s="29">
        <v>2</v>
      </c>
      <c r="ES88" s="29">
        <v>2</v>
      </c>
      <c r="ET88" s="29">
        <v>2</v>
      </c>
      <c r="EU88" s="29">
        <v>1</v>
      </c>
      <c r="EW88" s="29">
        <v>1</v>
      </c>
      <c r="EX88" s="29">
        <v>1</v>
      </c>
      <c r="EZ88" s="29">
        <v>2</v>
      </c>
      <c r="FA88" s="29">
        <v>1</v>
      </c>
      <c r="FB88" s="29">
        <v>1</v>
      </c>
      <c r="FC88" s="29">
        <v>1</v>
      </c>
      <c r="FD88" s="29">
        <v>3</v>
      </c>
      <c r="FE88" s="29">
        <v>2</v>
      </c>
      <c r="FF88" s="29">
        <v>1</v>
      </c>
      <c r="FI88" s="29">
        <v>1</v>
      </c>
      <c r="FJ88" s="29">
        <v>3</v>
      </c>
      <c r="FK88" s="29">
        <v>4</v>
      </c>
      <c r="FM88" s="29">
        <v>1</v>
      </c>
      <c r="FN88" s="29">
        <v>1</v>
      </c>
      <c r="FR88" s="29">
        <v>2</v>
      </c>
      <c r="FU88" s="29">
        <v>1</v>
      </c>
      <c r="FW88" s="29">
        <v>1</v>
      </c>
      <c r="FX88" s="29">
        <v>1</v>
      </c>
      <c r="FY88" s="29">
        <v>4</v>
      </c>
      <c r="GA88" s="29">
        <v>1</v>
      </c>
      <c r="GC88" s="29">
        <v>1</v>
      </c>
      <c r="GD88" s="29">
        <v>5</v>
      </c>
      <c r="GE88" s="29">
        <v>1</v>
      </c>
      <c r="GH88" s="29">
        <v>5</v>
      </c>
      <c r="GI88" s="29">
        <v>1</v>
      </c>
      <c r="GJ88" s="29">
        <v>7</v>
      </c>
      <c r="GK88" s="29">
        <v>2</v>
      </c>
      <c r="GO88" s="29">
        <v>1</v>
      </c>
      <c r="GP88" s="29">
        <v>1</v>
      </c>
      <c r="GQ88" s="29">
        <v>6</v>
      </c>
      <c r="GR88" s="29">
        <v>1</v>
      </c>
      <c r="GT88" s="29">
        <v>2</v>
      </c>
      <c r="GU88" s="29">
        <v>3</v>
      </c>
      <c r="GV88" s="29">
        <v>1</v>
      </c>
      <c r="GW88" s="29">
        <v>2</v>
      </c>
      <c r="GY88" s="29">
        <v>2</v>
      </c>
      <c r="GZ88" s="29">
        <v>1</v>
      </c>
      <c r="HA88" s="29">
        <v>1</v>
      </c>
      <c r="HC88" s="29">
        <v>2</v>
      </c>
      <c r="HD88" s="29">
        <v>1</v>
      </c>
      <c r="HG88" s="29">
        <v>1</v>
      </c>
      <c r="HJ88" s="29">
        <v>3</v>
      </c>
      <c r="HK88" s="29">
        <v>2</v>
      </c>
      <c r="HN88" s="29">
        <v>5</v>
      </c>
      <c r="HQ88" s="29">
        <v>2</v>
      </c>
      <c r="HR88" s="29">
        <v>1</v>
      </c>
      <c r="HS88" s="29">
        <v>2</v>
      </c>
      <c r="HT88" s="29">
        <v>2</v>
      </c>
      <c r="HU88" s="29">
        <v>1</v>
      </c>
      <c r="HW88" s="29">
        <v>2</v>
      </c>
      <c r="HX88" s="29">
        <v>4</v>
      </c>
      <c r="HY88" s="29">
        <v>1</v>
      </c>
      <c r="HZ88" s="29">
        <v>6</v>
      </c>
      <c r="IA88" s="29">
        <v>1</v>
      </c>
      <c r="IC88" s="29">
        <v>1</v>
      </c>
      <c r="ID88" s="29">
        <v>3</v>
      </c>
      <c r="IE88" s="29">
        <v>3</v>
      </c>
      <c r="II88" s="29">
        <v>2</v>
      </c>
      <c r="IK88" s="29">
        <v>1</v>
      </c>
      <c r="IO88" s="29">
        <v>6</v>
      </c>
      <c r="IR88" s="29">
        <v>1</v>
      </c>
      <c r="IS88" s="29">
        <v>1</v>
      </c>
      <c r="IT88" s="29">
        <v>9</v>
      </c>
      <c r="IV88" s="29">
        <v>1</v>
      </c>
      <c r="IX88" s="29">
        <v>2</v>
      </c>
      <c r="IZ88" s="29">
        <v>4</v>
      </c>
      <c r="JA88" s="29">
        <v>32</v>
      </c>
      <c r="JC88" s="29">
        <v>1</v>
      </c>
      <c r="JD88" s="29">
        <v>1</v>
      </c>
      <c r="JE88" s="29">
        <v>2</v>
      </c>
      <c r="JG88" s="29">
        <v>2</v>
      </c>
      <c r="JI88" s="29">
        <v>1</v>
      </c>
      <c r="JK88" s="29">
        <v>1</v>
      </c>
      <c r="JL88" s="29">
        <v>4</v>
      </c>
      <c r="JM88" s="29">
        <v>2</v>
      </c>
      <c r="JN88" s="29">
        <v>1</v>
      </c>
      <c r="JP88" s="29">
        <v>12</v>
      </c>
      <c r="JQ88" s="29">
        <v>3</v>
      </c>
      <c r="JS88" s="29">
        <v>2</v>
      </c>
      <c r="JT88" s="29">
        <v>3</v>
      </c>
      <c r="JU88" s="29">
        <v>1</v>
      </c>
      <c r="JW88" s="29">
        <v>3</v>
      </c>
      <c r="JX88" s="29">
        <v>2</v>
      </c>
      <c r="JY88" s="29">
        <v>3</v>
      </c>
      <c r="JZ88" s="29">
        <v>1</v>
      </c>
      <c r="KA88" s="29">
        <v>1</v>
      </c>
      <c r="KC88" s="29">
        <v>3</v>
      </c>
      <c r="KD88" s="29">
        <v>2</v>
      </c>
      <c r="KF88" s="29">
        <v>2</v>
      </c>
    </row>
    <row r="89" spans="1:292" s="7" customFormat="1" x14ac:dyDescent="0.25">
      <c r="A89" s="8" t="s">
        <v>846</v>
      </c>
      <c r="B89" s="8"/>
      <c r="C89" s="7">
        <f>100*C88/87</f>
        <v>2.2988505747126435</v>
      </c>
      <c r="D89" s="7">
        <f t="shared" ref="D89:BO89" si="467">100*D88/87</f>
        <v>0</v>
      </c>
      <c r="E89" s="7">
        <f t="shared" si="467"/>
        <v>1.1494252873563218</v>
      </c>
      <c r="F89" s="7">
        <f t="shared" si="467"/>
        <v>1.1494252873563218</v>
      </c>
      <c r="G89" s="7">
        <f t="shared" si="467"/>
        <v>2.2988505747126435</v>
      </c>
      <c r="H89" s="7">
        <f t="shared" si="467"/>
        <v>1.1494252873563218</v>
      </c>
      <c r="I89" s="7">
        <f t="shared" si="467"/>
        <v>1.1494252873563218</v>
      </c>
      <c r="J89" s="7">
        <f t="shared" si="467"/>
        <v>0</v>
      </c>
      <c r="K89" s="7">
        <f t="shared" si="467"/>
        <v>0</v>
      </c>
      <c r="L89" s="7">
        <f t="shared" si="467"/>
        <v>1.1494252873563218</v>
      </c>
      <c r="M89" s="7">
        <f t="shared" si="467"/>
        <v>2.2988505747126435</v>
      </c>
      <c r="N89" s="7">
        <f t="shared" si="467"/>
        <v>2.2988505747126435</v>
      </c>
      <c r="O89" s="7">
        <f t="shared" si="467"/>
        <v>1.1494252873563218</v>
      </c>
      <c r="P89" s="7">
        <f t="shared" si="467"/>
        <v>0</v>
      </c>
      <c r="Q89" s="7">
        <f t="shared" si="467"/>
        <v>0</v>
      </c>
      <c r="R89" s="7">
        <f t="shared" si="467"/>
        <v>0</v>
      </c>
      <c r="S89" s="7">
        <f t="shared" si="467"/>
        <v>2.2988505747126435</v>
      </c>
      <c r="T89" s="11">
        <f t="shared" si="467"/>
        <v>9.1954022988505741</v>
      </c>
      <c r="U89" s="7">
        <f t="shared" si="467"/>
        <v>1.1494252873563218</v>
      </c>
      <c r="V89" s="7">
        <f t="shared" si="467"/>
        <v>2.2988505747126435</v>
      </c>
      <c r="W89" s="7">
        <f t="shared" si="467"/>
        <v>2.2988505747126435</v>
      </c>
      <c r="X89" s="7">
        <f t="shared" si="467"/>
        <v>1.1494252873563218</v>
      </c>
      <c r="Y89" s="11">
        <f t="shared" si="467"/>
        <v>4.5977011494252871</v>
      </c>
      <c r="Z89" s="7">
        <f t="shared" si="467"/>
        <v>0</v>
      </c>
      <c r="AA89" s="7">
        <f t="shared" si="467"/>
        <v>1.1494252873563218</v>
      </c>
      <c r="AB89" s="7">
        <f t="shared" si="467"/>
        <v>1.1494252873563218</v>
      </c>
      <c r="AC89" s="7">
        <f t="shared" si="467"/>
        <v>0</v>
      </c>
      <c r="AD89" s="7">
        <f t="shared" si="467"/>
        <v>0</v>
      </c>
      <c r="AE89" s="7">
        <f t="shared" si="467"/>
        <v>0</v>
      </c>
      <c r="AF89" s="11">
        <f t="shared" si="467"/>
        <v>8.0459770114942533</v>
      </c>
      <c r="AG89" s="7">
        <f t="shared" si="467"/>
        <v>0</v>
      </c>
      <c r="AH89" s="7">
        <f t="shared" si="467"/>
        <v>1.1494252873563218</v>
      </c>
      <c r="AI89" s="7">
        <f t="shared" si="467"/>
        <v>0</v>
      </c>
      <c r="AJ89" s="7">
        <f t="shared" si="467"/>
        <v>0</v>
      </c>
      <c r="AK89" s="7">
        <f t="shared" si="467"/>
        <v>0</v>
      </c>
      <c r="AL89" s="7">
        <f t="shared" si="467"/>
        <v>1.1494252873563218</v>
      </c>
      <c r="AM89" s="7">
        <f t="shared" si="467"/>
        <v>0</v>
      </c>
      <c r="AN89" s="7">
        <f t="shared" si="467"/>
        <v>1.1494252873563218</v>
      </c>
      <c r="AO89" s="7">
        <f t="shared" si="467"/>
        <v>0</v>
      </c>
      <c r="AP89" s="7">
        <f t="shared" si="467"/>
        <v>0</v>
      </c>
      <c r="AQ89" s="7">
        <f t="shared" si="467"/>
        <v>1.1494252873563218</v>
      </c>
      <c r="AR89" s="7">
        <f t="shared" si="467"/>
        <v>0</v>
      </c>
      <c r="AS89" s="7">
        <f t="shared" si="467"/>
        <v>0</v>
      </c>
      <c r="AT89" s="7">
        <f t="shared" si="467"/>
        <v>2.2988505747126435</v>
      </c>
      <c r="AU89" s="7">
        <f t="shared" si="467"/>
        <v>0</v>
      </c>
      <c r="AV89" s="7">
        <f t="shared" si="467"/>
        <v>0</v>
      </c>
      <c r="AW89" s="7">
        <f t="shared" si="467"/>
        <v>0</v>
      </c>
      <c r="AX89" s="7">
        <f t="shared" si="467"/>
        <v>0</v>
      </c>
      <c r="AY89" s="7">
        <f t="shared" si="467"/>
        <v>0</v>
      </c>
      <c r="AZ89" s="7">
        <f t="shared" si="467"/>
        <v>0</v>
      </c>
      <c r="BA89" s="7">
        <f t="shared" si="467"/>
        <v>1.1494252873563218</v>
      </c>
      <c r="BB89" s="7">
        <f t="shared" si="467"/>
        <v>0</v>
      </c>
      <c r="BC89" s="7">
        <f t="shared" si="467"/>
        <v>0</v>
      </c>
      <c r="BD89" s="7">
        <f t="shared" si="467"/>
        <v>0</v>
      </c>
      <c r="BE89" s="7">
        <f t="shared" si="467"/>
        <v>1.1494252873563218</v>
      </c>
      <c r="BF89" s="7">
        <f t="shared" si="467"/>
        <v>2.2988505747126435</v>
      </c>
      <c r="BG89" s="7">
        <f t="shared" si="467"/>
        <v>1.1494252873563218</v>
      </c>
      <c r="BH89" s="7">
        <f t="shared" si="467"/>
        <v>0</v>
      </c>
      <c r="BI89" s="7">
        <f t="shared" si="467"/>
        <v>2.2988505747126435</v>
      </c>
      <c r="BJ89" s="7">
        <f t="shared" si="467"/>
        <v>1.1494252873563218</v>
      </c>
      <c r="BK89" s="7">
        <f t="shared" si="467"/>
        <v>0</v>
      </c>
      <c r="BL89" s="7">
        <f t="shared" si="467"/>
        <v>2.2988505747126435</v>
      </c>
      <c r="BM89" s="7">
        <f t="shared" si="467"/>
        <v>2.2988505747126435</v>
      </c>
      <c r="BN89" s="7">
        <f t="shared" si="467"/>
        <v>1.1494252873563218</v>
      </c>
      <c r="BO89" s="7">
        <f t="shared" si="467"/>
        <v>2.2988505747126435</v>
      </c>
      <c r="BP89" s="7">
        <f t="shared" ref="BP89:EA89" si="468">100*BP88/87</f>
        <v>1.1494252873563218</v>
      </c>
      <c r="BQ89" s="7">
        <f t="shared" si="468"/>
        <v>3.4482758620689653</v>
      </c>
      <c r="BR89" s="7">
        <f t="shared" si="468"/>
        <v>3.4482758620689653</v>
      </c>
      <c r="BS89" s="7">
        <f t="shared" si="468"/>
        <v>2.2988505747126435</v>
      </c>
      <c r="BT89" s="7">
        <f t="shared" si="468"/>
        <v>3.4482758620689653</v>
      </c>
      <c r="BU89" s="7">
        <f t="shared" si="468"/>
        <v>1.1494252873563218</v>
      </c>
      <c r="BV89" s="7">
        <f t="shared" si="468"/>
        <v>1.1494252873563218</v>
      </c>
      <c r="BW89" s="7">
        <f t="shared" si="468"/>
        <v>1.1494252873563218</v>
      </c>
      <c r="BX89" s="7">
        <f t="shared" si="468"/>
        <v>2.2988505747126435</v>
      </c>
      <c r="BY89" s="7">
        <f t="shared" si="468"/>
        <v>0</v>
      </c>
      <c r="BZ89" s="7">
        <f t="shared" si="468"/>
        <v>0</v>
      </c>
      <c r="CA89" s="7">
        <f t="shared" si="468"/>
        <v>0</v>
      </c>
      <c r="CB89" s="7">
        <f t="shared" si="468"/>
        <v>1.1494252873563218</v>
      </c>
      <c r="CC89" s="7">
        <f t="shared" si="468"/>
        <v>1.1494252873563218</v>
      </c>
      <c r="CD89" s="7">
        <f t="shared" si="468"/>
        <v>3.4482758620689653</v>
      </c>
      <c r="CE89" s="7">
        <f t="shared" si="468"/>
        <v>1.1494252873563218</v>
      </c>
      <c r="CF89" s="7">
        <f t="shared" si="468"/>
        <v>0</v>
      </c>
      <c r="CG89" s="7">
        <f t="shared" si="468"/>
        <v>2.2988505747126435</v>
      </c>
      <c r="CH89" s="7">
        <f t="shared" si="468"/>
        <v>2.2988505747126435</v>
      </c>
      <c r="CI89" s="7">
        <f t="shared" si="468"/>
        <v>5.7471264367816088</v>
      </c>
      <c r="CJ89" s="7">
        <f t="shared" si="468"/>
        <v>0</v>
      </c>
      <c r="CK89" s="7">
        <f t="shared" si="468"/>
        <v>4.5977011494252871</v>
      </c>
      <c r="CL89" s="7">
        <f t="shared" si="468"/>
        <v>2.2988505747126435</v>
      </c>
      <c r="CM89" s="7">
        <f t="shared" si="468"/>
        <v>2.2988505747126435</v>
      </c>
      <c r="CN89" s="7">
        <f t="shared" si="468"/>
        <v>1.1494252873563218</v>
      </c>
      <c r="CO89" s="7">
        <f t="shared" si="468"/>
        <v>1.1494252873563218</v>
      </c>
      <c r="CP89" s="7">
        <f t="shared" si="468"/>
        <v>1.1494252873563218</v>
      </c>
      <c r="CQ89" s="7">
        <f t="shared" si="468"/>
        <v>0</v>
      </c>
      <c r="CR89" s="7">
        <f t="shared" si="468"/>
        <v>3.4482758620689653</v>
      </c>
      <c r="CS89" s="36">
        <f t="shared" si="468"/>
        <v>10.344827586206897</v>
      </c>
      <c r="CT89" s="7">
        <f t="shared" si="468"/>
        <v>1.1494252873563218</v>
      </c>
      <c r="CU89" s="7">
        <f t="shared" si="468"/>
        <v>1.1494252873563218</v>
      </c>
      <c r="CV89" s="7">
        <f t="shared" si="468"/>
        <v>0</v>
      </c>
      <c r="CW89" s="7">
        <f t="shared" si="468"/>
        <v>1.1494252873563218</v>
      </c>
      <c r="CX89" s="7">
        <f t="shared" si="468"/>
        <v>1.1494252873563218</v>
      </c>
      <c r="CY89" s="7">
        <f t="shared" si="468"/>
        <v>2.2988505747126435</v>
      </c>
      <c r="CZ89" s="7">
        <f t="shared" si="468"/>
        <v>2.2988505747126435</v>
      </c>
      <c r="DA89" s="7">
        <f t="shared" si="468"/>
        <v>2.2988505747126435</v>
      </c>
      <c r="DB89" s="7">
        <f t="shared" si="468"/>
        <v>2.2988505747126435</v>
      </c>
      <c r="DC89" s="7">
        <f t="shared" si="468"/>
        <v>1.1494252873563218</v>
      </c>
      <c r="DD89" s="7">
        <f t="shared" si="468"/>
        <v>0</v>
      </c>
      <c r="DE89" s="7">
        <f t="shared" si="468"/>
        <v>0</v>
      </c>
      <c r="DF89" s="7">
        <f t="shared" si="468"/>
        <v>2.2988505747126435</v>
      </c>
      <c r="DG89" s="7">
        <f t="shared" si="468"/>
        <v>0</v>
      </c>
      <c r="DH89" s="7">
        <f t="shared" si="468"/>
        <v>2.2988505747126435</v>
      </c>
      <c r="DI89" s="36">
        <f t="shared" si="468"/>
        <v>10.344827586206897</v>
      </c>
      <c r="DJ89" s="7">
        <f t="shared" si="468"/>
        <v>0</v>
      </c>
      <c r="DK89" s="7">
        <f t="shared" si="468"/>
        <v>2.2988505747126435</v>
      </c>
      <c r="DL89" s="7">
        <f t="shared" si="468"/>
        <v>2.2988505747126435</v>
      </c>
      <c r="DM89" s="7">
        <f t="shared" si="468"/>
        <v>1.1494252873563218</v>
      </c>
      <c r="DN89" s="7">
        <f t="shared" si="468"/>
        <v>0</v>
      </c>
      <c r="DO89" s="7">
        <f t="shared" si="468"/>
        <v>2.2988505747126435</v>
      </c>
      <c r="DP89" s="7">
        <f t="shared" si="468"/>
        <v>0</v>
      </c>
      <c r="DQ89" s="7">
        <f t="shared" si="468"/>
        <v>1.1494252873563218</v>
      </c>
      <c r="DR89" s="7">
        <f t="shared" si="468"/>
        <v>0</v>
      </c>
      <c r="DS89" s="7">
        <f t="shared" si="468"/>
        <v>1.1494252873563218</v>
      </c>
      <c r="DT89" s="7">
        <f t="shared" si="468"/>
        <v>0</v>
      </c>
      <c r="DU89" s="7">
        <f t="shared" si="468"/>
        <v>2.2988505747126435</v>
      </c>
      <c r="DV89" s="7">
        <f t="shared" si="468"/>
        <v>1.1494252873563218</v>
      </c>
      <c r="DW89" s="7">
        <f t="shared" si="468"/>
        <v>1.1494252873563218</v>
      </c>
      <c r="DX89" s="7">
        <f t="shared" si="468"/>
        <v>1.1494252873563218</v>
      </c>
      <c r="DY89" s="7">
        <f t="shared" si="468"/>
        <v>1.1494252873563218</v>
      </c>
      <c r="DZ89" s="7">
        <f t="shared" si="468"/>
        <v>2.2988505747126435</v>
      </c>
      <c r="EA89" s="7">
        <f t="shared" si="468"/>
        <v>1.1494252873563218</v>
      </c>
      <c r="EB89" s="7">
        <f t="shared" ref="EB89:GM89" si="469">100*EB88/87</f>
        <v>2.2988505747126435</v>
      </c>
      <c r="EC89" s="7">
        <f t="shared" si="469"/>
        <v>5.7471264367816088</v>
      </c>
      <c r="ED89" s="7">
        <f t="shared" si="469"/>
        <v>1.1494252873563218</v>
      </c>
      <c r="EE89" s="7">
        <f t="shared" si="469"/>
        <v>0</v>
      </c>
      <c r="EF89" s="7">
        <f t="shared" si="469"/>
        <v>0</v>
      </c>
      <c r="EG89" s="7">
        <f t="shared" si="469"/>
        <v>2.2988505747126435</v>
      </c>
      <c r="EH89" s="7">
        <f t="shared" si="469"/>
        <v>0</v>
      </c>
      <c r="EI89" s="7">
        <f t="shared" si="469"/>
        <v>3.4482758620689653</v>
      </c>
      <c r="EJ89" s="7">
        <f t="shared" si="469"/>
        <v>0</v>
      </c>
      <c r="EK89" s="7">
        <f t="shared" si="469"/>
        <v>0</v>
      </c>
      <c r="EL89" s="7">
        <f t="shared" si="469"/>
        <v>0</v>
      </c>
      <c r="EM89" s="7">
        <f t="shared" si="469"/>
        <v>1.1494252873563218</v>
      </c>
      <c r="EN89" s="7">
        <f t="shared" si="469"/>
        <v>1.1494252873563218</v>
      </c>
      <c r="EO89" s="7">
        <f t="shared" si="469"/>
        <v>0</v>
      </c>
      <c r="EP89" s="7">
        <f t="shared" si="469"/>
        <v>2.2988505747126435</v>
      </c>
      <c r="EQ89" s="7">
        <f t="shared" si="469"/>
        <v>0</v>
      </c>
      <c r="ER89" s="7">
        <f t="shared" si="469"/>
        <v>2.2988505747126435</v>
      </c>
      <c r="ES89" s="7">
        <f t="shared" si="469"/>
        <v>2.2988505747126435</v>
      </c>
      <c r="ET89" s="7">
        <f t="shared" si="469"/>
        <v>2.2988505747126435</v>
      </c>
      <c r="EU89" s="7">
        <f t="shared" si="469"/>
        <v>1.1494252873563218</v>
      </c>
      <c r="EV89" s="7">
        <f t="shared" si="469"/>
        <v>0</v>
      </c>
      <c r="EW89" s="7">
        <f t="shared" si="469"/>
        <v>1.1494252873563218</v>
      </c>
      <c r="EX89" s="7">
        <f t="shared" si="469"/>
        <v>1.1494252873563218</v>
      </c>
      <c r="EY89" s="7">
        <f t="shared" si="469"/>
        <v>0</v>
      </c>
      <c r="EZ89" s="7">
        <f t="shared" si="469"/>
        <v>2.2988505747126435</v>
      </c>
      <c r="FA89" s="7">
        <f t="shared" si="469"/>
        <v>1.1494252873563218</v>
      </c>
      <c r="FB89" s="7">
        <f t="shared" si="469"/>
        <v>1.1494252873563218</v>
      </c>
      <c r="FC89" s="7">
        <f t="shared" si="469"/>
        <v>1.1494252873563218</v>
      </c>
      <c r="FD89" s="7">
        <f t="shared" si="469"/>
        <v>3.4482758620689653</v>
      </c>
      <c r="FE89" s="7">
        <f t="shared" si="469"/>
        <v>2.2988505747126435</v>
      </c>
      <c r="FF89" s="7">
        <f t="shared" si="469"/>
        <v>1.1494252873563218</v>
      </c>
      <c r="FG89" s="7">
        <f t="shared" si="469"/>
        <v>0</v>
      </c>
      <c r="FH89" s="7">
        <f t="shared" si="469"/>
        <v>0</v>
      </c>
      <c r="FI89" s="7">
        <f t="shared" si="469"/>
        <v>1.1494252873563218</v>
      </c>
      <c r="FJ89" s="7">
        <f t="shared" si="469"/>
        <v>3.4482758620689653</v>
      </c>
      <c r="FK89" s="7">
        <f t="shared" si="469"/>
        <v>4.5977011494252871</v>
      </c>
      <c r="FL89" s="7">
        <f t="shared" si="469"/>
        <v>0</v>
      </c>
      <c r="FM89" s="7">
        <f t="shared" si="469"/>
        <v>1.1494252873563218</v>
      </c>
      <c r="FN89" s="7">
        <f t="shared" si="469"/>
        <v>1.1494252873563218</v>
      </c>
      <c r="FO89" s="7">
        <f t="shared" si="469"/>
        <v>0</v>
      </c>
      <c r="FP89" s="7">
        <f t="shared" si="469"/>
        <v>0</v>
      </c>
      <c r="FQ89" s="7">
        <f t="shared" si="469"/>
        <v>0</v>
      </c>
      <c r="FR89" s="7">
        <f t="shared" si="469"/>
        <v>2.2988505747126435</v>
      </c>
      <c r="FS89" s="7">
        <f t="shared" si="469"/>
        <v>0</v>
      </c>
      <c r="FT89" s="7">
        <f t="shared" si="469"/>
        <v>0</v>
      </c>
      <c r="FU89" s="7">
        <f t="shared" si="469"/>
        <v>1.1494252873563218</v>
      </c>
      <c r="FV89" s="7">
        <f t="shared" si="469"/>
        <v>0</v>
      </c>
      <c r="FW89" s="7">
        <f t="shared" si="469"/>
        <v>1.1494252873563218</v>
      </c>
      <c r="FX89" s="7">
        <f t="shared" si="469"/>
        <v>1.1494252873563218</v>
      </c>
      <c r="FY89" s="7">
        <f t="shared" si="469"/>
        <v>4.5977011494252871</v>
      </c>
      <c r="FZ89" s="7">
        <f t="shared" si="469"/>
        <v>0</v>
      </c>
      <c r="GA89" s="7">
        <f t="shared" si="469"/>
        <v>1.1494252873563218</v>
      </c>
      <c r="GB89" s="7">
        <f t="shared" si="469"/>
        <v>0</v>
      </c>
      <c r="GC89" s="7">
        <f t="shared" si="469"/>
        <v>1.1494252873563218</v>
      </c>
      <c r="GD89" s="7">
        <f t="shared" si="469"/>
        <v>5.7471264367816088</v>
      </c>
      <c r="GE89" s="7">
        <f t="shared" si="469"/>
        <v>1.1494252873563218</v>
      </c>
      <c r="GF89" s="7">
        <f t="shared" si="469"/>
        <v>0</v>
      </c>
      <c r="GG89" s="7">
        <f t="shared" si="469"/>
        <v>0</v>
      </c>
      <c r="GH89" s="7">
        <f t="shared" si="469"/>
        <v>5.7471264367816088</v>
      </c>
      <c r="GI89" s="7">
        <f t="shared" si="469"/>
        <v>1.1494252873563218</v>
      </c>
      <c r="GJ89" s="7">
        <f t="shared" si="469"/>
        <v>8.0459770114942533</v>
      </c>
      <c r="GK89" s="7">
        <f t="shared" si="469"/>
        <v>2.2988505747126435</v>
      </c>
      <c r="GL89" s="7">
        <f t="shared" si="469"/>
        <v>0</v>
      </c>
      <c r="GM89" s="7">
        <f t="shared" si="469"/>
        <v>0</v>
      </c>
      <c r="GN89" s="7">
        <f t="shared" ref="GN89:IY89" si="470">100*GN88/87</f>
        <v>0</v>
      </c>
      <c r="GO89" s="7">
        <f t="shared" si="470"/>
        <v>1.1494252873563218</v>
      </c>
      <c r="GP89" s="7">
        <f t="shared" si="470"/>
        <v>1.1494252873563218</v>
      </c>
      <c r="GQ89" s="7">
        <f t="shared" si="470"/>
        <v>6.8965517241379306</v>
      </c>
      <c r="GR89" s="7">
        <f t="shared" si="470"/>
        <v>1.1494252873563218</v>
      </c>
      <c r="GS89" s="7">
        <f t="shared" si="470"/>
        <v>0</v>
      </c>
      <c r="GT89" s="7">
        <f t="shared" si="470"/>
        <v>2.2988505747126435</v>
      </c>
      <c r="GU89" s="7">
        <f t="shared" si="470"/>
        <v>3.4482758620689653</v>
      </c>
      <c r="GV89" s="7">
        <f t="shared" si="470"/>
        <v>1.1494252873563218</v>
      </c>
      <c r="GW89" s="7">
        <f t="shared" si="470"/>
        <v>2.2988505747126435</v>
      </c>
      <c r="GX89" s="7">
        <f t="shared" si="470"/>
        <v>0</v>
      </c>
      <c r="GY89" s="7">
        <f t="shared" si="470"/>
        <v>2.2988505747126435</v>
      </c>
      <c r="GZ89" s="7">
        <f t="shared" si="470"/>
        <v>1.1494252873563218</v>
      </c>
      <c r="HA89" s="7">
        <f t="shared" si="470"/>
        <v>1.1494252873563218</v>
      </c>
      <c r="HB89" s="7">
        <f t="shared" si="470"/>
        <v>0</v>
      </c>
      <c r="HC89" s="7">
        <f t="shared" si="470"/>
        <v>2.2988505747126435</v>
      </c>
      <c r="HD89" s="7">
        <f t="shared" si="470"/>
        <v>1.1494252873563218</v>
      </c>
      <c r="HE89" s="7">
        <f t="shared" si="470"/>
        <v>0</v>
      </c>
      <c r="HF89" s="7">
        <f t="shared" si="470"/>
        <v>0</v>
      </c>
      <c r="HG89" s="7">
        <f t="shared" si="470"/>
        <v>1.1494252873563218</v>
      </c>
      <c r="HH89" s="7">
        <f t="shared" si="470"/>
        <v>0</v>
      </c>
      <c r="HI89" s="7">
        <f t="shared" si="470"/>
        <v>0</v>
      </c>
      <c r="HJ89" s="7">
        <f t="shared" si="470"/>
        <v>3.4482758620689653</v>
      </c>
      <c r="HK89" s="7">
        <f t="shared" si="470"/>
        <v>2.2988505747126435</v>
      </c>
      <c r="HL89" s="7">
        <f t="shared" si="470"/>
        <v>0</v>
      </c>
      <c r="HM89" s="7">
        <f t="shared" si="470"/>
        <v>0</v>
      </c>
      <c r="HN89" s="7">
        <f t="shared" si="470"/>
        <v>5.7471264367816088</v>
      </c>
      <c r="HO89" s="7">
        <f t="shared" si="470"/>
        <v>0</v>
      </c>
      <c r="HP89" s="7">
        <f t="shared" si="470"/>
        <v>0</v>
      </c>
      <c r="HQ89" s="7">
        <f t="shared" si="470"/>
        <v>2.2988505747126435</v>
      </c>
      <c r="HR89" s="7">
        <f t="shared" si="470"/>
        <v>1.1494252873563218</v>
      </c>
      <c r="HS89" s="7">
        <f t="shared" si="470"/>
        <v>2.2988505747126435</v>
      </c>
      <c r="HT89" s="7">
        <f t="shared" si="470"/>
        <v>2.2988505747126435</v>
      </c>
      <c r="HU89" s="7">
        <f t="shared" si="470"/>
        <v>1.1494252873563218</v>
      </c>
      <c r="HV89" s="7">
        <f t="shared" si="470"/>
        <v>0</v>
      </c>
      <c r="HW89" s="7">
        <f t="shared" si="470"/>
        <v>2.2988505747126435</v>
      </c>
      <c r="HX89" s="7">
        <f t="shared" si="470"/>
        <v>4.5977011494252871</v>
      </c>
      <c r="HY89" s="7">
        <f t="shared" si="470"/>
        <v>1.1494252873563218</v>
      </c>
      <c r="HZ89" s="7">
        <f t="shared" si="470"/>
        <v>6.8965517241379306</v>
      </c>
      <c r="IA89" s="7">
        <f t="shared" si="470"/>
        <v>1.1494252873563218</v>
      </c>
      <c r="IB89" s="7">
        <f t="shared" si="470"/>
        <v>0</v>
      </c>
      <c r="IC89" s="7">
        <f t="shared" si="470"/>
        <v>1.1494252873563218</v>
      </c>
      <c r="ID89" s="7">
        <f t="shared" si="470"/>
        <v>3.4482758620689653</v>
      </c>
      <c r="IE89" s="7">
        <f t="shared" si="470"/>
        <v>3.4482758620689653</v>
      </c>
      <c r="IF89" s="7">
        <f t="shared" si="470"/>
        <v>0</v>
      </c>
      <c r="IG89" s="7">
        <f t="shared" si="470"/>
        <v>0</v>
      </c>
      <c r="IH89" s="7">
        <f t="shared" si="470"/>
        <v>0</v>
      </c>
      <c r="II89" s="7">
        <f t="shared" si="470"/>
        <v>2.2988505747126435</v>
      </c>
      <c r="IJ89" s="7">
        <f t="shared" si="470"/>
        <v>0</v>
      </c>
      <c r="IK89" s="7">
        <f t="shared" si="470"/>
        <v>1.1494252873563218</v>
      </c>
      <c r="IL89" s="7">
        <f t="shared" si="470"/>
        <v>0</v>
      </c>
      <c r="IM89" s="7">
        <f t="shared" si="470"/>
        <v>0</v>
      </c>
      <c r="IN89" s="7">
        <f t="shared" si="470"/>
        <v>0</v>
      </c>
      <c r="IO89" s="7">
        <f t="shared" si="470"/>
        <v>6.8965517241379306</v>
      </c>
      <c r="IP89" s="7">
        <f t="shared" si="470"/>
        <v>0</v>
      </c>
      <c r="IQ89" s="7">
        <f t="shared" si="470"/>
        <v>0</v>
      </c>
      <c r="IR89" s="7">
        <f t="shared" si="470"/>
        <v>1.1494252873563218</v>
      </c>
      <c r="IS89" s="7">
        <f t="shared" si="470"/>
        <v>1.1494252873563218</v>
      </c>
      <c r="IT89" s="7">
        <f t="shared" si="470"/>
        <v>10.344827586206897</v>
      </c>
      <c r="IU89" s="7">
        <f t="shared" si="470"/>
        <v>0</v>
      </c>
      <c r="IV89" s="7">
        <f t="shared" si="470"/>
        <v>1.1494252873563218</v>
      </c>
      <c r="IW89" s="7">
        <f t="shared" si="470"/>
        <v>0</v>
      </c>
      <c r="IX89" s="7">
        <f t="shared" si="470"/>
        <v>2.2988505747126435</v>
      </c>
      <c r="IY89" s="7">
        <f t="shared" si="470"/>
        <v>0</v>
      </c>
      <c r="IZ89" s="7">
        <f t="shared" ref="IZ89:KF89" si="471">100*IZ88/87</f>
        <v>4.5977011494252871</v>
      </c>
      <c r="JA89" s="7">
        <f t="shared" si="471"/>
        <v>36.781609195402297</v>
      </c>
      <c r="JB89" s="7">
        <f t="shared" si="471"/>
        <v>0</v>
      </c>
      <c r="JC89" s="7">
        <f t="shared" si="471"/>
        <v>1.1494252873563218</v>
      </c>
      <c r="JD89" s="7">
        <f t="shared" si="471"/>
        <v>1.1494252873563218</v>
      </c>
      <c r="JE89" s="7">
        <f t="shared" si="471"/>
        <v>2.2988505747126435</v>
      </c>
      <c r="JF89" s="7">
        <f t="shared" si="471"/>
        <v>0</v>
      </c>
      <c r="JG89" s="7">
        <f t="shared" si="471"/>
        <v>2.2988505747126435</v>
      </c>
      <c r="JH89" s="7">
        <f t="shared" si="471"/>
        <v>0</v>
      </c>
      <c r="JI89" s="7">
        <f t="shared" si="471"/>
        <v>1.1494252873563218</v>
      </c>
      <c r="JJ89" s="7">
        <f t="shared" si="471"/>
        <v>0</v>
      </c>
      <c r="JK89" s="7">
        <f t="shared" si="471"/>
        <v>1.1494252873563218</v>
      </c>
      <c r="JL89" s="7">
        <f t="shared" si="471"/>
        <v>4.5977011494252871</v>
      </c>
      <c r="JM89" s="7">
        <f t="shared" si="471"/>
        <v>2.2988505747126435</v>
      </c>
      <c r="JN89" s="7">
        <f t="shared" si="471"/>
        <v>1.1494252873563218</v>
      </c>
      <c r="JO89" s="7">
        <f t="shared" si="471"/>
        <v>0</v>
      </c>
      <c r="JP89" s="7">
        <f t="shared" si="471"/>
        <v>13.793103448275861</v>
      </c>
      <c r="JQ89" s="7">
        <f t="shared" si="471"/>
        <v>3.4482758620689653</v>
      </c>
      <c r="JR89" s="7">
        <f t="shared" si="471"/>
        <v>0</v>
      </c>
      <c r="JS89" s="7">
        <f t="shared" si="471"/>
        <v>2.2988505747126435</v>
      </c>
      <c r="JT89" s="7">
        <f t="shared" si="471"/>
        <v>3.4482758620689653</v>
      </c>
      <c r="JU89" s="7">
        <f t="shared" si="471"/>
        <v>1.1494252873563218</v>
      </c>
      <c r="JV89" s="7">
        <f t="shared" si="471"/>
        <v>0</v>
      </c>
      <c r="JW89" s="7">
        <f t="shared" si="471"/>
        <v>3.4482758620689653</v>
      </c>
      <c r="JX89" s="7">
        <f t="shared" si="471"/>
        <v>2.2988505747126435</v>
      </c>
      <c r="JY89" s="7">
        <f t="shared" si="471"/>
        <v>3.4482758620689653</v>
      </c>
      <c r="JZ89" s="7">
        <f t="shared" si="471"/>
        <v>1.1494252873563218</v>
      </c>
      <c r="KA89" s="7">
        <f t="shared" si="471"/>
        <v>1.1494252873563218</v>
      </c>
      <c r="KB89" s="7">
        <f t="shared" si="471"/>
        <v>0</v>
      </c>
      <c r="KC89" s="7">
        <f t="shared" si="471"/>
        <v>3.4482758620689653</v>
      </c>
      <c r="KD89" s="7">
        <f t="shared" si="471"/>
        <v>2.2988505747126435</v>
      </c>
      <c r="KE89" s="7">
        <f t="shared" si="471"/>
        <v>0</v>
      </c>
      <c r="KF89" s="7">
        <f t="shared" si="471"/>
        <v>2.2988505747126435</v>
      </c>
    </row>
    <row r="90" spans="1:292" s="15" customFormat="1" x14ac:dyDescent="0.25">
      <c r="A90" s="12" t="s">
        <v>867</v>
      </c>
      <c r="B90" s="13">
        <v>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1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1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1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1</v>
      </c>
      <c r="DP90" s="14">
        <v>0</v>
      </c>
      <c r="DQ90" s="14">
        <v>1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  <c r="EC90" s="14">
        <v>0</v>
      </c>
      <c r="ED90" s="14">
        <v>0</v>
      </c>
      <c r="EE90" s="14">
        <v>0</v>
      </c>
      <c r="EF90" s="14">
        <v>0</v>
      </c>
      <c r="EG90" s="14">
        <v>0</v>
      </c>
      <c r="EH90" s="14">
        <v>0</v>
      </c>
      <c r="EI90" s="14">
        <v>0</v>
      </c>
      <c r="EJ90" s="14">
        <v>0</v>
      </c>
      <c r="EK90" s="14">
        <v>0</v>
      </c>
      <c r="EL90" s="14">
        <v>0</v>
      </c>
      <c r="EM90" s="14">
        <v>0</v>
      </c>
      <c r="EN90" s="14">
        <v>0</v>
      </c>
      <c r="EO90" s="14">
        <v>0</v>
      </c>
      <c r="EP90" s="14">
        <v>0</v>
      </c>
      <c r="EQ90" s="14">
        <v>0</v>
      </c>
      <c r="ER90" s="14">
        <v>0</v>
      </c>
      <c r="ES90" s="14">
        <v>0</v>
      </c>
      <c r="ET90" s="14">
        <v>0</v>
      </c>
      <c r="EU90" s="14">
        <v>0</v>
      </c>
      <c r="EV90" s="14">
        <v>0</v>
      </c>
      <c r="EW90" s="14">
        <v>0</v>
      </c>
      <c r="EX90" s="14">
        <v>0</v>
      </c>
      <c r="EY90" s="14">
        <v>0</v>
      </c>
      <c r="EZ90" s="14">
        <v>0</v>
      </c>
      <c r="FA90" s="14">
        <v>0</v>
      </c>
      <c r="FB90" s="14">
        <v>0</v>
      </c>
      <c r="FC90" s="14">
        <v>0</v>
      </c>
      <c r="FD90" s="14">
        <v>0</v>
      </c>
      <c r="FE90" s="14">
        <v>0</v>
      </c>
      <c r="FF90" s="14">
        <v>1</v>
      </c>
      <c r="FG90" s="14">
        <v>0</v>
      </c>
      <c r="FH90" s="14">
        <v>0</v>
      </c>
      <c r="FI90" s="14">
        <v>0</v>
      </c>
      <c r="FJ90" s="14">
        <v>0</v>
      </c>
      <c r="FK90" s="14">
        <v>0</v>
      </c>
      <c r="FL90" s="14">
        <v>0</v>
      </c>
      <c r="FM90" s="14">
        <v>0</v>
      </c>
      <c r="FN90" s="14">
        <v>0</v>
      </c>
      <c r="FO90" s="14">
        <v>0</v>
      </c>
      <c r="FP90" s="14">
        <v>0</v>
      </c>
      <c r="FQ90" s="14">
        <v>0</v>
      </c>
      <c r="FR90" s="14">
        <v>0</v>
      </c>
      <c r="FS90" s="14">
        <v>0</v>
      </c>
      <c r="FT90" s="14">
        <v>0</v>
      </c>
      <c r="FU90" s="14">
        <v>0</v>
      </c>
      <c r="FV90" s="14">
        <v>0</v>
      </c>
      <c r="FW90" s="14">
        <v>0</v>
      </c>
      <c r="FX90" s="14">
        <v>0</v>
      </c>
      <c r="FY90" s="14">
        <v>0</v>
      </c>
      <c r="FZ90" s="14">
        <v>0</v>
      </c>
      <c r="GA90" s="14">
        <v>0</v>
      </c>
      <c r="GB90" s="14">
        <v>0</v>
      </c>
      <c r="GC90" s="14">
        <v>0</v>
      </c>
      <c r="GD90" s="14">
        <v>0</v>
      </c>
      <c r="GE90" s="14">
        <v>0</v>
      </c>
      <c r="GF90" s="14">
        <v>0</v>
      </c>
      <c r="GG90" s="14">
        <v>0</v>
      </c>
      <c r="GH90" s="14">
        <v>0</v>
      </c>
      <c r="GI90" s="14">
        <v>0</v>
      </c>
      <c r="GJ90" s="14">
        <v>0</v>
      </c>
      <c r="GK90" s="14">
        <v>0</v>
      </c>
      <c r="GL90" s="14">
        <v>0</v>
      </c>
      <c r="GM90" s="14">
        <v>0</v>
      </c>
      <c r="GN90" s="14">
        <v>0</v>
      </c>
      <c r="GO90" s="14">
        <v>0</v>
      </c>
      <c r="GP90" s="14">
        <v>0</v>
      </c>
      <c r="GQ90" s="14">
        <v>0</v>
      </c>
      <c r="GR90" s="14">
        <v>0</v>
      </c>
      <c r="GS90" s="14">
        <v>0</v>
      </c>
      <c r="GT90" s="14">
        <v>0</v>
      </c>
      <c r="GU90" s="14">
        <v>0</v>
      </c>
      <c r="GV90" s="14">
        <v>0</v>
      </c>
      <c r="GW90" s="14">
        <v>0</v>
      </c>
      <c r="GX90" s="14">
        <v>0</v>
      </c>
      <c r="GY90" s="14">
        <v>0</v>
      </c>
      <c r="GZ90" s="14">
        <v>0</v>
      </c>
      <c r="HA90" s="14">
        <v>0</v>
      </c>
      <c r="HB90" s="14">
        <v>0</v>
      </c>
      <c r="HC90" s="14">
        <v>0</v>
      </c>
      <c r="HD90" s="14">
        <v>0</v>
      </c>
      <c r="HE90" s="14">
        <v>0</v>
      </c>
      <c r="HF90" s="14">
        <v>0</v>
      </c>
      <c r="HG90" s="14">
        <v>0</v>
      </c>
      <c r="HH90" s="14">
        <v>0</v>
      </c>
      <c r="HI90" s="14">
        <v>0</v>
      </c>
      <c r="HJ90" s="14">
        <v>0</v>
      </c>
      <c r="HK90" s="14">
        <v>0</v>
      </c>
      <c r="HL90" s="14">
        <v>0</v>
      </c>
      <c r="HM90" s="14">
        <v>0</v>
      </c>
      <c r="HN90" s="14">
        <v>0</v>
      </c>
      <c r="HO90" s="14">
        <v>0</v>
      </c>
      <c r="HP90" s="14">
        <v>0</v>
      </c>
      <c r="HQ90" s="14">
        <v>0</v>
      </c>
      <c r="HR90" s="14">
        <v>0</v>
      </c>
      <c r="HS90" s="14">
        <v>0</v>
      </c>
      <c r="HT90" s="14">
        <v>0</v>
      </c>
      <c r="HU90" s="14">
        <v>0</v>
      </c>
      <c r="HV90" s="14">
        <v>0</v>
      </c>
      <c r="HW90" s="14">
        <v>0</v>
      </c>
      <c r="HX90" s="14">
        <v>0</v>
      </c>
      <c r="HY90" s="14">
        <v>0</v>
      </c>
      <c r="HZ90" s="14">
        <v>0</v>
      </c>
      <c r="IA90" s="14">
        <v>0</v>
      </c>
      <c r="IB90" s="14">
        <v>0</v>
      </c>
      <c r="IC90" s="14">
        <v>0</v>
      </c>
      <c r="ID90" s="14">
        <v>0</v>
      </c>
      <c r="IE90" s="14">
        <v>0</v>
      </c>
      <c r="IF90" s="14">
        <v>0</v>
      </c>
      <c r="IG90" s="14">
        <v>0</v>
      </c>
      <c r="IH90" s="14">
        <v>0</v>
      </c>
      <c r="II90" s="14">
        <v>0</v>
      </c>
      <c r="IJ90" s="14">
        <v>0</v>
      </c>
      <c r="IK90" s="14">
        <v>1</v>
      </c>
      <c r="IL90" s="14">
        <v>0</v>
      </c>
      <c r="IM90" s="14">
        <v>0</v>
      </c>
      <c r="IN90" s="14">
        <v>0</v>
      </c>
      <c r="IO90" s="14">
        <v>0</v>
      </c>
      <c r="IP90" s="14">
        <v>0</v>
      </c>
      <c r="IQ90" s="14">
        <v>0</v>
      </c>
      <c r="IR90" s="14">
        <v>0</v>
      </c>
      <c r="IS90" s="14">
        <v>0</v>
      </c>
      <c r="IT90" s="14">
        <v>0</v>
      </c>
      <c r="IU90" s="14">
        <v>0</v>
      </c>
      <c r="IV90" s="14">
        <v>0</v>
      </c>
      <c r="IW90" s="14">
        <v>0</v>
      </c>
      <c r="IX90" s="14">
        <v>0</v>
      </c>
      <c r="IY90" s="14">
        <v>0</v>
      </c>
      <c r="IZ90" s="14">
        <v>0</v>
      </c>
      <c r="JA90" s="14">
        <v>0</v>
      </c>
      <c r="JB90" s="14">
        <v>0</v>
      </c>
      <c r="JC90" s="14">
        <v>0</v>
      </c>
      <c r="JD90" s="14">
        <v>0</v>
      </c>
      <c r="JE90" s="14">
        <v>0</v>
      </c>
      <c r="JF90" s="14">
        <v>0</v>
      </c>
      <c r="JG90" s="14">
        <v>0</v>
      </c>
      <c r="JH90" s="14">
        <v>0</v>
      </c>
      <c r="JI90" s="14">
        <v>0</v>
      </c>
      <c r="JJ90" s="14">
        <v>0</v>
      </c>
      <c r="JK90" s="14">
        <v>0</v>
      </c>
      <c r="JL90" s="14">
        <v>0</v>
      </c>
      <c r="JM90" s="14">
        <v>0</v>
      </c>
      <c r="JN90" s="14">
        <v>0</v>
      </c>
      <c r="JO90" s="14">
        <v>0</v>
      </c>
      <c r="JP90" s="14">
        <v>0</v>
      </c>
      <c r="JQ90" s="14">
        <v>0</v>
      </c>
      <c r="JR90" s="14">
        <v>0</v>
      </c>
      <c r="JS90" s="14">
        <v>0</v>
      </c>
      <c r="JT90" s="14">
        <v>0</v>
      </c>
      <c r="JU90" s="14">
        <v>0</v>
      </c>
      <c r="JV90" s="14">
        <v>0</v>
      </c>
      <c r="JW90" s="14">
        <v>0</v>
      </c>
      <c r="JX90" s="14">
        <v>0</v>
      </c>
      <c r="JY90" s="14">
        <v>0</v>
      </c>
      <c r="JZ90" s="14">
        <v>0</v>
      </c>
      <c r="KA90" s="14">
        <v>1</v>
      </c>
      <c r="KB90" s="14">
        <v>0</v>
      </c>
      <c r="KC90" s="14">
        <v>0</v>
      </c>
      <c r="KD90" s="14">
        <v>0</v>
      </c>
      <c r="KE90" s="14">
        <v>0</v>
      </c>
      <c r="KF90" s="14">
        <v>0</v>
      </c>
    </row>
    <row r="91" spans="1:292" s="21" customFormat="1" x14ac:dyDescent="0.25">
      <c r="A91" s="18" t="s">
        <v>846</v>
      </c>
      <c r="B91" s="24"/>
      <c r="C91" s="20">
        <f>100*C90/1</f>
        <v>0</v>
      </c>
      <c r="D91" s="20">
        <f t="shared" ref="D91:BO91" si="472">100*D90/1</f>
        <v>0</v>
      </c>
      <c r="E91" s="20">
        <f t="shared" si="472"/>
        <v>0</v>
      </c>
      <c r="F91" s="20">
        <f t="shared" si="472"/>
        <v>0</v>
      </c>
      <c r="G91" s="20">
        <f t="shared" si="472"/>
        <v>0</v>
      </c>
      <c r="H91" s="20">
        <f t="shared" si="472"/>
        <v>0</v>
      </c>
      <c r="I91" s="20">
        <f t="shared" si="472"/>
        <v>0</v>
      </c>
      <c r="J91" s="20">
        <f t="shared" si="472"/>
        <v>0</v>
      </c>
      <c r="K91" s="20">
        <f t="shared" si="472"/>
        <v>0</v>
      </c>
      <c r="L91" s="20">
        <f t="shared" si="472"/>
        <v>0</v>
      </c>
      <c r="M91" s="20">
        <f t="shared" si="472"/>
        <v>0</v>
      </c>
      <c r="N91" s="20">
        <f t="shared" si="472"/>
        <v>0</v>
      </c>
      <c r="O91" s="20">
        <f t="shared" si="472"/>
        <v>0</v>
      </c>
      <c r="P91" s="20">
        <f t="shared" si="472"/>
        <v>0</v>
      </c>
      <c r="Q91" s="20">
        <f t="shared" si="472"/>
        <v>0</v>
      </c>
      <c r="R91" s="20">
        <f t="shared" si="472"/>
        <v>0</v>
      </c>
      <c r="S91" s="20">
        <f t="shared" si="472"/>
        <v>0</v>
      </c>
      <c r="T91" s="20">
        <f t="shared" si="472"/>
        <v>0</v>
      </c>
      <c r="U91" s="20">
        <f t="shared" si="472"/>
        <v>0</v>
      </c>
      <c r="V91" s="20">
        <f t="shared" si="472"/>
        <v>0</v>
      </c>
      <c r="W91" s="20">
        <f t="shared" si="472"/>
        <v>0</v>
      </c>
      <c r="X91" s="20">
        <f t="shared" si="472"/>
        <v>0</v>
      </c>
      <c r="Y91" s="20">
        <f t="shared" si="472"/>
        <v>0</v>
      </c>
      <c r="Z91" s="20">
        <f t="shared" si="472"/>
        <v>0</v>
      </c>
      <c r="AA91" s="20">
        <f t="shared" si="472"/>
        <v>0</v>
      </c>
      <c r="AB91" s="20">
        <f t="shared" si="472"/>
        <v>0</v>
      </c>
      <c r="AC91" s="20">
        <f t="shared" si="472"/>
        <v>0</v>
      </c>
      <c r="AD91" s="20">
        <f t="shared" si="472"/>
        <v>0</v>
      </c>
      <c r="AE91" s="20">
        <f t="shared" si="472"/>
        <v>0</v>
      </c>
      <c r="AF91" s="20">
        <f t="shared" si="472"/>
        <v>0</v>
      </c>
      <c r="AG91" s="20">
        <f t="shared" si="472"/>
        <v>0</v>
      </c>
      <c r="AH91" s="20">
        <f t="shared" si="472"/>
        <v>0</v>
      </c>
      <c r="AI91" s="20">
        <f t="shared" si="472"/>
        <v>0</v>
      </c>
      <c r="AJ91" s="20">
        <f t="shared" si="472"/>
        <v>0</v>
      </c>
      <c r="AK91" s="20">
        <f t="shared" si="472"/>
        <v>0</v>
      </c>
      <c r="AL91" s="20">
        <f t="shared" si="472"/>
        <v>0</v>
      </c>
      <c r="AM91" s="20">
        <f t="shared" si="472"/>
        <v>0</v>
      </c>
      <c r="AN91" s="20">
        <f t="shared" si="472"/>
        <v>0</v>
      </c>
      <c r="AO91" s="20">
        <f t="shared" si="472"/>
        <v>0</v>
      </c>
      <c r="AP91" s="20">
        <f t="shared" si="472"/>
        <v>0</v>
      </c>
      <c r="AQ91" s="20">
        <f t="shared" si="472"/>
        <v>0</v>
      </c>
      <c r="AR91" s="20">
        <f t="shared" si="472"/>
        <v>0</v>
      </c>
      <c r="AS91" s="20">
        <f t="shared" si="472"/>
        <v>0</v>
      </c>
      <c r="AT91" s="20">
        <f t="shared" si="472"/>
        <v>0</v>
      </c>
      <c r="AU91" s="20">
        <f t="shared" si="472"/>
        <v>0</v>
      </c>
      <c r="AV91" s="20">
        <f t="shared" si="472"/>
        <v>0</v>
      </c>
      <c r="AW91" s="20">
        <f t="shared" si="472"/>
        <v>0</v>
      </c>
      <c r="AX91" s="20">
        <f t="shared" si="472"/>
        <v>0</v>
      </c>
      <c r="AY91" s="20">
        <f t="shared" si="472"/>
        <v>0</v>
      </c>
      <c r="AZ91" s="20">
        <f t="shared" si="472"/>
        <v>0</v>
      </c>
      <c r="BA91" s="20">
        <f t="shared" si="472"/>
        <v>0</v>
      </c>
      <c r="BB91" s="20">
        <f t="shared" si="472"/>
        <v>0</v>
      </c>
      <c r="BC91" s="20">
        <f t="shared" si="472"/>
        <v>0</v>
      </c>
      <c r="BD91" s="20">
        <f t="shared" si="472"/>
        <v>0</v>
      </c>
      <c r="BE91" s="20">
        <f t="shared" si="472"/>
        <v>0</v>
      </c>
      <c r="BF91" s="20">
        <f t="shared" si="472"/>
        <v>0</v>
      </c>
      <c r="BG91" s="20">
        <f t="shared" si="472"/>
        <v>0</v>
      </c>
      <c r="BH91" s="20">
        <f t="shared" si="472"/>
        <v>0</v>
      </c>
      <c r="BI91" s="20">
        <f t="shared" si="472"/>
        <v>0</v>
      </c>
      <c r="BJ91" s="20">
        <f t="shared" si="472"/>
        <v>0</v>
      </c>
      <c r="BK91" s="20">
        <f t="shared" si="472"/>
        <v>0</v>
      </c>
      <c r="BL91" s="20">
        <f t="shared" si="472"/>
        <v>100</v>
      </c>
      <c r="BM91" s="20">
        <f t="shared" si="472"/>
        <v>0</v>
      </c>
      <c r="BN91" s="20">
        <f t="shared" si="472"/>
        <v>0</v>
      </c>
      <c r="BO91" s="20">
        <f t="shared" si="472"/>
        <v>0</v>
      </c>
      <c r="BP91" s="20">
        <f t="shared" ref="BP91:EA91" si="473">100*BP90/1</f>
        <v>0</v>
      </c>
      <c r="BQ91" s="20">
        <f t="shared" si="473"/>
        <v>0</v>
      </c>
      <c r="BR91" s="20">
        <f t="shared" si="473"/>
        <v>0</v>
      </c>
      <c r="BS91" s="20">
        <f t="shared" si="473"/>
        <v>0</v>
      </c>
      <c r="BT91" s="20">
        <f t="shared" si="473"/>
        <v>0</v>
      </c>
      <c r="BU91" s="20">
        <f t="shared" si="473"/>
        <v>0</v>
      </c>
      <c r="BV91" s="20">
        <f t="shared" si="473"/>
        <v>0</v>
      </c>
      <c r="BW91" s="20">
        <f t="shared" si="473"/>
        <v>0</v>
      </c>
      <c r="BX91" s="20">
        <f t="shared" si="473"/>
        <v>0</v>
      </c>
      <c r="BY91" s="20">
        <f t="shared" si="473"/>
        <v>0</v>
      </c>
      <c r="BZ91" s="20">
        <f t="shared" si="473"/>
        <v>0</v>
      </c>
      <c r="CA91" s="20">
        <f t="shared" si="473"/>
        <v>0</v>
      </c>
      <c r="CB91" s="20">
        <f t="shared" si="473"/>
        <v>0</v>
      </c>
      <c r="CC91" s="20">
        <f t="shared" si="473"/>
        <v>0</v>
      </c>
      <c r="CD91" s="20">
        <f t="shared" si="473"/>
        <v>0</v>
      </c>
      <c r="CE91" s="20">
        <f t="shared" si="473"/>
        <v>0</v>
      </c>
      <c r="CF91" s="20">
        <f t="shared" si="473"/>
        <v>0</v>
      </c>
      <c r="CG91" s="20">
        <f t="shared" si="473"/>
        <v>0</v>
      </c>
      <c r="CH91" s="20">
        <f t="shared" si="473"/>
        <v>0</v>
      </c>
      <c r="CI91" s="20">
        <f t="shared" si="473"/>
        <v>0</v>
      </c>
      <c r="CJ91" s="20">
        <f t="shared" si="473"/>
        <v>0</v>
      </c>
      <c r="CK91" s="20">
        <f t="shared" si="473"/>
        <v>0</v>
      </c>
      <c r="CL91" s="20">
        <f t="shared" si="473"/>
        <v>0</v>
      </c>
      <c r="CM91" s="20">
        <f t="shared" si="473"/>
        <v>0</v>
      </c>
      <c r="CN91" s="20">
        <f t="shared" si="473"/>
        <v>0</v>
      </c>
      <c r="CO91" s="20">
        <f t="shared" si="473"/>
        <v>0</v>
      </c>
      <c r="CP91" s="20">
        <f t="shared" si="473"/>
        <v>100</v>
      </c>
      <c r="CQ91" s="20">
        <f t="shared" si="473"/>
        <v>0</v>
      </c>
      <c r="CR91" s="20">
        <f t="shared" si="473"/>
        <v>0</v>
      </c>
      <c r="CS91" s="20">
        <f t="shared" si="473"/>
        <v>0</v>
      </c>
      <c r="CT91" s="20">
        <f t="shared" si="473"/>
        <v>0</v>
      </c>
      <c r="CU91" s="20">
        <f t="shared" si="473"/>
        <v>0</v>
      </c>
      <c r="CV91" s="20">
        <f t="shared" si="473"/>
        <v>0</v>
      </c>
      <c r="CW91" s="20">
        <f t="shared" si="473"/>
        <v>100</v>
      </c>
      <c r="CX91" s="20">
        <f t="shared" si="473"/>
        <v>0</v>
      </c>
      <c r="CY91" s="20">
        <f t="shared" si="473"/>
        <v>0</v>
      </c>
      <c r="CZ91" s="20">
        <f t="shared" si="473"/>
        <v>0</v>
      </c>
      <c r="DA91" s="20">
        <f t="shared" si="473"/>
        <v>0</v>
      </c>
      <c r="DB91" s="20">
        <f t="shared" si="473"/>
        <v>0</v>
      </c>
      <c r="DC91" s="20">
        <f t="shared" si="473"/>
        <v>0</v>
      </c>
      <c r="DD91" s="20">
        <f t="shared" si="473"/>
        <v>0</v>
      </c>
      <c r="DE91" s="20">
        <f t="shared" si="473"/>
        <v>0</v>
      </c>
      <c r="DF91" s="20">
        <f t="shared" si="473"/>
        <v>0</v>
      </c>
      <c r="DG91" s="20">
        <f t="shared" si="473"/>
        <v>0</v>
      </c>
      <c r="DH91" s="20">
        <f t="shared" si="473"/>
        <v>0</v>
      </c>
      <c r="DI91" s="20">
        <f t="shared" si="473"/>
        <v>0</v>
      </c>
      <c r="DJ91" s="20">
        <f t="shared" si="473"/>
        <v>0</v>
      </c>
      <c r="DK91" s="20">
        <f t="shared" si="473"/>
        <v>0</v>
      </c>
      <c r="DL91" s="20">
        <f t="shared" si="473"/>
        <v>0</v>
      </c>
      <c r="DM91" s="20">
        <f t="shared" si="473"/>
        <v>0</v>
      </c>
      <c r="DN91" s="20">
        <f t="shared" si="473"/>
        <v>0</v>
      </c>
      <c r="DO91" s="20">
        <f t="shared" si="473"/>
        <v>100</v>
      </c>
      <c r="DP91" s="20">
        <f t="shared" si="473"/>
        <v>0</v>
      </c>
      <c r="DQ91" s="20">
        <f t="shared" si="473"/>
        <v>100</v>
      </c>
      <c r="DR91" s="20">
        <f t="shared" si="473"/>
        <v>0</v>
      </c>
      <c r="DS91" s="20">
        <f t="shared" si="473"/>
        <v>0</v>
      </c>
      <c r="DT91" s="20">
        <f t="shared" si="473"/>
        <v>0</v>
      </c>
      <c r="DU91" s="20">
        <f t="shared" si="473"/>
        <v>0</v>
      </c>
      <c r="DV91" s="20">
        <f t="shared" si="473"/>
        <v>0</v>
      </c>
      <c r="DW91" s="20">
        <f t="shared" si="473"/>
        <v>0</v>
      </c>
      <c r="DX91" s="20">
        <f t="shared" si="473"/>
        <v>0</v>
      </c>
      <c r="DY91" s="20">
        <f t="shared" si="473"/>
        <v>0</v>
      </c>
      <c r="DZ91" s="20">
        <f t="shared" si="473"/>
        <v>0</v>
      </c>
      <c r="EA91" s="20">
        <f t="shared" si="473"/>
        <v>0</v>
      </c>
      <c r="EB91" s="20">
        <f t="shared" ref="EB91:GM91" si="474">100*EB90/1</f>
        <v>0</v>
      </c>
      <c r="EC91" s="20">
        <f t="shared" si="474"/>
        <v>0</v>
      </c>
      <c r="ED91" s="20">
        <f t="shared" si="474"/>
        <v>0</v>
      </c>
      <c r="EE91" s="20">
        <f t="shared" si="474"/>
        <v>0</v>
      </c>
      <c r="EF91" s="20">
        <f t="shared" si="474"/>
        <v>0</v>
      </c>
      <c r="EG91" s="20">
        <f t="shared" si="474"/>
        <v>0</v>
      </c>
      <c r="EH91" s="20">
        <f t="shared" si="474"/>
        <v>0</v>
      </c>
      <c r="EI91" s="20">
        <f t="shared" si="474"/>
        <v>0</v>
      </c>
      <c r="EJ91" s="20">
        <f t="shared" si="474"/>
        <v>0</v>
      </c>
      <c r="EK91" s="20">
        <f t="shared" si="474"/>
        <v>0</v>
      </c>
      <c r="EL91" s="20">
        <f t="shared" si="474"/>
        <v>0</v>
      </c>
      <c r="EM91" s="20">
        <f t="shared" si="474"/>
        <v>0</v>
      </c>
      <c r="EN91" s="20">
        <f t="shared" si="474"/>
        <v>0</v>
      </c>
      <c r="EO91" s="20">
        <f t="shared" si="474"/>
        <v>0</v>
      </c>
      <c r="EP91" s="20">
        <f t="shared" si="474"/>
        <v>0</v>
      </c>
      <c r="EQ91" s="20">
        <f t="shared" si="474"/>
        <v>0</v>
      </c>
      <c r="ER91" s="20">
        <f t="shared" si="474"/>
        <v>0</v>
      </c>
      <c r="ES91" s="20">
        <f t="shared" si="474"/>
        <v>0</v>
      </c>
      <c r="ET91" s="20">
        <f t="shared" si="474"/>
        <v>0</v>
      </c>
      <c r="EU91" s="20">
        <f t="shared" si="474"/>
        <v>0</v>
      </c>
      <c r="EV91" s="20">
        <f t="shared" si="474"/>
        <v>0</v>
      </c>
      <c r="EW91" s="20">
        <f t="shared" si="474"/>
        <v>0</v>
      </c>
      <c r="EX91" s="20">
        <f t="shared" si="474"/>
        <v>0</v>
      </c>
      <c r="EY91" s="20">
        <f t="shared" si="474"/>
        <v>0</v>
      </c>
      <c r="EZ91" s="20">
        <f t="shared" si="474"/>
        <v>0</v>
      </c>
      <c r="FA91" s="20">
        <f t="shared" si="474"/>
        <v>0</v>
      </c>
      <c r="FB91" s="20">
        <f t="shared" si="474"/>
        <v>0</v>
      </c>
      <c r="FC91" s="20">
        <f t="shared" si="474"/>
        <v>0</v>
      </c>
      <c r="FD91" s="20">
        <f t="shared" si="474"/>
        <v>0</v>
      </c>
      <c r="FE91" s="20">
        <f t="shared" si="474"/>
        <v>0</v>
      </c>
      <c r="FF91" s="20">
        <f t="shared" si="474"/>
        <v>100</v>
      </c>
      <c r="FG91" s="20">
        <f t="shared" si="474"/>
        <v>0</v>
      </c>
      <c r="FH91" s="20">
        <f t="shared" si="474"/>
        <v>0</v>
      </c>
      <c r="FI91" s="20">
        <f t="shared" si="474"/>
        <v>0</v>
      </c>
      <c r="FJ91" s="20">
        <f t="shared" si="474"/>
        <v>0</v>
      </c>
      <c r="FK91" s="20">
        <f t="shared" si="474"/>
        <v>0</v>
      </c>
      <c r="FL91" s="20">
        <f t="shared" si="474"/>
        <v>0</v>
      </c>
      <c r="FM91" s="20">
        <f t="shared" si="474"/>
        <v>0</v>
      </c>
      <c r="FN91" s="20">
        <f t="shared" si="474"/>
        <v>0</v>
      </c>
      <c r="FO91" s="20">
        <f t="shared" si="474"/>
        <v>0</v>
      </c>
      <c r="FP91" s="20">
        <f t="shared" si="474"/>
        <v>0</v>
      </c>
      <c r="FQ91" s="20">
        <f t="shared" si="474"/>
        <v>0</v>
      </c>
      <c r="FR91" s="20">
        <f t="shared" si="474"/>
        <v>0</v>
      </c>
      <c r="FS91" s="20">
        <f t="shared" si="474"/>
        <v>0</v>
      </c>
      <c r="FT91" s="20">
        <f t="shared" si="474"/>
        <v>0</v>
      </c>
      <c r="FU91" s="20">
        <f t="shared" si="474"/>
        <v>0</v>
      </c>
      <c r="FV91" s="20">
        <f t="shared" si="474"/>
        <v>0</v>
      </c>
      <c r="FW91" s="20">
        <f t="shared" si="474"/>
        <v>0</v>
      </c>
      <c r="FX91" s="20">
        <f t="shared" si="474"/>
        <v>0</v>
      </c>
      <c r="FY91" s="20">
        <f t="shared" si="474"/>
        <v>0</v>
      </c>
      <c r="FZ91" s="20">
        <f t="shared" si="474"/>
        <v>0</v>
      </c>
      <c r="GA91" s="20">
        <f t="shared" si="474"/>
        <v>0</v>
      </c>
      <c r="GB91" s="20">
        <f t="shared" si="474"/>
        <v>0</v>
      </c>
      <c r="GC91" s="20">
        <f t="shared" si="474"/>
        <v>0</v>
      </c>
      <c r="GD91" s="20">
        <f t="shared" si="474"/>
        <v>0</v>
      </c>
      <c r="GE91" s="20">
        <f t="shared" si="474"/>
        <v>0</v>
      </c>
      <c r="GF91" s="20">
        <f t="shared" si="474"/>
        <v>0</v>
      </c>
      <c r="GG91" s="20">
        <f t="shared" si="474"/>
        <v>0</v>
      </c>
      <c r="GH91" s="20">
        <f t="shared" si="474"/>
        <v>0</v>
      </c>
      <c r="GI91" s="20">
        <f t="shared" si="474"/>
        <v>0</v>
      </c>
      <c r="GJ91" s="20">
        <f t="shared" si="474"/>
        <v>0</v>
      </c>
      <c r="GK91" s="20">
        <f t="shared" si="474"/>
        <v>0</v>
      </c>
      <c r="GL91" s="20">
        <f t="shared" si="474"/>
        <v>0</v>
      </c>
      <c r="GM91" s="20">
        <f t="shared" si="474"/>
        <v>0</v>
      </c>
      <c r="GN91" s="20">
        <f t="shared" ref="GN91:IY91" si="475">100*GN90/1</f>
        <v>0</v>
      </c>
      <c r="GO91" s="20">
        <f t="shared" si="475"/>
        <v>0</v>
      </c>
      <c r="GP91" s="20">
        <f t="shared" si="475"/>
        <v>0</v>
      </c>
      <c r="GQ91" s="20">
        <f t="shared" si="475"/>
        <v>0</v>
      </c>
      <c r="GR91" s="20">
        <f t="shared" si="475"/>
        <v>0</v>
      </c>
      <c r="GS91" s="20">
        <f t="shared" si="475"/>
        <v>0</v>
      </c>
      <c r="GT91" s="20">
        <f t="shared" si="475"/>
        <v>0</v>
      </c>
      <c r="GU91" s="20">
        <f t="shared" si="475"/>
        <v>0</v>
      </c>
      <c r="GV91" s="20">
        <f t="shared" si="475"/>
        <v>0</v>
      </c>
      <c r="GW91" s="20">
        <f t="shared" si="475"/>
        <v>0</v>
      </c>
      <c r="GX91" s="20">
        <f t="shared" si="475"/>
        <v>0</v>
      </c>
      <c r="GY91" s="20">
        <f t="shared" si="475"/>
        <v>0</v>
      </c>
      <c r="GZ91" s="20">
        <f t="shared" si="475"/>
        <v>0</v>
      </c>
      <c r="HA91" s="20">
        <f t="shared" si="475"/>
        <v>0</v>
      </c>
      <c r="HB91" s="20">
        <f t="shared" si="475"/>
        <v>0</v>
      </c>
      <c r="HC91" s="20">
        <f t="shared" si="475"/>
        <v>0</v>
      </c>
      <c r="HD91" s="20">
        <f t="shared" si="475"/>
        <v>0</v>
      </c>
      <c r="HE91" s="20">
        <f t="shared" si="475"/>
        <v>0</v>
      </c>
      <c r="HF91" s="20">
        <f t="shared" si="475"/>
        <v>0</v>
      </c>
      <c r="HG91" s="20">
        <f t="shared" si="475"/>
        <v>0</v>
      </c>
      <c r="HH91" s="20">
        <f t="shared" si="475"/>
        <v>0</v>
      </c>
      <c r="HI91" s="20">
        <f t="shared" si="475"/>
        <v>0</v>
      </c>
      <c r="HJ91" s="20">
        <f t="shared" si="475"/>
        <v>0</v>
      </c>
      <c r="HK91" s="20">
        <f t="shared" si="475"/>
        <v>0</v>
      </c>
      <c r="HL91" s="20">
        <f t="shared" si="475"/>
        <v>0</v>
      </c>
      <c r="HM91" s="20">
        <f t="shared" si="475"/>
        <v>0</v>
      </c>
      <c r="HN91" s="20">
        <f t="shared" si="475"/>
        <v>0</v>
      </c>
      <c r="HO91" s="20">
        <f t="shared" si="475"/>
        <v>0</v>
      </c>
      <c r="HP91" s="20">
        <f t="shared" si="475"/>
        <v>0</v>
      </c>
      <c r="HQ91" s="20">
        <f t="shared" si="475"/>
        <v>0</v>
      </c>
      <c r="HR91" s="20">
        <f t="shared" si="475"/>
        <v>0</v>
      </c>
      <c r="HS91" s="20">
        <f t="shared" si="475"/>
        <v>0</v>
      </c>
      <c r="HT91" s="20">
        <f t="shared" si="475"/>
        <v>0</v>
      </c>
      <c r="HU91" s="20">
        <f t="shared" si="475"/>
        <v>0</v>
      </c>
      <c r="HV91" s="20">
        <f t="shared" si="475"/>
        <v>0</v>
      </c>
      <c r="HW91" s="20">
        <f t="shared" si="475"/>
        <v>0</v>
      </c>
      <c r="HX91" s="20">
        <f t="shared" si="475"/>
        <v>0</v>
      </c>
      <c r="HY91" s="20">
        <f t="shared" si="475"/>
        <v>0</v>
      </c>
      <c r="HZ91" s="20">
        <f t="shared" si="475"/>
        <v>0</v>
      </c>
      <c r="IA91" s="20">
        <f t="shared" si="475"/>
        <v>0</v>
      </c>
      <c r="IB91" s="20">
        <f t="shared" si="475"/>
        <v>0</v>
      </c>
      <c r="IC91" s="20">
        <f t="shared" si="475"/>
        <v>0</v>
      </c>
      <c r="ID91" s="20">
        <f t="shared" si="475"/>
        <v>0</v>
      </c>
      <c r="IE91" s="20">
        <f t="shared" si="475"/>
        <v>0</v>
      </c>
      <c r="IF91" s="20">
        <f t="shared" si="475"/>
        <v>0</v>
      </c>
      <c r="IG91" s="20">
        <f t="shared" si="475"/>
        <v>0</v>
      </c>
      <c r="IH91" s="20">
        <f t="shared" si="475"/>
        <v>0</v>
      </c>
      <c r="II91" s="20">
        <f t="shared" si="475"/>
        <v>0</v>
      </c>
      <c r="IJ91" s="20">
        <f t="shared" si="475"/>
        <v>0</v>
      </c>
      <c r="IK91" s="20">
        <f t="shared" si="475"/>
        <v>100</v>
      </c>
      <c r="IL91" s="20">
        <f t="shared" si="475"/>
        <v>0</v>
      </c>
      <c r="IM91" s="20">
        <f t="shared" si="475"/>
        <v>0</v>
      </c>
      <c r="IN91" s="20">
        <f t="shared" si="475"/>
        <v>0</v>
      </c>
      <c r="IO91" s="20">
        <f t="shared" si="475"/>
        <v>0</v>
      </c>
      <c r="IP91" s="20">
        <f t="shared" si="475"/>
        <v>0</v>
      </c>
      <c r="IQ91" s="20">
        <f t="shared" si="475"/>
        <v>0</v>
      </c>
      <c r="IR91" s="20">
        <f t="shared" si="475"/>
        <v>0</v>
      </c>
      <c r="IS91" s="20">
        <f t="shared" si="475"/>
        <v>0</v>
      </c>
      <c r="IT91" s="20">
        <f t="shared" si="475"/>
        <v>0</v>
      </c>
      <c r="IU91" s="20">
        <f t="shared" si="475"/>
        <v>0</v>
      </c>
      <c r="IV91" s="20">
        <f t="shared" si="475"/>
        <v>0</v>
      </c>
      <c r="IW91" s="20">
        <f t="shared" si="475"/>
        <v>0</v>
      </c>
      <c r="IX91" s="20">
        <f t="shared" si="475"/>
        <v>0</v>
      </c>
      <c r="IY91" s="20">
        <f t="shared" si="475"/>
        <v>0</v>
      </c>
      <c r="IZ91" s="20">
        <f t="shared" ref="IZ91:KF91" si="476">100*IZ90/1</f>
        <v>0</v>
      </c>
      <c r="JA91" s="20">
        <f t="shared" si="476"/>
        <v>0</v>
      </c>
      <c r="JB91" s="20">
        <f t="shared" si="476"/>
        <v>0</v>
      </c>
      <c r="JC91" s="20">
        <f t="shared" si="476"/>
        <v>0</v>
      </c>
      <c r="JD91" s="20">
        <f t="shared" si="476"/>
        <v>0</v>
      </c>
      <c r="JE91" s="20">
        <f t="shared" si="476"/>
        <v>0</v>
      </c>
      <c r="JF91" s="20">
        <f t="shared" si="476"/>
        <v>0</v>
      </c>
      <c r="JG91" s="20">
        <f t="shared" si="476"/>
        <v>0</v>
      </c>
      <c r="JH91" s="20">
        <f t="shared" si="476"/>
        <v>0</v>
      </c>
      <c r="JI91" s="20">
        <f t="shared" si="476"/>
        <v>0</v>
      </c>
      <c r="JJ91" s="20">
        <f t="shared" si="476"/>
        <v>0</v>
      </c>
      <c r="JK91" s="20">
        <f t="shared" si="476"/>
        <v>0</v>
      </c>
      <c r="JL91" s="20">
        <f t="shared" si="476"/>
        <v>0</v>
      </c>
      <c r="JM91" s="20">
        <f t="shared" si="476"/>
        <v>0</v>
      </c>
      <c r="JN91" s="20">
        <f t="shared" si="476"/>
        <v>0</v>
      </c>
      <c r="JO91" s="20">
        <f t="shared" si="476"/>
        <v>0</v>
      </c>
      <c r="JP91" s="20">
        <f t="shared" si="476"/>
        <v>0</v>
      </c>
      <c r="JQ91" s="20">
        <f t="shared" si="476"/>
        <v>0</v>
      </c>
      <c r="JR91" s="20">
        <f t="shared" si="476"/>
        <v>0</v>
      </c>
      <c r="JS91" s="20">
        <f t="shared" si="476"/>
        <v>0</v>
      </c>
      <c r="JT91" s="20">
        <f t="shared" si="476"/>
        <v>0</v>
      </c>
      <c r="JU91" s="20">
        <f t="shared" si="476"/>
        <v>0</v>
      </c>
      <c r="JV91" s="20">
        <f t="shared" si="476"/>
        <v>0</v>
      </c>
      <c r="JW91" s="20">
        <f t="shared" si="476"/>
        <v>0</v>
      </c>
      <c r="JX91" s="20">
        <f t="shared" si="476"/>
        <v>0</v>
      </c>
      <c r="JY91" s="20">
        <f t="shared" si="476"/>
        <v>0</v>
      </c>
      <c r="JZ91" s="20">
        <f t="shared" si="476"/>
        <v>0</v>
      </c>
      <c r="KA91" s="20">
        <f t="shared" si="476"/>
        <v>100</v>
      </c>
      <c r="KB91" s="20">
        <f t="shared" si="476"/>
        <v>0</v>
      </c>
      <c r="KC91" s="20">
        <f t="shared" si="476"/>
        <v>0</v>
      </c>
      <c r="KD91" s="20">
        <f t="shared" si="476"/>
        <v>0</v>
      </c>
      <c r="KE91" s="20">
        <f t="shared" si="476"/>
        <v>0</v>
      </c>
      <c r="KF91" s="20">
        <f t="shared" si="476"/>
        <v>0</v>
      </c>
    </row>
    <row r="92" spans="1:292" s="29" customFormat="1" x14ac:dyDescent="0.25">
      <c r="A92" s="27" t="s">
        <v>823</v>
      </c>
      <c r="B92" s="27">
        <v>108</v>
      </c>
      <c r="C92" s="28">
        <v>0</v>
      </c>
      <c r="D92" s="28">
        <v>0</v>
      </c>
      <c r="E92" s="28">
        <v>3</v>
      </c>
      <c r="F92" s="28">
        <v>3</v>
      </c>
      <c r="G92" s="28">
        <v>0</v>
      </c>
      <c r="H92" s="28">
        <v>0</v>
      </c>
      <c r="I92" s="28">
        <v>0</v>
      </c>
      <c r="J92" s="28">
        <v>1</v>
      </c>
      <c r="K92" s="28">
        <v>2</v>
      </c>
      <c r="L92" s="28">
        <v>2</v>
      </c>
      <c r="M92" s="28">
        <v>3</v>
      </c>
      <c r="N92" s="28">
        <v>2</v>
      </c>
      <c r="O92" s="28">
        <v>1</v>
      </c>
      <c r="P92" s="28">
        <v>1</v>
      </c>
      <c r="Q92" s="28">
        <v>2</v>
      </c>
      <c r="R92" s="28">
        <v>0</v>
      </c>
      <c r="S92" s="28">
        <v>0</v>
      </c>
      <c r="T92" s="28">
        <v>13</v>
      </c>
      <c r="U92" s="28">
        <v>1</v>
      </c>
      <c r="V92" s="28">
        <v>4</v>
      </c>
      <c r="W92" s="28">
        <v>2</v>
      </c>
      <c r="X92" s="28">
        <v>0</v>
      </c>
      <c r="Y92" s="28">
        <v>1</v>
      </c>
      <c r="Z92" s="28">
        <v>2</v>
      </c>
      <c r="AA92" s="28">
        <v>2</v>
      </c>
      <c r="AB92" s="28">
        <v>1</v>
      </c>
      <c r="AC92" s="28">
        <v>0</v>
      </c>
      <c r="AD92" s="28">
        <v>0</v>
      </c>
      <c r="AE92" s="28">
        <v>0</v>
      </c>
      <c r="AF92" s="28">
        <v>1</v>
      </c>
      <c r="AG92" s="28">
        <v>0</v>
      </c>
      <c r="AH92" s="28">
        <v>2</v>
      </c>
      <c r="AI92" s="28">
        <v>3</v>
      </c>
      <c r="AJ92" s="28">
        <v>0</v>
      </c>
      <c r="AK92" s="28">
        <v>0</v>
      </c>
      <c r="AL92" s="28">
        <v>2</v>
      </c>
      <c r="AM92" s="28">
        <v>0</v>
      </c>
      <c r="AN92" s="28">
        <v>2</v>
      </c>
      <c r="AO92" s="28">
        <v>2</v>
      </c>
      <c r="AP92" s="28">
        <v>1</v>
      </c>
      <c r="AQ92" s="28">
        <v>1</v>
      </c>
      <c r="AR92" s="28">
        <v>0</v>
      </c>
      <c r="AS92" s="28">
        <v>2</v>
      </c>
      <c r="AT92" s="28">
        <v>2</v>
      </c>
      <c r="AU92" s="28">
        <v>1</v>
      </c>
      <c r="AV92" s="28">
        <v>0</v>
      </c>
      <c r="AW92" s="28">
        <v>2</v>
      </c>
      <c r="AX92" s="28">
        <v>0</v>
      </c>
      <c r="AY92" s="28">
        <v>0</v>
      </c>
      <c r="AZ92" s="28">
        <v>0</v>
      </c>
      <c r="BA92" s="28">
        <v>2</v>
      </c>
      <c r="BB92" s="28">
        <v>0</v>
      </c>
      <c r="BC92" s="28">
        <v>0</v>
      </c>
      <c r="BD92" s="28">
        <v>1</v>
      </c>
      <c r="BE92" s="28">
        <v>0</v>
      </c>
      <c r="BF92" s="28">
        <v>0</v>
      </c>
      <c r="BG92" s="28">
        <v>2</v>
      </c>
      <c r="BH92" s="28">
        <v>1</v>
      </c>
      <c r="BI92" s="28">
        <v>1</v>
      </c>
      <c r="BJ92" s="28">
        <v>3</v>
      </c>
      <c r="BK92" s="28">
        <v>0</v>
      </c>
      <c r="BL92" s="28">
        <v>0</v>
      </c>
      <c r="BM92" s="28">
        <v>0</v>
      </c>
      <c r="BN92" s="28">
        <v>2</v>
      </c>
      <c r="BO92" s="28">
        <v>2</v>
      </c>
      <c r="BP92" s="28">
        <v>4</v>
      </c>
      <c r="BQ92" s="28">
        <v>0</v>
      </c>
      <c r="BR92" s="28">
        <v>1</v>
      </c>
      <c r="BS92" s="28">
        <v>2</v>
      </c>
      <c r="BT92" s="28">
        <v>0</v>
      </c>
      <c r="BU92" s="28">
        <v>0</v>
      </c>
      <c r="BV92" s="28">
        <v>0</v>
      </c>
      <c r="BW92" s="28">
        <v>2</v>
      </c>
      <c r="BX92" s="28">
        <v>0</v>
      </c>
      <c r="BY92" s="28">
        <v>1</v>
      </c>
      <c r="BZ92" s="28">
        <v>0</v>
      </c>
      <c r="CA92" s="28">
        <v>1</v>
      </c>
      <c r="CB92" s="28">
        <v>1</v>
      </c>
      <c r="CC92" s="28">
        <v>2</v>
      </c>
      <c r="CD92" s="28">
        <v>1</v>
      </c>
      <c r="CE92" s="28">
        <v>1</v>
      </c>
      <c r="CF92" s="28">
        <v>2</v>
      </c>
      <c r="CG92" s="28">
        <v>2</v>
      </c>
      <c r="CH92" s="28">
        <v>2</v>
      </c>
      <c r="CI92" s="28">
        <v>2</v>
      </c>
      <c r="CJ92" s="28">
        <v>0</v>
      </c>
      <c r="CK92" s="28">
        <v>5</v>
      </c>
      <c r="CL92" s="28">
        <v>3</v>
      </c>
      <c r="CM92" s="28">
        <v>0</v>
      </c>
      <c r="CN92" s="28">
        <v>0</v>
      </c>
      <c r="CO92" s="28">
        <v>4</v>
      </c>
      <c r="CP92" s="28">
        <v>4</v>
      </c>
      <c r="CQ92" s="28">
        <v>1</v>
      </c>
      <c r="CR92" s="28">
        <v>5</v>
      </c>
      <c r="CS92" s="28">
        <v>7</v>
      </c>
      <c r="CT92" s="28">
        <v>3</v>
      </c>
      <c r="CU92" s="28">
        <v>1</v>
      </c>
      <c r="CV92" s="28">
        <v>2</v>
      </c>
      <c r="CW92" s="28">
        <v>0</v>
      </c>
      <c r="CX92" s="28">
        <v>0</v>
      </c>
      <c r="CY92" s="28">
        <v>5</v>
      </c>
      <c r="CZ92" s="28">
        <v>0</v>
      </c>
      <c r="DA92" s="28">
        <v>0</v>
      </c>
      <c r="DB92" s="28">
        <v>4</v>
      </c>
      <c r="DC92" s="28">
        <v>0</v>
      </c>
      <c r="DD92" s="28">
        <v>0</v>
      </c>
      <c r="DE92" s="28">
        <v>1</v>
      </c>
      <c r="DF92" s="28">
        <v>3</v>
      </c>
      <c r="DG92" s="28">
        <v>0</v>
      </c>
      <c r="DH92" s="28">
        <v>0</v>
      </c>
      <c r="DI92" s="28">
        <v>0</v>
      </c>
      <c r="DJ92" s="28">
        <v>0</v>
      </c>
      <c r="DK92" s="28">
        <v>0</v>
      </c>
      <c r="DL92" s="28">
        <v>0</v>
      </c>
      <c r="DM92" s="28">
        <v>1</v>
      </c>
      <c r="DN92" s="28">
        <v>5</v>
      </c>
      <c r="DO92" s="28">
        <v>2</v>
      </c>
      <c r="DP92" s="28">
        <v>0</v>
      </c>
      <c r="DQ92" s="28">
        <v>1</v>
      </c>
      <c r="DR92" s="28">
        <v>0</v>
      </c>
      <c r="DS92" s="28">
        <v>1</v>
      </c>
      <c r="DT92" s="28">
        <v>3</v>
      </c>
      <c r="DU92" s="28">
        <v>2</v>
      </c>
      <c r="DV92" s="28">
        <v>0</v>
      </c>
      <c r="DW92" s="28">
        <v>1</v>
      </c>
      <c r="DX92" s="28">
        <v>0</v>
      </c>
      <c r="DY92" s="28">
        <v>0</v>
      </c>
      <c r="DZ92" s="28">
        <v>1</v>
      </c>
      <c r="EA92" s="28">
        <v>4</v>
      </c>
      <c r="EB92" s="28">
        <v>2</v>
      </c>
      <c r="EC92" s="28">
        <v>7</v>
      </c>
      <c r="ED92" s="28">
        <v>5</v>
      </c>
      <c r="EE92" s="28">
        <v>1</v>
      </c>
      <c r="EF92" s="28">
        <v>1</v>
      </c>
      <c r="EG92" s="28">
        <v>0</v>
      </c>
      <c r="EH92" s="28">
        <v>2</v>
      </c>
      <c r="EI92" s="28">
        <v>2</v>
      </c>
      <c r="EJ92" s="28">
        <v>0</v>
      </c>
      <c r="EK92" s="28">
        <v>2</v>
      </c>
      <c r="EL92" s="28">
        <v>1</v>
      </c>
      <c r="EM92" s="28">
        <v>0</v>
      </c>
      <c r="EN92" s="28">
        <v>2</v>
      </c>
      <c r="EO92" s="28">
        <v>1</v>
      </c>
      <c r="EP92" s="28">
        <v>0</v>
      </c>
      <c r="EQ92" s="28">
        <v>0</v>
      </c>
      <c r="ER92" s="28">
        <v>0</v>
      </c>
      <c r="ES92" s="28">
        <v>1</v>
      </c>
      <c r="ET92" s="28">
        <v>0</v>
      </c>
      <c r="EU92" s="28">
        <v>0</v>
      </c>
      <c r="EV92" s="28">
        <v>0</v>
      </c>
      <c r="EW92" s="28">
        <v>1</v>
      </c>
      <c r="EX92" s="28">
        <v>2</v>
      </c>
      <c r="EY92" s="28">
        <v>0</v>
      </c>
      <c r="EZ92" s="28">
        <v>5</v>
      </c>
      <c r="FA92" s="28">
        <v>4</v>
      </c>
      <c r="FB92" s="28">
        <v>0</v>
      </c>
      <c r="FC92" s="28">
        <v>0</v>
      </c>
      <c r="FD92" s="28">
        <v>2</v>
      </c>
      <c r="FE92" s="28">
        <v>1</v>
      </c>
      <c r="FF92" s="28">
        <v>2</v>
      </c>
      <c r="FG92" s="28">
        <v>0</v>
      </c>
      <c r="FH92" s="28">
        <v>3</v>
      </c>
      <c r="FI92" s="28">
        <v>2</v>
      </c>
      <c r="FJ92" s="28">
        <v>3</v>
      </c>
      <c r="FK92" s="28">
        <v>0</v>
      </c>
      <c r="FL92" s="28">
        <v>0</v>
      </c>
      <c r="FM92" s="28">
        <v>0</v>
      </c>
      <c r="FN92" s="28">
        <v>1</v>
      </c>
      <c r="FO92" s="28">
        <v>0</v>
      </c>
      <c r="FP92" s="28">
        <v>1</v>
      </c>
      <c r="FQ92" s="28">
        <v>0</v>
      </c>
      <c r="FR92" s="28">
        <v>3</v>
      </c>
      <c r="FS92" s="28">
        <v>0</v>
      </c>
      <c r="FT92" s="28">
        <v>0</v>
      </c>
      <c r="FU92" s="28">
        <v>4</v>
      </c>
      <c r="FV92" s="28">
        <v>2</v>
      </c>
      <c r="FW92" s="28">
        <v>1</v>
      </c>
      <c r="FX92" s="28">
        <v>3</v>
      </c>
      <c r="FY92" s="28">
        <v>2</v>
      </c>
      <c r="FZ92" s="28">
        <v>1</v>
      </c>
      <c r="GA92" s="28">
        <v>0</v>
      </c>
      <c r="GB92" s="28">
        <v>1</v>
      </c>
      <c r="GC92" s="28">
        <v>1</v>
      </c>
      <c r="GD92" s="28">
        <v>6</v>
      </c>
      <c r="GE92" s="28">
        <v>0</v>
      </c>
      <c r="GF92" s="28">
        <v>0</v>
      </c>
      <c r="GG92" s="28">
        <v>0</v>
      </c>
      <c r="GH92" s="28">
        <v>9</v>
      </c>
      <c r="GI92" s="28">
        <v>4</v>
      </c>
      <c r="GJ92" s="28">
        <v>1</v>
      </c>
      <c r="GK92" s="28">
        <v>0</v>
      </c>
      <c r="GL92" s="28">
        <v>1</v>
      </c>
      <c r="GM92" s="28">
        <v>1</v>
      </c>
      <c r="GN92" s="28">
        <v>1</v>
      </c>
      <c r="GO92" s="28">
        <v>0</v>
      </c>
      <c r="GP92" s="28">
        <v>0</v>
      </c>
      <c r="GQ92" s="28">
        <v>4</v>
      </c>
      <c r="GR92" s="28">
        <v>1</v>
      </c>
      <c r="GS92" s="28">
        <v>2</v>
      </c>
      <c r="GT92" s="28">
        <v>3</v>
      </c>
      <c r="GU92" s="28">
        <v>1</v>
      </c>
      <c r="GV92" s="28">
        <v>9</v>
      </c>
      <c r="GW92" s="28">
        <v>0</v>
      </c>
      <c r="GX92" s="28">
        <v>2</v>
      </c>
      <c r="GY92" s="28">
        <v>0</v>
      </c>
      <c r="GZ92" s="28">
        <v>1</v>
      </c>
      <c r="HA92" s="28">
        <v>0</v>
      </c>
      <c r="HB92" s="28">
        <v>1</v>
      </c>
      <c r="HC92" s="28">
        <v>0</v>
      </c>
      <c r="HD92" s="28">
        <v>6</v>
      </c>
      <c r="HE92" s="28">
        <v>0</v>
      </c>
      <c r="HF92" s="28">
        <v>0</v>
      </c>
      <c r="HG92" s="28">
        <v>3</v>
      </c>
      <c r="HH92" s="28">
        <v>1</v>
      </c>
      <c r="HI92" s="28">
        <v>1</v>
      </c>
      <c r="HJ92" s="28">
        <v>0</v>
      </c>
      <c r="HK92" s="28">
        <v>1</v>
      </c>
      <c r="HL92" s="28">
        <v>3</v>
      </c>
      <c r="HM92" s="28">
        <v>0</v>
      </c>
      <c r="HN92" s="28">
        <v>1</v>
      </c>
      <c r="HO92" s="28">
        <v>0</v>
      </c>
      <c r="HP92" s="28">
        <v>1</v>
      </c>
      <c r="HQ92" s="28">
        <v>0</v>
      </c>
      <c r="HR92" s="28">
        <v>2</v>
      </c>
      <c r="HS92" s="28">
        <v>3</v>
      </c>
      <c r="HT92" s="28">
        <v>2</v>
      </c>
      <c r="HU92" s="28">
        <v>0</v>
      </c>
      <c r="HV92" s="28">
        <v>0</v>
      </c>
      <c r="HW92" s="28">
        <v>3</v>
      </c>
      <c r="HX92" s="28">
        <v>3</v>
      </c>
      <c r="HY92" s="28">
        <v>2</v>
      </c>
      <c r="HZ92" s="28">
        <v>4</v>
      </c>
      <c r="IA92" s="28">
        <v>2</v>
      </c>
      <c r="IB92" s="28">
        <v>2</v>
      </c>
      <c r="IC92" s="28">
        <v>0</v>
      </c>
      <c r="ID92" s="28">
        <v>0</v>
      </c>
      <c r="IE92" s="28">
        <v>0</v>
      </c>
      <c r="IF92" s="28">
        <v>1</v>
      </c>
      <c r="IG92" s="28">
        <v>1</v>
      </c>
      <c r="IH92" s="28">
        <v>1</v>
      </c>
      <c r="II92" s="28">
        <v>1</v>
      </c>
      <c r="IJ92" s="28">
        <v>0</v>
      </c>
      <c r="IK92" s="28">
        <v>1</v>
      </c>
      <c r="IL92" s="28">
        <v>3</v>
      </c>
      <c r="IM92" s="28">
        <v>0</v>
      </c>
      <c r="IN92" s="28">
        <v>0</v>
      </c>
      <c r="IO92" s="28">
        <v>1</v>
      </c>
      <c r="IP92" s="28">
        <v>3</v>
      </c>
      <c r="IQ92" s="28">
        <v>0</v>
      </c>
      <c r="IR92" s="28">
        <v>1</v>
      </c>
      <c r="IS92" s="28">
        <v>3</v>
      </c>
      <c r="IT92" s="28">
        <v>8</v>
      </c>
      <c r="IU92" s="28">
        <v>1</v>
      </c>
      <c r="IV92" s="28">
        <v>0</v>
      </c>
      <c r="IW92" s="28">
        <v>0</v>
      </c>
      <c r="IX92" s="28">
        <v>1</v>
      </c>
      <c r="IY92" s="28">
        <v>3</v>
      </c>
      <c r="IZ92" s="28">
        <v>3</v>
      </c>
      <c r="JA92" s="28">
        <v>6</v>
      </c>
      <c r="JB92" s="28">
        <v>0</v>
      </c>
      <c r="JC92" s="28">
        <v>2</v>
      </c>
      <c r="JD92" s="28">
        <v>2</v>
      </c>
      <c r="JE92" s="28">
        <v>0</v>
      </c>
      <c r="JF92" s="28">
        <v>1</v>
      </c>
      <c r="JG92" s="28">
        <v>1</v>
      </c>
      <c r="JH92" s="28">
        <v>0</v>
      </c>
      <c r="JI92" s="28">
        <v>0</v>
      </c>
      <c r="JJ92" s="28">
        <v>0</v>
      </c>
      <c r="JK92" s="28">
        <v>0</v>
      </c>
      <c r="JL92" s="28">
        <v>0</v>
      </c>
      <c r="JM92" s="28">
        <v>3</v>
      </c>
      <c r="JN92" s="28">
        <v>1</v>
      </c>
      <c r="JO92" s="28">
        <v>0</v>
      </c>
      <c r="JP92" s="28">
        <v>15</v>
      </c>
      <c r="JQ92" s="28">
        <v>2</v>
      </c>
      <c r="JR92" s="28">
        <v>0</v>
      </c>
      <c r="JS92" s="28">
        <v>0</v>
      </c>
      <c r="JT92" s="28">
        <v>5</v>
      </c>
      <c r="JU92" s="28">
        <v>1</v>
      </c>
      <c r="JV92" s="28">
        <v>0</v>
      </c>
      <c r="JW92" s="28">
        <v>3</v>
      </c>
      <c r="JX92" s="28">
        <v>3</v>
      </c>
      <c r="JY92" s="28">
        <v>0</v>
      </c>
      <c r="JZ92" s="28">
        <v>2</v>
      </c>
      <c r="KA92" s="28">
        <v>3</v>
      </c>
      <c r="KB92" s="28">
        <v>1</v>
      </c>
      <c r="KC92" s="28">
        <v>2</v>
      </c>
      <c r="KD92" s="28">
        <v>5</v>
      </c>
      <c r="KE92" s="28">
        <v>1</v>
      </c>
      <c r="KF92" s="28">
        <v>2</v>
      </c>
    </row>
    <row r="93" spans="1:292" s="7" customFormat="1" x14ac:dyDescent="0.25">
      <c r="A93" s="8" t="s">
        <v>846</v>
      </c>
      <c r="B93" s="8"/>
      <c r="C93" s="5">
        <f>100*C92/108</f>
        <v>0</v>
      </c>
      <c r="D93" s="5">
        <f t="shared" ref="D93:BO93" si="477">100*D92/108</f>
        <v>0</v>
      </c>
      <c r="E93" s="5">
        <f t="shared" si="477"/>
        <v>2.7777777777777777</v>
      </c>
      <c r="F93" s="5">
        <f t="shared" si="477"/>
        <v>2.7777777777777777</v>
      </c>
      <c r="G93" s="5">
        <f t="shared" si="477"/>
        <v>0</v>
      </c>
      <c r="H93" s="5">
        <f t="shared" si="477"/>
        <v>0</v>
      </c>
      <c r="I93" s="5">
        <f t="shared" si="477"/>
        <v>0</v>
      </c>
      <c r="J93" s="5">
        <f t="shared" si="477"/>
        <v>0.92592592592592593</v>
      </c>
      <c r="K93" s="5">
        <f t="shared" si="477"/>
        <v>1.8518518518518519</v>
      </c>
      <c r="L93" s="5">
        <f t="shared" si="477"/>
        <v>1.8518518518518519</v>
      </c>
      <c r="M93" s="5">
        <f t="shared" si="477"/>
        <v>2.7777777777777777</v>
      </c>
      <c r="N93" s="5">
        <f t="shared" si="477"/>
        <v>1.8518518518518519</v>
      </c>
      <c r="O93" s="5">
        <f t="shared" si="477"/>
        <v>0.92592592592592593</v>
      </c>
      <c r="P93" s="5">
        <f t="shared" si="477"/>
        <v>0.92592592592592593</v>
      </c>
      <c r="Q93" s="5">
        <f t="shared" si="477"/>
        <v>1.8518518518518519</v>
      </c>
      <c r="R93" s="5">
        <f t="shared" si="477"/>
        <v>0</v>
      </c>
      <c r="S93" s="5">
        <f t="shared" si="477"/>
        <v>0</v>
      </c>
      <c r="T93" s="9" t="s">
        <v>878</v>
      </c>
      <c r="U93" s="5">
        <f t="shared" si="477"/>
        <v>0.92592592592592593</v>
      </c>
      <c r="V93" s="5">
        <f t="shared" si="477"/>
        <v>3.7037037037037037</v>
      </c>
      <c r="W93" s="5">
        <f t="shared" si="477"/>
        <v>1.8518518518518519</v>
      </c>
      <c r="X93" s="5">
        <f t="shared" si="477"/>
        <v>0</v>
      </c>
      <c r="Y93" s="5">
        <f t="shared" si="477"/>
        <v>0.92592592592592593</v>
      </c>
      <c r="Z93" s="5">
        <f t="shared" si="477"/>
        <v>1.8518518518518519</v>
      </c>
      <c r="AA93" s="5">
        <f t="shared" si="477"/>
        <v>1.8518518518518519</v>
      </c>
      <c r="AB93" s="5">
        <f t="shared" si="477"/>
        <v>0.92592592592592593</v>
      </c>
      <c r="AC93" s="5">
        <f t="shared" si="477"/>
        <v>0</v>
      </c>
      <c r="AD93" s="5">
        <f t="shared" si="477"/>
        <v>0</v>
      </c>
      <c r="AE93" s="5">
        <f t="shared" si="477"/>
        <v>0</v>
      </c>
      <c r="AF93" s="5">
        <f t="shared" si="477"/>
        <v>0.92592592592592593</v>
      </c>
      <c r="AG93" s="5">
        <f t="shared" si="477"/>
        <v>0</v>
      </c>
      <c r="AH93" s="5">
        <f t="shared" si="477"/>
        <v>1.8518518518518519</v>
      </c>
      <c r="AI93" s="5">
        <f t="shared" si="477"/>
        <v>2.7777777777777777</v>
      </c>
      <c r="AJ93" s="5">
        <f t="shared" si="477"/>
        <v>0</v>
      </c>
      <c r="AK93" s="5">
        <f t="shared" si="477"/>
        <v>0</v>
      </c>
      <c r="AL93" s="5">
        <f t="shared" si="477"/>
        <v>1.8518518518518519</v>
      </c>
      <c r="AM93" s="5">
        <f t="shared" si="477"/>
        <v>0</v>
      </c>
      <c r="AN93" s="5">
        <f t="shared" si="477"/>
        <v>1.8518518518518519</v>
      </c>
      <c r="AO93" s="5">
        <f t="shared" si="477"/>
        <v>1.8518518518518519</v>
      </c>
      <c r="AP93" s="5">
        <f t="shared" si="477"/>
        <v>0.92592592592592593</v>
      </c>
      <c r="AQ93" s="5">
        <f t="shared" si="477"/>
        <v>0.92592592592592593</v>
      </c>
      <c r="AR93" s="5">
        <f t="shared" si="477"/>
        <v>0</v>
      </c>
      <c r="AS93" s="5">
        <f t="shared" si="477"/>
        <v>1.8518518518518519</v>
      </c>
      <c r="AT93" s="5">
        <f t="shared" si="477"/>
        <v>1.8518518518518519</v>
      </c>
      <c r="AU93" s="5">
        <f t="shared" si="477"/>
        <v>0.92592592592592593</v>
      </c>
      <c r="AV93" s="5">
        <f t="shared" si="477"/>
        <v>0</v>
      </c>
      <c r="AW93" s="5">
        <f t="shared" si="477"/>
        <v>1.8518518518518519</v>
      </c>
      <c r="AX93" s="5">
        <f t="shared" si="477"/>
        <v>0</v>
      </c>
      <c r="AY93" s="5">
        <f t="shared" si="477"/>
        <v>0</v>
      </c>
      <c r="AZ93" s="5">
        <f t="shared" si="477"/>
        <v>0</v>
      </c>
      <c r="BA93" s="5">
        <f t="shared" si="477"/>
        <v>1.8518518518518519</v>
      </c>
      <c r="BB93" s="5">
        <f t="shared" si="477"/>
        <v>0</v>
      </c>
      <c r="BC93" s="5">
        <f t="shared" si="477"/>
        <v>0</v>
      </c>
      <c r="BD93" s="5">
        <f t="shared" si="477"/>
        <v>0.92592592592592593</v>
      </c>
      <c r="BE93" s="5">
        <f t="shared" si="477"/>
        <v>0</v>
      </c>
      <c r="BF93" s="5">
        <f t="shared" si="477"/>
        <v>0</v>
      </c>
      <c r="BG93" s="5">
        <f t="shared" si="477"/>
        <v>1.8518518518518519</v>
      </c>
      <c r="BH93" s="5">
        <f t="shared" si="477"/>
        <v>0.92592592592592593</v>
      </c>
      <c r="BI93" s="5">
        <f t="shared" si="477"/>
        <v>0.92592592592592593</v>
      </c>
      <c r="BJ93" s="5">
        <f t="shared" si="477"/>
        <v>2.7777777777777777</v>
      </c>
      <c r="BK93" s="5">
        <f t="shared" si="477"/>
        <v>0</v>
      </c>
      <c r="BL93" s="5">
        <f t="shared" si="477"/>
        <v>0</v>
      </c>
      <c r="BM93" s="5">
        <f t="shared" si="477"/>
        <v>0</v>
      </c>
      <c r="BN93" s="5">
        <f t="shared" si="477"/>
        <v>1.8518518518518519</v>
      </c>
      <c r="BO93" s="5">
        <f t="shared" si="477"/>
        <v>1.8518518518518519</v>
      </c>
      <c r="BP93" s="5">
        <f t="shared" ref="BP93:EA93" si="478">100*BP92/108</f>
        <v>3.7037037037037037</v>
      </c>
      <c r="BQ93" s="5">
        <f t="shared" si="478"/>
        <v>0</v>
      </c>
      <c r="BR93" s="5">
        <f t="shared" si="478"/>
        <v>0.92592592592592593</v>
      </c>
      <c r="BS93" s="5">
        <f t="shared" si="478"/>
        <v>1.8518518518518519</v>
      </c>
      <c r="BT93" s="5">
        <f t="shared" si="478"/>
        <v>0</v>
      </c>
      <c r="BU93" s="5">
        <f t="shared" si="478"/>
        <v>0</v>
      </c>
      <c r="BV93" s="5">
        <f t="shared" si="478"/>
        <v>0</v>
      </c>
      <c r="BW93" s="5">
        <f t="shared" si="478"/>
        <v>1.8518518518518519</v>
      </c>
      <c r="BX93" s="5">
        <f t="shared" si="478"/>
        <v>0</v>
      </c>
      <c r="BY93" s="5">
        <f t="shared" si="478"/>
        <v>0.92592592592592593</v>
      </c>
      <c r="BZ93" s="5">
        <f t="shared" si="478"/>
        <v>0</v>
      </c>
      <c r="CA93" s="5">
        <f t="shared" si="478"/>
        <v>0.92592592592592593</v>
      </c>
      <c r="CB93" s="5">
        <f t="shared" si="478"/>
        <v>0.92592592592592593</v>
      </c>
      <c r="CC93" s="5">
        <f t="shared" si="478"/>
        <v>1.8518518518518519</v>
      </c>
      <c r="CD93" s="5">
        <f t="shared" si="478"/>
        <v>0.92592592592592593</v>
      </c>
      <c r="CE93" s="5">
        <f t="shared" si="478"/>
        <v>0.92592592592592593</v>
      </c>
      <c r="CF93" s="5">
        <f t="shared" si="478"/>
        <v>1.8518518518518519</v>
      </c>
      <c r="CG93" s="5">
        <f t="shared" si="478"/>
        <v>1.8518518518518519</v>
      </c>
      <c r="CH93" s="5">
        <f t="shared" si="478"/>
        <v>1.8518518518518519</v>
      </c>
      <c r="CI93" s="5">
        <f t="shared" si="478"/>
        <v>1.8518518518518519</v>
      </c>
      <c r="CJ93" s="5">
        <f t="shared" si="478"/>
        <v>0</v>
      </c>
      <c r="CK93" s="5">
        <f t="shared" si="478"/>
        <v>4.6296296296296298</v>
      </c>
      <c r="CL93" s="5">
        <f t="shared" si="478"/>
        <v>2.7777777777777777</v>
      </c>
      <c r="CM93" s="5">
        <f t="shared" si="478"/>
        <v>0</v>
      </c>
      <c r="CN93" s="5">
        <f t="shared" si="478"/>
        <v>0</v>
      </c>
      <c r="CO93" s="5">
        <f t="shared" si="478"/>
        <v>3.7037037037037037</v>
      </c>
      <c r="CP93" s="5">
        <f t="shared" si="478"/>
        <v>3.7037037037037037</v>
      </c>
      <c r="CQ93" s="5">
        <f t="shared" si="478"/>
        <v>0.92592592592592593</v>
      </c>
      <c r="CR93" s="9">
        <f t="shared" si="478"/>
        <v>4.6296296296296298</v>
      </c>
      <c r="CS93" s="9">
        <f t="shared" si="478"/>
        <v>6.4814814814814818</v>
      </c>
      <c r="CT93" s="5">
        <f t="shared" si="478"/>
        <v>2.7777777777777777</v>
      </c>
      <c r="CU93" s="5">
        <f t="shared" si="478"/>
        <v>0.92592592592592593</v>
      </c>
      <c r="CV93" s="5">
        <f t="shared" si="478"/>
        <v>1.8518518518518519</v>
      </c>
      <c r="CW93" s="5">
        <f t="shared" si="478"/>
        <v>0</v>
      </c>
      <c r="CX93" s="5">
        <f t="shared" si="478"/>
        <v>0</v>
      </c>
      <c r="CY93" s="5">
        <f t="shared" si="478"/>
        <v>4.6296296296296298</v>
      </c>
      <c r="CZ93" s="5">
        <f t="shared" si="478"/>
        <v>0</v>
      </c>
      <c r="DA93" s="5">
        <f t="shared" si="478"/>
        <v>0</v>
      </c>
      <c r="DB93" s="5">
        <f t="shared" si="478"/>
        <v>3.7037037037037037</v>
      </c>
      <c r="DC93" s="5">
        <f t="shared" si="478"/>
        <v>0</v>
      </c>
      <c r="DD93" s="5">
        <f t="shared" si="478"/>
        <v>0</v>
      </c>
      <c r="DE93" s="5">
        <f t="shared" si="478"/>
        <v>0.92592592592592593</v>
      </c>
      <c r="DF93" s="5">
        <f t="shared" si="478"/>
        <v>2.7777777777777777</v>
      </c>
      <c r="DG93" s="5">
        <f t="shared" si="478"/>
        <v>0</v>
      </c>
      <c r="DH93" s="5">
        <f t="shared" si="478"/>
        <v>0</v>
      </c>
      <c r="DI93" s="5">
        <f t="shared" si="478"/>
        <v>0</v>
      </c>
      <c r="DJ93" s="5">
        <f t="shared" si="478"/>
        <v>0</v>
      </c>
      <c r="DK93" s="5">
        <f t="shared" si="478"/>
        <v>0</v>
      </c>
      <c r="DL93" s="5">
        <f t="shared" si="478"/>
        <v>0</v>
      </c>
      <c r="DM93" s="5">
        <f t="shared" si="478"/>
        <v>0.92592592592592593</v>
      </c>
      <c r="DN93" s="5">
        <f t="shared" si="478"/>
        <v>4.6296296296296298</v>
      </c>
      <c r="DO93" s="5">
        <f t="shared" si="478"/>
        <v>1.8518518518518519</v>
      </c>
      <c r="DP93" s="5">
        <f t="shared" si="478"/>
        <v>0</v>
      </c>
      <c r="DQ93" s="5">
        <f t="shared" si="478"/>
        <v>0.92592592592592593</v>
      </c>
      <c r="DR93" s="5">
        <f t="shared" si="478"/>
        <v>0</v>
      </c>
      <c r="DS93" s="5">
        <f t="shared" si="478"/>
        <v>0.92592592592592593</v>
      </c>
      <c r="DT93" s="5">
        <f t="shared" si="478"/>
        <v>2.7777777777777777</v>
      </c>
      <c r="DU93" s="5">
        <f t="shared" si="478"/>
        <v>1.8518518518518519</v>
      </c>
      <c r="DV93" s="5">
        <f t="shared" si="478"/>
        <v>0</v>
      </c>
      <c r="DW93" s="5">
        <f t="shared" si="478"/>
        <v>0.92592592592592593</v>
      </c>
      <c r="DX93" s="5">
        <f t="shared" si="478"/>
        <v>0</v>
      </c>
      <c r="DY93" s="5">
        <f t="shared" si="478"/>
        <v>0</v>
      </c>
      <c r="DZ93" s="5">
        <f t="shared" si="478"/>
        <v>0.92592592592592593</v>
      </c>
      <c r="EA93" s="5">
        <f t="shared" si="478"/>
        <v>3.7037037037037037</v>
      </c>
      <c r="EB93" s="5">
        <f t="shared" ref="EB93:GM93" si="479">100*EB92/108</f>
        <v>1.8518518518518519</v>
      </c>
      <c r="EC93" s="5">
        <f t="shared" si="479"/>
        <v>6.4814814814814818</v>
      </c>
      <c r="ED93" s="5">
        <f t="shared" si="479"/>
        <v>4.6296296296296298</v>
      </c>
      <c r="EE93" s="5">
        <f t="shared" si="479"/>
        <v>0.92592592592592593</v>
      </c>
      <c r="EF93" s="5">
        <f t="shared" si="479"/>
        <v>0.92592592592592593</v>
      </c>
      <c r="EG93" s="5">
        <f t="shared" si="479"/>
        <v>0</v>
      </c>
      <c r="EH93" s="5">
        <f t="shared" si="479"/>
        <v>1.8518518518518519</v>
      </c>
      <c r="EI93" s="5">
        <f t="shared" si="479"/>
        <v>1.8518518518518519</v>
      </c>
      <c r="EJ93" s="5">
        <f t="shared" si="479"/>
        <v>0</v>
      </c>
      <c r="EK93" s="5">
        <f t="shared" si="479"/>
        <v>1.8518518518518519</v>
      </c>
      <c r="EL93" s="5">
        <f t="shared" si="479"/>
        <v>0.92592592592592593</v>
      </c>
      <c r="EM93" s="5">
        <f t="shared" si="479"/>
        <v>0</v>
      </c>
      <c r="EN93" s="5">
        <f t="shared" si="479"/>
        <v>1.8518518518518519</v>
      </c>
      <c r="EO93" s="5">
        <f t="shared" si="479"/>
        <v>0.92592592592592593</v>
      </c>
      <c r="EP93" s="5">
        <f t="shared" si="479"/>
        <v>0</v>
      </c>
      <c r="EQ93" s="5">
        <f t="shared" si="479"/>
        <v>0</v>
      </c>
      <c r="ER93" s="5">
        <f t="shared" si="479"/>
        <v>0</v>
      </c>
      <c r="ES93" s="5">
        <f t="shared" si="479"/>
        <v>0.92592592592592593</v>
      </c>
      <c r="ET93" s="5">
        <f t="shared" si="479"/>
        <v>0</v>
      </c>
      <c r="EU93" s="5">
        <f t="shared" si="479"/>
        <v>0</v>
      </c>
      <c r="EV93" s="5">
        <f t="shared" si="479"/>
        <v>0</v>
      </c>
      <c r="EW93" s="5">
        <f t="shared" si="479"/>
        <v>0.92592592592592593</v>
      </c>
      <c r="EX93" s="5">
        <f t="shared" si="479"/>
        <v>1.8518518518518519</v>
      </c>
      <c r="EY93" s="5">
        <f t="shared" si="479"/>
        <v>0</v>
      </c>
      <c r="EZ93" s="5">
        <f t="shared" si="479"/>
        <v>4.6296296296296298</v>
      </c>
      <c r="FA93" s="5">
        <f t="shared" si="479"/>
        <v>3.7037037037037037</v>
      </c>
      <c r="FB93" s="5">
        <f t="shared" si="479"/>
        <v>0</v>
      </c>
      <c r="FC93" s="5">
        <f t="shared" si="479"/>
        <v>0</v>
      </c>
      <c r="FD93" s="5">
        <f t="shared" si="479"/>
        <v>1.8518518518518519</v>
      </c>
      <c r="FE93" s="5">
        <f t="shared" si="479"/>
        <v>0.92592592592592593</v>
      </c>
      <c r="FF93" s="5">
        <f t="shared" si="479"/>
        <v>1.8518518518518519</v>
      </c>
      <c r="FG93" s="5">
        <f t="shared" si="479"/>
        <v>0</v>
      </c>
      <c r="FH93" s="5">
        <f t="shared" si="479"/>
        <v>2.7777777777777777</v>
      </c>
      <c r="FI93" s="5">
        <f t="shared" si="479"/>
        <v>1.8518518518518519</v>
      </c>
      <c r="FJ93" s="5">
        <f t="shared" si="479"/>
        <v>2.7777777777777777</v>
      </c>
      <c r="FK93" s="5">
        <f t="shared" si="479"/>
        <v>0</v>
      </c>
      <c r="FL93" s="5">
        <f t="shared" si="479"/>
        <v>0</v>
      </c>
      <c r="FM93" s="5">
        <f t="shared" si="479"/>
        <v>0</v>
      </c>
      <c r="FN93" s="5">
        <f t="shared" si="479"/>
        <v>0.92592592592592593</v>
      </c>
      <c r="FO93" s="5">
        <f t="shared" si="479"/>
        <v>0</v>
      </c>
      <c r="FP93" s="5">
        <f t="shared" si="479"/>
        <v>0.92592592592592593</v>
      </c>
      <c r="FQ93" s="5">
        <f t="shared" si="479"/>
        <v>0</v>
      </c>
      <c r="FR93" s="5">
        <f t="shared" si="479"/>
        <v>2.7777777777777777</v>
      </c>
      <c r="FS93" s="5">
        <f t="shared" si="479"/>
        <v>0</v>
      </c>
      <c r="FT93" s="5">
        <f t="shared" si="479"/>
        <v>0</v>
      </c>
      <c r="FU93" s="5">
        <f t="shared" si="479"/>
        <v>3.7037037037037037</v>
      </c>
      <c r="FV93" s="5">
        <f t="shared" si="479"/>
        <v>1.8518518518518519</v>
      </c>
      <c r="FW93" s="5">
        <f t="shared" si="479"/>
        <v>0.92592592592592593</v>
      </c>
      <c r="FX93" s="5">
        <f t="shared" si="479"/>
        <v>2.7777777777777777</v>
      </c>
      <c r="FY93" s="5">
        <f t="shared" si="479"/>
        <v>1.8518518518518519</v>
      </c>
      <c r="FZ93" s="5">
        <f t="shared" si="479"/>
        <v>0.92592592592592593</v>
      </c>
      <c r="GA93" s="5">
        <f t="shared" si="479"/>
        <v>0</v>
      </c>
      <c r="GB93" s="5">
        <f t="shared" si="479"/>
        <v>0.92592592592592593</v>
      </c>
      <c r="GC93" s="5">
        <f t="shared" si="479"/>
        <v>0.92592592592592593</v>
      </c>
      <c r="GD93" s="5">
        <f t="shared" si="479"/>
        <v>5.5555555555555554</v>
      </c>
      <c r="GE93" s="5">
        <f t="shared" si="479"/>
        <v>0</v>
      </c>
      <c r="GF93" s="5">
        <f t="shared" si="479"/>
        <v>0</v>
      </c>
      <c r="GG93" s="5">
        <f t="shared" si="479"/>
        <v>0</v>
      </c>
      <c r="GH93" s="5">
        <f t="shared" si="479"/>
        <v>8.3333333333333339</v>
      </c>
      <c r="GI93" s="5">
        <f t="shared" si="479"/>
        <v>3.7037037037037037</v>
      </c>
      <c r="GJ93" s="5">
        <f t="shared" si="479"/>
        <v>0.92592592592592593</v>
      </c>
      <c r="GK93" s="5">
        <f t="shared" si="479"/>
        <v>0</v>
      </c>
      <c r="GL93" s="5">
        <f t="shared" si="479"/>
        <v>0.92592592592592593</v>
      </c>
      <c r="GM93" s="5">
        <f t="shared" si="479"/>
        <v>0.92592592592592593</v>
      </c>
      <c r="GN93" s="5">
        <f t="shared" ref="GN93:IY93" si="480">100*GN92/108</f>
        <v>0.92592592592592593</v>
      </c>
      <c r="GO93" s="5">
        <f t="shared" si="480"/>
        <v>0</v>
      </c>
      <c r="GP93" s="5">
        <f t="shared" si="480"/>
        <v>0</v>
      </c>
      <c r="GQ93" s="5">
        <f t="shared" si="480"/>
        <v>3.7037037037037037</v>
      </c>
      <c r="GR93" s="5">
        <f t="shared" si="480"/>
        <v>0.92592592592592593</v>
      </c>
      <c r="GS93" s="5">
        <f t="shared" si="480"/>
        <v>1.8518518518518519</v>
      </c>
      <c r="GT93" s="5">
        <f t="shared" si="480"/>
        <v>2.7777777777777777</v>
      </c>
      <c r="GU93" s="5">
        <f t="shared" si="480"/>
        <v>0.92592592592592593</v>
      </c>
      <c r="GV93" s="5">
        <f t="shared" si="480"/>
        <v>8.3333333333333339</v>
      </c>
      <c r="GW93" s="5">
        <f t="shared" si="480"/>
        <v>0</v>
      </c>
      <c r="GX93" s="5">
        <f t="shared" si="480"/>
        <v>1.8518518518518519</v>
      </c>
      <c r="GY93" s="5">
        <f t="shared" si="480"/>
        <v>0</v>
      </c>
      <c r="GZ93" s="5">
        <f t="shared" si="480"/>
        <v>0.92592592592592593</v>
      </c>
      <c r="HA93" s="5">
        <f t="shared" si="480"/>
        <v>0</v>
      </c>
      <c r="HB93" s="5">
        <f t="shared" si="480"/>
        <v>0.92592592592592593</v>
      </c>
      <c r="HC93" s="5">
        <f t="shared" si="480"/>
        <v>0</v>
      </c>
      <c r="HD93" s="5">
        <f t="shared" si="480"/>
        <v>5.5555555555555554</v>
      </c>
      <c r="HE93" s="5">
        <f t="shared" si="480"/>
        <v>0</v>
      </c>
      <c r="HF93" s="5">
        <f t="shared" si="480"/>
        <v>0</v>
      </c>
      <c r="HG93" s="5">
        <f t="shared" si="480"/>
        <v>2.7777777777777777</v>
      </c>
      <c r="HH93" s="5">
        <f t="shared" si="480"/>
        <v>0.92592592592592593</v>
      </c>
      <c r="HI93" s="5">
        <f t="shared" si="480"/>
        <v>0.92592592592592593</v>
      </c>
      <c r="HJ93" s="5">
        <f t="shared" si="480"/>
        <v>0</v>
      </c>
      <c r="HK93" s="5">
        <f t="shared" si="480"/>
        <v>0.92592592592592593</v>
      </c>
      <c r="HL93" s="5">
        <f t="shared" si="480"/>
        <v>2.7777777777777777</v>
      </c>
      <c r="HM93" s="5">
        <f t="shared" si="480"/>
        <v>0</v>
      </c>
      <c r="HN93" s="5">
        <f t="shared" si="480"/>
        <v>0.92592592592592593</v>
      </c>
      <c r="HO93" s="5">
        <f t="shared" si="480"/>
        <v>0</v>
      </c>
      <c r="HP93" s="5">
        <f t="shared" si="480"/>
        <v>0.92592592592592593</v>
      </c>
      <c r="HQ93" s="5">
        <f t="shared" si="480"/>
        <v>0</v>
      </c>
      <c r="HR93" s="5">
        <f t="shared" si="480"/>
        <v>1.8518518518518519</v>
      </c>
      <c r="HS93" s="5">
        <f t="shared" si="480"/>
        <v>2.7777777777777777</v>
      </c>
      <c r="HT93" s="5">
        <f t="shared" si="480"/>
        <v>1.8518518518518519</v>
      </c>
      <c r="HU93" s="5">
        <f t="shared" si="480"/>
        <v>0</v>
      </c>
      <c r="HV93" s="5">
        <f t="shared" si="480"/>
        <v>0</v>
      </c>
      <c r="HW93" s="5">
        <f t="shared" si="480"/>
        <v>2.7777777777777777</v>
      </c>
      <c r="HX93" s="5">
        <f t="shared" si="480"/>
        <v>2.7777777777777777</v>
      </c>
      <c r="HY93" s="5">
        <f t="shared" si="480"/>
        <v>1.8518518518518519</v>
      </c>
      <c r="HZ93" s="5">
        <f t="shared" si="480"/>
        <v>3.7037037037037037</v>
      </c>
      <c r="IA93" s="5">
        <f t="shared" si="480"/>
        <v>1.8518518518518519</v>
      </c>
      <c r="IB93" s="5">
        <f t="shared" si="480"/>
        <v>1.8518518518518519</v>
      </c>
      <c r="IC93" s="5">
        <f t="shared" si="480"/>
        <v>0</v>
      </c>
      <c r="ID93" s="5">
        <f t="shared" si="480"/>
        <v>0</v>
      </c>
      <c r="IE93" s="5">
        <f t="shared" si="480"/>
        <v>0</v>
      </c>
      <c r="IF93" s="5">
        <f t="shared" si="480"/>
        <v>0.92592592592592593</v>
      </c>
      <c r="IG93" s="5">
        <f t="shared" si="480"/>
        <v>0.92592592592592593</v>
      </c>
      <c r="IH93" s="5">
        <f t="shared" si="480"/>
        <v>0.92592592592592593</v>
      </c>
      <c r="II93" s="5">
        <f t="shared" si="480"/>
        <v>0.92592592592592593</v>
      </c>
      <c r="IJ93" s="5">
        <f t="shared" si="480"/>
        <v>0</v>
      </c>
      <c r="IK93" s="5">
        <f t="shared" si="480"/>
        <v>0.92592592592592593</v>
      </c>
      <c r="IL93" s="5">
        <f t="shared" si="480"/>
        <v>2.7777777777777777</v>
      </c>
      <c r="IM93" s="5">
        <f t="shared" si="480"/>
        <v>0</v>
      </c>
      <c r="IN93" s="5">
        <f t="shared" si="480"/>
        <v>0</v>
      </c>
      <c r="IO93" s="5">
        <f t="shared" si="480"/>
        <v>0.92592592592592593</v>
      </c>
      <c r="IP93" s="5">
        <f t="shared" si="480"/>
        <v>2.7777777777777777</v>
      </c>
      <c r="IQ93" s="5">
        <f t="shared" si="480"/>
        <v>0</v>
      </c>
      <c r="IR93" s="5">
        <f t="shared" si="480"/>
        <v>0.92592592592592593</v>
      </c>
      <c r="IS93" s="5">
        <f t="shared" si="480"/>
        <v>2.7777777777777777</v>
      </c>
      <c r="IT93" s="5">
        <f t="shared" si="480"/>
        <v>7.4074074074074074</v>
      </c>
      <c r="IU93" s="5">
        <f t="shared" si="480"/>
        <v>0.92592592592592593</v>
      </c>
      <c r="IV93" s="5">
        <f t="shared" si="480"/>
        <v>0</v>
      </c>
      <c r="IW93" s="5">
        <f t="shared" si="480"/>
        <v>0</v>
      </c>
      <c r="IX93" s="5">
        <f t="shared" si="480"/>
        <v>0.92592592592592593</v>
      </c>
      <c r="IY93" s="5">
        <f t="shared" si="480"/>
        <v>2.7777777777777777</v>
      </c>
      <c r="IZ93" s="5">
        <f t="shared" ref="IZ93:KF93" si="481">100*IZ92/108</f>
        <v>2.7777777777777777</v>
      </c>
      <c r="JA93" s="5">
        <f t="shared" si="481"/>
        <v>5.5555555555555554</v>
      </c>
      <c r="JB93" s="5">
        <f t="shared" si="481"/>
        <v>0</v>
      </c>
      <c r="JC93" s="5">
        <f t="shared" si="481"/>
        <v>1.8518518518518519</v>
      </c>
      <c r="JD93" s="5">
        <f t="shared" si="481"/>
        <v>1.8518518518518519</v>
      </c>
      <c r="JE93" s="5">
        <f t="shared" si="481"/>
        <v>0</v>
      </c>
      <c r="JF93" s="5">
        <f t="shared" si="481"/>
        <v>0.92592592592592593</v>
      </c>
      <c r="JG93" s="5">
        <f t="shared" si="481"/>
        <v>0.92592592592592593</v>
      </c>
      <c r="JH93" s="5">
        <f t="shared" si="481"/>
        <v>0</v>
      </c>
      <c r="JI93" s="5">
        <f t="shared" si="481"/>
        <v>0</v>
      </c>
      <c r="JJ93" s="5">
        <f t="shared" si="481"/>
        <v>0</v>
      </c>
      <c r="JK93" s="5">
        <f t="shared" si="481"/>
        <v>0</v>
      </c>
      <c r="JL93" s="5">
        <f t="shared" si="481"/>
        <v>0</v>
      </c>
      <c r="JM93" s="5">
        <f t="shared" si="481"/>
        <v>2.7777777777777777</v>
      </c>
      <c r="JN93" s="5">
        <f t="shared" si="481"/>
        <v>0.92592592592592593</v>
      </c>
      <c r="JO93" s="5">
        <f t="shared" si="481"/>
        <v>0</v>
      </c>
      <c r="JP93" s="5">
        <f t="shared" si="481"/>
        <v>13.888888888888889</v>
      </c>
      <c r="JQ93" s="5">
        <f t="shared" si="481"/>
        <v>1.8518518518518519</v>
      </c>
      <c r="JR93" s="5">
        <f t="shared" si="481"/>
        <v>0</v>
      </c>
      <c r="JS93" s="5">
        <f t="shared" si="481"/>
        <v>0</v>
      </c>
      <c r="JT93" s="5">
        <f t="shared" si="481"/>
        <v>4.6296296296296298</v>
      </c>
      <c r="JU93" s="5">
        <f t="shared" si="481"/>
        <v>0.92592592592592593</v>
      </c>
      <c r="JV93" s="5">
        <f t="shared" si="481"/>
        <v>0</v>
      </c>
      <c r="JW93" s="5">
        <f t="shared" si="481"/>
        <v>2.7777777777777777</v>
      </c>
      <c r="JX93" s="5">
        <f t="shared" si="481"/>
        <v>2.7777777777777777</v>
      </c>
      <c r="JY93" s="5">
        <f t="shared" si="481"/>
        <v>0</v>
      </c>
      <c r="JZ93" s="5">
        <f t="shared" si="481"/>
        <v>1.8518518518518519</v>
      </c>
      <c r="KA93" s="5">
        <f t="shared" si="481"/>
        <v>2.7777777777777777</v>
      </c>
      <c r="KB93" s="5">
        <f t="shared" si="481"/>
        <v>0.92592592592592593</v>
      </c>
      <c r="KC93" s="5">
        <f t="shared" si="481"/>
        <v>1.8518518518518519</v>
      </c>
      <c r="KD93" s="5">
        <f t="shared" si="481"/>
        <v>4.6296296296296298</v>
      </c>
      <c r="KE93" s="5">
        <f t="shared" si="481"/>
        <v>0.92592592592592593</v>
      </c>
      <c r="KF93" s="5">
        <f t="shared" si="481"/>
        <v>1.8518518518518519</v>
      </c>
    </row>
    <row r="94" spans="1:292" s="15" customFormat="1" x14ac:dyDescent="0.25">
      <c r="A94" s="12" t="s">
        <v>868</v>
      </c>
      <c r="B94" s="13">
        <v>4</v>
      </c>
      <c r="C94" s="14">
        <v>0</v>
      </c>
      <c r="D94" s="14">
        <v>0</v>
      </c>
      <c r="E94" s="14">
        <v>1</v>
      </c>
      <c r="F94" s="14">
        <v>0</v>
      </c>
      <c r="G94" s="14">
        <v>0</v>
      </c>
      <c r="H94" s="14">
        <v>1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1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1</v>
      </c>
      <c r="AZ94" s="14">
        <v>0</v>
      </c>
      <c r="BA94" s="14">
        <v>0</v>
      </c>
      <c r="BB94" s="14">
        <v>2</v>
      </c>
      <c r="BC94" s="14">
        <v>0</v>
      </c>
      <c r="BD94" s="14">
        <v>0</v>
      </c>
      <c r="BE94" s="14">
        <v>1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1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1</v>
      </c>
      <c r="CP94" s="14">
        <v>0</v>
      </c>
      <c r="CQ94" s="14">
        <v>1</v>
      </c>
      <c r="CR94" s="14">
        <v>0</v>
      </c>
      <c r="CS94" s="14">
        <v>0</v>
      </c>
      <c r="CT94" s="14">
        <v>0</v>
      </c>
      <c r="CU94" s="14">
        <v>1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1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1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1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  <c r="EC94" s="14">
        <v>0</v>
      </c>
      <c r="ED94" s="14">
        <v>0</v>
      </c>
      <c r="EE94" s="14">
        <v>0</v>
      </c>
      <c r="EF94" s="14">
        <v>0</v>
      </c>
      <c r="EG94" s="14">
        <v>0</v>
      </c>
      <c r="EH94" s="14">
        <v>0</v>
      </c>
      <c r="EI94" s="14">
        <v>0</v>
      </c>
      <c r="EJ94" s="14">
        <v>0</v>
      </c>
      <c r="EK94" s="14">
        <v>0</v>
      </c>
      <c r="EL94" s="14">
        <v>0</v>
      </c>
      <c r="EM94" s="14">
        <v>0</v>
      </c>
      <c r="EN94" s="14">
        <v>0</v>
      </c>
      <c r="EO94" s="14">
        <v>1</v>
      </c>
      <c r="EP94" s="14">
        <v>0</v>
      </c>
      <c r="EQ94" s="14">
        <v>0</v>
      </c>
      <c r="ER94" s="14">
        <v>1</v>
      </c>
      <c r="ES94" s="14">
        <v>0</v>
      </c>
      <c r="ET94" s="14">
        <v>0</v>
      </c>
      <c r="EU94" s="14">
        <v>0</v>
      </c>
      <c r="EV94" s="14">
        <v>0</v>
      </c>
      <c r="EW94" s="14">
        <v>0</v>
      </c>
      <c r="EX94" s="14">
        <v>0</v>
      </c>
      <c r="EY94" s="14">
        <v>0</v>
      </c>
      <c r="EZ94" s="14">
        <v>0</v>
      </c>
      <c r="FA94" s="14">
        <v>1</v>
      </c>
      <c r="FB94" s="14">
        <v>0</v>
      </c>
      <c r="FC94" s="14">
        <v>0</v>
      </c>
      <c r="FD94" s="14">
        <v>0</v>
      </c>
      <c r="FE94" s="14">
        <v>0</v>
      </c>
      <c r="FF94" s="14">
        <v>1</v>
      </c>
      <c r="FG94" s="14">
        <v>0</v>
      </c>
      <c r="FH94" s="14">
        <v>0</v>
      </c>
      <c r="FI94" s="14">
        <v>0</v>
      </c>
      <c r="FJ94" s="14">
        <v>1</v>
      </c>
      <c r="FK94" s="14">
        <v>0</v>
      </c>
      <c r="FL94" s="14">
        <v>0</v>
      </c>
      <c r="FM94" s="14">
        <v>0</v>
      </c>
      <c r="FN94" s="14">
        <v>0</v>
      </c>
      <c r="FO94" s="14">
        <v>0</v>
      </c>
      <c r="FP94" s="14">
        <v>0</v>
      </c>
      <c r="FQ94" s="14">
        <v>0</v>
      </c>
      <c r="FR94" s="14">
        <v>0</v>
      </c>
      <c r="FS94" s="14">
        <v>0</v>
      </c>
      <c r="FT94" s="14">
        <v>0</v>
      </c>
      <c r="FU94" s="14">
        <v>0</v>
      </c>
      <c r="FV94" s="14">
        <v>0</v>
      </c>
      <c r="FW94" s="14">
        <v>0</v>
      </c>
      <c r="FX94" s="14">
        <v>0</v>
      </c>
      <c r="FY94" s="14">
        <v>0</v>
      </c>
      <c r="FZ94" s="14">
        <v>0</v>
      </c>
      <c r="GA94" s="14">
        <v>0</v>
      </c>
      <c r="GB94" s="14">
        <v>0</v>
      </c>
      <c r="GC94" s="14">
        <v>1</v>
      </c>
      <c r="GD94" s="14">
        <v>0</v>
      </c>
      <c r="GE94" s="14">
        <v>0</v>
      </c>
      <c r="GF94" s="14">
        <v>0</v>
      </c>
      <c r="GG94" s="14">
        <v>0</v>
      </c>
      <c r="GH94" s="14">
        <v>0</v>
      </c>
      <c r="GI94" s="14">
        <v>0</v>
      </c>
      <c r="GJ94" s="14">
        <v>0</v>
      </c>
      <c r="GK94" s="14">
        <v>0</v>
      </c>
      <c r="GL94" s="14">
        <v>0</v>
      </c>
      <c r="GM94" s="14">
        <v>0</v>
      </c>
      <c r="GN94" s="14">
        <v>0</v>
      </c>
      <c r="GO94" s="14">
        <v>0</v>
      </c>
      <c r="GP94" s="14">
        <v>0</v>
      </c>
      <c r="GQ94" s="14">
        <v>0</v>
      </c>
      <c r="GR94" s="14">
        <v>0</v>
      </c>
      <c r="GS94" s="14">
        <v>0</v>
      </c>
      <c r="GT94" s="14">
        <v>0</v>
      </c>
      <c r="GU94" s="14">
        <v>0</v>
      </c>
      <c r="GV94" s="14">
        <v>0</v>
      </c>
      <c r="GW94" s="14">
        <v>1</v>
      </c>
      <c r="GX94" s="14">
        <v>0</v>
      </c>
      <c r="GY94" s="14">
        <v>0</v>
      </c>
      <c r="GZ94" s="14">
        <v>0</v>
      </c>
      <c r="HA94" s="14">
        <v>0</v>
      </c>
      <c r="HB94" s="14">
        <v>0</v>
      </c>
      <c r="HC94" s="14">
        <v>1</v>
      </c>
      <c r="HD94" s="14">
        <v>0</v>
      </c>
      <c r="HE94" s="14">
        <v>0</v>
      </c>
      <c r="HF94" s="14">
        <v>0</v>
      </c>
      <c r="HG94" s="14">
        <v>0</v>
      </c>
      <c r="HH94" s="14">
        <v>0</v>
      </c>
      <c r="HI94" s="14">
        <v>0</v>
      </c>
      <c r="HJ94" s="14">
        <v>0</v>
      </c>
      <c r="HK94" s="14">
        <v>0</v>
      </c>
      <c r="HL94" s="14">
        <v>0</v>
      </c>
      <c r="HM94" s="14">
        <v>1</v>
      </c>
      <c r="HN94" s="14">
        <v>0</v>
      </c>
      <c r="HO94" s="14">
        <v>0</v>
      </c>
      <c r="HP94" s="14">
        <v>0</v>
      </c>
      <c r="HQ94" s="14">
        <v>0</v>
      </c>
      <c r="HR94" s="14">
        <v>0</v>
      </c>
      <c r="HS94" s="14">
        <v>1</v>
      </c>
      <c r="HT94" s="14">
        <v>0</v>
      </c>
      <c r="HU94" s="14">
        <v>0</v>
      </c>
      <c r="HV94" s="14">
        <v>0</v>
      </c>
      <c r="HW94" s="14">
        <v>0</v>
      </c>
      <c r="HX94" s="14">
        <v>1</v>
      </c>
      <c r="HY94" s="14">
        <v>0</v>
      </c>
      <c r="HZ94" s="14">
        <v>0</v>
      </c>
      <c r="IA94" s="14">
        <v>0</v>
      </c>
      <c r="IB94" s="14">
        <v>0</v>
      </c>
      <c r="IC94" s="14">
        <v>0</v>
      </c>
      <c r="ID94" s="14">
        <v>0</v>
      </c>
      <c r="IE94" s="14">
        <v>1</v>
      </c>
      <c r="IF94" s="14">
        <v>0</v>
      </c>
      <c r="IG94" s="14">
        <v>0</v>
      </c>
      <c r="IH94" s="14">
        <v>0</v>
      </c>
      <c r="II94" s="14">
        <v>0</v>
      </c>
      <c r="IJ94" s="14">
        <v>0</v>
      </c>
      <c r="IK94" s="14">
        <v>0</v>
      </c>
      <c r="IL94" s="14">
        <v>0</v>
      </c>
      <c r="IM94" s="14">
        <v>0</v>
      </c>
      <c r="IN94" s="14">
        <v>1</v>
      </c>
      <c r="IO94" s="14">
        <v>0</v>
      </c>
      <c r="IP94" s="14">
        <v>0</v>
      </c>
      <c r="IQ94" s="14">
        <v>1</v>
      </c>
      <c r="IR94" s="14">
        <v>1</v>
      </c>
      <c r="IS94" s="14">
        <v>0</v>
      </c>
      <c r="IT94" s="14">
        <v>0</v>
      </c>
      <c r="IU94" s="14">
        <v>0</v>
      </c>
      <c r="IV94" s="14">
        <v>0</v>
      </c>
      <c r="IW94" s="14">
        <v>0</v>
      </c>
      <c r="IX94" s="14">
        <v>0</v>
      </c>
      <c r="IY94" s="14">
        <v>0</v>
      </c>
      <c r="IZ94" s="14">
        <v>0</v>
      </c>
      <c r="JA94" s="14">
        <v>0</v>
      </c>
      <c r="JB94" s="14">
        <v>0</v>
      </c>
      <c r="JC94" s="14">
        <v>0</v>
      </c>
      <c r="JD94" s="14">
        <v>0</v>
      </c>
      <c r="JE94" s="14">
        <v>0</v>
      </c>
      <c r="JF94" s="14">
        <v>0</v>
      </c>
      <c r="JG94" s="14">
        <v>0</v>
      </c>
      <c r="JH94" s="14">
        <v>0</v>
      </c>
      <c r="JI94" s="14">
        <v>2</v>
      </c>
      <c r="JJ94" s="14">
        <v>0</v>
      </c>
      <c r="JK94" s="14">
        <v>0</v>
      </c>
      <c r="JL94" s="14">
        <v>2</v>
      </c>
      <c r="JM94" s="14">
        <v>0</v>
      </c>
      <c r="JN94" s="14">
        <v>0</v>
      </c>
      <c r="JO94" s="14">
        <v>0</v>
      </c>
      <c r="JP94" s="14">
        <v>2</v>
      </c>
      <c r="JQ94" s="14">
        <v>0</v>
      </c>
      <c r="JR94" s="14">
        <v>0</v>
      </c>
      <c r="JS94" s="14">
        <v>0</v>
      </c>
      <c r="JT94" s="14">
        <v>1</v>
      </c>
      <c r="JU94" s="14">
        <v>0</v>
      </c>
      <c r="JV94" s="14">
        <v>1</v>
      </c>
      <c r="JW94" s="14">
        <v>0</v>
      </c>
      <c r="JX94" s="14">
        <v>0</v>
      </c>
      <c r="JY94" s="14">
        <v>0</v>
      </c>
      <c r="JZ94" s="14">
        <v>1</v>
      </c>
      <c r="KA94" s="14">
        <v>0</v>
      </c>
      <c r="KB94" s="14">
        <v>0</v>
      </c>
      <c r="KC94" s="14">
        <v>0</v>
      </c>
      <c r="KD94" s="14">
        <v>0</v>
      </c>
      <c r="KE94" s="14">
        <v>0</v>
      </c>
      <c r="KF94" s="14">
        <v>0</v>
      </c>
    </row>
    <row r="95" spans="1:292" s="21" customFormat="1" x14ac:dyDescent="0.25">
      <c r="A95" s="18" t="s">
        <v>846</v>
      </c>
      <c r="B95" s="24"/>
      <c r="C95" s="20">
        <f>100*C94/4</f>
        <v>0</v>
      </c>
      <c r="D95" s="20">
        <f t="shared" ref="D95:BO95" si="482">100*D94/4</f>
        <v>0</v>
      </c>
      <c r="E95" s="20">
        <f t="shared" si="482"/>
        <v>25</v>
      </c>
      <c r="F95" s="20">
        <f t="shared" si="482"/>
        <v>0</v>
      </c>
      <c r="G95" s="20">
        <f t="shared" si="482"/>
        <v>0</v>
      </c>
      <c r="H95" s="20">
        <f t="shared" si="482"/>
        <v>25</v>
      </c>
      <c r="I95" s="20">
        <f t="shared" si="482"/>
        <v>0</v>
      </c>
      <c r="J95" s="20">
        <f t="shared" si="482"/>
        <v>0</v>
      </c>
      <c r="K95" s="20">
        <f t="shared" si="482"/>
        <v>0</v>
      </c>
      <c r="L95" s="20">
        <f t="shared" si="482"/>
        <v>0</v>
      </c>
      <c r="M95" s="20">
        <f t="shared" si="482"/>
        <v>0</v>
      </c>
      <c r="N95" s="20">
        <f t="shared" si="482"/>
        <v>25</v>
      </c>
      <c r="O95" s="20">
        <f t="shared" si="482"/>
        <v>0</v>
      </c>
      <c r="P95" s="20">
        <f t="shared" si="482"/>
        <v>0</v>
      </c>
      <c r="Q95" s="20">
        <f t="shared" si="482"/>
        <v>0</v>
      </c>
      <c r="R95" s="20">
        <f t="shared" si="482"/>
        <v>0</v>
      </c>
      <c r="S95" s="20">
        <f t="shared" si="482"/>
        <v>0</v>
      </c>
      <c r="T95" s="20">
        <f t="shared" si="482"/>
        <v>0</v>
      </c>
      <c r="U95" s="20">
        <f t="shared" si="482"/>
        <v>0</v>
      </c>
      <c r="V95" s="20">
        <f t="shared" si="482"/>
        <v>0</v>
      </c>
      <c r="W95" s="20">
        <f t="shared" si="482"/>
        <v>0</v>
      </c>
      <c r="X95" s="20">
        <f t="shared" si="482"/>
        <v>0</v>
      </c>
      <c r="Y95" s="20">
        <f t="shared" si="482"/>
        <v>0</v>
      </c>
      <c r="Z95" s="20">
        <f t="shared" si="482"/>
        <v>0</v>
      </c>
      <c r="AA95" s="20">
        <f t="shared" si="482"/>
        <v>0</v>
      </c>
      <c r="AB95" s="20">
        <f t="shared" si="482"/>
        <v>0</v>
      </c>
      <c r="AC95" s="20">
        <f t="shared" si="482"/>
        <v>0</v>
      </c>
      <c r="AD95" s="20">
        <f t="shared" si="482"/>
        <v>0</v>
      </c>
      <c r="AE95" s="20">
        <f t="shared" si="482"/>
        <v>0</v>
      </c>
      <c r="AF95" s="20">
        <f t="shared" si="482"/>
        <v>0</v>
      </c>
      <c r="AG95" s="20">
        <f t="shared" si="482"/>
        <v>0</v>
      </c>
      <c r="AH95" s="20">
        <f t="shared" si="482"/>
        <v>0</v>
      </c>
      <c r="AI95" s="20">
        <f t="shared" si="482"/>
        <v>0</v>
      </c>
      <c r="AJ95" s="20">
        <f t="shared" si="482"/>
        <v>0</v>
      </c>
      <c r="AK95" s="20">
        <f t="shared" si="482"/>
        <v>0</v>
      </c>
      <c r="AL95" s="20">
        <f t="shared" si="482"/>
        <v>0</v>
      </c>
      <c r="AM95" s="20">
        <f t="shared" si="482"/>
        <v>0</v>
      </c>
      <c r="AN95" s="20">
        <f t="shared" si="482"/>
        <v>25</v>
      </c>
      <c r="AO95" s="20">
        <f t="shared" si="482"/>
        <v>0</v>
      </c>
      <c r="AP95" s="20">
        <f t="shared" si="482"/>
        <v>0</v>
      </c>
      <c r="AQ95" s="20">
        <f t="shared" si="482"/>
        <v>0</v>
      </c>
      <c r="AR95" s="20">
        <f t="shared" si="482"/>
        <v>0</v>
      </c>
      <c r="AS95" s="20">
        <f t="shared" si="482"/>
        <v>0</v>
      </c>
      <c r="AT95" s="20">
        <f t="shared" si="482"/>
        <v>0</v>
      </c>
      <c r="AU95" s="20">
        <f t="shared" si="482"/>
        <v>0</v>
      </c>
      <c r="AV95" s="20">
        <f t="shared" si="482"/>
        <v>0</v>
      </c>
      <c r="AW95" s="20">
        <f t="shared" si="482"/>
        <v>0</v>
      </c>
      <c r="AX95" s="20">
        <f t="shared" si="482"/>
        <v>0</v>
      </c>
      <c r="AY95" s="20">
        <f t="shared" si="482"/>
        <v>25</v>
      </c>
      <c r="AZ95" s="20">
        <f t="shared" si="482"/>
        <v>0</v>
      </c>
      <c r="BA95" s="20">
        <f t="shared" si="482"/>
        <v>0</v>
      </c>
      <c r="BB95" s="20">
        <f t="shared" si="482"/>
        <v>50</v>
      </c>
      <c r="BC95" s="20">
        <f t="shared" si="482"/>
        <v>0</v>
      </c>
      <c r="BD95" s="20">
        <f t="shared" si="482"/>
        <v>0</v>
      </c>
      <c r="BE95" s="20">
        <f t="shared" si="482"/>
        <v>25</v>
      </c>
      <c r="BF95" s="20">
        <f t="shared" si="482"/>
        <v>0</v>
      </c>
      <c r="BG95" s="20">
        <f t="shared" si="482"/>
        <v>0</v>
      </c>
      <c r="BH95" s="20">
        <f t="shared" si="482"/>
        <v>0</v>
      </c>
      <c r="BI95" s="20">
        <f t="shared" si="482"/>
        <v>0</v>
      </c>
      <c r="BJ95" s="20">
        <f t="shared" si="482"/>
        <v>0</v>
      </c>
      <c r="BK95" s="20">
        <f t="shared" si="482"/>
        <v>0</v>
      </c>
      <c r="BL95" s="20">
        <f t="shared" si="482"/>
        <v>0</v>
      </c>
      <c r="BM95" s="20">
        <f t="shared" si="482"/>
        <v>0</v>
      </c>
      <c r="BN95" s="20">
        <f t="shared" si="482"/>
        <v>0</v>
      </c>
      <c r="BO95" s="20">
        <f t="shared" si="482"/>
        <v>0</v>
      </c>
      <c r="BP95" s="20">
        <f t="shared" ref="BP95:EA95" si="483">100*BP94/4</f>
        <v>0</v>
      </c>
      <c r="BQ95" s="20">
        <f t="shared" si="483"/>
        <v>0</v>
      </c>
      <c r="BR95" s="20">
        <f t="shared" si="483"/>
        <v>0</v>
      </c>
      <c r="BS95" s="20">
        <f t="shared" si="483"/>
        <v>0</v>
      </c>
      <c r="BT95" s="20">
        <f t="shared" si="483"/>
        <v>25</v>
      </c>
      <c r="BU95" s="20">
        <f t="shared" si="483"/>
        <v>0</v>
      </c>
      <c r="BV95" s="20">
        <f t="shared" si="483"/>
        <v>0</v>
      </c>
      <c r="BW95" s="20">
        <f t="shared" si="483"/>
        <v>0</v>
      </c>
      <c r="BX95" s="20">
        <f t="shared" si="483"/>
        <v>0</v>
      </c>
      <c r="BY95" s="20">
        <f t="shared" si="483"/>
        <v>0</v>
      </c>
      <c r="BZ95" s="20">
        <f t="shared" si="483"/>
        <v>0</v>
      </c>
      <c r="CA95" s="20">
        <f t="shared" si="483"/>
        <v>0</v>
      </c>
      <c r="CB95" s="20">
        <f t="shared" si="483"/>
        <v>0</v>
      </c>
      <c r="CC95" s="20">
        <f t="shared" si="483"/>
        <v>0</v>
      </c>
      <c r="CD95" s="20">
        <f t="shared" si="483"/>
        <v>0</v>
      </c>
      <c r="CE95" s="20">
        <f t="shared" si="483"/>
        <v>0</v>
      </c>
      <c r="CF95" s="20">
        <f t="shared" si="483"/>
        <v>0</v>
      </c>
      <c r="CG95" s="20">
        <f t="shared" si="483"/>
        <v>0</v>
      </c>
      <c r="CH95" s="20">
        <f t="shared" si="483"/>
        <v>0</v>
      </c>
      <c r="CI95" s="20">
        <f t="shared" si="483"/>
        <v>0</v>
      </c>
      <c r="CJ95" s="20">
        <f t="shared" si="483"/>
        <v>0</v>
      </c>
      <c r="CK95" s="20">
        <f t="shared" si="483"/>
        <v>0</v>
      </c>
      <c r="CL95" s="20">
        <f t="shared" si="483"/>
        <v>0</v>
      </c>
      <c r="CM95" s="20">
        <f t="shared" si="483"/>
        <v>0</v>
      </c>
      <c r="CN95" s="20">
        <f t="shared" si="483"/>
        <v>0</v>
      </c>
      <c r="CO95" s="20">
        <f t="shared" si="483"/>
        <v>25</v>
      </c>
      <c r="CP95" s="20">
        <f t="shared" si="483"/>
        <v>0</v>
      </c>
      <c r="CQ95" s="20">
        <f t="shared" si="483"/>
        <v>25</v>
      </c>
      <c r="CR95" s="20">
        <f t="shared" si="483"/>
        <v>0</v>
      </c>
      <c r="CS95" s="20">
        <f t="shared" si="483"/>
        <v>0</v>
      </c>
      <c r="CT95" s="20">
        <f t="shared" si="483"/>
        <v>0</v>
      </c>
      <c r="CU95" s="20">
        <f t="shared" si="483"/>
        <v>25</v>
      </c>
      <c r="CV95" s="20">
        <f t="shared" si="483"/>
        <v>0</v>
      </c>
      <c r="CW95" s="20">
        <f t="shared" si="483"/>
        <v>0</v>
      </c>
      <c r="CX95" s="20">
        <f t="shared" si="483"/>
        <v>0</v>
      </c>
      <c r="CY95" s="20">
        <f t="shared" si="483"/>
        <v>0</v>
      </c>
      <c r="CZ95" s="20">
        <f t="shared" si="483"/>
        <v>0</v>
      </c>
      <c r="DA95" s="20">
        <f t="shared" si="483"/>
        <v>0</v>
      </c>
      <c r="DB95" s="20">
        <f t="shared" si="483"/>
        <v>0</v>
      </c>
      <c r="DC95" s="20">
        <f t="shared" si="483"/>
        <v>25</v>
      </c>
      <c r="DD95" s="20">
        <f t="shared" si="483"/>
        <v>0</v>
      </c>
      <c r="DE95" s="20">
        <f t="shared" si="483"/>
        <v>0</v>
      </c>
      <c r="DF95" s="20">
        <f t="shared" si="483"/>
        <v>0</v>
      </c>
      <c r="DG95" s="20">
        <f t="shared" si="483"/>
        <v>0</v>
      </c>
      <c r="DH95" s="20">
        <f t="shared" si="483"/>
        <v>0</v>
      </c>
      <c r="DI95" s="20">
        <f t="shared" si="483"/>
        <v>0</v>
      </c>
      <c r="DJ95" s="20">
        <f t="shared" si="483"/>
        <v>0</v>
      </c>
      <c r="DK95" s="20">
        <f t="shared" si="483"/>
        <v>0</v>
      </c>
      <c r="DL95" s="20">
        <f t="shared" si="483"/>
        <v>0</v>
      </c>
      <c r="DM95" s="20">
        <f t="shared" si="483"/>
        <v>0</v>
      </c>
      <c r="DN95" s="20">
        <f t="shared" si="483"/>
        <v>25</v>
      </c>
      <c r="DO95" s="20">
        <f t="shared" si="483"/>
        <v>0</v>
      </c>
      <c r="DP95" s="20">
        <f t="shared" si="483"/>
        <v>0</v>
      </c>
      <c r="DQ95" s="20">
        <f t="shared" si="483"/>
        <v>0</v>
      </c>
      <c r="DR95" s="20">
        <f t="shared" si="483"/>
        <v>0</v>
      </c>
      <c r="DS95" s="20">
        <f t="shared" si="483"/>
        <v>0</v>
      </c>
      <c r="DT95" s="20">
        <f t="shared" si="483"/>
        <v>0</v>
      </c>
      <c r="DU95" s="20">
        <f t="shared" si="483"/>
        <v>25</v>
      </c>
      <c r="DV95" s="20">
        <f t="shared" si="483"/>
        <v>0</v>
      </c>
      <c r="DW95" s="20">
        <f t="shared" si="483"/>
        <v>0</v>
      </c>
      <c r="DX95" s="20">
        <f t="shared" si="483"/>
        <v>0</v>
      </c>
      <c r="DY95" s="20">
        <f t="shared" si="483"/>
        <v>0</v>
      </c>
      <c r="DZ95" s="20">
        <f t="shared" si="483"/>
        <v>0</v>
      </c>
      <c r="EA95" s="20">
        <f t="shared" si="483"/>
        <v>0</v>
      </c>
      <c r="EB95" s="20">
        <f t="shared" ref="EB95:GM95" si="484">100*EB94/4</f>
        <v>0</v>
      </c>
      <c r="EC95" s="20">
        <f t="shared" si="484"/>
        <v>0</v>
      </c>
      <c r="ED95" s="20">
        <f t="shared" si="484"/>
        <v>0</v>
      </c>
      <c r="EE95" s="20">
        <f t="shared" si="484"/>
        <v>0</v>
      </c>
      <c r="EF95" s="20">
        <f t="shared" si="484"/>
        <v>0</v>
      </c>
      <c r="EG95" s="20">
        <f t="shared" si="484"/>
        <v>0</v>
      </c>
      <c r="EH95" s="20">
        <f t="shared" si="484"/>
        <v>0</v>
      </c>
      <c r="EI95" s="20">
        <f t="shared" si="484"/>
        <v>0</v>
      </c>
      <c r="EJ95" s="20">
        <f t="shared" si="484"/>
        <v>0</v>
      </c>
      <c r="EK95" s="20">
        <f t="shared" si="484"/>
        <v>0</v>
      </c>
      <c r="EL95" s="20">
        <f t="shared" si="484"/>
        <v>0</v>
      </c>
      <c r="EM95" s="20">
        <f t="shared" si="484"/>
        <v>0</v>
      </c>
      <c r="EN95" s="20">
        <f t="shared" si="484"/>
        <v>0</v>
      </c>
      <c r="EO95" s="20">
        <f t="shared" si="484"/>
        <v>25</v>
      </c>
      <c r="EP95" s="20">
        <f t="shared" si="484"/>
        <v>0</v>
      </c>
      <c r="EQ95" s="20">
        <f t="shared" si="484"/>
        <v>0</v>
      </c>
      <c r="ER95" s="20">
        <f t="shared" si="484"/>
        <v>25</v>
      </c>
      <c r="ES95" s="20">
        <f t="shared" si="484"/>
        <v>0</v>
      </c>
      <c r="ET95" s="20">
        <f t="shared" si="484"/>
        <v>0</v>
      </c>
      <c r="EU95" s="20">
        <f t="shared" si="484"/>
        <v>0</v>
      </c>
      <c r="EV95" s="20">
        <f t="shared" si="484"/>
        <v>0</v>
      </c>
      <c r="EW95" s="20">
        <f t="shared" si="484"/>
        <v>0</v>
      </c>
      <c r="EX95" s="20">
        <f t="shared" si="484"/>
        <v>0</v>
      </c>
      <c r="EY95" s="20">
        <f t="shared" si="484"/>
        <v>0</v>
      </c>
      <c r="EZ95" s="20">
        <f t="shared" si="484"/>
        <v>0</v>
      </c>
      <c r="FA95" s="20">
        <f t="shared" si="484"/>
        <v>25</v>
      </c>
      <c r="FB95" s="20">
        <f t="shared" si="484"/>
        <v>0</v>
      </c>
      <c r="FC95" s="20">
        <f t="shared" si="484"/>
        <v>0</v>
      </c>
      <c r="FD95" s="20">
        <f t="shared" si="484"/>
        <v>0</v>
      </c>
      <c r="FE95" s="20">
        <f t="shared" si="484"/>
        <v>0</v>
      </c>
      <c r="FF95" s="20">
        <f t="shared" si="484"/>
        <v>25</v>
      </c>
      <c r="FG95" s="20">
        <f t="shared" si="484"/>
        <v>0</v>
      </c>
      <c r="FH95" s="20">
        <f t="shared" si="484"/>
        <v>0</v>
      </c>
      <c r="FI95" s="20">
        <f t="shared" si="484"/>
        <v>0</v>
      </c>
      <c r="FJ95" s="20">
        <f t="shared" si="484"/>
        <v>25</v>
      </c>
      <c r="FK95" s="20">
        <f t="shared" si="484"/>
        <v>0</v>
      </c>
      <c r="FL95" s="20">
        <f t="shared" si="484"/>
        <v>0</v>
      </c>
      <c r="FM95" s="20">
        <f t="shared" si="484"/>
        <v>0</v>
      </c>
      <c r="FN95" s="20">
        <f t="shared" si="484"/>
        <v>0</v>
      </c>
      <c r="FO95" s="20">
        <f t="shared" si="484"/>
        <v>0</v>
      </c>
      <c r="FP95" s="20">
        <f t="shared" si="484"/>
        <v>0</v>
      </c>
      <c r="FQ95" s="20">
        <f t="shared" si="484"/>
        <v>0</v>
      </c>
      <c r="FR95" s="20">
        <f t="shared" si="484"/>
        <v>0</v>
      </c>
      <c r="FS95" s="20">
        <f t="shared" si="484"/>
        <v>0</v>
      </c>
      <c r="FT95" s="20">
        <f t="shared" si="484"/>
        <v>0</v>
      </c>
      <c r="FU95" s="20">
        <f t="shared" si="484"/>
        <v>0</v>
      </c>
      <c r="FV95" s="20">
        <f t="shared" si="484"/>
        <v>0</v>
      </c>
      <c r="FW95" s="20">
        <f t="shared" si="484"/>
        <v>0</v>
      </c>
      <c r="FX95" s="20">
        <f t="shared" si="484"/>
        <v>0</v>
      </c>
      <c r="FY95" s="20">
        <f t="shared" si="484"/>
        <v>0</v>
      </c>
      <c r="FZ95" s="20">
        <f t="shared" si="484"/>
        <v>0</v>
      </c>
      <c r="GA95" s="20">
        <f t="shared" si="484"/>
        <v>0</v>
      </c>
      <c r="GB95" s="20">
        <f t="shared" si="484"/>
        <v>0</v>
      </c>
      <c r="GC95" s="20">
        <f t="shared" si="484"/>
        <v>25</v>
      </c>
      <c r="GD95" s="20">
        <f t="shared" si="484"/>
        <v>0</v>
      </c>
      <c r="GE95" s="20">
        <f t="shared" si="484"/>
        <v>0</v>
      </c>
      <c r="GF95" s="20">
        <f t="shared" si="484"/>
        <v>0</v>
      </c>
      <c r="GG95" s="20">
        <f t="shared" si="484"/>
        <v>0</v>
      </c>
      <c r="GH95" s="20">
        <f t="shared" si="484"/>
        <v>0</v>
      </c>
      <c r="GI95" s="20">
        <f t="shared" si="484"/>
        <v>0</v>
      </c>
      <c r="GJ95" s="20">
        <f t="shared" si="484"/>
        <v>0</v>
      </c>
      <c r="GK95" s="20">
        <f t="shared" si="484"/>
        <v>0</v>
      </c>
      <c r="GL95" s="20">
        <f t="shared" si="484"/>
        <v>0</v>
      </c>
      <c r="GM95" s="20">
        <f t="shared" si="484"/>
        <v>0</v>
      </c>
      <c r="GN95" s="20">
        <f t="shared" ref="GN95:IY95" si="485">100*GN94/4</f>
        <v>0</v>
      </c>
      <c r="GO95" s="20">
        <f t="shared" si="485"/>
        <v>0</v>
      </c>
      <c r="GP95" s="20">
        <f t="shared" si="485"/>
        <v>0</v>
      </c>
      <c r="GQ95" s="20">
        <f t="shared" si="485"/>
        <v>0</v>
      </c>
      <c r="GR95" s="20">
        <f t="shared" si="485"/>
        <v>0</v>
      </c>
      <c r="GS95" s="20">
        <f t="shared" si="485"/>
        <v>0</v>
      </c>
      <c r="GT95" s="20">
        <f t="shared" si="485"/>
        <v>0</v>
      </c>
      <c r="GU95" s="20">
        <f t="shared" si="485"/>
        <v>0</v>
      </c>
      <c r="GV95" s="20">
        <f t="shared" si="485"/>
        <v>0</v>
      </c>
      <c r="GW95" s="20">
        <f t="shared" si="485"/>
        <v>25</v>
      </c>
      <c r="GX95" s="20">
        <f t="shared" si="485"/>
        <v>0</v>
      </c>
      <c r="GY95" s="20">
        <f t="shared" si="485"/>
        <v>0</v>
      </c>
      <c r="GZ95" s="20">
        <f t="shared" si="485"/>
        <v>0</v>
      </c>
      <c r="HA95" s="20">
        <f t="shared" si="485"/>
        <v>0</v>
      </c>
      <c r="HB95" s="20">
        <f t="shared" si="485"/>
        <v>0</v>
      </c>
      <c r="HC95" s="20">
        <f t="shared" si="485"/>
        <v>25</v>
      </c>
      <c r="HD95" s="20">
        <f t="shared" si="485"/>
        <v>0</v>
      </c>
      <c r="HE95" s="20">
        <f t="shared" si="485"/>
        <v>0</v>
      </c>
      <c r="HF95" s="20">
        <f t="shared" si="485"/>
        <v>0</v>
      </c>
      <c r="HG95" s="20">
        <f t="shared" si="485"/>
        <v>0</v>
      </c>
      <c r="HH95" s="20">
        <f t="shared" si="485"/>
        <v>0</v>
      </c>
      <c r="HI95" s="20">
        <f t="shared" si="485"/>
        <v>0</v>
      </c>
      <c r="HJ95" s="20">
        <f t="shared" si="485"/>
        <v>0</v>
      </c>
      <c r="HK95" s="20">
        <f t="shared" si="485"/>
        <v>0</v>
      </c>
      <c r="HL95" s="20">
        <f t="shared" si="485"/>
        <v>0</v>
      </c>
      <c r="HM95" s="20">
        <f t="shared" si="485"/>
        <v>25</v>
      </c>
      <c r="HN95" s="20">
        <f t="shared" si="485"/>
        <v>0</v>
      </c>
      <c r="HO95" s="20">
        <f t="shared" si="485"/>
        <v>0</v>
      </c>
      <c r="HP95" s="20">
        <f t="shared" si="485"/>
        <v>0</v>
      </c>
      <c r="HQ95" s="20">
        <f t="shared" si="485"/>
        <v>0</v>
      </c>
      <c r="HR95" s="20">
        <f t="shared" si="485"/>
        <v>0</v>
      </c>
      <c r="HS95" s="20">
        <f t="shared" si="485"/>
        <v>25</v>
      </c>
      <c r="HT95" s="20">
        <f t="shared" si="485"/>
        <v>0</v>
      </c>
      <c r="HU95" s="20">
        <f t="shared" si="485"/>
        <v>0</v>
      </c>
      <c r="HV95" s="20">
        <f t="shared" si="485"/>
        <v>0</v>
      </c>
      <c r="HW95" s="20">
        <f t="shared" si="485"/>
        <v>0</v>
      </c>
      <c r="HX95" s="20">
        <f t="shared" si="485"/>
        <v>25</v>
      </c>
      <c r="HY95" s="20">
        <f t="shared" si="485"/>
        <v>0</v>
      </c>
      <c r="HZ95" s="20">
        <f t="shared" si="485"/>
        <v>0</v>
      </c>
      <c r="IA95" s="20">
        <f t="shared" si="485"/>
        <v>0</v>
      </c>
      <c r="IB95" s="20">
        <f t="shared" si="485"/>
        <v>0</v>
      </c>
      <c r="IC95" s="20">
        <f t="shared" si="485"/>
        <v>0</v>
      </c>
      <c r="ID95" s="20">
        <f t="shared" si="485"/>
        <v>0</v>
      </c>
      <c r="IE95" s="20">
        <f t="shared" si="485"/>
        <v>25</v>
      </c>
      <c r="IF95" s="20">
        <f t="shared" si="485"/>
        <v>0</v>
      </c>
      <c r="IG95" s="20">
        <f t="shared" si="485"/>
        <v>0</v>
      </c>
      <c r="IH95" s="20">
        <f t="shared" si="485"/>
        <v>0</v>
      </c>
      <c r="II95" s="20">
        <f t="shared" si="485"/>
        <v>0</v>
      </c>
      <c r="IJ95" s="20">
        <f t="shared" si="485"/>
        <v>0</v>
      </c>
      <c r="IK95" s="20">
        <f t="shared" si="485"/>
        <v>0</v>
      </c>
      <c r="IL95" s="20">
        <f t="shared" si="485"/>
        <v>0</v>
      </c>
      <c r="IM95" s="20">
        <f t="shared" si="485"/>
        <v>0</v>
      </c>
      <c r="IN95" s="20">
        <f t="shared" si="485"/>
        <v>25</v>
      </c>
      <c r="IO95" s="20">
        <f t="shared" si="485"/>
        <v>0</v>
      </c>
      <c r="IP95" s="20">
        <f t="shared" si="485"/>
        <v>0</v>
      </c>
      <c r="IQ95" s="20">
        <f t="shared" si="485"/>
        <v>25</v>
      </c>
      <c r="IR95" s="20">
        <f t="shared" si="485"/>
        <v>25</v>
      </c>
      <c r="IS95" s="20">
        <f t="shared" si="485"/>
        <v>0</v>
      </c>
      <c r="IT95" s="20">
        <f t="shared" si="485"/>
        <v>0</v>
      </c>
      <c r="IU95" s="20">
        <f t="shared" si="485"/>
        <v>0</v>
      </c>
      <c r="IV95" s="20">
        <f t="shared" si="485"/>
        <v>0</v>
      </c>
      <c r="IW95" s="20">
        <f t="shared" si="485"/>
        <v>0</v>
      </c>
      <c r="IX95" s="20">
        <f t="shared" si="485"/>
        <v>0</v>
      </c>
      <c r="IY95" s="20">
        <f t="shared" si="485"/>
        <v>0</v>
      </c>
      <c r="IZ95" s="20">
        <f t="shared" ref="IZ95:KF95" si="486">100*IZ94/4</f>
        <v>0</v>
      </c>
      <c r="JA95" s="20">
        <f t="shared" si="486"/>
        <v>0</v>
      </c>
      <c r="JB95" s="20">
        <f t="shared" si="486"/>
        <v>0</v>
      </c>
      <c r="JC95" s="20">
        <f t="shared" si="486"/>
        <v>0</v>
      </c>
      <c r="JD95" s="20">
        <f t="shared" si="486"/>
        <v>0</v>
      </c>
      <c r="JE95" s="20">
        <f t="shared" si="486"/>
        <v>0</v>
      </c>
      <c r="JF95" s="20">
        <f t="shared" si="486"/>
        <v>0</v>
      </c>
      <c r="JG95" s="20">
        <f t="shared" si="486"/>
        <v>0</v>
      </c>
      <c r="JH95" s="20">
        <f t="shared" si="486"/>
        <v>0</v>
      </c>
      <c r="JI95" s="20">
        <f t="shared" si="486"/>
        <v>50</v>
      </c>
      <c r="JJ95" s="20">
        <f t="shared" si="486"/>
        <v>0</v>
      </c>
      <c r="JK95" s="20">
        <f t="shared" si="486"/>
        <v>0</v>
      </c>
      <c r="JL95" s="20">
        <f t="shared" si="486"/>
        <v>50</v>
      </c>
      <c r="JM95" s="20">
        <f t="shared" si="486"/>
        <v>0</v>
      </c>
      <c r="JN95" s="20">
        <f t="shared" si="486"/>
        <v>0</v>
      </c>
      <c r="JO95" s="20">
        <f t="shared" si="486"/>
        <v>0</v>
      </c>
      <c r="JP95" s="20">
        <f t="shared" si="486"/>
        <v>50</v>
      </c>
      <c r="JQ95" s="20">
        <f t="shared" si="486"/>
        <v>0</v>
      </c>
      <c r="JR95" s="20">
        <f t="shared" si="486"/>
        <v>0</v>
      </c>
      <c r="JS95" s="20">
        <f t="shared" si="486"/>
        <v>0</v>
      </c>
      <c r="JT95" s="20">
        <f t="shared" si="486"/>
        <v>25</v>
      </c>
      <c r="JU95" s="20">
        <f t="shared" si="486"/>
        <v>0</v>
      </c>
      <c r="JV95" s="20">
        <f t="shared" si="486"/>
        <v>25</v>
      </c>
      <c r="JW95" s="20">
        <f t="shared" si="486"/>
        <v>0</v>
      </c>
      <c r="JX95" s="20">
        <f t="shared" si="486"/>
        <v>0</v>
      </c>
      <c r="JY95" s="20">
        <f t="shared" si="486"/>
        <v>0</v>
      </c>
      <c r="JZ95" s="20">
        <f t="shared" si="486"/>
        <v>25</v>
      </c>
      <c r="KA95" s="20">
        <f t="shared" si="486"/>
        <v>0</v>
      </c>
      <c r="KB95" s="20">
        <f t="shared" si="486"/>
        <v>0</v>
      </c>
      <c r="KC95" s="20">
        <f t="shared" si="486"/>
        <v>0</v>
      </c>
      <c r="KD95" s="20">
        <f t="shared" si="486"/>
        <v>0</v>
      </c>
      <c r="KE95" s="20">
        <f t="shared" si="486"/>
        <v>0</v>
      </c>
      <c r="KF95" s="20">
        <f t="shared" si="486"/>
        <v>0</v>
      </c>
    </row>
    <row r="96" spans="1:292" s="29" customFormat="1" x14ac:dyDescent="0.25">
      <c r="A96" s="27" t="s">
        <v>840</v>
      </c>
      <c r="B96" s="27">
        <v>46</v>
      </c>
      <c r="C96" s="28">
        <v>2</v>
      </c>
      <c r="D96" s="28">
        <v>0</v>
      </c>
      <c r="E96" s="28">
        <v>0</v>
      </c>
      <c r="F96" s="28">
        <v>1</v>
      </c>
      <c r="G96" s="28">
        <v>1</v>
      </c>
      <c r="H96" s="28">
        <v>0</v>
      </c>
      <c r="I96" s="28">
        <v>0</v>
      </c>
      <c r="J96" s="28">
        <v>1</v>
      </c>
      <c r="K96" s="28">
        <v>0</v>
      </c>
      <c r="L96" s="28">
        <v>1</v>
      </c>
      <c r="M96" s="28">
        <v>0</v>
      </c>
      <c r="N96" s="28">
        <v>0</v>
      </c>
      <c r="O96" s="28">
        <v>2</v>
      </c>
      <c r="P96" s="28">
        <v>0</v>
      </c>
      <c r="Q96" s="28">
        <v>0</v>
      </c>
      <c r="R96" s="28">
        <v>0</v>
      </c>
      <c r="S96" s="28">
        <v>2</v>
      </c>
      <c r="T96" s="28">
        <v>5</v>
      </c>
      <c r="U96" s="28">
        <v>1</v>
      </c>
      <c r="V96" s="28">
        <v>6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1</v>
      </c>
      <c r="AC96" s="28">
        <v>1</v>
      </c>
      <c r="AD96" s="28">
        <v>0</v>
      </c>
      <c r="AE96" s="28">
        <v>0</v>
      </c>
      <c r="AF96" s="28">
        <v>4</v>
      </c>
      <c r="AG96" s="28">
        <v>0</v>
      </c>
      <c r="AH96" s="28">
        <v>1</v>
      </c>
      <c r="AI96" s="28">
        <v>0</v>
      </c>
      <c r="AJ96" s="28">
        <v>3</v>
      </c>
      <c r="AK96" s="28">
        <v>1</v>
      </c>
      <c r="AL96" s="28">
        <v>2</v>
      </c>
      <c r="AM96" s="28">
        <v>0</v>
      </c>
      <c r="AN96" s="28">
        <v>0</v>
      </c>
      <c r="AO96" s="28">
        <v>1</v>
      </c>
      <c r="AP96" s="28">
        <v>1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1</v>
      </c>
      <c r="AW96" s="28">
        <v>0</v>
      </c>
      <c r="AX96" s="28">
        <v>0</v>
      </c>
      <c r="AY96" s="28">
        <v>9</v>
      </c>
      <c r="AZ96" s="28">
        <v>0</v>
      </c>
      <c r="BA96" s="28">
        <v>0</v>
      </c>
      <c r="BB96" s="28">
        <v>1</v>
      </c>
      <c r="BC96" s="28">
        <v>0</v>
      </c>
      <c r="BD96" s="28">
        <v>1</v>
      </c>
      <c r="BE96" s="28">
        <v>1</v>
      </c>
      <c r="BF96" s="28">
        <v>2</v>
      </c>
      <c r="BG96" s="28">
        <v>2</v>
      </c>
      <c r="BH96" s="28">
        <v>0</v>
      </c>
      <c r="BI96" s="28">
        <v>1</v>
      </c>
      <c r="BJ96" s="28">
        <v>1</v>
      </c>
      <c r="BK96" s="28">
        <v>0</v>
      </c>
      <c r="BL96" s="28">
        <v>1</v>
      </c>
      <c r="BM96" s="28">
        <v>1</v>
      </c>
      <c r="BN96" s="28">
        <v>0</v>
      </c>
      <c r="BO96" s="28">
        <v>1</v>
      </c>
      <c r="BP96" s="28">
        <v>1</v>
      </c>
      <c r="BQ96" s="28">
        <v>4</v>
      </c>
      <c r="BR96" s="28">
        <v>3</v>
      </c>
      <c r="BS96" s="28">
        <v>0</v>
      </c>
      <c r="BT96" s="28">
        <v>4</v>
      </c>
      <c r="BU96" s="28">
        <v>0</v>
      </c>
      <c r="BV96" s="28">
        <v>0</v>
      </c>
      <c r="BW96" s="28">
        <v>1</v>
      </c>
      <c r="BX96" s="28">
        <v>0</v>
      </c>
      <c r="BY96" s="28">
        <v>1</v>
      </c>
      <c r="BZ96" s="28">
        <v>0</v>
      </c>
      <c r="CA96" s="28">
        <v>0</v>
      </c>
      <c r="CB96" s="28">
        <v>1</v>
      </c>
      <c r="CC96" s="28">
        <v>0</v>
      </c>
      <c r="CD96" s="28">
        <v>0</v>
      </c>
      <c r="CE96" s="28">
        <v>2</v>
      </c>
      <c r="CF96" s="28">
        <v>0</v>
      </c>
      <c r="CG96" s="28">
        <v>2</v>
      </c>
      <c r="CH96" s="28">
        <v>0</v>
      </c>
      <c r="CI96" s="28">
        <v>4</v>
      </c>
      <c r="CJ96" s="28">
        <v>2</v>
      </c>
      <c r="CK96" s="28">
        <v>2</v>
      </c>
      <c r="CL96" s="28">
        <v>5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4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1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1</v>
      </c>
      <c r="DF96" s="28">
        <v>0</v>
      </c>
      <c r="DG96" s="28">
        <v>0</v>
      </c>
      <c r="DH96" s="28">
        <v>1</v>
      </c>
      <c r="DI96" s="28">
        <v>1</v>
      </c>
      <c r="DJ96" s="28">
        <v>0</v>
      </c>
      <c r="DK96" s="28">
        <v>0</v>
      </c>
      <c r="DL96" s="28">
        <v>2</v>
      </c>
      <c r="DM96" s="28">
        <v>1</v>
      </c>
      <c r="DN96" s="28">
        <v>2</v>
      </c>
      <c r="DO96" s="28">
        <v>2</v>
      </c>
      <c r="DP96" s="28">
        <v>0</v>
      </c>
      <c r="DQ96" s="28">
        <v>1</v>
      </c>
      <c r="DR96" s="28">
        <v>0</v>
      </c>
      <c r="DS96" s="28">
        <v>1</v>
      </c>
      <c r="DT96" s="28">
        <v>1</v>
      </c>
      <c r="DU96" s="28">
        <v>0</v>
      </c>
      <c r="DV96" s="28">
        <v>0</v>
      </c>
      <c r="DW96" s="28">
        <v>0</v>
      </c>
      <c r="DX96" s="28">
        <v>1</v>
      </c>
      <c r="DY96" s="28">
        <v>1</v>
      </c>
      <c r="DZ96" s="28">
        <v>0</v>
      </c>
      <c r="EA96" s="28">
        <v>1</v>
      </c>
      <c r="EB96" s="28">
        <v>1</v>
      </c>
      <c r="EC96" s="28">
        <v>1</v>
      </c>
      <c r="ED96" s="28">
        <v>1</v>
      </c>
      <c r="EE96" s="28">
        <v>1</v>
      </c>
      <c r="EF96" s="28">
        <v>1</v>
      </c>
      <c r="EG96" s="28">
        <v>1</v>
      </c>
      <c r="EH96" s="28">
        <v>0</v>
      </c>
      <c r="EI96" s="28">
        <v>0</v>
      </c>
      <c r="EJ96" s="28">
        <v>1</v>
      </c>
      <c r="EK96" s="28">
        <v>1</v>
      </c>
      <c r="EL96" s="28">
        <v>0</v>
      </c>
      <c r="EM96" s="28">
        <v>0</v>
      </c>
      <c r="EN96" s="28">
        <v>0</v>
      </c>
      <c r="EO96" s="28">
        <v>1</v>
      </c>
      <c r="EP96" s="28">
        <v>3</v>
      </c>
      <c r="EQ96" s="28">
        <v>0</v>
      </c>
      <c r="ER96" s="28">
        <v>0</v>
      </c>
      <c r="ES96" s="28">
        <v>0</v>
      </c>
      <c r="ET96" s="28">
        <v>1</v>
      </c>
      <c r="EU96" s="28">
        <v>1</v>
      </c>
      <c r="EV96" s="28">
        <v>0</v>
      </c>
      <c r="EW96" s="28">
        <v>0</v>
      </c>
      <c r="EX96" s="28">
        <v>0</v>
      </c>
      <c r="EY96" s="28">
        <v>0</v>
      </c>
      <c r="EZ96" s="28">
        <v>0</v>
      </c>
      <c r="FA96" s="28">
        <v>2</v>
      </c>
      <c r="FB96" s="28">
        <v>1</v>
      </c>
      <c r="FC96" s="28">
        <v>2</v>
      </c>
      <c r="FD96" s="28">
        <v>0</v>
      </c>
      <c r="FE96" s="28">
        <v>0</v>
      </c>
      <c r="FF96" s="28">
        <v>0</v>
      </c>
      <c r="FG96" s="28">
        <v>0</v>
      </c>
      <c r="FH96" s="28">
        <v>1</v>
      </c>
      <c r="FI96" s="28">
        <v>0</v>
      </c>
      <c r="FJ96" s="28">
        <v>1</v>
      </c>
      <c r="FK96" s="28">
        <v>1</v>
      </c>
      <c r="FL96" s="28">
        <v>0</v>
      </c>
      <c r="FM96" s="28">
        <v>1</v>
      </c>
      <c r="FN96" s="28">
        <v>0</v>
      </c>
      <c r="FO96" s="28">
        <v>0</v>
      </c>
      <c r="FP96" s="28">
        <v>0</v>
      </c>
      <c r="FQ96" s="28">
        <v>1</v>
      </c>
      <c r="FR96" s="28">
        <v>1</v>
      </c>
      <c r="FS96" s="28">
        <v>1</v>
      </c>
      <c r="FT96" s="28">
        <v>0</v>
      </c>
      <c r="FU96" s="28">
        <v>1</v>
      </c>
      <c r="FV96" s="28">
        <v>0</v>
      </c>
      <c r="FW96" s="28">
        <v>1</v>
      </c>
      <c r="FX96" s="28">
        <v>0</v>
      </c>
      <c r="FY96" s="28">
        <v>2</v>
      </c>
      <c r="FZ96" s="28">
        <v>0</v>
      </c>
      <c r="GA96" s="28">
        <v>0</v>
      </c>
      <c r="GB96" s="28">
        <v>4</v>
      </c>
      <c r="GC96" s="28">
        <v>0</v>
      </c>
      <c r="GD96" s="28">
        <v>0</v>
      </c>
      <c r="GE96" s="28">
        <v>0</v>
      </c>
      <c r="GF96" s="28">
        <v>0</v>
      </c>
      <c r="GG96" s="28">
        <v>0</v>
      </c>
      <c r="GH96" s="28">
        <v>3</v>
      </c>
      <c r="GI96" s="28">
        <v>3</v>
      </c>
      <c r="GJ96" s="28">
        <v>0</v>
      </c>
      <c r="GK96" s="28">
        <v>0</v>
      </c>
      <c r="GL96" s="28">
        <v>0</v>
      </c>
      <c r="GM96" s="28">
        <v>0</v>
      </c>
      <c r="GN96" s="28">
        <v>1</v>
      </c>
      <c r="GO96" s="28">
        <v>1</v>
      </c>
      <c r="GP96" s="28">
        <v>0</v>
      </c>
      <c r="GQ96" s="28">
        <v>3</v>
      </c>
      <c r="GR96" s="28">
        <v>0</v>
      </c>
      <c r="GS96" s="28">
        <v>0</v>
      </c>
      <c r="GT96" s="28">
        <v>0</v>
      </c>
      <c r="GU96" s="28">
        <v>2</v>
      </c>
      <c r="GV96" s="28">
        <v>4</v>
      </c>
      <c r="GW96" s="28">
        <v>0</v>
      </c>
      <c r="GX96" s="28">
        <v>0</v>
      </c>
      <c r="GY96" s="28">
        <v>0</v>
      </c>
      <c r="GZ96" s="28">
        <v>0</v>
      </c>
      <c r="HA96" s="28">
        <v>3</v>
      </c>
      <c r="HB96" s="28">
        <v>0</v>
      </c>
      <c r="HC96" s="28">
        <v>1</v>
      </c>
      <c r="HD96" s="28">
        <v>1</v>
      </c>
      <c r="HE96" s="28">
        <v>0</v>
      </c>
      <c r="HF96" s="28">
        <v>0</v>
      </c>
      <c r="HG96" s="28">
        <v>1</v>
      </c>
      <c r="HH96" s="28">
        <v>0</v>
      </c>
      <c r="HI96" s="28">
        <v>0</v>
      </c>
      <c r="HJ96" s="28">
        <v>0</v>
      </c>
      <c r="HK96" s="28">
        <v>0</v>
      </c>
      <c r="HL96" s="28">
        <v>1</v>
      </c>
      <c r="HM96" s="28">
        <v>0</v>
      </c>
      <c r="HN96" s="28">
        <v>0</v>
      </c>
      <c r="HO96" s="28">
        <v>0</v>
      </c>
      <c r="HP96" s="28">
        <v>0</v>
      </c>
      <c r="HQ96" s="28">
        <v>1</v>
      </c>
      <c r="HR96" s="28">
        <v>0</v>
      </c>
      <c r="HS96" s="28">
        <v>0</v>
      </c>
      <c r="HT96" s="28">
        <v>0</v>
      </c>
      <c r="HU96" s="28">
        <v>0</v>
      </c>
      <c r="HV96" s="28">
        <v>0</v>
      </c>
      <c r="HW96" s="28">
        <v>0</v>
      </c>
      <c r="HX96" s="28">
        <v>3</v>
      </c>
      <c r="HY96" s="28">
        <v>2</v>
      </c>
      <c r="HZ96" s="28">
        <v>0</v>
      </c>
      <c r="IA96" s="28">
        <v>0</v>
      </c>
      <c r="IB96" s="28">
        <v>0</v>
      </c>
      <c r="IC96" s="28">
        <v>0</v>
      </c>
      <c r="ID96" s="28">
        <v>0</v>
      </c>
      <c r="IE96" s="28">
        <v>1</v>
      </c>
      <c r="IF96" s="28">
        <v>0</v>
      </c>
      <c r="IG96" s="28">
        <v>0</v>
      </c>
      <c r="IH96" s="28">
        <v>0</v>
      </c>
      <c r="II96" s="28">
        <v>1</v>
      </c>
      <c r="IJ96" s="28">
        <v>0</v>
      </c>
      <c r="IK96" s="28">
        <v>1</v>
      </c>
      <c r="IL96" s="28">
        <v>1</v>
      </c>
      <c r="IM96" s="28">
        <v>0</v>
      </c>
      <c r="IN96" s="28">
        <v>0</v>
      </c>
      <c r="IO96" s="28">
        <v>0</v>
      </c>
      <c r="IP96" s="28">
        <v>0</v>
      </c>
      <c r="IQ96" s="28">
        <v>0</v>
      </c>
      <c r="IR96" s="28">
        <v>0</v>
      </c>
      <c r="IS96" s="28">
        <v>1</v>
      </c>
      <c r="IT96" s="28">
        <v>2</v>
      </c>
      <c r="IU96" s="28">
        <v>0</v>
      </c>
      <c r="IV96" s="28">
        <v>0</v>
      </c>
      <c r="IW96" s="28">
        <v>3</v>
      </c>
      <c r="IX96" s="28">
        <v>1</v>
      </c>
      <c r="IY96" s="28">
        <v>2</v>
      </c>
      <c r="IZ96" s="28">
        <v>0</v>
      </c>
      <c r="JA96" s="28">
        <v>6</v>
      </c>
      <c r="JB96" s="28">
        <v>0</v>
      </c>
      <c r="JC96" s="28">
        <v>0</v>
      </c>
      <c r="JD96" s="28">
        <v>1</v>
      </c>
      <c r="JE96" s="28">
        <v>1</v>
      </c>
      <c r="JF96" s="28">
        <v>1</v>
      </c>
      <c r="JG96" s="28">
        <v>0</v>
      </c>
      <c r="JH96" s="28">
        <v>0</v>
      </c>
      <c r="JI96" s="28">
        <v>0</v>
      </c>
      <c r="JJ96" s="28">
        <v>0</v>
      </c>
      <c r="JK96" s="28">
        <v>1</v>
      </c>
      <c r="JL96" s="28">
        <v>6</v>
      </c>
      <c r="JM96" s="28">
        <v>1</v>
      </c>
      <c r="JN96" s="28">
        <v>0</v>
      </c>
      <c r="JO96" s="28">
        <v>1</v>
      </c>
      <c r="JP96" s="28">
        <v>11</v>
      </c>
      <c r="JQ96" s="28">
        <v>0</v>
      </c>
      <c r="JR96" s="28">
        <v>0</v>
      </c>
      <c r="JS96" s="28">
        <v>1</v>
      </c>
      <c r="JT96" s="28">
        <v>5</v>
      </c>
      <c r="JU96" s="28">
        <v>1</v>
      </c>
      <c r="JV96" s="28">
        <v>0</v>
      </c>
      <c r="JW96" s="28">
        <v>2</v>
      </c>
      <c r="JX96" s="28">
        <v>2</v>
      </c>
      <c r="JY96" s="28">
        <v>0</v>
      </c>
      <c r="JZ96" s="28">
        <v>2</v>
      </c>
      <c r="KA96" s="28">
        <v>0</v>
      </c>
      <c r="KB96" s="28">
        <v>0</v>
      </c>
      <c r="KC96" s="28">
        <v>1</v>
      </c>
      <c r="KD96" s="28">
        <v>3</v>
      </c>
      <c r="KE96" s="28">
        <v>0</v>
      </c>
      <c r="KF96" s="28">
        <v>1</v>
      </c>
    </row>
    <row r="97" spans="1:292" s="7" customFormat="1" x14ac:dyDescent="0.25">
      <c r="A97" s="8" t="s">
        <v>846</v>
      </c>
      <c r="B97" s="8"/>
      <c r="C97" s="9">
        <f>100*C96/46</f>
        <v>4.3478260869565215</v>
      </c>
      <c r="D97" s="5">
        <f t="shared" ref="D97:BO97" si="487">100*D96/46</f>
        <v>0</v>
      </c>
      <c r="E97" s="5">
        <f t="shared" si="487"/>
        <v>0</v>
      </c>
      <c r="F97" s="5">
        <f t="shared" si="487"/>
        <v>2.1739130434782608</v>
      </c>
      <c r="G97" s="5">
        <f t="shared" si="487"/>
        <v>2.1739130434782608</v>
      </c>
      <c r="H97" s="5">
        <f t="shared" si="487"/>
        <v>0</v>
      </c>
      <c r="I97" s="5">
        <f t="shared" si="487"/>
        <v>0</v>
      </c>
      <c r="J97" s="5">
        <f t="shared" si="487"/>
        <v>2.1739130434782608</v>
      </c>
      <c r="K97" s="5">
        <f t="shared" si="487"/>
        <v>0</v>
      </c>
      <c r="L97" s="5">
        <f t="shared" si="487"/>
        <v>2.1739130434782608</v>
      </c>
      <c r="M97" s="5">
        <f t="shared" si="487"/>
        <v>0</v>
      </c>
      <c r="N97" s="5">
        <f t="shared" si="487"/>
        <v>0</v>
      </c>
      <c r="O97" s="9">
        <f t="shared" si="487"/>
        <v>4.3478260869565215</v>
      </c>
      <c r="P97" s="5">
        <f t="shared" si="487"/>
        <v>0</v>
      </c>
      <c r="Q97" s="5">
        <f t="shared" si="487"/>
        <v>0</v>
      </c>
      <c r="R97" s="5">
        <f t="shared" si="487"/>
        <v>0</v>
      </c>
      <c r="S97" s="5">
        <f t="shared" si="487"/>
        <v>4.3478260869565215</v>
      </c>
      <c r="T97" s="9">
        <f t="shared" si="487"/>
        <v>10.869565217391305</v>
      </c>
      <c r="U97" s="5">
        <f t="shared" si="487"/>
        <v>2.1739130434782608</v>
      </c>
      <c r="V97" s="9">
        <f t="shared" si="487"/>
        <v>13.043478260869565</v>
      </c>
      <c r="W97" s="5">
        <f t="shared" si="487"/>
        <v>0</v>
      </c>
      <c r="X97" s="5">
        <f t="shared" si="487"/>
        <v>0</v>
      </c>
      <c r="Y97" s="5">
        <f t="shared" si="487"/>
        <v>0</v>
      </c>
      <c r="Z97" s="5">
        <f t="shared" si="487"/>
        <v>0</v>
      </c>
      <c r="AA97" s="5">
        <f t="shared" si="487"/>
        <v>0</v>
      </c>
      <c r="AB97" s="5">
        <f t="shared" si="487"/>
        <v>2.1739130434782608</v>
      </c>
      <c r="AC97" s="5">
        <f t="shared" si="487"/>
        <v>2.1739130434782608</v>
      </c>
      <c r="AD97" s="5">
        <f t="shared" si="487"/>
        <v>0</v>
      </c>
      <c r="AE97" s="5">
        <f t="shared" si="487"/>
        <v>0</v>
      </c>
      <c r="AF97" s="9">
        <f t="shared" si="487"/>
        <v>8.695652173913043</v>
      </c>
      <c r="AG97" s="5">
        <f t="shared" si="487"/>
        <v>0</v>
      </c>
      <c r="AH97" s="5">
        <f t="shared" si="487"/>
        <v>2.1739130434782608</v>
      </c>
      <c r="AI97" s="5">
        <f t="shared" si="487"/>
        <v>0</v>
      </c>
      <c r="AJ97" s="5">
        <f t="shared" si="487"/>
        <v>6.5217391304347823</v>
      </c>
      <c r="AK97" s="5">
        <f t="shared" si="487"/>
        <v>2.1739130434782608</v>
      </c>
      <c r="AL97" s="5">
        <f t="shared" si="487"/>
        <v>4.3478260869565215</v>
      </c>
      <c r="AM97" s="5">
        <f t="shared" si="487"/>
        <v>0</v>
      </c>
      <c r="AN97" s="5">
        <f t="shared" si="487"/>
        <v>0</v>
      </c>
      <c r="AO97" s="5">
        <f t="shared" si="487"/>
        <v>2.1739130434782608</v>
      </c>
      <c r="AP97" s="5">
        <f t="shared" si="487"/>
        <v>2.1739130434782608</v>
      </c>
      <c r="AQ97" s="5">
        <f t="shared" si="487"/>
        <v>0</v>
      </c>
      <c r="AR97" s="5">
        <f t="shared" si="487"/>
        <v>0</v>
      </c>
      <c r="AS97" s="5">
        <f t="shared" si="487"/>
        <v>0</v>
      </c>
      <c r="AT97" s="5">
        <f t="shared" si="487"/>
        <v>0</v>
      </c>
      <c r="AU97" s="5">
        <f t="shared" si="487"/>
        <v>0</v>
      </c>
      <c r="AV97" s="5">
        <f t="shared" si="487"/>
        <v>2.1739130434782608</v>
      </c>
      <c r="AW97" s="5">
        <f t="shared" si="487"/>
        <v>0</v>
      </c>
      <c r="AX97" s="5">
        <f t="shared" si="487"/>
        <v>0</v>
      </c>
      <c r="AY97" s="10">
        <f t="shared" si="487"/>
        <v>19.565217391304348</v>
      </c>
      <c r="AZ97" s="5">
        <f t="shared" si="487"/>
        <v>0</v>
      </c>
      <c r="BA97" s="5">
        <f t="shared" si="487"/>
        <v>0</v>
      </c>
      <c r="BB97" s="5">
        <f t="shared" si="487"/>
        <v>2.1739130434782608</v>
      </c>
      <c r="BC97" s="5">
        <f t="shared" si="487"/>
        <v>0</v>
      </c>
      <c r="BD97" s="5">
        <f t="shared" si="487"/>
        <v>2.1739130434782608</v>
      </c>
      <c r="BE97" s="5">
        <f t="shared" si="487"/>
        <v>2.1739130434782608</v>
      </c>
      <c r="BF97" s="5">
        <f t="shared" si="487"/>
        <v>4.3478260869565215</v>
      </c>
      <c r="BG97" s="5">
        <f t="shared" si="487"/>
        <v>4.3478260869565215</v>
      </c>
      <c r="BH97" s="5">
        <f t="shared" si="487"/>
        <v>0</v>
      </c>
      <c r="BI97" s="5">
        <f t="shared" si="487"/>
        <v>2.1739130434782608</v>
      </c>
      <c r="BJ97" s="5">
        <f t="shared" si="487"/>
        <v>2.1739130434782608</v>
      </c>
      <c r="BK97" s="5">
        <f t="shared" si="487"/>
        <v>0</v>
      </c>
      <c r="BL97" s="5">
        <f t="shared" si="487"/>
        <v>2.1739130434782608</v>
      </c>
      <c r="BM97" s="5">
        <f t="shared" si="487"/>
        <v>2.1739130434782608</v>
      </c>
      <c r="BN97" s="5">
        <f t="shared" si="487"/>
        <v>0</v>
      </c>
      <c r="BO97" s="5">
        <f t="shared" si="487"/>
        <v>2.1739130434782608</v>
      </c>
      <c r="BP97" s="5">
        <f t="shared" ref="BP97:EA97" si="488">100*BP96/46</f>
        <v>2.1739130434782608</v>
      </c>
      <c r="BQ97" s="5">
        <f t="shared" si="488"/>
        <v>8.695652173913043</v>
      </c>
      <c r="BR97" s="5">
        <f t="shared" si="488"/>
        <v>6.5217391304347823</v>
      </c>
      <c r="BS97" s="5">
        <f t="shared" si="488"/>
        <v>0</v>
      </c>
      <c r="BT97" s="5">
        <f t="shared" si="488"/>
        <v>8.695652173913043</v>
      </c>
      <c r="BU97" s="5">
        <f t="shared" si="488"/>
        <v>0</v>
      </c>
      <c r="BV97" s="5">
        <f t="shared" si="488"/>
        <v>0</v>
      </c>
      <c r="BW97" s="5">
        <f t="shared" si="488"/>
        <v>2.1739130434782608</v>
      </c>
      <c r="BX97" s="5">
        <f t="shared" si="488"/>
        <v>0</v>
      </c>
      <c r="BY97" s="5">
        <f t="shared" si="488"/>
        <v>2.1739130434782608</v>
      </c>
      <c r="BZ97" s="5">
        <f t="shared" si="488"/>
        <v>0</v>
      </c>
      <c r="CA97" s="5">
        <f t="shared" si="488"/>
        <v>0</v>
      </c>
      <c r="CB97" s="5">
        <f t="shared" si="488"/>
        <v>2.1739130434782608</v>
      </c>
      <c r="CC97" s="5">
        <f t="shared" si="488"/>
        <v>0</v>
      </c>
      <c r="CD97" s="5">
        <f t="shared" si="488"/>
        <v>0</v>
      </c>
      <c r="CE97" s="5">
        <f t="shared" si="488"/>
        <v>4.3478260869565215</v>
      </c>
      <c r="CF97" s="5">
        <f t="shared" si="488"/>
        <v>0</v>
      </c>
      <c r="CG97" s="5">
        <f t="shared" si="488"/>
        <v>4.3478260869565215</v>
      </c>
      <c r="CH97" s="5">
        <f t="shared" si="488"/>
        <v>0</v>
      </c>
      <c r="CI97" s="5">
        <f t="shared" si="488"/>
        <v>8.695652173913043</v>
      </c>
      <c r="CJ97" s="5">
        <f t="shared" si="488"/>
        <v>4.3478260869565215</v>
      </c>
      <c r="CK97" s="5">
        <f t="shared" si="488"/>
        <v>4.3478260869565215</v>
      </c>
      <c r="CL97" s="9">
        <f t="shared" si="488"/>
        <v>10.869565217391305</v>
      </c>
      <c r="CM97" s="5">
        <f t="shared" si="488"/>
        <v>0</v>
      </c>
      <c r="CN97" s="5">
        <f t="shared" si="488"/>
        <v>0</v>
      </c>
      <c r="CO97" s="5">
        <f t="shared" si="488"/>
        <v>0</v>
      </c>
      <c r="CP97" s="5">
        <f t="shared" si="488"/>
        <v>0</v>
      </c>
      <c r="CQ97" s="5">
        <f t="shared" si="488"/>
        <v>0</v>
      </c>
      <c r="CR97" s="5">
        <f t="shared" si="488"/>
        <v>0</v>
      </c>
      <c r="CS97" s="5">
        <f t="shared" si="488"/>
        <v>8.695652173913043</v>
      </c>
      <c r="CT97" s="5">
        <f t="shared" si="488"/>
        <v>0</v>
      </c>
      <c r="CU97" s="5">
        <f t="shared" si="488"/>
        <v>0</v>
      </c>
      <c r="CV97" s="5">
        <f t="shared" si="488"/>
        <v>0</v>
      </c>
      <c r="CW97" s="5">
        <f t="shared" si="488"/>
        <v>0</v>
      </c>
      <c r="CX97" s="5">
        <f t="shared" si="488"/>
        <v>0</v>
      </c>
      <c r="CY97" s="5">
        <f t="shared" si="488"/>
        <v>2.1739130434782608</v>
      </c>
      <c r="CZ97" s="5">
        <f t="shared" si="488"/>
        <v>0</v>
      </c>
      <c r="DA97" s="5">
        <f t="shared" si="488"/>
        <v>0</v>
      </c>
      <c r="DB97" s="5">
        <f t="shared" si="488"/>
        <v>0</v>
      </c>
      <c r="DC97" s="5">
        <f t="shared" si="488"/>
        <v>0</v>
      </c>
      <c r="DD97" s="5">
        <f t="shared" si="488"/>
        <v>0</v>
      </c>
      <c r="DE97" s="5">
        <f t="shared" si="488"/>
        <v>2.1739130434782608</v>
      </c>
      <c r="DF97" s="5">
        <f t="shared" si="488"/>
        <v>0</v>
      </c>
      <c r="DG97" s="5">
        <f t="shared" si="488"/>
        <v>0</v>
      </c>
      <c r="DH97" s="5">
        <f t="shared" si="488"/>
        <v>2.1739130434782608</v>
      </c>
      <c r="DI97" s="5">
        <f t="shared" si="488"/>
        <v>2.1739130434782608</v>
      </c>
      <c r="DJ97" s="5">
        <f t="shared" si="488"/>
        <v>0</v>
      </c>
      <c r="DK97" s="5">
        <f t="shared" si="488"/>
        <v>0</v>
      </c>
      <c r="DL97" s="5">
        <f t="shared" si="488"/>
        <v>4.3478260869565215</v>
      </c>
      <c r="DM97" s="5">
        <f t="shared" si="488"/>
        <v>2.1739130434782608</v>
      </c>
      <c r="DN97" s="5">
        <f t="shared" si="488"/>
        <v>4.3478260869565215</v>
      </c>
      <c r="DO97" s="5">
        <f t="shared" si="488"/>
        <v>4.3478260869565215</v>
      </c>
      <c r="DP97" s="5">
        <f t="shared" si="488"/>
        <v>0</v>
      </c>
      <c r="DQ97" s="5">
        <f t="shared" si="488"/>
        <v>2.1739130434782608</v>
      </c>
      <c r="DR97" s="5">
        <f t="shared" si="488"/>
        <v>0</v>
      </c>
      <c r="DS97" s="5">
        <f t="shared" si="488"/>
        <v>2.1739130434782608</v>
      </c>
      <c r="DT97" s="5">
        <f t="shared" si="488"/>
        <v>2.1739130434782608</v>
      </c>
      <c r="DU97" s="5">
        <f t="shared" si="488"/>
        <v>0</v>
      </c>
      <c r="DV97" s="5">
        <f t="shared" si="488"/>
        <v>0</v>
      </c>
      <c r="DW97" s="5">
        <f t="shared" si="488"/>
        <v>0</v>
      </c>
      <c r="DX97" s="5">
        <f t="shared" si="488"/>
        <v>2.1739130434782608</v>
      </c>
      <c r="DY97" s="5">
        <f t="shared" si="488"/>
        <v>2.1739130434782608</v>
      </c>
      <c r="DZ97" s="5">
        <f t="shared" si="488"/>
        <v>0</v>
      </c>
      <c r="EA97" s="5">
        <f t="shared" si="488"/>
        <v>2.1739130434782608</v>
      </c>
      <c r="EB97" s="5">
        <f t="shared" ref="EB97:GM97" si="489">100*EB96/46</f>
        <v>2.1739130434782608</v>
      </c>
      <c r="EC97" s="5">
        <f t="shared" si="489"/>
        <v>2.1739130434782608</v>
      </c>
      <c r="ED97" s="5">
        <f t="shared" si="489"/>
        <v>2.1739130434782608</v>
      </c>
      <c r="EE97" s="5">
        <f t="shared" si="489"/>
        <v>2.1739130434782608</v>
      </c>
      <c r="EF97" s="5">
        <f t="shared" si="489"/>
        <v>2.1739130434782608</v>
      </c>
      <c r="EG97" s="5">
        <f t="shared" si="489"/>
        <v>2.1739130434782608</v>
      </c>
      <c r="EH97" s="5">
        <f t="shared" si="489"/>
        <v>0</v>
      </c>
      <c r="EI97" s="5">
        <f t="shared" si="489"/>
        <v>0</v>
      </c>
      <c r="EJ97" s="5">
        <f t="shared" si="489"/>
        <v>2.1739130434782608</v>
      </c>
      <c r="EK97" s="5">
        <f t="shared" si="489"/>
        <v>2.1739130434782608</v>
      </c>
      <c r="EL97" s="5">
        <f t="shared" si="489"/>
        <v>0</v>
      </c>
      <c r="EM97" s="5">
        <f t="shared" si="489"/>
        <v>0</v>
      </c>
      <c r="EN97" s="5">
        <f t="shared" si="489"/>
        <v>0</v>
      </c>
      <c r="EO97" s="5">
        <f t="shared" si="489"/>
        <v>2.1739130434782608</v>
      </c>
      <c r="EP97" s="5">
        <f t="shared" si="489"/>
        <v>6.5217391304347823</v>
      </c>
      <c r="EQ97" s="5">
        <f t="shared" si="489"/>
        <v>0</v>
      </c>
      <c r="ER97" s="5">
        <f t="shared" si="489"/>
        <v>0</v>
      </c>
      <c r="ES97" s="5">
        <f t="shared" si="489"/>
        <v>0</v>
      </c>
      <c r="ET97" s="5">
        <f t="shared" si="489"/>
        <v>2.1739130434782608</v>
      </c>
      <c r="EU97" s="5">
        <f t="shared" si="489"/>
        <v>2.1739130434782608</v>
      </c>
      <c r="EV97" s="5">
        <f t="shared" si="489"/>
        <v>0</v>
      </c>
      <c r="EW97" s="5">
        <f t="shared" si="489"/>
        <v>0</v>
      </c>
      <c r="EX97" s="5">
        <f t="shared" si="489"/>
        <v>0</v>
      </c>
      <c r="EY97" s="5">
        <f t="shared" si="489"/>
        <v>0</v>
      </c>
      <c r="EZ97" s="5">
        <f t="shared" si="489"/>
        <v>0</v>
      </c>
      <c r="FA97" s="5">
        <f t="shared" si="489"/>
        <v>4.3478260869565215</v>
      </c>
      <c r="FB97" s="5">
        <f t="shared" si="489"/>
        <v>2.1739130434782608</v>
      </c>
      <c r="FC97" s="5">
        <f t="shared" si="489"/>
        <v>4.3478260869565215</v>
      </c>
      <c r="FD97" s="5">
        <f t="shared" si="489"/>
        <v>0</v>
      </c>
      <c r="FE97" s="5">
        <f t="shared" si="489"/>
        <v>0</v>
      </c>
      <c r="FF97" s="5">
        <f t="shared" si="489"/>
        <v>0</v>
      </c>
      <c r="FG97" s="5">
        <f t="shared" si="489"/>
        <v>0</v>
      </c>
      <c r="FH97" s="5">
        <f t="shared" si="489"/>
        <v>2.1739130434782608</v>
      </c>
      <c r="FI97" s="5">
        <f t="shared" si="489"/>
        <v>0</v>
      </c>
      <c r="FJ97" s="5">
        <f t="shared" si="489"/>
        <v>2.1739130434782608</v>
      </c>
      <c r="FK97" s="5">
        <f t="shared" si="489"/>
        <v>2.1739130434782608</v>
      </c>
      <c r="FL97" s="5">
        <f t="shared" si="489"/>
        <v>0</v>
      </c>
      <c r="FM97" s="5">
        <f t="shared" si="489"/>
        <v>2.1739130434782608</v>
      </c>
      <c r="FN97" s="5">
        <f t="shared" si="489"/>
        <v>0</v>
      </c>
      <c r="FO97" s="5">
        <f t="shared" si="489"/>
        <v>0</v>
      </c>
      <c r="FP97" s="5">
        <f t="shared" si="489"/>
        <v>0</v>
      </c>
      <c r="FQ97" s="5">
        <f t="shared" si="489"/>
        <v>2.1739130434782608</v>
      </c>
      <c r="FR97" s="5">
        <f t="shared" si="489"/>
        <v>2.1739130434782608</v>
      </c>
      <c r="FS97" s="5">
        <f t="shared" si="489"/>
        <v>2.1739130434782608</v>
      </c>
      <c r="FT97" s="5">
        <f t="shared" si="489"/>
        <v>0</v>
      </c>
      <c r="FU97" s="5">
        <f t="shared" si="489"/>
        <v>2.1739130434782608</v>
      </c>
      <c r="FV97" s="5">
        <f t="shared" si="489"/>
        <v>0</v>
      </c>
      <c r="FW97" s="5">
        <f t="shared" si="489"/>
        <v>2.1739130434782608</v>
      </c>
      <c r="FX97" s="5">
        <f t="shared" si="489"/>
        <v>0</v>
      </c>
      <c r="FY97" s="5">
        <f t="shared" si="489"/>
        <v>4.3478260869565215</v>
      </c>
      <c r="FZ97" s="5">
        <f t="shared" si="489"/>
        <v>0</v>
      </c>
      <c r="GA97" s="5">
        <f t="shared" si="489"/>
        <v>0</v>
      </c>
      <c r="GB97" s="5">
        <f t="shared" si="489"/>
        <v>8.695652173913043</v>
      </c>
      <c r="GC97" s="5">
        <f t="shared" si="489"/>
        <v>0</v>
      </c>
      <c r="GD97" s="5">
        <f t="shared" si="489"/>
        <v>0</v>
      </c>
      <c r="GE97" s="5">
        <f t="shared" si="489"/>
        <v>0</v>
      </c>
      <c r="GF97" s="5">
        <f t="shared" si="489"/>
        <v>0</v>
      </c>
      <c r="GG97" s="5">
        <f t="shared" si="489"/>
        <v>0</v>
      </c>
      <c r="GH97" s="5">
        <f t="shared" si="489"/>
        <v>6.5217391304347823</v>
      </c>
      <c r="GI97" s="5">
        <f t="shared" si="489"/>
        <v>6.5217391304347823</v>
      </c>
      <c r="GJ97" s="5">
        <f t="shared" si="489"/>
        <v>0</v>
      </c>
      <c r="GK97" s="5">
        <f t="shared" si="489"/>
        <v>0</v>
      </c>
      <c r="GL97" s="5">
        <f t="shared" si="489"/>
        <v>0</v>
      </c>
      <c r="GM97" s="5">
        <f t="shared" si="489"/>
        <v>0</v>
      </c>
      <c r="GN97" s="5">
        <f t="shared" ref="GN97:IY97" si="490">100*GN96/46</f>
        <v>2.1739130434782608</v>
      </c>
      <c r="GO97" s="5">
        <f t="shared" si="490"/>
        <v>2.1739130434782608</v>
      </c>
      <c r="GP97" s="5">
        <f t="shared" si="490"/>
        <v>0</v>
      </c>
      <c r="GQ97" s="5">
        <f t="shared" si="490"/>
        <v>6.5217391304347823</v>
      </c>
      <c r="GR97" s="5">
        <f t="shared" si="490"/>
        <v>0</v>
      </c>
      <c r="GS97" s="5">
        <f t="shared" si="490"/>
        <v>0</v>
      </c>
      <c r="GT97" s="5">
        <f t="shared" si="490"/>
        <v>0</v>
      </c>
      <c r="GU97" s="5">
        <f t="shared" si="490"/>
        <v>4.3478260869565215</v>
      </c>
      <c r="GV97" s="5">
        <f t="shared" si="490"/>
        <v>8.695652173913043</v>
      </c>
      <c r="GW97" s="5">
        <f t="shared" si="490"/>
        <v>0</v>
      </c>
      <c r="GX97" s="5">
        <f t="shared" si="490"/>
        <v>0</v>
      </c>
      <c r="GY97" s="5">
        <f t="shared" si="490"/>
        <v>0</v>
      </c>
      <c r="GZ97" s="5">
        <f t="shared" si="490"/>
        <v>0</v>
      </c>
      <c r="HA97" s="5">
        <f t="shared" si="490"/>
        <v>6.5217391304347823</v>
      </c>
      <c r="HB97" s="5">
        <f t="shared" si="490"/>
        <v>0</v>
      </c>
      <c r="HC97" s="5">
        <f t="shared" si="490"/>
        <v>2.1739130434782608</v>
      </c>
      <c r="HD97" s="5">
        <f t="shared" si="490"/>
        <v>2.1739130434782608</v>
      </c>
      <c r="HE97" s="5">
        <f t="shared" si="490"/>
        <v>0</v>
      </c>
      <c r="HF97" s="5">
        <f t="shared" si="490"/>
        <v>0</v>
      </c>
      <c r="HG97" s="5">
        <f t="shared" si="490"/>
        <v>2.1739130434782608</v>
      </c>
      <c r="HH97" s="5">
        <f t="shared" si="490"/>
        <v>0</v>
      </c>
      <c r="HI97" s="5">
        <f t="shared" si="490"/>
        <v>0</v>
      </c>
      <c r="HJ97" s="5">
        <f t="shared" si="490"/>
        <v>0</v>
      </c>
      <c r="HK97" s="5">
        <f t="shared" si="490"/>
        <v>0</v>
      </c>
      <c r="HL97" s="5">
        <f t="shared" si="490"/>
        <v>2.1739130434782608</v>
      </c>
      <c r="HM97" s="5">
        <f t="shared" si="490"/>
        <v>0</v>
      </c>
      <c r="HN97" s="5">
        <f t="shared" si="490"/>
        <v>0</v>
      </c>
      <c r="HO97" s="5">
        <f t="shared" si="490"/>
        <v>0</v>
      </c>
      <c r="HP97" s="5">
        <f t="shared" si="490"/>
        <v>0</v>
      </c>
      <c r="HQ97" s="5">
        <f t="shared" si="490"/>
        <v>2.1739130434782608</v>
      </c>
      <c r="HR97" s="5">
        <f t="shared" si="490"/>
        <v>0</v>
      </c>
      <c r="HS97" s="5">
        <f t="shared" si="490"/>
        <v>0</v>
      </c>
      <c r="HT97" s="5">
        <f t="shared" si="490"/>
        <v>0</v>
      </c>
      <c r="HU97" s="5">
        <f t="shared" si="490"/>
        <v>0</v>
      </c>
      <c r="HV97" s="5">
        <f t="shared" si="490"/>
        <v>0</v>
      </c>
      <c r="HW97" s="5">
        <f t="shared" si="490"/>
        <v>0</v>
      </c>
      <c r="HX97" s="5">
        <f t="shared" si="490"/>
        <v>6.5217391304347823</v>
      </c>
      <c r="HY97" s="5">
        <f t="shared" si="490"/>
        <v>4.3478260869565215</v>
      </c>
      <c r="HZ97" s="5">
        <f t="shared" si="490"/>
        <v>0</v>
      </c>
      <c r="IA97" s="5">
        <f t="shared" si="490"/>
        <v>0</v>
      </c>
      <c r="IB97" s="5">
        <f t="shared" si="490"/>
        <v>0</v>
      </c>
      <c r="IC97" s="5">
        <f t="shared" si="490"/>
        <v>0</v>
      </c>
      <c r="ID97" s="5">
        <f t="shared" si="490"/>
        <v>0</v>
      </c>
      <c r="IE97" s="5">
        <f t="shared" si="490"/>
        <v>2.1739130434782608</v>
      </c>
      <c r="IF97" s="5">
        <f t="shared" si="490"/>
        <v>0</v>
      </c>
      <c r="IG97" s="5">
        <f t="shared" si="490"/>
        <v>0</v>
      </c>
      <c r="IH97" s="5">
        <f t="shared" si="490"/>
        <v>0</v>
      </c>
      <c r="II97" s="5">
        <f t="shared" si="490"/>
        <v>2.1739130434782608</v>
      </c>
      <c r="IJ97" s="5">
        <f t="shared" si="490"/>
        <v>0</v>
      </c>
      <c r="IK97" s="5">
        <f t="shared" si="490"/>
        <v>2.1739130434782608</v>
      </c>
      <c r="IL97" s="5">
        <f t="shared" si="490"/>
        <v>2.1739130434782608</v>
      </c>
      <c r="IM97" s="5">
        <f t="shared" si="490"/>
        <v>0</v>
      </c>
      <c r="IN97" s="5">
        <f t="shared" si="490"/>
        <v>0</v>
      </c>
      <c r="IO97" s="5">
        <f t="shared" si="490"/>
        <v>0</v>
      </c>
      <c r="IP97" s="5">
        <f t="shared" si="490"/>
        <v>0</v>
      </c>
      <c r="IQ97" s="5">
        <f t="shared" si="490"/>
        <v>0</v>
      </c>
      <c r="IR97" s="5">
        <f t="shared" si="490"/>
        <v>0</v>
      </c>
      <c r="IS97" s="5">
        <f t="shared" si="490"/>
        <v>2.1739130434782608</v>
      </c>
      <c r="IT97" s="5">
        <f t="shared" si="490"/>
        <v>4.3478260869565215</v>
      </c>
      <c r="IU97" s="5">
        <f t="shared" si="490"/>
        <v>0</v>
      </c>
      <c r="IV97" s="5">
        <f t="shared" si="490"/>
        <v>0</v>
      </c>
      <c r="IW97" s="5">
        <f t="shared" si="490"/>
        <v>6.5217391304347823</v>
      </c>
      <c r="IX97" s="5">
        <f t="shared" si="490"/>
        <v>2.1739130434782608</v>
      </c>
      <c r="IY97" s="5">
        <f t="shared" si="490"/>
        <v>4.3478260869565215</v>
      </c>
      <c r="IZ97" s="5">
        <f t="shared" ref="IZ97:KF97" si="491">100*IZ96/46</f>
        <v>0</v>
      </c>
      <c r="JA97" s="5">
        <f t="shared" si="491"/>
        <v>13.043478260869565</v>
      </c>
      <c r="JB97" s="5">
        <f t="shared" si="491"/>
        <v>0</v>
      </c>
      <c r="JC97" s="5">
        <f t="shared" si="491"/>
        <v>0</v>
      </c>
      <c r="JD97" s="5">
        <f t="shared" si="491"/>
        <v>2.1739130434782608</v>
      </c>
      <c r="JE97" s="5">
        <f t="shared" si="491"/>
        <v>2.1739130434782608</v>
      </c>
      <c r="JF97" s="5">
        <f t="shared" si="491"/>
        <v>2.1739130434782608</v>
      </c>
      <c r="JG97" s="5">
        <f t="shared" si="491"/>
        <v>0</v>
      </c>
      <c r="JH97" s="5">
        <f t="shared" si="491"/>
        <v>0</v>
      </c>
      <c r="JI97" s="5">
        <f t="shared" si="491"/>
        <v>0</v>
      </c>
      <c r="JJ97" s="5">
        <f t="shared" si="491"/>
        <v>0</v>
      </c>
      <c r="JK97" s="5">
        <f t="shared" si="491"/>
        <v>2.1739130434782608</v>
      </c>
      <c r="JL97" s="5">
        <f t="shared" si="491"/>
        <v>13.043478260869565</v>
      </c>
      <c r="JM97" s="5">
        <f t="shared" si="491"/>
        <v>2.1739130434782608</v>
      </c>
      <c r="JN97" s="5">
        <f t="shared" si="491"/>
        <v>0</v>
      </c>
      <c r="JO97" s="5">
        <f t="shared" si="491"/>
        <v>2.1739130434782608</v>
      </c>
      <c r="JP97" s="5">
        <f t="shared" si="491"/>
        <v>23.913043478260871</v>
      </c>
      <c r="JQ97" s="5">
        <f t="shared" si="491"/>
        <v>0</v>
      </c>
      <c r="JR97" s="5">
        <f t="shared" si="491"/>
        <v>0</v>
      </c>
      <c r="JS97" s="5">
        <f t="shared" si="491"/>
        <v>2.1739130434782608</v>
      </c>
      <c r="JT97" s="5">
        <f t="shared" si="491"/>
        <v>10.869565217391305</v>
      </c>
      <c r="JU97" s="5">
        <f t="shared" si="491"/>
        <v>2.1739130434782608</v>
      </c>
      <c r="JV97" s="5">
        <f t="shared" si="491"/>
        <v>0</v>
      </c>
      <c r="JW97" s="5">
        <f t="shared" si="491"/>
        <v>4.3478260869565215</v>
      </c>
      <c r="JX97" s="5">
        <f t="shared" si="491"/>
        <v>4.3478260869565215</v>
      </c>
      <c r="JY97" s="5">
        <f t="shared" si="491"/>
        <v>0</v>
      </c>
      <c r="JZ97" s="5">
        <f t="shared" si="491"/>
        <v>4.3478260869565215</v>
      </c>
      <c r="KA97" s="5">
        <f t="shared" si="491"/>
        <v>0</v>
      </c>
      <c r="KB97" s="5">
        <f t="shared" si="491"/>
        <v>0</v>
      </c>
      <c r="KC97" s="5">
        <f t="shared" si="491"/>
        <v>2.1739130434782608</v>
      </c>
      <c r="KD97" s="5">
        <f t="shared" si="491"/>
        <v>6.5217391304347823</v>
      </c>
      <c r="KE97" s="5">
        <f t="shared" si="491"/>
        <v>0</v>
      </c>
      <c r="KF97" s="5">
        <f t="shared" si="491"/>
        <v>2.1739130434782608</v>
      </c>
    </row>
    <row r="98" spans="1:292" s="15" customFormat="1" x14ac:dyDescent="0.25">
      <c r="A98" s="12" t="s">
        <v>869</v>
      </c>
      <c r="B98" s="13">
        <v>4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1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14">
        <v>0</v>
      </c>
      <c r="U98" s="14">
        <v>0</v>
      </c>
      <c r="V98" s="14">
        <v>3</v>
      </c>
      <c r="W98" s="14">
        <v>1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1</v>
      </c>
      <c r="AE98" s="14">
        <v>0</v>
      </c>
      <c r="AF98" s="14">
        <v>2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1</v>
      </c>
      <c r="AN98" s="14">
        <v>0</v>
      </c>
      <c r="AO98" s="14">
        <v>0</v>
      </c>
      <c r="AP98" s="14">
        <v>0</v>
      </c>
      <c r="AQ98" s="14">
        <v>0</v>
      </c>
      <c r="AR98" s="14">
        <v>1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2</v>
      </c>
      <c r="AZ98" s="14">
        <v>1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1</v>
      </c>
      <c r="BL98" s="14">
        <v>0</v>
      </c>
      <c r="BM98" s="14">
        <v>1</v>
      </c>
      <c r="BN98" s="14">
        <v>0</v>
      </c>
      <c r="BO98" s="14">
        <v>0</v>
      </c>
      <c r="BP98" s="14">
        <v>0</v>
      </c>
      <c r="BQ98" s="14">
        <v>1</v>
      </c>
      <c r="BR98" s="14">
        <v>0</v>
      </c>
      <c r="BS98" s="14">
        <v>0</v>
      </c>
      <c r="BT98" s="14">
        <v>0</v>
      </c>
      <c r="BU98" s="14">
        <v>0</v>
      </c>
      <c r="BV98" s="14">
        <v>1</v>
      </c>
      <c r="BW98" s="14">
        <v>0</v>
      </c>
      <c r="BX98" s="14">
        <v>0</v>
      </c>
      <c r="BY98" s="14">
        <v>1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1</v>
      </c>
      <c r="CG98" s="14">
        <v>0</v>
      </c>
      <c r="CH98" s="14">
        <v>0</v>
      </c>
      <c r="CI98" s="14">
        <v>1</v>
      </c>
      <c r="CJ98" s="14">
        <v>1</v>
      </c>
      <c r="CK98" s="14">
        <v>1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2</v>
      </c>
      <c r="CS98" s="14">
        <v>0</v>
      </c>
      <c r="CT98" s="14">
        <v>0</v>
      </c>
      <c r="CU98" s="14">
        <v>0</v>
      </c>
      <c r="CV98" s="14">
        <v>0</v>
      </c>
      <c r="CW98" s="14">
        <v>1</v>
      </c>
      <c r="CX98" s="14">
        <v>0</v>
      </c>
      <c r="CY98" s="14">
        <v>1</v>
      </c>
      <c r="CZ98" s="14">
        <v>0</v>
      </c>
      <c r="DA98" s="14">
        <v>1</v>
      </c>
      <c r="DB98" s="14">
        <v>1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1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1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  <c r="EC98" s="14">
        <v>0</v>
      </c>
      <c r="ED98" s="14">
        <v>1</v>
      </c>
      <c r="EE98" s="14">
        <v>1</v>
      </c>
      <c r="EF98" s="14">
        <v>0</v>
      </c>
      <c r="EG98" s="14">
        <v>0</v>
      </c>
      <c r="EH98" s="14">
        <v>0</v>
      </c>
      <c r="EI98" s="14">
        <v>0</v>
      </c>
      <c r="EJ98" s="14">
        <v>0</v>
      </c>
      <c r="EK98" s="14">
        <v>0</v>
      </c>
      <c r="EL98" s="14">
        <v>0</v>
      </c>
      <c r="EM98" s="14">
        <v>1</v>
      </c>
      <c r="EN98" s="14">
        <v>0</v>
      </c>
      <c r="EO98" s="14">
        <v>0</v>
      </c>
      <c r="EP98" s="14">
        <v>0</v>
      </c>
      <c r="EQ98" s="14">
        <v>0</v>
      </c>
      <c r="ER98" s="14">
        <v>0</v>
      </c>
      <c r="ES98" s="14">
        <v>0</v>
      </c>
      <c r="ET98" s="14">
        <v>0</v>
      </c>
      <c r="EU98" s="14">
        <v>0</v>
      </c>
      <c r="EV98" s="14">
        <v>0</v>
      </c>
      <c r="EW98" s="14">
        <v>0</v>
      </c>
      <c r="EX98" s="14">
        <v>0</v>
      </c>
      <c r="EY98" s="14">
        <v>0</v>
      </c>
      <c r="EZ98" s="14">
        <v>0</v>
      </c>
      <c r="FA98" s="14">
        <v>2</v>
      </c>
      <c r="FB98" s="14">
        <v>0</v>
      </c>
      <c r="FC98" s="14">
        <v>1</v>
      </c>
      <c r="FD98" s="14">
        <v>0</v>
      </c>
      <c r="FE98" s="14">
        <v>0</v>
      </c>
      <c r="FF98" s="14">
        <v>0</v>
      </c>
      <c r="FG98" s="14">
        <v>0</v>
      </c>
      <c r="FH98" s="14">
        <v>0</v>
      </c>
      <c r="FI98" s="14">
        <v>0</v>
      </c>
      <c r="FJ98" s="14">
        <v>0</v>
      </c>
      <c r="FK98" s="14">
        <v>0</v>
      </c>
      <c r="FL98" s="14">
        <v>0</v>
      </c>
      <c r="FM98" s="14">
        <v>0</v>
      </c>
      <c r="FN98" s="14">
        <v>1</v>
      </c>
      <c r="FO98" s="14">
        <v>0</v>
      </c>
      <c r="FP98" s="14">
        <v>0</v>
      </c>
      <c r="FQ98" s="14">
        <v>5</v>
      </c>
      <c r="FR98" s="14">
        <v>0</v>
      </c>
      <c r="FS98" s="14">
        <v>0</v>
      </c>
      <c r="FT98" s="14">
        <v>0</v>
      </c>
      <c r="FU98" s="14">
        <v>0</v>
      </c>
      <c r="FV98" s="14">
        <v>0</v>
      </c>
      <c r="FW98" s="14">
        <v>0</v>
      </c>
      <c r="FX98" s="14">
        <v>0</v>
      </c>
      <c r="FY98" s="14">
        <v>0</v>
      </c>
      <c r="FZ98" s="14">
        <v>0</v>
      </c>
      <c r="GA98" s="14">
        <v>0</v>
      </c>
      <c r="GB98" s="14">
        <v>0</v>
      </c>
      <c r="GC98" s="14">
        <v>0</v>
      </c>
      <c r="GD98" s="14">
        <v>0</v>
      </c>
      <c r="GE98" s="14">
        <v>1</v>
      </c>
      <c r="GF98" s="14">
        <v>0</v>
      </c>
      <c r="GG98" s="14">
        <v>0</v>
      </c>
      <c r="GH98" s="14">
        <v>1</v>
      </c>
      <c r="GI98" s="14">
        <v>1</v>
      </c>
      <c r="GJ98" s="14">
        <v>0</v>
      </c>
      <c r="GK98" s="14">
        <v>0</v>
      </c>
      <c r="GL98" s="14">
        <v>0</v>
      </c>
      <c r="GM98" s="14">
        <v>0</v>
      </c>
      <c r="GN98" s="14">
        <v>1</v>
      </c>
      <c r="GO98" s="14">
        <v>0</v>
      </c>
      <c r="GP98" s="14">
        <v>0</v>
      </c>
      <c r="GQ98" s="14">
        <v>0</v>
      </c>
      <c r="GR98" s="14">
        <v>0</v>
      </c>
      <c r="GS98" s="14">
        <v>0</v>
      </c>
      <c r="GT98" s="14">
        <v>0</v>
      </c>
      <c r="GU98" s="14">
        <v>0</v>
      </c>
      <c r="GV98" s="14">
        <v>0</v>
      </c>
      <c r="GW98" s="14">
        <v>0</v>
      </c>
      <c r="GX98" s="14">
        <v>0</v>
      </c>
      <c r="GY98" s="14">
        <v>0</v>
      </c>
      <c r="GZ98" s="14">
        <v>0</v>
      </c>
      <c r="HA98" s="14">
        <v>0</v>
      </c>
      <c r="HB98" s="14">
        <v>0</v>
      </c>
      <c r="HC98" s="14">
        <v>0</v>
      </c>
      <c r="HD98" s="14">
        <v>0</v>
      </c>
      <c r="HE98" s="14">
        <v>0</v>
      </c>
      <c r="HF98" s="14">
        <v>1</v>
      </c>
      <c r="HG98" s="14">
        <v>0</v>
      </c>
      <c r="HH98" s="14">
        <v>0</v>
      </c>
      <c r="HI98" s="14">
        <v>0</v>
      </c>
      <c r="HJ98" s="14">
        <v>0</v>
      </c>
      <c r="HK98" s="14">
        <v>0</v>
      </c>
      <c r="HL98" s="14">
        <v>0</v>
      </c>
      <c r="HM98" s="14">
        <v>0</v>
      </c>
      <c r="HN98" s="14">
        <v>0</v>
      </c>
      <c r="HO98" s="14">
        <v>0</v>
      </c>
      <c r="HP98" s="14">
        <v>0</v>
      </c>
      <c r="HQ98" s="14">
        <v>0</v>
      </c>
      <c r="HR98" s="14">
        <v>0</v>
      </c>
      <c r="HS98" s="14">
        <v>0</v>
      </c>
      <c r="HT98" s="14">
        <v>0</v>
      </c>
      <c r="HU98" s="14">
        <v>0</v>
      </c>
      <c r="HV98" s="14">
        <v>0</v>
      </c>
      <c r="HW98" s="14">
        <v>0</v>
      </c>
      <c r="HX98" s="14">
        <v>1</v>
      </c>
      <c r="HY98" s="14">
        <v>0</v>
      </c>
      <c r="HZ98" s="14">
        <v>1</v>
      </c>
      <c r="IA98" s="14">
        <v>0</v>
      </c>
      <c r="IB98" s="14">
        <v>0</v>
      </c>
      <c r="IC98" s="14">
        <v>0</v>
      </c>
      <c r="ID98" s="14">
        <v>0</v>
      </c>
      <c r="IE98" s="14">
        <v>0</v>
      </c>
      <c r="IF98" s="14">
        <v>0</v>
      </c>
      <c r="IG98" s="14">
        <v>0</v>
      </c>
      <c r="IH98" s="14">
        <v>0</v>
      </c>
      <c r="II98" s="14">
        <v>0</v>
      </c>
      <c r="IJ98" s="14">
        <v>0</v>
      </c>
      <c r="IK98" s="14">
        <v>0</v>
      </c>
      <c r="IL98" s="14">
        <v>1</v>
      </c>
      <c r="IM98" s="14">
        <v>0</v>
      </c>
      <c r="IN98" s="14">
        <v>0</v>
      </c>
      <c r="IO98" s="14">
        <v>0</v>
      </c>
      <c r="IP98" s="14">
        <v>0</v>
      </c>
      <c r="IQ98" s="14">
        <v>0</v>
      </c>
      <c r="IR98" s="14">
        <v>0</v>
      </c>
      <c r="IS98" s="14">
        <v>0</v>
      </c>
      <c r="IT98" s="14">
        <v>1</v>
      </c>
      <c r="IU98" s="14">
        <v>1</v>
      </c>
      <c r="IV98" s="14">
        <v>0</v>
      </c>
      <c r="IW98" s="14">
        <v>1</v>
      </c>
      <c r="IX98" s="14">
        <v>1</v>
      </c>
      <c r="IY98" s="14">
        <v>0</v>
      </c>
      <c r="IZ98" s="14">
        <v>0</v>
      </c>
      <c r="JA98" s="14">
        <v>0</v>
      </c>
      <c r="JB98" s="14">
        <v>0</v>
      </c>
      <c r="JC98" s="14">
        <v>0</v>
      </c>
      <c r="JD98" s="14">
        <v>0</v>
      </c>
      <c r="JE98" s="14">
        <v>0</v>
      </c>
      <c r="JF98" s="14">
        <v>0</v>
      </c>
      <c r="JG98" s="14">
        <v>0</v>
      </c>
      <c r="JH98" s="14">
        <v>1</v>
      </c>
      <c r="JI98" s="14">
        <v>0</v>
      </c>
      <c r="JJ98" s="14">
        <v>1</v>
      </c>
      <c r="JK98" s="14">
        <v>0</v>
      </c>
      <c r="JL98" s="14">
        <v>0</v>
      </c>
      <c r="JM98" s="14">
        <v>0</v>
      </c>
      <c r="JN98" s="14">
        <v>0</v>
      </c>
      <c r="JO98" s="14">
        <v>0</v>
      </c>
      <c r="JP98" s="14">
        <v>1</v>
      </c>
      <c r="JQ98" s="14">
        <v>1</v>
      </c>
      <c r="JR98" s="14">
        <v>0</v>
      </c>
      <c r="JS98" s="14">
        <v>0</v>
      </c>
      <c r="JT98" s="14">
        <v>0</v>
      </c>
      <c r="JU98" s="14">
        <v>0</v>
      </c>
      <c r="JV98" s="14">
        <v>0</v>
      </c>
      <c r="JW98" s="14">
        <v>1</v>
      </c>
      <c r="JX98" s="14">
        <v>0</v>
      </c>
      <c r="JY98" s="14">
        <v>0</v>
      </c>
      <c r="JZ98" s="14">
        <v>0</v>
      </c>
      <c r="KA98" s="14">
        <v>0</v>
      </c>
      <c r="KB98" s="14">
        <v>0</v>
      </c>
      <c r="KC98" s="14">
        <v>0</v>
      </c>
      <c r="KD98" s="14">
        <v>0</v>
      </c>
      <c r="KE98" s="14">
        <v>0</v>
      </c>
      <c r="KF98" s="14">
        <v>0</v>
      </c>
    </row>
    <row r="99" spans="1:292" s="21" customFormat="1" x14ac:dyDescent="0.25">
      <c r="A99" s="18" t="s">
        <v>846</v>
      </c>
      <c r="B99" s="24"/>
      <c r="C99" s="20">
        <f>100*C98/4</f>
        <v>0</v>
      </c>
      <c r="D99" s="20">
        <f t="shared" ref="D99:BO99" si="492">100*D98/4</f>
        <v>0</v>
      </c>
      <c r="E99" s="20">
        <f t="shared" si="492"/>
        <v>0</v>
      </c>
      <c r="F99" s="20">
        <f t="shared" si="492"/>
        <v>0</v>
      </c>
      <c r="G99" s="20">
        <f t="shared" si="492"/>
        <v>0</v>
      </c>
      <c r="H99" s="20">
        <f t="shared" si="492"/>
        <v>0</v>
      </c>
      <c r="I99" s="20">
        <f t="shared" si="492"/>
        <v>0</v>
      </c>
      <c r="J99" s="20">
        <f t="shared" si="492"/>
        <v>25</v>
      </c>
      <c r="K99" s="20">
        <f t="shared" si="492"/>
        <v>0</v>
      </c>
      <c r="L99" s="20">
        <f t="shared" si="492"/>
        <v>0</v>
      </c>
      <c r="M99" s="20">
        <f t="shared" si="492"/>
        <v>0</v>
      </c>
      <c r="N99" s="20">
        <f t="shared" si="492"/>
        <v>0</v>
      </c>
      <c r="O99" s="20">
        <f t="shared" si="492"/>
        <v>0</v>
      </c>
      <c r="P99" s="20">
        <f t="shared" si="492"/>
        <v>0</v>
      </c>
      <c r="Q99" s="20">
        <f t="shared" si="492"/>
        <v>0</v>
      </c>
      <c r="R99" s="20">
        <f t="shared" si="492"/>
        <v>0</v>
      </c>
      <c r="S99" s="20">
        <f t="shared" si="492"/>
        <v>25</v>
      </c>
      <c r="T99" s="20">
        <f t="shared" si="492"/>
        <v>0</v>
      </c>
      <c r="U99" s="20">
        <f t="shared" si="492"/>
        <v>0</v>
      </c>
      <c r="V99" s="20">
        <f t="shared" si="492"/>
        <v>75</v>
      </c>
      <c r="W99" s="20">
        <f t="shared" si="492"/>
        <v>25</v>
      </c>
      <c r="X99" s="20">
        <f t="shared" si="492"/>
        <v>0</v>
      </c>
      <c r="Y99" s="20">
        <f t="shared" si="492"/>
        <v>0</v>
      </c>
      <c r="Z99" s="20">
        <f t="shared" si="492"/>
        <v>0</v>
      </c>
      <c r="AA99" s="20">
        <f t="shared" si="492"/>
        <v>0</v>
      </c>
      <c r="AB99" s="20">
        <f t="shared" si="492"/>
        <v>0</v>
      </c>
      <c r="AC99" s="20">
        <f t="shared" si="492"/>
        <v>0</v>
      </c>
      <c r="AD99" s="20">
        <f t="shared" si="492"/>
        <v>25</v>
      </c>
      <c r="AE99" s="20">
        <f t="shared" si="492"/>
        <v>0</v>
      </c>
      <c r="AF99" s="20">
        <f t="shared" si="492"/>
        <v>50</v>
      </c>
      <c r="AG99" s="20">
        <f t="shared" si="492"/>
        <v>0</v>
      </c>
      <c r="AH99" s="20">
        <f t="shared" si="492"/>
        <v>0</v>
      </c>
      <c r="AI99" s="20">
        <f t="shared" si="492"/>
        <v>0</v>
      </c>
      <c r="AJ99" s="20">
        <f t="shared" si="492"/>
        <v>0</v>
      </c>
      <c r="AK99" s="20">
        <f t="shared" si="492"/>
        <v>0</v>
      </c>
      <c r="AL99" s="20">
        <f t="shared" si="492"/>
        <v>0</v>
      </c>
      <c r="AM99" s="20">
        <f t="shared" si="492"/>
        <v>25</v>
      </c>
      <c r="AN99" s="20">
        <f t="shared" si="492"/>
        <v>0</v>
      </c>
      <c r="AO99" s="20">
        <f t="shared" si="492"/>
        <v>0</v>
      </c>
      <c r="AP99" s="20">
        <f t="shared" si="492"/>
        <v>0</v>
      </c>
      <c r="AQ99" s="20">
        <f t="shared" si="492"/>
        <v>0</v>
      </c>
      <c r="AR99" s="20">
        <f t="shared" si="492"/>
        <v>25</v>
      </c>
      <c r="AS99" s="20">
        <f t="shared" si="492"/>
        <v>0</v>
      </c>
      <c r="AT99" s="20">
        <f t="shared" si="492"/>
        <v>0</v>
      </c>
      <c r="AU99" s="20">
        <f t="shared" si="492"/>
        <v>0</v>
      </c>
      <c r="AV99" s="20">
        <f t="shared" si="492"/>
        <v>0</v>
      </c>
      <c r="AW99" s="20">
        <f t="shared" si="492"/>
        <v>0</v>
      </c>
      <c r="AX99" s="20">
        <f t="shared" si="492"/>
        <v>0</v>
      </c>
      <c r="AY99" s="20">
        <f t="shared" si="492"/>
        <v>50</v>
      </c>
      <c r="AZ99" s="20">
        <f t="shared" si="492"/>
        <v>25</v>
      </c>
      <c r="BA99" s="20">
        <f t="shared" si="492"/>
        <v>0</v>
      </c>
      <c r="BB99" s="20">
        <f t="shared" si="492"/>
        <v>0</v>
      </c>
      <c r="BC99" s="20">
        <f t="shared" si="492"/>
        <v>0</v>
      </c>
      <c r="BD99" s="20">
        <f t="shared" si="492"/>
        <v>0</v>
      </c>
      <c r="BE99" s="20">
        <f t="shared" si="492"/>
        <v>0</v>
      </c>
      <c r="BF99" s="20">
        <f t="shared" si="492"/>
        <v>0</v>
      </c>
      <c r="BG99" s="20">
        <f t="shared" si="492"/>
        <v>0</v>
      </c>
      <c r="BH99" s="20">
        <f t="shared" si="492"/>
        <v>0</v>
      </c>
      <c r="BI99" s="20">
        <f t="shared" si="492"/>
        <v>0</v>
      </c>
      <c r="BJ99" s="20">
        <f t="shared" si="492"/>
        <v>0</v>
      </c>
      <c r="BK99" s="20">
        <f t="shared" si="492"/>
        <v>25</v>
      </c>
      <c r="BL99" s="20">
        <f t="shared" si="492"/>
        <v>0</v>
      </c>
      <c r="BM99" s="20">
        <f t="shared" si="492"/>
        <v>25</v>
      </c>
      <c r="BN99" s="20">
        <f t="shared" si="492"/>
        <v>0</v>
      </c>
      <c r="BO99" s="20">
        <f t="shared" si="492"/>
        <v>0</v>
      </c>
      <c r="BP99" s="20">
        <f t="shared" ref="BP99:EA99" si="493">100*BP98/4</f>
        <v>0</v>
      </c>
      <c r="BQ99" s="20">
        <f t="shared" si="493"/>
        <v>25</v>
      </c>
      <c r="BR99" s="20">
        <f t="shared" si="493"/>
        <v>0</v>
      </c>
      <c r="BS99" s="20">
        <f t="shared" si="493"/>
        <v>0</v>
      </c>
      <c r="BT99" s="20">
        <f t="shared" si="493"/>
        <v>0</v>
      </c>
      <c r="BU99" s="20">
        <f t="shared" si="493"/>
        <v>0</v>
      </c>
      <c r="BV99" s="20">
        <f t="shared" si="493"/>
        <v>25</v>
      </c>
      <c r="BW99" s="20">
        <f t="shared" si="493"/>
        <v>0</v>
      </c>
      <c r="BX99" s="20">
        <f t="shared" si="493"/>
        <v>0</v>
      </c>
      <c r="BY99" s="20">
        <f t="shared" si="493"/>
        <v>25</v>
      </c>
      <c r="BZ99" s="20">
        <f t="shared" si="493"/>
        <v>0</v>
      </c>
      <c r="CA99" s="20">
        <f t="shared" si="493"/>
        <v>0</v>
      </c>
      <c r="CB99" s="20">
        <f t="shared" si="493"/>
        <v>0</v>
      </c>
      <c r="CC99" s="20">
        <f t="shared" si="493"/>
        <v>0</v>
      </c>
      <c r="CD99" s="20">
        <f t="shared" si="493"/>
        <v>0</v>
      </c>
      <c r="CE99" s="20">
        <f t="shared" si="493"/>
        <v>0</v>
      </c>
      <c r="CF99" s="20">
        <f t="shared" si="493"/>
        <v>25</v>
      </c>
      <c r="CG99" s="20">
        <f t="shared" si="493"/>
        <v>0</v>
      </c>
      <c r="CH99" s="20">
        <f t="shared" si="493"/>
        <v>0</v>
      </c>
      <c r="CI99" s="20">
        <f t="shared" si="493"/>
        <v>25</v>
      </c>
      <c r="CJ99" s="20">
        <f t="shared" si="493"/>
        <v>25</v>
      </c>
      <c r="CK99" s="20">
        <f t="shared" si="493"/>
        <v>25</v>
      </c>
      <c r="CL99" s="20">
        <f t="shared" si="493"/>
        <v>0</v>
      </c>
      <c r="CM99" s="20">
        <f t="shared" si="493"/>
        <v>0</v>
      </c>
      <c r="CN99" s="20">
        <f t="shared" si="493"/>
        <v>0</v>
      </c>
      <c r="CO99" s="20">
        <f t="shared" si="493"/>
        <v>0</v>
      </c>
      <c r="CP99" s="20">
        <f t="shared" si="493"/>
        <v>0</v>
      </c>
      <c r="CQ99" s="20">
        <f t="shared" si="493"/>
        <v>0</v>
      </c>
      <c r="CR99" s="20">
        <f t="shared" si="493"/>
        <v>50</v>
      </c>
      <c r="CS99" s="20">
        <f t="shared" si="493"/>
        <v>0</v>
      </c>
      <c r="CT99" s="20">
        <f t="shared" si="493"/>
        <v>0</v>
      </c>
      <c r="CU99" s="20">
        <f t="shared" si="493"/>
        <v>0</v>
      </c>
      <c r="CV99" s="20">
        <f t="shared" si="493"/>
        <v>0</v>
      </c>
      <c r="CW99" s="20">
        <f t="shared" si="493"/>
        <v>25</v>
      </c>
      <c r="CX99" s="20">
        <f t="shared" si="493"/>
        <v>0</v>
      </c>
      <c r="CY99" s="20">
        <f t="shared" si="493"/>
        <v>25</v>
      </c>
      <c r="CZ99" s="20">
        <f t="shared" si="493"/>
        <v>0</v>
      </c>
      <c r="DA99" s="20">
        <f t="shared" si="493"/>
        <v>25</v>
      </c>
      <c r="DB99" s="20">
        <f t="shared" si="493"/>
        <v>25</v>
      </c>
      <c r="DC99" s="20">
        <f t="shared" si="493"/>
        <v>0</v>
      </c>
      <c r="DD99" s="20">
        <f t="shared" si="493"/>
        <v>0</v>
      </c>
      <c r="DE99" s="20">
        <f t="shared" si="493"/>
        <v>0</v>
      </c>
      <c r="DF99" s="20">
        <f t="shared" si="493"/>
        <v>0</v>
      </c>
      <c r="DG99" s="20">
        <f t="shared" si="493"/>
        <v>0</v>
      </c>
      <c r="DH99" s="20">
        <f t="shared" si="493"/>
        <v>0</v>
      </c>
      <c r="DI99" s="20">
        <f t="shared" si="493"/>
        <v>0</v>
      </c>
      <c r="DJ99" s="20">
        <f t="shared" si="493"/>
        <v>0</v>
      </c>
      <c r="DK99" s="20">
        <f t="shared" si="493"/>
        <v>0</v>
      </c>
      <c r="DL99" s="20">
        <f t="shared" si="493"/>
        <v>25</v>
      </c>
      <c r="DM99" s="20">
        <f t="shared" si="493"/>
        <v>0</v>
      </c>
      <c r="DN99" s="20">
        <f t="shared" si="493"/>
        <v>0</v>
      </c>
      <c r="DO99" s="20">
        <f t="shared" si="493"/>
        <v>0</v>
      </c>
      <c r="DP99" s="20">
        <f t="shared" si="493"/>
        <v>0</v>
      </c>
      <c r="DQ99" s="20">
        <f t="shared" si="493"/>
        <v>0</v>
      </c>
      <c r="DR99" s="20">
        <f t="shared" si="493"/>
        <v>0</v>
      </c>
      <c r="DS99" s="20">
        <f t="shared" si="493"/>
        <v>25</v>
      </c>
      <c r="DT99" s="20">
        <f t="shared" si="493"/>
        <v>0</v>
      </c>
      <c r="DU99" s="20">
        <f t="shared" si="493"/>
        <v>0</v>
      </c>
      <c r="DV99" s="20">
        <f t="shared" si="493"/>
        <v>0</v>
      </c>
      <c r="DW99" s="20">
        <f t="shared" si="493"/>
        <v>0</v>
      </c>
      <c r="DX99" s="20">
        <f t="shared" si="493"/>
        <v>0</v>
      </c>
      <c r="DY99" s="20">
        <f t="shared" si="493"/>
        <v>0</v>
      </c>
      <c r="DZ99" s="20">
        <f t="shared" si="493"/>
        <v>0</v>
      </c>
      <c r="EA99" s="20">
        <f t="shared" si="493"/>
        <v>0</v>
      </c>
      <c r="EB99" s="20">
        <f t="shared" ref="EB99:GM99" si="494">100*EB98/4</f>
        <v>0</v>
      </c>
      <c r="EC99" s="20">
        <f t="shared" si="494"/>
        <v>0</v>
      </c>
      <c r="ED99" s="20">
        <f t="shared" si="494"/>
        <v>25</v>
      </c>
      <c r="EE99" s="20">
        <f t="shared" si="494"/>
        <v>25</v>
      </c>
      <c r="EF99" s="20">
        <f t="shared" si="494"/>
        <v>0</v>
      </c>
      <c r="EG99" s="20">
        <f t="shared" si="494"/>
        <v>0</v>
      </c>
      <c r="EH99" s="20">
        <f t="shared" si="494"/>
        <v>0</v>
      </c>
      <c r="EI99" s="20">
        <f t="shared" si="494"/>
        <v>0</v>
      </c>
      <c r="EJ99" s="20">
        <f t="shared" si="494"/>
        <v>0</v>
      </c>
      <c r="EK99" s="20">
        <f t="shared" si="494"/>
        <v>0</v>
      </c>
      <c r="EL99" s="20">
        <f t="shared" si="494"/>
        <v>0</v>
      </c>
      <c r="EM99" s="20">
        <f t="shared" si="494"/>
        <v>25</v>
      </c>
      <c r="EN99" s="20">
        <f t="shared" si="494"/>
        <v>0</v>
      </c>
      <c r="EO99" s="20">
        <f t="shared" si="494"/>
        <v>0</v>
      </c>
      <c r="EP99" s="20">
        <f t="shared" si="494"/>
        <v>0</v>
      </c>
      <c r="EQ99" s="20">
        <f t="shared" si="494"/>
        <v>0</v>
      </c>
      <c r="ER99" s="20">
        <f t="shared" si="494"/>
        <v>0</v>
      </c>
      <c r="ES99" s="20">
        <f t="shared" si="494"/>
        <v>0</v>
      </c>
      <c r="ET99" s="20">
        <f t="shared" si="494"/>
        <v>0</v>
      </c>
      <c r="EU99" s="20">
        <f t="shared" si="494"/>
        <v>0</v>
      </c>
      <c r="EV99" s="20">
        <f t="shared" si="494"/>
        <v>0</v>
      </c>
      <c r="EW99" s="20">
        <f t="shared" si="494"/>
        <v>0</v>
      </c>
      <c r="EX99" s="20">
        <f t="shared" si="494"/>
        <v>0</v>
      </c>
      <c r="EY99" s="20">
        <f t="shared" si="494"/>
        <v>0</v>
      </c>
      <c r="EZ99" s="20">
        <f t="shared" si="494"/>
        <v>0</v>
      </c>
      <c r="FA99" s="20">
        <f t="shared" si="494"/>
        <v>50</v>
      </c>
      <c r="FB99" s="20">
        <f t="shared" si="494"/>
        <v>0</v>
      </c>
      <c r="FC99" s="20">
        <f t="shared" si="494"/>
        <v>25</v>
      </c>
      <c r="FD99" s="20">
        <f t="shared" si="494"/>
        <v>0</v>
      </c>
      <c r="FE99" s="20">
        <f t="shared" si="494"/>
        <v>0</v>
      </c>
      <c r="FF99" s="20">
        <f t="shared" si="494"/>
        <v>0</v>
      </c>
      <c r="FG99" s="20">
        <f t="shared" si="494"/>
        <v>0</v>
      </c>
      <c r="FH99" s="20">
        <f t="shared" si="494"/>
        <v>0</v>
      </c>
      <c r="FI99" s="20">
        <f t="shared" si="494"/>
        <v>0</v>
      </c>
      <c r="FJ99" s="20">
        <f t="shared" si="494"/>
        <v>0</v>
      </c>
      <c r="FK99" s="20">
        <f t="shared" si="494"/>
        <v>0</v>
      </c>
      <c r="FL99" s="20">
        <f t="shared" si="494"/>
        <v>0</v>
      </c>
      <c r="FM99" s="20">
        <f t="shared" si="494"/>
        <v>0</v>
      </c>
      <c r="FN99" s="20">
        <f t="shared" si="494"/>
        <v>25</v>
      </c>
      <c r="FO99" s="20">
        <f t="shared" si="494"/>
        <v>0</v>
      </c>
      <c r="FP99" s="20">
        <f t="shared" si="494"/>
        <v>0</v>
      </c>
      <c r="FQ99" s="20">
        <f t="shared" si="494"/>
        <v>125</v>
      </c>
      <c r="FR99" s="20">
        <f t="shared" si="494"/>
        <v>0</v>
      </c>
      <c r="FS99" s="20">
        <f t="shared" si="494"/>
        <v>0</v>
      </c>
      <c r="FT99" s="20">
        <f t="shared" si="494"/>
        <v>0</v>
      </c>
      <c r="FU99" s="20">
        <f t="shared" si="494"/>
        <v>0</v>
      </c>
      <c r="FV99" s="20">
        <f t="shared" si="494"/>
        <v>0</v>
      </c>
      <c r="FW99" s="20">
        <f t="shared" si="494"/>
        <v>0</v>
      </c>
      <c r="FX99" s="20">
        <f t="shared" si="494"/>
        <v>0</v>
      </c>
      <c r="FY99" s="20">
        <f t="shared" si="494"/>
        <v>0</v>
      </c>
      <c r="FZ99" s="20">
        <f t="shared" si="494"/>
        <v>0</v>
      </c>
      <c r="GA99" s="20">
        <f t="shared" si="494"/>
        <v>0</v>
      </c>
      <c r="GB99" s="20">
        <f t="shared" si="494"/>
        <v>0</v>
      </c>
      <c r="GC99" s="20">
        <f t="shared" si="494"/>
        <v>0</v>
      </c>
      <c r="GD99" s="20">
        <f t="shared" si="494"/>
        <v>0</v>
      </c>
      <c r="GE99" s="20">
        <f t="shared" si="494"/>
        <v>25</v>
      </c>
      <c r="GF99" s="20">
        <f t="shared" si="494"/>
        <v>0</v>
      </c>
      <c r="GG99" s="20">
        <f t="shared" si="494"/>
        <v>0</v>
      </c>
      <c r="GH99" s="20">
        <f t="shared" si="494"/>
        <v>25</v>
      </c>
      <c r="GI99" s="20">
        <f t="shared" si="494"/>
        <v>25</v>
      </c>
      <c r="GJ99" s="20">
        <f t="shared" si="494"/>
        <v>0</v>
      </c>
      <c r="GK99" s="20">
        <f t="shared" si="494"/>
        <v>0</v>
      </c>
      <c r="GL99" s="20">
        <f t="shared" si="494"/>
        <v>0</v>
      </c>
      <c r="GM99" s="20">
        <f t="shared" si="494"/>
        <v>0</v>
      </c>
      <c r="GN99" s="20">
        <f t="shared" ref="GN99:IY99" si="495">100*GN98/4</f>
        <v>25</v>
      </c>
      <c r="GO99" s="20">
        <f t="shared" si="495"/>
        <v>0</v>
      </c>
      <c r="GP99" s="20">
        <f t="shared" si="495"/>
        <v>0</v>
      </c>
      <c r="GQ99" s="20">
        <f t="shared" si="495"/>
        <v>0</v>
      </c>
      <c r="GR99" s="20">
        <f t="shared" si="495"/>
        <v>0</v>
      </c>
      <c r="GS99" s="20">
        <f t="shared" si="495"/>
        <v>0</v>
      </c>
      <c r="GT99" s="20">
        <f t="shared" si="495"/>
        <v>0</v>
      </c>
      <c r="GU99" s="20">
        <f t="shared" si="495"/>
        <v>0</v>
      </c>
      <c r="GV99" s="20">
        <f t="shared" si="495"/>
        <v>0</v>
      </c>
      <c r="GW99" s="20">
        <f t="shared" si="495"/>
        <v>0</v>
      </c>
      <c r="GX99" s="20">
        <f t="shared" si="495"/>
        <v>0</v>
      </c>
      <c r="GY99" s="20">
        <f t="shared" si="495"/>
        <v>0</v>
      </c>
      <c r="GZ99" s="20">
        <f t="shared" si="495"/>
        <v>0</v>
      </c>
      <c r="HA99" s="20">
        <f t="shared" si="495"/>
        <v>0</v>
      </c>
      <c r="HB99" s="20">
        <f t="shared" si="495"/>
        <v>0</v>
      </c>
      <c r="HC99" s="20">
        <f t="shared" si="495"/>
        <v>0</v>
      </c>
      <c r="HD99" s="20">
        <f t="shared" si="495"/>
        <v>0</v>
      </c>
      <c r="HE99" s="20">
        <f t="shared" si="495"/>
        <v>0</v>
      </c>
      <c r="HF99" s="20">
        <f t="shared" si="495"/>
        <v>25</v>
      </c>
      <c r="HG99" s="20">
        <f t="shared" si="495"/>
        <v>0</v>
      </c>
      <c r="HH99" s="20">
        <f t="shared" si="495"/>
        <v>0</v>
      </c>
      <c r="HI99" s="20">
        <f t="shared" si="495"/>
        <v>0</v>
      </c>
      <c r="HJ99" s="20">
        <f t="shared" si="495"/>
        <v>0</v>
      </c>
      <c r="HK99" s="20">
        <f t="shared" si="495"/>
        <v>0</v>
      </c>
      <c r="HL99" s="20">
        <f t="shared" si="495"/>
        <v>0</v>
      </c>
      <c r="HM99" s="20">
        <f t="shared" si="495"/>
        <v>0</v>
      </c>
      <c r="HN99" s="20">
        <f t="shared" si="495"/>
        <v>0</v>
      </c>
      <c r="HO99" s="20">
        <f t="shared" si="495"/>
        <v>0</v>
      </c>
      <c r="HP99" s="20">
        <f t="shared" si="495"/>
        <v>0</v>
      </c>
      <c r="HQ99" s="20">
        <f t="shared" si="495"/>
        <v>0</v>
      </c>
      <c r="HR99" s="20">
        <f t="shared" si="495"/>
        <v>0</v>
      </c>
      <c r="HS99" s="20">
        <f t="shared" si="495"/>
        <v>0</v>
      </c>
      <c r="HT99" s="20">
        <f t="shared" si="495"/>
        <v>0</v>
      </c>
      <c r="HU99" s="20">
        <f t="shared" si="495"/>
        <v>0</v>
      </c>
      <c r="HV99" s="20">
        <f t="shared" si="495"/>
        <v>0</v>
      </c>
      <c r="HW99" s="20">
        <f t="shared" si="495"/>
        <v>0</v>
      </c>
      <c r="HX99" s="20">
        <f t="shared" si="495"/>
        <v>25</v>
      </c>
      <c r="HY99" s="20">
        <f t="shared" si="495"/>
        <v>0</v>
      </c>
      <c r="HZ99" s="20">
        <f t="shared" si="495"/>
        <v>25</v>
      </c>
      <c r="IA99" s="20">
        <f t="shared" si="495"/>
        <v>0</v>
      </c>
      <c r="IB99" s="20">
        <f t="shared" si="495"/>
        <v>0</v>
      </c>
      <c r="IC99" s="20">
        <f t="shared" si="495"/>
        <v>0</v>
      </c>
      <c r="ID99" s="20">
        <f t="shared" si="495"/>
        <v>0</v>
      </c>
      <c r="IE99" s="20">
        <f t="shared" si="495"/>
        <v>0</v>
      </c>
      <c r="IF99" s="20">
        <f t="shared" si="495"/>
        <v>0</v>
      </c>
      <c r="IG99" s="20">
        <f t="shared" si="495"/>
        <v>0</v>
      </c>
      <c r="IH99" s="20">
        <f t="shared" si="495"/>
        <v>0</v>
      </c>
      <c r="II99" s="20">
        <f t="shared" si="495"/>
        <v>0</v>
      </c>
      <c r="IJ99" s="20">
        <f t="shared" si="495"/>
        <v>0</v>
      </c>
      <c r="IK99" s="20">
        <f t="shared" si="495"/>
        <v>0</v>
      </c>
      <c r="IL99" s="20">
        <f t="shared" si="495"/>
        <v>25</v>
      </c>
      <c r="IM99" s="20">
        <f t="shared" si="495"/>
        <v>0</v>
      </c>
      <c r="IN99" s="20">
        <f t="shared" si="495"/>
        <v>0</v>
      </c>
      <c r="IO99" s="20">
        <f t="shared" si="495"/>
        <v>0</v>
      </c>
      <c r="IP99" s="20">
        <f t="shared" si="495"/>
        <v>0</v>
      </c>
      <c r="IQ99" s="20">
        <f t="shared" si="495"/>
        <v>0</v>
      </c>
      <c r="IR99" s="20">
        <f t="shared" si="495"/>
        <v>0</v>
      </c>
      <c r="IS99" s="20">
        <f t="shared" si="495"/>
        <v>0</v>
      </c>
      <c r="IT99" s="20">
        <f t="shared" si="495"/>
        <v>25</v>
      </c>
      <c r="IU99" s="20">
        <f t="shared" si="495"/>
        <v>25</v>
      </c>
      <c r="IV99" s="20">
        <f t="shared" si="495"/>
        <v>0</v>
      </c>
      <c r="IW99" s="20">
        <f t="shared" si="495"/>
        <v>25</v>
      </c>
      <c r="IX99" s="20">
        <f t="shared" si="495"/>
        <v>25</v>
      </c>
      <c r="IY99" s="20">
        <f t="shared" si="495"/>
        <v>0</v>
      </c>
      <c r="IZ99" s="20">
        <f t="shared" ref="IZ99:KF99" si="496">100*IZ98/4</f>
        <v>0</v>
      </c>
      <c r="JA99" s="20">
        <f t="shared" si="496"/>
        <v>0</v>
      </c>
      <c r="JB99" s="20">
        <f t="shared" si="496"/>
        <v>0</v>
      </c>
      <c r="JC99" s="20">
        <f t="shared" si="496"/>
        <v>0</v>
      </c>
      <c r="JD99" s="20">
        <f t="shared" si="496"/>
        <v>0</v>
      </c>
      <c r="JE99" s="20">
        <f t="shared" si="496"/>
        <v>0</v>
      </c>
      <c r="JF99" s="20">
        <f t="shared" si="496"/>
        <v>0</v>
      </c>
      <c r="JG99" s="20">
        <f t="shared" si="496"/>
        <v>0</v>
      </c>
      <c r="JH99" s="20">
        <f t="shared" si="496"/>
        <v>25</v>
      </c>
      <c r="JI99" s="20">
        <f t="shared" si="496"/>
        <v>0</v>
      </c>
      <c r="JJ99" s="20">
        <f t="shared" si="496"/>
        <v>25</v>
      </c>
      <c r="JK99" s="20">
        <f t="shared" si="496"/>
        <v>0</v>
      </c>
      <c r="JL99" s="20">
        <f t="shared" si="496"/>
        <v>0</v>
      </c>
      <c r="JM99" s="20">
        <f t="shared" si="496"/>
        <v>0</v>
      </c>
      <c r="JN99" s="20">
        <f t="shared" si="496"/>
        <v>0</v>
      </c>
      <c r="JO99" s="20">
        <f t="shared" si="496"/>
        <v>0</v>
      </c>
      <c r="JP99" s="20">
        <f t="shared" si="496"/>
        <v>25</v>
      </c>
      <c r="JQ99" s="20">
        <f t="shared" si="496"/>
        <v>25</v>
      </c>
      <c r="JR99" s="20">
        <f t="shared" si="496"/>
        <v>0</v>
      </c>
      <c r="JS99" s="20">
        <f t="shared" si="496"/>
        <v>0</v>
      </c>
      <c r="JT99" s="20">
        <f t="shared" si="496"/>
        <v>0</v>
      </c>
      <c r="JU99" s="20">
        <f t="shared" si="496"/>
        <v>0</v>
      </c>
      <c r="JV99" s="20">
        <f t="shared" si="496"/>
        <v>0</v>
      </c>
      <c r="JW99" s="20">
        <f t="shared" si="496"/>
        <v>25</v>
      </c>
      <c r="JX99" s="20">
        <f t="shared" si="496"/>
        <v>0</v>
      </c>
      <c r="JY99" s="20">
        <f t="shared" si="496"/>
        <v>0</v>
      </c>
      <c r="JZ99" s="20">
        <f t="shared" si="496"/>
        <v>0</v>
      </c>
      <c r="KA99" s="20">
        <f t="shared" si="496"/>
        <v>0</v>
      </c>
      <c r="KB99" s="20">
        <f t="shared" si="496"/>
        <v>0</v>
      </c>
      <c r="KC99" s="20">
        <f t="shared" si="496"/>
        <v>0</v>
      </c>
      <c r="KD99" s="20">
        <f t="shared" si="496"/>
        <v>0</v>
      </c>
      <c r="KE99" s="20">
        <f t="shared" si="496"/>
        <v>0</v>
      </c>
      <c r="KF99" s="20">
        <f t="shared" si="496"/>
        <v>0</v>
      </c>
    </row>
    <row r="100" spans="1:292" s="29" customFormat="1" x14ac:dyDescent="0.25">
      <c r="A100" s="27" t="s">
        <v>842</v>
      </c>
      <c r="B100" s="27">
        <v>50</v>
      </c>
      <c r="C100" s="28">
        <v>0</v>
      </c>
      <c r="D100" s="28">
        <v>2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1</v>
      </c>
      <c r="K100" s="28">
        <v>1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3</v>
      </c>
      <c r="T100" s="28">
        <v>2</v>
      </c>
      <c r="U100" s="28">
        <v>3</v>
      </c>
      <c r="V100" s="28">
        <v>3</v>
      </c>
      <c r="W100" s="28">
        <v>0</v>
      </c>
      <c r="X100" s="28">
        <v>1</v>
      </c>
      <c r="Y100" s="28">
        <v>0</v>
      </c>
      <c r="Z100" s="28">
        <v>1</v>
      </c>
      <c r="AA100" s="28">
        <v>0</v>
      </c>
      <c r="AB100" s="28">
        <v>2</v>
      </c>
      <c r="AC100" s="28">
        <v>0</v>
      </c>
      <c r="AD100" s="28">
        <v>0</v>
      </c>
      <c r="AE100" s="28">
        <v>0</v>
      </c>
      <c r="AF100" s="28">
        <v>3</v>
      </c>
      <c r="AG100" s="28">
        <v>0</v>
      </c>
      <c r="AH100" s="28">
        <v>4</v>
      </c>
      <c r="AI100" s="28">
        <v>0</v>
      </c>
      <c r="AJ100" s="28">
        <v>1</v>
      </c>
      <c r="AK100" s="28">
        <v>0</v>
      </c>
      <c r="AL100" s="28">
        <v>1</v>
      </c>
      <c r="AM100" s="28">
        <v>0</v>
      </c>
      <c r="AN100" s="28">
        <v>0</v>
      </c>
      <c r="AO100" s="28">
        <v>2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1</v>
      </c>
      <c r="AV100" s="28">
        <v>2</v>
      </c>
      <c r="AW100" s="28">
        <v>0</v>
      </c>
      <c r="AX100" s="28">
        <v>0</v>
      </c>
      <c r="AY100" s="28">
        <v>0</v>
      </c>
      <c r="AZ100" s="28">
        <v>1</v>
      </c>
      <c r="BA100" s="28">
        <v>0</v>
      </c>
      <c r="BB100" s="28">
        <v>0</v>
      </c>
      <c r="BC100" s="28">
        <v>0</v>
      </c>
      <c r="BD100" s="28">
        <v>1</v>
      </c>
      <c r="BE100" s="28">
        <v>0</v>
      </c>
      <c r="BF100" s="28">
        <v>0</v>
      </c>
      <c r="BG100" s="28">
        <v>1</v>
      </c>
      <c r="BH100" s="28">
        <v>0</v>
      </c>
      <c r="BI100" s="28">
        <v>2</v>
      </c>
      <c r="BJ100" s="28">
        <v>0</v>
      </c>
      <c r="BK100" s="28">
        <v>1</v>
      </c>
      <c r="BL100" s="28">
        <v>0</v>
      </c>
      <c r="BM100" s="28">
        <v>0</v>
      </c>
      <c r="BN100" s="28">
        <v>1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1</v>
      </c>
      <c r="BW100" s="28">
        <v>1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2</v>
      </c>
      <c r="CH100" s="28">
        <v>3</v>
      </c>
      <c r="CI100" s="28">
        <v>3</v>
      </c>
      <c r="CJ100" s="28">
        <v>1</v>
      </c>
      <c r="CK100" s="28">
        <v>0</v>
      </c>
      <c r="CL100" s="28">
        <v>0</v>
      </c>
      <c r="CM100" s="28">
        <v>1</v>
      </c>
      <c r="CN100" s="28">
        <v>1</v>
      </c>
      <c r="CO100" s="28">
        <v>1</v>
      </c>
      <c r="CP100" s="28">
        <v>4</v>
      </c>
      <c r="CQ100" s="28">
        <v>0</v>
      </c>
      <c r="CR100" s="28">
        <v>2</v>
      </c>
      <c r="CS100" s="28">
        <v>3</v>
      </c>
      <c r="CT100" s="28">
        <v>1</v>
      </c>
      <c r="CU100" s="28">
        <v>0</v>
      </c>
      <c r="CV100" s="28">
        <v>1</v>
      </c>
      <c r="CW100" s="28">
        <v>0</v>
      </c>
      <c r="CX100" s="28">
        <v>0</v>
      </c>
      <c r="CY100" s="28">
        <v>1</v>
      </c>
      <c r="CZ100" s="28">
        <v>0</v>
      </c>
      <c r="DA100" s="28">
        <v>0</v>
      </c>
      <c r="DB100" s="28">
        <v>4</v>
      </c>
      <c r="DC100" s="28">
        <v>0</v>
      </c>
      <c r="DD100" s="28">
        <v>0</v>
      </c>
      <c r="DE100" s="28">
        <v>0</v>
      </c>
      <c r="DF100" s="28">
        <v>0</v>
      </c>
      <c r="DG100" s="28">
        <v>0</v>
      </c>
      <c r="DH100" s="28">
        <v>0</v>
      </c>
      <c r="DI100" s="28">
        <v>2</v>
      </c>
      <c r="DJ100" s="28">
        <v>0</v>
      </c>
      <c r="DK100" s="28">
        <v>1</v>
      </c>
      <c r="DL100" s="28">
        <v>2</v>
      </c>
      <c r="DM100" s="28">
        <v>2</v>
      </c>
      <c r="DN100" s="28">
        <v>0</v>
      </c>
      <c r="DO100" s="28">
        <v>1</v>
      </c>
      <c r="DP100" s="28">
        <v>0</v>
      </c>
      <c r="DQ100" s="28">
        <v>0</v>
      </c>
      <c r="DR100" s="28">
        <v>1</v>
      </c>
      <c r="DS100" s="28">
        <v>0</v>
      </c>
      <c r="DT100" s="28">
        <v>0</v>
      </c>
      <c r="DU100" s="28">
        <v>0</v>
      </c>
      <c r="DV100" s="28">
        <v>1</v>
      </c>
      <c r="DW100" s="28">
        <v>0</v>
      </c>
      <c r="DX100" s="28">
        <v>3</v>
      </c>
      <c r="DY100" s="28">
        <v>3</v>
      </c>
      <c r="DZ100" s="28">
        <v>4</v>
      </c>
      <c r="EA100" s="28">
        <v>0</v>
      </c>
      <c r="EB100" s="28">
        <v>0</v>
      </c>
      <c r="EC100" s="28">
        <v>4</v>
      </c>
      <c r="ED100" s="28">
        <v>1</v>
      </c>
      <c r="EE100" s="28">
        <v>0</v>
      </c>
      <c r="EF100" s="28">
        <v>0</v>
      </c>
      <c r="EG100" s="28">
        <v>0</v>
      </c>
      <c r="EH100" s="28">
        <v>0</v>
      </c>
      <c r="EI100" s="28">
        <v>0</v>
      </c>
      <c r="EJ100" s="28">
        <v>0</v>
      </c>
      <c r="EK100" s="28">
        <v>3</v>
      </c>
      <c r="EL100" s="28">
        <v>0</v>
      </c>
      <c r="EM100" s="28">
        <v>1</v>
      </c>
      <c r="EN100" s="28">
        <v>2</v>
      </c>
      <c r="EO100" s="28">
        <v>1</v>
      </c>
      <c r="EP100" s="28">
        <v>1</v>
      </c>
      <c r="EQ100" s="28">
        <v>0</v>
      </c>
      <c r="ER100" s="28">
        <v>0</v>
      </c>
      <c r="ES100" s="28">
        <v>0</v>
      </c>
      <c r="ET100" s="28">
        <v>0</v>
      </c>
      <c r="EU100" s="28">
        <v>1</v>
      </c>
      <c r="EV100" s="28">
        <v>0</v>
      </c>
      <c r="EW100" s="28">
        <v>0</v>
      </c>
      <c r="EX100" s="28">
        <v>0</v>
      </c>
      <c r="EY100" s="28">
        <v>0</v>
      </c>
      <c r="EZ100" s="28">
        <v>3</v>
      </c>
      <c r="FA100" s="28">
        <v>1</v>
      </c>
      <c r="FB100" s="28">
        <v>0</v>
      </c>
      <c r="FC100" s="28">
        <v>2</v>
      </c>
      <c r="FD100" s="28">
        <v>1</v>
      </c>
      <c r="FE100" s="28">
        <v>3</v>
      </c>
      <c r="FF100" s="28">
        <v>2</v>
      </c>
      <c r="FG100" s="28">
        <v>1</v>
      </c>
      <c r="FH100" s="28">
        <v>0</v>
      </c>
      <c r="FI100" s="28">
        <v>1</v>
      </c>
      <c r="FJ100" s="28">
        <v>2</v>
      </c>
      <c r="FK100" s="28">
        <v>0</v>
      </c>
      <c r="FL100" s="28">
        <v>0</v>
      </c>
      <c r="FM100" s="28">
        <v>0</v>
      </c>
      <c r="FN100" s="28">
        <v>1</v>
      </c>
      <c r="FO100" s="28">
        <v>0</v>
      </c>
      <c r="FP100" s="28">
        <v>1</v>
      </c>
      <c r="FQ100" s="28">
        <v>0</v>
      </c>
      <c r="FR100" s="28">
        <v>1</v>
      </c>
      <c r="FS100" s="28">
        <v>3</v>
      </c>
      <c r="FT100" s="28">
        <v>1</v>
      </c>
      <c r="FU100" s="28">
        <v>0</v>
      </c>
      <c r="FV100" s="28">
        <v>0</v>
      </c>
      <c r="FW100" s="28">
        <v>3</v>
      </c>
      <c r="FX100" s="28">
        <v>2</v>
      </c>
      <c r="FY100" s="28">
        <v>4</v>
      </c>
      <c r="FZ100" s="28">
        <v>0</v>
      </c>
      <c r="GA100" s="28">
        <v>0</v>
      </c>
      <c r="GB100" s="28">
        <v>0</v>
      </c>
      <c r="GC100" s="28">
        <v>0</v>
      </c>
      <c r="GD100" s="28">
        <v>0</v>
      </c>
      <c r="GE100" s="28">
        <v>2</v>
      </c>
      <c r="GF100" s="28">
        <v>1</v>
      </c>
      <c r="GG100" s="28">
        <v>0</v>
      </c>
      <c r="GH100" s="28">
        <v>2</v>
      </c>
      <c r="GI100" s="28">
        <v>2</v>
      </c>
      <c r="GJ100" s="28">
        <v>1</v>
      </c>
      <c r="GK100" s="28">
        <v>0</v>
      </c>
      <c r="GL100" s="28">
        <v>2</v>
      </c>
      <c r="GM100" s="28">
        <v>2</v>
      </c>
      <c r="GN100" s="28">
        <v>0</v>
      </c>
      <c r="GO100" s="28">
        <v>0</v>
      </c>
      <c r="GP100" s="28">
        <v>0</v>
      </c>
      <c r="GQ100" s="28">
        <v>0</v>
      </c>
      <c r="GR100" s="28">
        <v>0</v>
      </c>
      <c r="GS100" s="28">
        <v>0</v>
      </c>
      <c r="GT100" s="28">
        <v>1</v>
      </c>
      <c r="GU100" s="28">
        <v>0</v>
      </c>
      <c r="GV100" s="28">
        <v>1</v>
      </c>
      <c r="GW100" s="28">
        <v>2</v>
      </c>
      <c r="GX100" s="28">
        <v>1</v>
      </c>
      <c r="GY100" s="28">
        <v>0</v>
      </c>
      <c r="GZ100" s="28">
        <v>0</v>
      </c>
      <c r="HA100" s="28">
        <v>1</v>
      </c>
      <c r="HB100" s="28">
        <v>2</v>
      </c>
      <c r="HC100" s="28">
        <v>1</v>
      </c>
      <c r="HD100" s="28">
        <v>2</v>
      </c>
      <c r="HE100" s="28">
        <v>0</v>
      </c>
      <c r="HF100" s="28">
        <v>1</v>
      </c>
      <c r="HG100" s="28">
        <v>0</v>
      </c>
      <c r="HH100" s="28">
        <v>0</v>
      </c>
      <c r="HI100" s="28">
        <v>0</v>
      </c>
      <c r="HJ100" s="28">
        <v>0</v>
      </c>
      <c r="HK100" s="28">
        <v>0</v>
      </c>
      <c r="HL100" s="28">
        <v>1</v>
      </c>
      <c r="HM100" s="28">
        <v>0</v>
      </c>
      <c r="HN100" s="28">
        <v>0</v>
      </c>
      <c r="HO100" s="28">
        <v>0</v>
      </c>
      <c r="HP100" s="28">
        <v>0</v>
      </c>
      <c r="HQ100" s="28">
        <v>0</v>
      </c>
      <c r="HR100" s="28">
        <v>0</v>
      </c>
      <c r="HS100" s="28">
        <v>1</v>
      </c>
      <c r="HT100" s="28">
        <v>0</v>
      </c>
      <c r="HU100" s="28">
        <v>1</v>
      </c>
      <c r="HV100" s="28">
        <v>0</v>
      </c>
      <c r="HW100" s="28">
        <v>1</v>
      </c>
      <c r="HX100" s="28">
        <v>0</v>
      </c>
      <c r="HY100" s="28">
        <v>1</v>
      </c>
      <c r="HZ100" s="28">
        <v>5</v>
      </c>
      <c r="IA100" s="28">
        <v>0</v>
      </c>
      <c r="IB100" s="28">
        <v>0</v>
      </c>
      <c r="IC100" s="28">
        <v>0</v>
      </c>
      <c r="ID100" s="28">
        <v>1</v>
      </c>
      <c r="IE100" s="28">
        <v>1</v>
      </c>
      <c r="IF100" s="28">
        <v>0</v>
      </c>
      <c r="IG100" s="28">
        <v>0</v>
      </c>
      <c r="IH100" s="28">
        <v>1</v>
      </c>
      <c r="II100" s="28">
        <v>4</v>
      </c>
      <c r="IJ100" s="28">
        <v>0</v>
      </c>
      <c r="IK100" s="28">
        <v>0</v>
      </c>
      <c r="IL100" s="28">
        <v>0</v>
      </c>
      <c r="IM100" s="28">
        <v>0</v>
      </c>
      <c r="IN100" s="28">
        <v>2</v>
      </c>
      <c r="IO100" s="28">
        <v>5</v>
      </c>
      <c r="IP100" s="28">
        <v>1</v>
      </c>
      <c r="IQ100" s="28">
        <v>0</v>
      </c>
      <c r="IR100" s="28">
        <v>0</v>
      </c>
      <c r="IS100" s="28">
        <v>0</v>
      </c>
      <c r="IT100" s="28">
        <v>4</v>
      </c>
      <c r="IU100" s="28">
        <v>0</v>
      </c>
      <c r="IV100" s="28">
        <v>0</v>
      </c>
      <c r="IW100" s="28">
        <v>4</v>
      </c>
      <c r="IX100" s="28">
        <v>2</v>
      </c>
      <c r="IY100" s="28">
        <v>2</v>
      </c>
      <c r="IZ100" s="28">
        <v>3</v>
      </c>
      <c r="JA100" s="28">
        <v>16</v>
      </c>
      <c r="JB100" s="28">
        <v>0</v>
      </c>
      <c r="JC100" s="28">
        <v>0</v>
      </c>
      <c r="JD100" s="28">
        <v>0</v>
      </c>
      <c r="JE100" s="28">
        <v>1</v>
      </c>
      <c r="JF100" s="28">
        <v>0</v>
      </c>
      <c r="JG100" s="28">
        <v>0</v>
      </c>
      <c r="JH100" s="28">
        <v>0</v>
      </c>
      <c r="JI100" s="28">
        <v>0</v>
      </c>
      <c r="JJ100" s="28">
        <v>0</v>
      </c>
      <c r="JK100" s="28">
        <v>3</v>
      </c>
      <c r="JL100" s="28">
        <v>3</v>
      </c>
      <c r="JM100" s="28">
        <v>0</v>
      </c>
      <c r="JN100" s="28">
        <v>2</v>
      </c>
      <c r="JO100" s="28">
        <v>0</v>
      </c>
      <c r="JP100" s="28">
        <v>16</v>
      </c>
      <c r="JQ100" s="28">
        <v>0</v>
      </c>
      <c r="JR100" s="28">
        <v>3</v>
      </c>
      <c r="JS100" s="28">
        <v>0</v>
      </c>
      <c r="JT100" s="28">
        <v>2</v>
      </c>
      <c r="JU100" s="28">
        <v>0</v>
      </c>
      <c r="JV100" s="28">
        <v>0</v>
      </c>
      <c r="JW100" s="28">
        <v>0</v>
      </c>
      <c r="JX100" s="28">
        <v>1</v>
      </c>
      <c r="JY100" s="28">
        <v>2</v>
      </c>
      <c r="JZ100" s="28">
        <v>0</v>
      </c>
      <c r="KA100" s="28">
        <v>0</v>
      </c>
      <c r="KB100" s="28">
        <v>0</v>
      </c>
      <c r="KC100" s="28">
        <v>3</v>
      </c>
      <c r="KD100" s="28">
        <v>2</v>
      </c>
      <c r="KE100" s="28">
        <v>0</v>
      </c>
      <c r="KF100" s="28">
        <v>0</v>
      </c>
    </row>
    <row r="101" spans="1:292" s="7" customFormat="1" x14ac:dyDescent="0.25">
      <c r="A101" s="8" t="s">
        <v>846</v>
      </c>
      <c r="B101" s="8"/>
      <c r="C101" s="5">
        <f>100*C100/50</f>
        <v>0</v>
      </c>
      <c r="D101" s="5">
        <f t="shared" ref="D101:BO101" si="497">100*D100/50</f>
        <v>4</v>
      </c>
      <c r="E101" s="5">
        <f t="shared" si="497"/>
        <v>0</v>
      </c>
      <c r="F101" s="5">
        <f t="shared" si="497"/>
        <v>0</v>
      </c>
      <c r="G101" s="5">
        <f t="shared" si="497"/>
        <v>0</v>
      </c>
      <c r="H101" s="5">
        <f t="shared" si="497"/>
        <v>0</v>
      </c>
      <c r="I101" s="5">
        <f t="shared" si="497"/>
        <v>0</v>
      </c>
      <c r="J101" s="5">
        <f t="shared" si="497"/>
        <v>2</v>
      </c>
      <c r="K101" s="5">
        <f t="shared" si="497"/>
        <v>2</v>
      </c>
      <c r="L101" s="5">
        <f t="shared" si="497"/>
        <v>0</v>
      </c>
      <c r="M101" s="5">
        <f t="shared" si="497"/>
        <v>0</v>
      </c>
      <c r="N101" s="5">
        <f t="shared" si="497"/>
        <v>0</v>
      </c>
      <c r="O101" s="5">
        <f t="shared" si="497"/>
        <v>0</v>
      </c>
      <c r="P101" s="5">
        <f t="shared" si="497"/>
        <v>0</v>
      </c>
      <c r="Q101" s="5">
        <f t="shared" si="497"/>
        <v>0</v>
      </c>
      <c r="R101" s="5">
        <f t="shared" si="497"/>
        <v>0</v>
      </c>
      <c r="S101" s="5">
        <f t="shared" si="497"/>
        <v>6</v>
      </c>
      <c r="T101" s="5">
        <f t="shared" si="497"/>
        <v>4</v>
      </c>
      <c r="U101" s="5">
        <f t="shared" si="497"/>
        <v>6</v>
      </c>
      <c r="V101" s="5">
        <f t="shared" si="497"/>
        <v>6</v>
      </c>
      <c r="W101" s="5">
        <f t="shared" si="497"/>
        <v>0</v>
      </c>
      <c r="X101" s="5">
        <f t="shared" si="497"/>
        <v>2</v>
      </c>
      <c r="Y101" s="5">
        <f t="shared" si="497"/>
        <v>0</v>
      </c>
      <c r="Z101" s="5">
        <f t="shared" si="497"/>
        <v>2</v>
      </c>
      <c r="AA101" s="5">
        <f t="shared" si="497"/>
        <v>0</v>
      </c>
      <c r="AB101" s="5">
        <f t="shared" si="497"/>
        <v>4</v>
      </c>
      <c r="AC101" s="5">
        <f t="shared" si="497"/>
        <v>0</v>
      </c>
      <c r="AD101" s="5">
        <f t="shared" si="497"/>
        <v>0</v>
      </c>
      <c r="AE101" s="5">
        <f t="shared" si="497"/>
        <v>0</v>
      </c>
      <c r="AF101" s="5">
        <f t="shared" si="497"/>
        <v>6</v>
      </c>
      <c r="AG101" s="5">
        <f t="shared" si="497"/>
        <v>0</v>
      </c>
      <c r="AH101" s="5">
        <f t="shared" si="497"/>
        <v>8</v>
      </c>
      <c r="AI101" s="5">
        <f t="shared" si="497"/>
        <v>0</v>
      </c>
      <c r="AJ101" s="5">
        <f t="shared" si="497"/>
        <v>2</v>
      </c>
      <c r="AK101" s="5">
        <f t="shared" si="497"/>
        <v>0</v>
      </c>
      <c r="AL101" s="5">
        <f t="shared" si="497"/>
        <v>2</v>
      </c>
      <c r="AM101" s="5">
        <f t="shared" si="497"/>
        <v>0</v>
      </c>
      <c r="AN101" s="5">
        <f t="shared" si="497"/>
        <v>0</v>
      </c>
      <c r="AO101" s="5">
        <f t="shared" si="497"/>
        <v>4</v>
      </c>
      <c r="AP101" s="5">
        <f t="shared" si="497"/>
        <v>0</v>
      </c>
      <c r="AQ101" s="5">
        <f t="shared" si="497"/>
        <v>0</v>
      </c>
      <c r="AR101" s="5">
        <f t="shared" si="497"/>
        <v>0</v>
      </c>
      <c r="AS101" s="5">
        <f t="shared" si="497"/>
        <v>0</v>
      </c>
      <c r="AT101" s="5">
        <f t="shared" si="497"/>
        <v>0</v>
      </c>
      <c r="AU101" s="5">
        <f t="shared" si="497"/>
        <v>2</v>
      </c>
      <c r="AV101" s="5">
        <f t="shared" si="497"/>
        <v>4</v>
      </c>
      <c r="AW101" s="5">
        <f t="shared" si="497"/>
        <v>0</v>
      </c>
      <c r="AX101" s="5">
        <f t="shared" si="497"/>
        <v>0</v>
      </c>
      <c r="AY101" s="5">
        <f t="shared" si="497"/>
        <v>0</v>
      </c>
      <c r="AZ101" s="5">
        <f t="shared" si="497"/>
        <v>2</v>
      </c>
      <c r="BA101" s="5">
        <f t="shared" si="497"/>
        <v>0</v>
      </c>
      <c r="BB101" s="5">
        <f t="shared" si="497"/>
        <v>0</v>
      </c>
      <c r="BC101" s="5">
        <f t="shared" si="497"/>
        <v>0</v>
      </c>
      <c r="BD101" s="5">
        <f t="shared" si="497"/>
        <v>2</v>
      </c>
      <c r="BE101" s="5">
        <f t="shared" si="497"/>
        <v>0</v>
      </c>
      <c r="BF101" s="5">
        <f t="shared" si="497"/>
        <v>0</v>
      </c>
      <c r="BG101" s="5">
        <f t="shared" si="497"/>
        <v>2</v>
      </c>
      <c r="BH101" s="5">
        <f t="shared" si="497"/>
        <v>0</v>
      </c>
      <c r="BI101" s="5">
        <f t="shared" si="497"/>
        <v>4</v>
      </c>
      <c r="BJ101" s="5">
        <f t="shared" si="497"/>
        <v>0</v>
      </c>
      <c r="BK101" s="5">
        <f t="shared" si="497"/>
        <v>2</v>
      </c>
      <c r="BL101" s="5">
        <f t="shared" si="497"/>
        <v>0</v>
      </c>
      <c r="BM101" s="5">
        <f t="shared" si="497"/>
        <v>0</v>
      </c>
      <c r="BN101" s="5">
        <f t="shared" si="497"/>
        <v>2</v>
      </c>
      <c r="BO101" s="5">
        <f t="shared" si="497"/>
        <v>0</v>
      </c>
      <c r="BP101" s="5">
        <f t="shared" ref="BP101:EA101" si="498">100*BP100/50</f>
        <v>0</v>
      </c>
      <c r="BQ101" s="5">
        <f t="shared" si="498"/>
        <v>0</v>
      </c>
      <c r="BR101" s="5">
        <f t="shared" si="498"/>
        <v>0</v>
      </c>
      <c r="BS101" s="5">
        <f t="shared" si="498"/>
        <v>0</v>
      </c>
      <c r="BT101" s="5">
        <f t="shared" si="498"/>
        <v>0</v>
      </c>
      <c r="BU101" s="5">
        <f t="shared" si="498"/>
        <v>0</v>
      </c>
      <c r="BV101" s="5">
        <f t="shared" si="498"/>
        <v>2</v>
      </c>
      <c r="BW101" s="5">
        <f t="shared" si="498"/>
        <v>2</v>
      </c>
      <c r="BX101" s="5">
        <f t="shared" si="498"/>
        <v>0</v>
      </c>
      <c r="BY101" s="5">
        <f t="shared" si="498"/>
        <v>0</v>
      </c>
      <c r="BZ101" s="5">
        <f t="shared" si="498"/>
        <v>0</v>
      </c>
      <c r="CA101" s="5">
        <f t="shared" si="498"/>
        <v>0</v>
      </c>
      <c r="CB101" s="5">
        <f t="shared" si="498"/>
        <v>0</v>
      </c>
      <c r="CC101" s="5">
        <f t="shared" si="498"/>
        <v>0</v>
      </c>
      <c r="CD101" s="5">
        <f t="shared" si="498"/>
        <v>0</v>
      </c>
      <c r="CE101" s="5">
        <f t="shared" si="498"/>
        <v>0</v>
      </c>
      <c r="CF101" s="5">
        <f t="shared" si="498"/>
        <v>0</v>
      </c>
      <c r="CG101" s="5">
        <f t="shared" si="498"/>
        <v>4</v>
      </c>
      <c r="CH101" s="5">
        <f t="shared" si="498"/>
        <v>6</v>
      </c>
      <c r="CI101" s="5">
        <f t="shared" si="498"/>
        <v>6</v>
      </c>
      <c r="CJ101" s="5">
        <f t="shared" si="498"/>
        <v>2</v>
      </c>
      <c r="CK101" s="5">
        <f t="shared" si="498"/>
        <v>0</v>
      </c>
      <c r="CL101" s="5">
        <f t="shared" si="498"/>
        <v>0</v>
      </c>
      <c r="CM101" s="5">
        <f t="shared" si="498"/>
        <v>2</v>
      </c>
      <c r="CN101" s="5">
        <f t="shared" si="498"/>
        <v>2</v>
      </c>
      <c r="CO101" s="5">
        <f t="shared" si="498"/>
        <v>2</v>
      </c>
      <c r="CP101" s="5">
        <f t="shared" si="498"/>
        <v>8</v>
      </c>
      <c r="CQ101" s="5">
        <f t="shared" si="498"/>
        <v>0</v>
      </c>
      <c r="CR101" s="5">
        <f t="shared" si="498"/>
        <v>4</v>
      </c>
      <c r="CS101" s="5">
        <f t="shared" si="498"/>
        <v>6</v>
      </c>
      <c r="CT101" s="5">
        <f t="shared" si="498"/>
        <v>2</v>
      </c>
      <c r="CU101" s="5">
        <f t="shared" si="498"/>
        <v>0</v>
      </c>
      <c r="CV101" s="5">
        <f t="shared" si="498"/>
        <v>2</v>
      </c>
      <c r="CW101" s="5">
        <f t="shared" si="498"/>
        <v>0</v>
      </c>
      <c r="CX101" s="5">
        <f t="shared" si="498"/>
        <v>0</v>
      </c>
      <c r="CY101" s="5">
        <f t="shared" si="498"/>
        <v>2</v>
      </c>
      <c r="CZ101" s="5">
        <f t="shared" si="498"/>
        <v>0</v>
      </c>
      <c r="DA101" s="5">
        <f t="shared" si="498"/>
        <v>0</v>
      </c>
      <c r="DB101" s="5">
        <f t="shared" si="498"/>
        <v>8</v>
      </c>
      <c r="DC101" s="5">
        <f t="shared" si="498"/>
        <v>0</v>
      </c>
      <c r="DD101" s="5">
        <f t="shared" si="498"/>
        <v>0</v>
      </c>
      <c r="DE101" s="5">
        <f t="shared" si="498"/>
        <v>0</v>
      </c>
      <c r="DF101" s="5">
        <f t="shared" si="498"/>
        <v>0</v>
      </c>
      <c r="DG101" s="5">
        <f t="shared" si="498"/>
        <v>0</v>
      </c>
      <c r="DH101" s="5">
        <f t="shared" si="498"/>
        <v>0</v>
      </c>
      <c r="DI101" s="5">
        <f t="shared" si="498"/>
        <v>4</v>
      </c>
      <c r="DJ101" s="5">
        <f t="shared" si="498"/>
        <v>0</v>
      </c>
      <c r="DK101" s="5">
        <f t="shared" si="498"/>
        <v>2</v>
      </c>
      <c r="DL101" s="5">
        <f t="shared" si="498"/>
        <v>4</v>
      </c>
      <c r="DM101" s="5">
        <f t="shared" si="498"/>
        <v>4</v>
      </c>
      <c r="DN101" s="5">
        <f t="shared" si="498"/>
        <v>0</v>
      </c>
      <c r="DO101" s="5">
        <f t="shared" si="498"/>
        <v>2</v>
      </c>
      <c r="DP101" s="5">
        <f t="shared" si="498"/>
        <v>0</v>
      </c>
      <c r="DQ101" s="5">
        <f t="shared" si="498"/>
        <v>0</v>
      </c>
      <c r="DR101" s="5">
        <f t="shared" si="498"/>
        <v>2</v>
      </c>
      <c r="DS101" s="5">
        <f t="shared" si="498"/>
        <v>0</v>
      </c>
      <c r="DT101" s="5">
        <f t="shared" si="498"/>
        <v>0</v>
      </c>
      <c r="DU101" s="5">
        <f t="shared" si="498"/>
        <v>0</v>
      </c>
      <c r="DV101" s="5">
        <f t="shared" si="498"/>
        <v>2</v>
      </c>
      <c r="DW101" s="5">
        <f t="shared" si="498"/>
        <v>0</v>
      </c>
      <c r="DX101" s="5">
        <f t="shared" si="498"/>
        <v>6</v>
      </c>
      <c r="DY101" s="5">
        <f t="shared" si="498"/>
        <v>6</v>
      </c>
      <c r="DZ101" s="5">
        <f t="shared" si="498"/>
        <v>8</v>
      </c>
      <c r="EA101" s="5">
        <f t="shared" si="498"/>
        <v>0</v>
      </c>
      <c r="EB101" s="5">
        <f t="shared" ref="EB101:GM101" si="499">100*EB100/50</f>
        <v>0</v>
      </c>
      <c r="EC101" s="5">
        <f t="shared" si="499"/>
        <v>8</v>
      </c>
      <c r="ED101" s="5">
        <f t="shared" si="499"/>
        <v>2</v>
      </c>
      <c r="EE101" s="5">
        <f t="shared" si="499"/>
        <v>0</v>
      </c>
      <c r="EF101" s="5">
        <f t="shared" si="499"/>
        <v>0</v>
      </c>
      <c r="EG101" s="5">
        <f t="shared" si="499"/>
        <v>0</v>
      </c>
      <c r="EH101" s="5">
        <f t="shared" si="499"/>
        <v>0</v>
      </c>
      <c r="EI101" s="5">
        <f t="shared" si="499"/>
        <v>0</v>
      </c>
      <c r="EJ101" s="5">
        <f t="shared" si="499"/>
        <v>0</v>
      </c>
      <c r="EK101" s="5">
        <f t="shared" si="499"/>
        <v>6</v>
      </c>
      <c r="EL101" s="5">
        <f t="shared" si="499"/>
        <v>0</v>
      </c>
      <c r="EM101" s="5">
        <f t="shared" si="499"/>
        <v>2</v>
      </c>
      <c r="EN101" s="5">
        <f t="shared" si="499"/>
        <v>4</v>
      </c>
      <c r="EO101" s="5">
        <f t="shared" si="499"/>
        <v>2</v>
      </c>
      <c r="EP101" s="5">
        <f t="shared" si="499"/>
        <v>2</v>
      </c>
      <c r="EQ101" s="5">
        <f t="shared" si="499"/>
        <v>0</v>
      </c>
      <c r="ER101" s="5">
        <f t="shared" si="499"/>
        <v>0</v>
      </c>
      <c r="ES101" s="5">
        <f t="shared" si="499"/>
        <v>0</v>
      </c>
      <c r="ET101" s="5">
        <f t="shared" si="499"/>
        <v>0</v>
      </c>
      <c r="EU101" s="5">
        <f t="shared" si="499"/>
        <v>2</v>
      </c>
      <c r="EV101" s="5">
        <f t="shared" si="499"/>
        <v>0</v>
      </c>
      <c r="EW101" s="5">
        <f t="shared" si="499"/>
        <v>0</v>
      </c>
      <c r="EX101" s="5">
        <f t="shared" si="499"/>
        <v>0</v>
      </c>
      <c r="EY101" s="5">
        <f t="shared" si="499"/>
        <v>0</v>
      </c>
      <c r="EZ101" s="5">
        <f t="shared" si="499"/>
        <v>6</v>
      </c>
      <c r="FA101" s="5">
        <f t="shared" si="499"/>
        <v>2</v>
      </c>
      <c r="FB101" s="5">
        <f t="shared" si="499"/>
        <v>0</v>
      </c>
      <c r="FC101" s="5">
        <f t="shared" si="499"/>
        <v>4</v>
      </c>
      <c r="FD101" s="5">
        <f t="shared" si="499"/>
        <v>2</v>
      </c>
      <c r="FE101" s="5">
        <f t="shared" si="499"/>
        <v>6</v>
      </c>
      <c r="FF101" s="5">
        <f t="shared" si="499"/>
        <v>4</v>
      </c>
      <c r="FG101" s="5">
        <f t="shared" si="499"/>
        <v>2</v>
      </c>
      <c r="FH101" s="5">
        <f t="shared" si="499"/>
        <v>0</v>
      </c>
      <c r="FI101" s="5">
        <f t="shared" si="499"/>
        <v>2</v>
      </c>
      <c r="FJ101" s="5">
        <f t="shared" si="499"/>
        <v>4</v>
      </c>
      <c r="FK101" s="5">
        <f t="shared" si="499"/>
        <v>0</v>
      </c>
      <c r="FL101" s="5">
        <f t="shared" si="499"/>
        <v>0</v>
      </c>
      <c r="FM101" s="5">
        <f t="shared" si="499"/>
        <v>0</v>
      </c>
      <c r="FN101" s="5">
        <f t="shared" si="499"/>
        <v>2</v>
      </c>
      <c r="FO101" s="5">
        <f t="shared" si="499"/>
        <v>0</v>
      </c>
      <c r="FP101" s="5">
        <f t="shared" si="499"/>
        <v>2</v>
      </c>
      <c r="FQ101" s="5">
        <f t="shared" si="499"/>
        <v>0</v>
      </c>
      <c r="FR101" s="5">
        <f t="shared" si="499"/>
        <v>2</v>
      </c>
      <c r="FS101" s="5">
        <f t="shared" si="499"/>
        <v>6</v>
      </c>
      <c r="FT101" s="5">
        <f t="shared" si="499"/>
        <v>2</v>
      </c>
      <c r="FU101" s="5">
        <f t="shared" si="499"/>
        <v>0</v>
      </c>
      <c r="FV101" s="5">
        <f t="shared" si="499"/>
        <v>0</v>
      </c>
      <c r="FW101" s="5">
        <f t="shared" si="499"/>
        <v>6</v>
      </c>
      <c r="FX101" s="5">
        <f t="shared" si="499"/>
        <v>4</v>
      </c>
      <c r="FY101" s="5">
        <f t="shared" si="499"/>
        <v>8</v>
      </c>
      <c r="FZ101" s="5">
        <f t="shared" si="499"/>
        <v>0</v>
      </c>
      <c r="GA101" s="5">
        <f t="shared" si="499"/>
        <v>0</v>
      </c>
      <c r="GB101" s="5">
        <f t="shared" si="499"/>
        <v>0</v>
      </c>
      <c r="GC101" s="5">
        <f t="shared" si="499"/>
        <v>0</v>
      </c>
      <c r="GD101" s="5">
        <f t="shared" si="499"/>
        <v>0</v>
      </c>
      <c r="GE101" s="5">
        <f t="shared" si="499"/>
        <v>4</v>
      </c>
      <c r="GF101" s="5">
        <f t="shared" si="499"/>
        <v>2</v>
      </c>
      <c r="GG101" s="5">
        <f t="shared" si="499"/>
        <v>0</v>
      </c>
      <c r="GH101" s="5">
        <f t="shared" si="499"/>
        <v>4</v>
      </c>
      <c r="GI101" s="5">
        <f t="shared" si="499"/>
        <v>4</v>
      </c>
      <c r="GJ101" s="5">
        <f t="shared" si="499"/>
        <v>2</v>
      </c>
      <c r="GK101" s="5">
        <f t="shared" si="499"/>
        <v>0</v>
      </c>
      <c r="GL101" s="5">
        <f t="shared" si="499"/>
        <v>4</v>
      </c>
      <c r="GM101" s="5">
        <f t="shared" si="499"/>
        <v>4</v>
      </c>
      <c r="GN101" s="5">
        <f t="shared" ref="GN101:IY101" si="500">100*GN100/50</f>
        <v>0</v>
      </c>
      <c r="GO101" s="5">
        <f t="shared" si="500"/>
        <v>0</v>
      </c>
      <c r="GP101" s="5">
        <f t="shared" si="500"/>
        <v>0</v>
      </c>
      <c r="GQ101" s="5">
        <f t="shared" si="500"/>
        <v>0</v>
      </c>
      <c r="GR101" s="5">
        <f t="shared" si="500"/>
        <v>0</v>
      </c>
      <c r="GS101" s="5">
        <f t="shared" si="500"/>
        <v>0</v>
      </c>
      <c r="GT101" s="5">
        <f t="shared" si="500"/>
        <v>2</v>
      </c>
      <c r="GU101" s="5">
        <f t="shared" si="500"/>
        <v>0</v>
      </c>
      <c r="GV101" s="5">
        <f t="shared" si="500"/>
        <v>2</v>
      </c>
      <c r="GW101" s="5">
        <f t="shared" si="500"/>
        <v>4</v>
      </c>
      <c r="GX101" s="5">
        <f t="shared" si="500"/>
        <v>2</v>
      </c>
      <c r="GY101" s="5">
        <f t="shared" si="500"/>
        <v>0</v>
      </c>
      <c r="GZ101" s="5">
        <f t="shared" si="500"/>
        <v>0</v>
      </c>
      <c r="HA101" s="5">
        <f t="shared" si="500"/>
        <v>2</v>
      </c>
      <c r="HB101" s="5">
        <f t="shared" si="500"/>
        <v>4</v>
      </c>
      <c r="HC101" s="5">
        <f t="shared" si="500"/>
        <v>2</v>
      </c>
      <c r="HD101" s="5">
        <f t="shared" si="500"/>
        <v>4</v>
      </c>
      <c r="HE101" s="5">
        <f t="shared" si="500"/>
        <v>0</v>
      </c>
      <c r="HF101" s="5">
        <f t="shared" si="500"/>
        <v>2</v>
      </c>
      <c r="HG101" s="5">
        <f t="shared" si="500"/>
        <v>0</v>
      </c>
      <c r="HH101" s="5">
        <f t="shared" si="500"/>
        <v>0</v>
      </c>
      <c r="HI101" s="5">
        <f t="shared" si="500"/>
        <v>0</v>
      </c>
      <c r="HJ101" s="5">
        <f t="shared" si="500"/>
        <v>0</v>
      </c>
      <c r="HK101" s="5">
        <f t="shared" si="500"/>
        <v>0</v>
      </c>
      <c r="HL101" s="5">
        <f t="shared" si="500"/>
        <v>2</v>
      </c>
      <c r="HM101" s="5">
        <f t="shared" si="500"/>
        <v>0</v>
      </c>
      <c r="HN101" s="5">
        <f t="shared" si="500"/>
        <v>0</v>
      </c>
      <c r="HO101" s="5">
        <f t="shared" si="500"/>
        <v>0</v>
      </c>
      <c r="HP101" s="5">
        <f t="shared" si="500"/>
        <v>0</v>
      </c>
      <c r="HQ101" s="5">
        <f t="shared" si="500"/>
        <v>0</v>
      </c>
      <c r="HR101" s="5">
        <f t="shared" si="500"/>
        <v>0</v>
      </c>
      <c r="HS101" s="5">
        <f t="shared" si="500"/>
        <v>2</v>
      </c>
      <c r="HT101" s="5">
        <f t="shared" si="500"/>
        <v>0</v>
      </c>
      <c r="HU101" s="5">
        <f t="shared" si="500"/>
        <v>2</v>
      </c>
      <c r="HV101" s="5">
        <f t="shared" si="500"/>
        <v>0</v>
      </c>
      <c r="HW101" s="5">
        <f t="shared" si="500"/>
        <v>2</v>
      </c>
      <c r="HX101" s="5">
        <f t="shared" si="500"/>
        <v>0</v>
      </c>
      <c r="HY101" s="5">
        <f t="shared" si="500"/>
        <v>2</v>
      </c>
      <c r="HZ101" s="5">
        <f t="shared" si="500"/>
        <v>10</v>
      </c>
      <c r="IA101" s="5">
        <f t="shared" si="500"/>
        <v>0</v>
      </c>
      <c r="IB101" s="5">
        <f t="shared" si="500"/>
        <v>0</v>
      </c>
      <c r="IC101" s="5">
        <f t="shared" si="500"/>
        <v>0</v>
      </c>
      <c r="ID101" s="5">
        <f t="shared" si="500"/>
        <v>2</v>
      </c>
      <c r="IE101" s="5">
        <f t="shared" si="500"/>
        <v>2</v>
      </c>
      <c r="IF101" s="5">
        <f t="shared" si="500"/>
        <v>0</v>
      </c>
      <c r="IG101" s="5">
        <f t="shared" si="500"/>
        <v>0</v>
      </c>
      <c r="IH101" s="5">
        <f t="shared" si="500"/>
        <v>2</v>
      </c>
      <c r="II101" s="5">
        <f t="shared" si="500"/>
        <v>8</v>
      </c>
      <c r="IJ101" s="5">
        <f t="shared" si="500"/>
        <v>0</v>
      </c>
      <c r="IK101" s="5">
        <f t="shared" si="500"/>
        <v>0</v>
      </c>
      <c r="IL101" s="5">
        <f t="shared" si="500"/>
        <v>0</v>
      </c>
      <c r="IM101" s="5">
        <f t="shared" si="500"/>
        <v>0</v>
      </c>
      <c r="IN101" s="5">
        <f t="shared" si="500"/>
        <v>4</v>
      </c>
      <c r="IO101" s="5">
        <f t="shared" si="500"/>
        <v>10</v>
      </c>
      <c r="IP101" s="5">
        <f t="shared" si="500"/>
        <v>2</v>
      </c>
      <c r="IQ101" s="5">
        <f t="shared" si="500"/>
        <v>0</v>
      </c>
      <c r="IR101" s="5">
        <f t="shared" si="500"/>
        <v>0</v>
      </c>
      <c r="IS101" s="5">
        <f t="shared" si="500"/>
        <v>0</v>
      </c>
      <c r="IT101" s="5">
        <f t="shared" si="500"/>
        <v>8</v>
      </c>
      <c r="IU101" s="5">
        <f t="shared" si="500"/>
        <v>0</v>
      </c>
      <c r="IV101" s="5">
        <f t="shared" si="500"/>
        <v>0</v>
      </c>
      <c r="IW101" s="5">
        <f t="shared" si="500"/>
        <v>8</v>
      </c>
      <c r="IX101" s="5">
        <f t="shared" si="500"/>
        <v>4</v>
      </c>
      <c r="IY101" s="5">
        <f t="shared" si="500"/>
        <v>4</v>
      </c>
      <c r="IZ101" s="5">
        <f t="shared" ref="IZ101:KF101" si="501">100*IZ100/50</f>
        <v>6</v>
      </c>
      <c r="JA101" s="5">
        <f t="shared" si="501"/>
        <v>32</v>
      </c>
      <c r="JB101" s="5">
        <f t="shared" si="501"/>
        <v>0</v>
      </c>
      <c r="JC101" s="5">
        <f t="shared" si="501"/>
        <v>0</v>
      </c>
      <c r="JD101" s="5">
        <f t="shared" si="501"/>
        <v>0</v>
      </c>
      <c r="JE101" s="5">
        <f t="shared" si="501"/>
        <v>2</v>
      </c>
      <c r="JF101" s="5">
        <f t="shared" si="501"/>
        <v>0</v>
      </c>
      <c r="JG101" s="5">
        <f t="shared" si="501"/>
        <v>0</v>
      </c>
      <c r="JH101" s="5">
        <f t="shared" si="501"/>
        <v>0</v>
      </c>
      <c r="JI101" s="5">
        <f t="shared" si="501"/>
        <v>0</v>
      </c>
      <c r="JJ101" s="5">
        <f t="shared" si="501"/>
        <v>0</v>
      </c>
      <c r="JK101" s="5">
        <f t="shared" si="501"/>
        <v>6</v>
      </c>
      <c r="JL101" s="5">
        <f t="shared" si="501"/>
        <v>6</v>
      </c>
      <c r="JM101" s="5">
        <f t="shared" si="501"/>
        <v>0</v>
      </c>
      <c r="JN101" s="5">
        <f t="shared" si="501"/>
        <v>4</v>
      </c>
      <c r="JO101" s="5">
        <f t="shared" si="501"/>
        <v>0</v>
      </c>
      <c r="JP101" s="5">
        <f t="shared" si="501"/>
        <v>32</v>
      </c>
      <c r="JQ101" s="5">
        <f t="shared" si="501"/>
        <v>0</v>
      </c>
      <c r="JR101" s="5">
        <f t="shared" si="501"/>
        <v>6</v>
      </c>
      <c r="JS101" s="5">
        <f t="shared" si="501"/>
        <v>0</v>
      </c>
      <c r="JT101" s="5">
        <f t="shared" si="501"/>
        <v>4</v>
      </c>
      <c r="JU101" s="5">
        <f t="shared" si="501"/>
        <v>0</v>
      </c>
      <c r="JV101" s="5">
        <f t="shared" si="501"/>
        <v>0</v>
      </c>
      <c r="JW101" s="5">
        <f t="shared" si="501"/>
        <v>0</v>
      </c>
      <c r="JX101" s="5">
        <f t="shared" si="501"/>
        <v>2</v>
      </c>
      <c r="JY101" s="5">
        <f t="shared" si="501"/>
        <v>4</v>
      </c>
      <c r="JZ101" s="5">
        <f t="shared" si="501"/>
        <v>0</v>
      </c>
      <c r="KA101" s="5">
        <f t="shared" si="501"/>
        <v>0</v>
      </c>
      <c r="KB101" s="5">
        <f t="shared" si="501"/>
        <v>0</v>
      </c>
      <c r="KC101" s="5">
        <f t="shared" si="501"/>
        <v>6</v>
      </c>
      <c r="KD101" s="5">
        <f t="shared" si="501"/>
        <v>4</v>
      </c>
      <c r="KE101" s="5">
        <f t="shared" si="501"/>
        <v>0</v>
      </c>
      <c r="KF101" s="5">
        <f t="shared" si="501"/>
        <v>0</v>
      </c>
    </row>
    <row r="102" spans="1:292" s="15" customFormat="1" x14ac:dyDescent="0.25">
      <c r="A102" s="12" t="s">
        <v>870</v>
      </c>
      <c r="B102" s="16">
        <v>15</v>
      </c>
      <c r="C102" s="14">
        <v>0</v>
      </c>
      <c r="D102" s="14">
        <v>0</v>
      </c>
      <c r="E102" s="14">
        <v>0</v>
      </c>
      <c r="F102" s="14">
        <v>2</v>
      </c>
      <c r="G102" s="14">
        <v>0</v>
      </c>
      <c r="H102" s="14">
        <v>4</v>
      </c>
      <c r="I102" s="14">
        <v>0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5</v>
      </c>
      <c r="T102" s="14">
        <v>1</v>
      </c>
      <c r="U102" s="14">
        <v>0</v>
      </c>
      <c r="V102" s="14">
        <v>1</v>
      </c>
      <c r="W102" s="14">
        <v>1</v>
      </c>
      <c r="X102" s="14">
        <v>0</v>
      </c>
      <c r="Y102" s="14">
        <v>0</v>
      </c>
      <c r="Z102" s="14">
        <v>1</v>
      </c>
      <c r="AA102" s="14">
        <v>0</v>
      </c>
      <c r="AB102" s="14">
        <v>0</v>
      </c>
      <c r="AC102" s="14">
        <v>0</v>
      </c>
      <c r="AD102" s="14">
        <v>0</v>
      </c>
      <c r="AE102" s="14">
        <v>4</v>
      </c>
      <c r="AF102" s="14">
        <v>0</v>
      </c>
      <c r="AG102" s="14">
        <v>0</v>
      </c>
      <c r="AH102" s="14">
        <v>1</v>
      </c>
      <c r="AI102" s="14">
        <v>0</v>
      </c>
      <c r="AJ102" s="14">
        <v>1</v>
      </c>
      <c r="AK102" s="14">
        <v>0</v>
      </c>
      <c r="AL102" s="14">
        <v>2</v>
      </c>
      <c r="AM102" s="14">
        <v>0</v>
      </c>
      <c r="AN102" s="14">
        <v>1</v>
      </c>
      <c r="AO102" s="14">
        <v>1</v>
      </c>
      <c r="AP102" s="14">
        <v>0</v>
      </c>
      <c r="AQ102" s="14">
        <v>0</v>
      </c>
      <c r="AR102" s="14">
        <v>1</v>
      </c>
      <c r="AS102" s="14">
        <v>0</v>
      </c>
      <c r="AT102" s="14">
        <v>1</v>
      </c>
      <c r="AU102" s="14">
        <v>0</v>
      </c>
      <c r="AV102" s="14">
        <v>1</v>
      </c>
      <c r="AW102" s="14">
        <v>0</v>
      </c>
      <c r="AX102" s="14">
        <v>3</v>
      </c>
      <c r="AY102" s="14">
        <v>6</v>
      </c>
      <c r="AZ102" s="14">
        <v>0</v>
      </c>
      <c r="BA102" s="14">
        <v>0</v>
      </c>
      <c r="BB102" s="14">
        <v>0</v>
      </c>
      <c r="BC102" s="14">
        <v>1</v>
      </c>
      <c r="BD102" s="14">
        <v>0</v>
      </c>
      <c r="BE102" s="14">
        <v>0</v>
      </c>
      <c r="BF102" s="14">
        <v>0</v>
      </c>
      <c r="BG102" s="14">
        <v>1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1</v>
      </c>
      <c r="BN102" s="14">
        <v>1</v>
      </c>
      <c r="BO102" s="14">
        <v>1</v>
      </c>
      <c r="BP102" s="14">
        <v>2</v>
      </c>
      <c r="BQ102" s="14">
        <v>3</v>
      </c>
      <c r="BR102" s="14">
        <v>2</v>
      </c>
      <c r="BS102" s="14">
        <v>1</v>
      </c>
      <c r="BT102" s="14">
        <v>0</v>
      </c>
      <c r="BU102" s="14">
        <v>0</v>
      </c>
      <c r="BV102" s="14">
        <v>0</v>
      </c>
      <c r="BW102" s="14">
        <v>0</v>
      </c>
      <c r="BX102" s="14">
        <v>1</v>
      </c>
      <c r="BY102" s="14">
        <v>2</v>
      </c>
      <c r="BZ102" s="14">
        <v>0</v>
      </c>
      <c r="CA102" s="14">
        <v>0</v>
      </c>
      <c r="CB102" s="14">
        <v>1</v>
      </c>
      <c r="CC102" s="14">
        <v>1</v>
      </c>
      <c r="CD102" s="14">
        <v>0</v>
      </c>
      <c r="CE102" s="14">
        <v>0</v>
      </c>
      <c r="CF102" s="14">
        <v>1</v>
      </c>
      <c r="CG102" s="14">
        <v>1</v>
      </c>
      <c r="CH102" s="14">
        <v>0</v>
      </c>
      <c r="CI102" s="14">
        <v>0</v>
      </c>
      <c r="CJ102" s="14">
        <v>0</v>
      </c>
      <c r="CK102" s="14">
        <v>0</v>
      </c>
      <c r="CL102" s="14">
        <v>1</v>
      </c>
      <c r="CM102" s="14">
        <v>1</v>
      </c>
      <c r="CN102" s="14">
        <v>0</v>
      </c>
      <c r="CO102" s="14">
        <v>3</v>
      </c>
      <c r="CP102" s="14">
        <v>1</v>
      </c>
      <c r="CQ102" s="14">
        <v>1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1</v>
      </c>
      <c r="CZ102" s="14">
        <v>4</v>
      </c>
      <c r="DA102" s="14">
        <v>0</v>
      </c>
      <c r="DB102" s="14">
        <v>0</v>
      </c>
      <c r="DC102" s="14">
        <v>1</v>
      </c>
      <c r="DD102" s="14">
        <v>1</v>
      </c>
      <c r="DE102" s="14">
        <v>1</v>
      </c>
      <c r="DF102" s="14">
        <v>6</v>
      </c>
      <c r="DG102" s="14">
        <v>1</v>
      </c>
      <c r="DH102" s="14">
        <v>0</v>
      </c>
      <c r="DI102" s="14">
        <v>1</v>
      </c>
      <c r="DJ102" s="14">
        <v>0</v>
      </c>
      <c r="DK102" s="14">
        <v>1</v>
      </c>
      <c r="DL102" s="14">
        <v>1</v>
      </c>
      <c r="DM102" s="14">
        <v>0</v>
      </c>
      <c r="DN102" s="14">
        <v>4</v>
      </c>
      <c r="DO102" s="14">
        <v>0</v>
      </c>
      <c r="DP102" s="14">
        <v>1</v>
      </c>
      <c r="DQ102" s="14">
        <v>0</v>
      </c>
      <c r="DR102" s="14">
        <v>0</v>
      </c>
      <c r="DS102" s="14">
        <v>0</v>
      </c>
      <c r="DT102" s="14">
        <v>1</v>
      </c>
      <c r="DU102" s="14">
        <v>0</v>
      </c>
      <c r="DV102" s="14">
        <v>0</v>
      </c>
      <c r="DW102" s="14">
        <v>2</v>
      </c>
      <c r="DX102" s="14">
        <v>5</v>
      </c>
      <c r="DY102" s="14">
        <v>1</v>
      </c>
      <c r="DZ102" s="14">
        <v>2</v>
      </c>
      <c r="EA102" s="14">
        <v>0</v>
      </c>
      <c r="EB102" s="14">
        <v>0</v>
      </c>
      <c r="EC102" s="14">
        <v>0</v>
      </c>
      <c r="ED102" s="14">
        <v>0</v>
      </c>
      <c r="EE102" s="14">
        <v>0</v>
      </c>
      <c r="EF102" s="14">
        <v>0</v>
      </c>
      <c r="EG102" s="14">
        <v>0</v>
      </c>
      <c r="EH102" s="14">
        <v>0</v>
      </c>
      <c r="EI102" s="14">
        <v>0</v>
      </c>
      <c r="EJ102" s="14">
        <v>1</v>
      </c>
      <c r="EK102" s="14">
        <v>3</v>
      </c>
      <c r="EL102" s="14">
        <v>10</v>
      </c>
      <c r="EM102" s="14">
        <v>1</v>
      </c>
      <c r="EN102" s="14">
        <v>0</v>
      </c>
      <c r="EO102" s="14">
        <v>1</v>
      </c>
      <c r="EP102" s="14">
        <v>0</v>
      </c>
      <c r="EQ102" s="14">
        <v>1</v>
      </c>
      <c r="ER102" s="14">
        <v>0</v>
      </c>
      <c r="ES102" s="14">
        <v>0</v>
      </c>
      <c r="ET102" s="14">
        <v>0</v>
      </c>
      <c r="EU102" s="14">
        <v>1</v>
      </c>
      <c r="EV102" s="14">
        <v>0</v>
      </c>
      <c r="EW102" s="14">
        <v>0</v>
      </c>
      <c r="EX102" s="14">
        <v>0</v>
      </c>
      <c r="EY102" s="14">
        <v>1</v>
      </c>
      <c r="EZ102" s="14">
        <v>3</v>
      </c>
      <c r="FA102" s="14">
        <v>6</v>
      </c>
      <c r="FB102" s="14">
        <v>0</v>
      </c>
      <c r="FC102" s="14">
        <v>0</v>
      </c>
      <c r="FD102" s="14">
        <v>0</v>
      </c>
      <c r="FE102" s="14">
        <v>0</v>
      </c>
      <c r="FF102" s="14">
        <v>0</v>
      </c>
      <c r="FG102" s="14">
        <v>1</v>
      </c>
      <c r="FH102" s="14">
        <v>3</v>
      </c>
      <c r="FI102" s="14">
        <v>1</v>
      </c>
      <c r="FJ102" s="14">
        <v>2</v>
      </c>
      <c r="FK102" s="14">
        <v>1</v>
      </c>
      <c r="FL102" s="14">
        <v>0</v>
      </c>
      <c r="FM102" s="14">
        <v>0</v>
      </c>
      <c r="FN102" s="14">
        <v>5</v>
      </c>
      <c r="FO102" s="14">
        <v>2</v>
      </c>
      <c r="FP102" s="14">
        <v>0</v>
      </c>
      <c r="FQ102" s="14">
        <v>11</v>
      </c>
      <c r="FR102" s="14">
        <v>1</v>
      </c>
      <c r="FS102" s="14">
        <v>1</v>
      </c>
      <c r="FT102" s="14">
        <v>0</v>
      </c>
      <c r="FU102" s="14">
        <v>1</v>
      </c>
      <c r="FV102" s="14">
        <v>1</v>
      </c>
      <c r="FW102" s="14">
        <v>0</v>
      </c>
      <c r="FX102" s="14">
        <v>1</v>
      </c>
      <c r="FY102" s="14">
        <v>1</v>
      </c>
      <c r="FZ102" s="14">
        <v>0</v>
      </c>
      <c r="GA102" s="14">
        <v>1</v>
      </c>
      <c r="GB102" s="14">
        <v>0</v>
      </c>
      <c r="GC102" s="14">
        <v>1</v>
      </c>
      <c r="GD102" s="14">
        <v>1</v>
      </c>
      <c r="GE102" s="14">
        <v>0</v>
      </c>
      <c r="GF102" s="14">
        <v>0</v>
      </c>
      <c r="GG102" s="14">
        <v>0</v>
      </c>
      <c r="GH102" s="14">
        <v>0</v>
      </c>
      <c r="GI102" s="14">
        <v>1</v>
      </c>
      <c r="GJ102" s="14">
        <v>0</v>
      </c>
      <c r="GK102" s="14">
        <v>0</v>
      </c>
      <c r="GL102" s="14">
        <v>0</v>
      </c>
      <c r="GM102" s="14">
        <v>0</v>
      </c>
      <c r="GN102" s="14">
        <v>0</v>
      </c>
      <c r="GO102" s="14">
        <v>0</v>
      </c>
      <c r="GP102" s="14">
        <v>0</v>
      </c>
      <c r="GQ102" s="14">
        <v>3</v>
      </c>
      <c r="GR102" s="14">
        <v>0</v>
      </c>
      <c r="GS102" s="14">
        <v>1</v>
      </c>
      <c r="GT102" s="14">
        <v>0</v>
      </c>
      <c r="GU102" s="14">
        <v>3</v>
      </c>
      <c r="GV102" s="14">
        <v>1</v>
      </c>
      <c r="GW102" s="14">
        <v>0</v>
      </c>
      <c r="GX102" s="14">
        <v>0</v>
      </c>
      <c r="GY102" s="14">
        <v>3</v>
      </c>
      <c r="GZ102" s="14">
        <v>0</v>
      </c>
      <c r="HA102" s="14">
        <v>0</v>
      </c>
      <c r="HB102" s="14">
        <v>0</v>
      </c>
      <c r="HC102" s="14">
        <v>0</v>
      </c>
      <c r="HD102" s="14">
        <v>1</v>
      </c>
      <c r="HE102" s="14">
        <v>0</v>
      </c>
      <c r="HF102" s="14">
        <v>0</v>
      </c>
      <c r="HG102" s="14">
        <v>1</v>
      </c>
      <c r="HH102" s="14">
        <v>0</v>
      </c>
      <c r="HI102" s="14">
        <v>1</v>
      </c>
      <c r="HJ102" s="14">
        <v>0</v>
      </c>
      <c r="HK102" s="14">
        <v>0</v>
      </c>
      <c r="HL102" s="14">
        <v>0</v>
      </c>
      <c r="HM102" s="14">
        <v>0</v>
      </c>
      <c r="HN102" s="14">
        <v>0</v>
      </c>
      <c r="HO102" s="14">
        <v>0</v>
      </c>
      <c r="HP102" s="14">
        <v>2</v>
      </c>
      <c r="HQ102" s="14">
        <v>0</v>
      </c>
      <c r="HR102" s="14">
        <v>0</v>
      </c>
      <c r="HS102" s="14">
        <v>1</v>
      </c>
      <c r="HT102" s="14">
        <v>0</v>
      </c>
      <c r="HU102" s="14">
        <v>0</v>
      </c>
      <c r="HV102" s="14">
        <v>0</v>
      </c>
      <c r="HW102" s="14">
        <v>0</v>
      </c>
      <c r="HX102" s="14">
        <v>1</v>
      </c>
      <c r="HY102" s="14">
        <v>0</v>
      </c>
      <c r="HZ102" s="14">
        <v>0</v>
      </c>
      <c r="IA102" s="14">
        <v>0</v>
      </c>
      <c r="IB102" s="14">
        <v>0</v>
      </c>
      <c r="IC102" s="14">
        <v>0</v>
      </c>
      <c r="ID102" s="14">
        <v>1</v>
      </c>
      <c r="IE102" s="14">
        <v>1</v>
      </c>
      <c r="IF102" s="14">
        <v>0</v>
      </c>
      <c r="IG102" s="14">
        <v>0</v>
      </c>
      <c r="IH102" s="14">
        <v>0</v>
      </c>
      <c r="II102" s="14">
        <v>1</v>
      </c>
      <c r="IJ102" s="14">
        <v>0</v>
      </c>
      <c r="IK102" s="14">
        <v>0</v>
      </c>
      <c r="IL102" s="14">
        <v>1</v>
      </c>
      <c r="IM102" s="14">
        <v>0</v>
      </c>
      <c r="IN102" s="14">
        <v>0</v>
      </c>
      <c r="IO102" s="14">
        <v>0</v>
      </c>
      <c r="IP102" s="14">
        <v>0</v>
      </c>
      <c r="IQ102" s="14">
        <v>0</v>
      </c>
      <c r="IR102" s="14">
        <v>0</v>
      </c>
      <c r="IS102" s="14">
        <v>0</v>
      </c>
      <c r="IT102" s="14">
        <v>2</v>
      </c>
      <c r="IU102" s="14">
        <v>0</v>
      </c>
      <c r="IV102" s="14">
        <v>0</v>
      </c>
      <c r="IW102" s="14">
        <v>0</v>
      </c>
      <c r="IX102" s="14">
        <v>2</v>
      </c>
      <c r="IY102" s="14">
        <v>2</v>
      </c>
      <c r="IZ102" s="14">
        <v>0</v>
      </c>
      <c r="JA102" s="14">
        <v>1</v>
      </c>
      <c r="JB102" s="14">
        <v>1</v>
      </c>
      <c r="JC102" s="14">
        <v>0</v>
      </c>
      <c r="JD102" s="14">
        <v>0</v>
      </c>
      <c r="JE102" s="14">
        <v>1</v>
      </c>
      <c r="JF102" s="14">
        <v>0</v>
      </c>
      <c r="JG102" s="14">
        <v>0</v>
      </c>
      <c r="JH102" s="14">
        <v>0</v>
      </c>
      <c r="JI102" s="14">
        <v>0</v>
      </c>
      <c r="JJ102" s="14">
        <v>1</v>
      </c>
      <c r="JK102" s="14">
        <v>1</v>
      </c>
      <c r="JL102" s="14">
        <v>7</v>
      </c>
      <c r="JM102" s="14">
        <v>0</v>
      </c>
      <c r="JN102" s="14">
        <v>0</v>
      </c>
      <c r="JO102" s="14">
        <v>1</v>
      </c>
      <c r="JP102" s="14">
        <v>3</v>
      </c>
      <c r="JQ102" s="14">
        <v>0</v>
      </c>
      <c r="JR102" s="14">
        <v>2</v>
      </c>
      <c r="JS102" s="14">
        <v>1</v>
      </c>
      <c r="JT102" s="14">
        <v>1</v>
      </c>
      <c r="JU102" s="14">
        <v>0</v>
      </c>
      <c r="JV102" s="14">
        <v>0</v>
      </c>
      <c r="JW102" s="14">
        <v>0</v>
      </c>
      <c r="JX102" s="14">
        <v>1</v>
      </c>
      <c r="JY102" s="14">
        <v>0</v>
      </c>
      <c r="JZ102" s="14">
        <v>0</v>
      </c>
      <c r="KA102" s="14">
        <v>0</v>
      </c>
      <c r="KB102" s="14">
        <v>1</v>
      </c>
      <c r="KC102" s="14">
        <v>0</v>
      </c>
      <c r="KD102" s="14">
        <v>0</v>
      </c>
      <c r="KE102" s="14">
        <v>0</v>
      </c>
      <c r="KF102" s="14">
        <v>1</v>
      </c>
    </row>
    <row r="103" spans="1:292" s="21" customFormat="1" x14ac:dyDescent="0.25">
      <c r="A103" s="18" t="s">
        <v>846</v>
      </c>
      <c r="B103" s="19"/>
      <c r="C103" s="20">
        <f>100*C102/15</f>
        <v>0</v>
      </c>
      <c r="D103" s="20">
        <f t="shared" ref="D103:BO103" si="502">100*D102/15</f>
        <v>0</v>
      </c>
      <c r="E103" s="20">
        <f t="shared" si="502"/>
        <v>0</v>
      </c>
      <c r="F103" s="22">
        <f t="shared" si="502"/>
        <v>13.333333333333334</v>
      </c>
      <c r="G103" s="20">
        <f t="shared" si="502"/>
        <v>0</v>
      </c>
      <c r="H103" s="22">
        <f t="shared" si="502"/>
        <v>26.666666666666668</v>
      </c>
      <c r="I103" s="20">
        <f t="shared" si="502"/>
        <v>0</v>
      </c>
      <c r="J103" s="20">
        <f t="shared" si="502"/>
        <v>6.666666666666667</v>
      </c>
      <c r="K103" s="20">
        <f t="shared" si="502"/>
        <v>0</v>
      </c>
      <c r="L103" s="20">
        <f t="shared" si="502"/>
        <v>0</v>
      </c>
      <c r="M103" s="20">
        <f t="shared" si="502"/>
        <v>0</v>
      </c>
      <c r="N103" s="20">
        <f t="shared" si="502"/>
        <v>0</v>
      </c>
      <c r="O103" s="20">
        <f t="shared" si="502"/>
        <v>0</v>
      </c>
      <c r="P103" s="20">
        <f t="shared" si="502"/>
        <v>0</v>
      </c>
      <c r="Q103" s="20">
        <f t="shared" si="502"/>
        <v>0</v>
      </c>
      <c r="R103" s="20">
        <f t="shared" si="502"/>
        <v>0</v>
      </c>
      <c r="S103" s="20">
        <f t="shared" si="502"/>
        <v>33.333333333333336</v>
      </c>
      <c r="T103" s="20">
        <f t="shared" si="502"/>
        <v>6.666666666666667</v>
      </c>
      <c r="U103" s="20">
        <f t="shared" si="502"/>
        <v>0</v>
      </c>
      <c r="V103" s="20">
        <f t="shared" si="502"/>
        <v>6.666666666666667</v>
      </c>
      <c r="W103" s="20">
        <f t="shared" si="502"/>
        <v>6.666666666666667</v>
      </c>
      <c r="X103" s="20">
        <f t="shared" si="502"/>
        <v>0</v>
      </c>
      <c r="Y103" s="20">
        <f t="shared" si="502"/>
        <v>0</v>
      </c>
      <c r="Z103" s="20">
        <f t="shared" si="502"/>
        <v>6.666666666666667</v>
      </c>
      <c r="AA103" s="20">
        <f t="shared" si="502"/>
        <v>0</v>
      </c>
      <c r="AB103" s="20">
        <f t="shared" si="502"/>
        <v>0</v>
      </c>
      <c r="AC103" s="20">
        <f t="shared" si="502"/>
        <v>0</v>
      </c>
      <c r="AD103" s="20">
        <f t="shared" si="502"/>
        <v>0</v>
      </c>
      <c r="AE103" s="22">
        <f t="shared" si="502"/>
        <v>26.666666666666668</v>
      </c>
      <c r="AF103" s="20">
        <f t="shared" si="502"/>
        <v>0</v>
      </c>
      <c r="AG103" s="20">
        <f t="shared" si="502"/>
        <v>0</v>
      </c>
      <c r="AH103" s="20">
        <f t="shared" si="502"/>
        <v>6.666666666666667</v>
      </c>
      <c r="AI103" s="20">
        <f t="shared" si="502"/>
        <v>0</v>
      </c>
      <c r="AJ103" s="20">
        <f t="shared" si="502"/>
        <v>6.666666666666667</v>
      </c>
      <c r="AK103" s="20">
        <f t="shared" si="502"/>
        <v>0</v>
      </c>
      <c r="AL103" s="20">
        <f t="shared" si="502"/>
        <v>13.333333333333334</v>
      </c>
      <c r="AM103" s="20">
        <f t="shared" si="502"/>
        <v>0</v>
      </c>
      <c r="AN103" s="20">
        <f t="shared" si="502"/>
        <v>6.666666666666667</v>
      </c>
      <c r="AO103" s="20">
        <f t="shared" si="502"/>
        <v>6.666666666666667</v>
      </c>
      <c r="AP103" s="20">
        <f t="shared" si="502"/>
        <v>0</v>
      </c>
      <c r="AQ103" s="20">
        <f t="shared" si="502"/>
        <v>0</v>
      </c>
      <c r="AR103" s="20">
        <f t="shared" si="502"/>
        <v>6.666666666666667</v>
      </c>
      <c r="AS103" s="20">
        <f t="shared" si="502"/>
        <v>0</v>
      </c>
      <c r="AT103" s="20">
        <f t="shared" si="502"/>
        <v>6.666666666666667</v>
      </c>
      <c r="AU103" s="20">
        <f t="shared" si="502"/>
        <v>0</v>
      </c>
      <c r="AV103" s="20">
        <f t="shared" si="502"/>
        <v>6.666666666666667</v>
      </c>
      <c r="AW103" s="20">
        <f t="shared" si="502"/>
        <v>0</v>
      </c>
      <c r="AX103" s="20">
        <f t="shared" si="502"/>
        <v>20</v>
      </c>
      <c r="AY103" s="20">
        <f t="shared" si="502"/>
        <v>40</v>
      </c>
      <c r="AZ103" s="20">
        <f t="shared" si="502"/>
        <v>0</v>
      </c>
      <c r="BA103" s="20">
        <f t="shared" si="502"/>
        <v>0</v>
      </c>
      <c r="BB103" s="20">
        <f t="shared" si="502"/>
        <v>0</v>
      </c>
      <c r="BC103" s="20">
        <f t="shared" si="502"/>
        <v>6.666666666666667</v>
      </c>
      <c r="BD103" s="20">
        <f t="shared" si="502"/>
        <v>0</v>
      </c>
      <c r="BE103" s="20">
        <f t="shared" si="502"/>
        <v>0</v>
      </c>
      <c r="BF103" s="20">
        <f t="shared" si="502"/>
        <v>0</v>
      </c>
      <c r="BG103" s="20">
        <f t="shared" si="502"/>
        <v>6.666666666666667</v>
      </c>
      <c r="BH103" s="20">
        <f t="shared" si="502"/>
        <v>0</v>
      </c>
      <c r="BI103" s="20">
        <f t="shared" si="502"/>
        <v>0</v>
      </c>
      <c r="BJ103" s="20">
        <f t="shared" si="502"/>
        <v>0</v>
      </c>
      <c r="BK103" s="20">
        <f t="shared" si="502"/>
        <v>0</v>
      </c>
      <c r="BL103" s="20">
        <f t="shared" si="502"/>
        <v>0</v>
      </c>
      <c r="BM103" s="20">
        <f t="shared" si="502"/>
        <v>6.666666666666667</v>
      </c>
      <c r="BN103" s="20">
        <f t="shared" si="502"/>
        <v>6.666666666666667</v>
      </c>
      <c r="BO103" s="20">
        <f t="shared" si="502"/>
        <v>6.666666666666667</v>
      </c>
      <c r="BP103" s="20">
        <f t="shared" ref="BP103:EA103" si="503">100*BP102/15</f>
        <v>13.333333333333334</v>
      </c>
      <c r="BQ103" s="20">
        <f t="shared" si="503"/>
        <v>20</v>
      </c>
      <c r="BR103" s="20">
        <f t="shared" si="503"/>
        <v>13.333333333333334</v>
      </c>
      <c r="BS103" s="20">
        <f t="shared" si="503"/>
        <v>6.666666666666667</v>
      </c>
      <c r="BT103" s="20">
        <f t="shared" si="503"/>
        <v>0</v>
      </c>
      <c r="BU103" s="20">
        <f t="shared" si="503"/>
        <v>0</v>
      </c>
      <c r="BV103" s="20">
        <f t="shared" si="503"/>
        <v>0</v>
      </c>
      <c r="BW103" s="20">
        <f t="shared" si="503"/>
        <v>0</v>
      </c>
      <c r="BX103" s="20">
        <f t="shared" si="503"/>
        <v>6.666666666666667</v>
      </c>
      <c r="BY103" s="20">
        <f t="shared" si="503"/>
        <v>13.333333333333334</v>
      </c>
      <c r="BZ103" s="20">
        <f t="shared" si="503"/>
        <v>0</v>
      </c>
      <c r="CA103" s="20">
        <f t="shared" si="503"/>
        <v>0</v>
      </c>
      <c r="CB103" s="20">
        <f t="shared" si="503"/>
        <v>6.666666666666667</v>
      </c>
      <c r="CC103" s="20">
        <f t="shared" si="503"/>
        <v>6.666666666666667</v>
      </c>
      <c r="CD103" s="20">
        <f t="shared" si="503"/>
        <v>0</v>
      </c>
      <c r="CE103" s="20">
        <f t="shared" si="503"/>
        <v>0</v>
      </c>
      <c r="CF103" s="20">
        <f t="shared" si="503"/>
        <v>6.666666666666667</v>
      </c>
      <c r="CG103" s="20">
        <f t="shared" si="503"/>
        <v>6.666666666666667</v>
      </c>
      <c r="CH103" s="20">
        <f t="shared" si="503"/>
        <v>0</v>
      </c>
      <c r="CI103" s="20">
        <f t="shared" si="503"/>
        <v>0</v>
      </c>
      <c r="CJ103" s="20">
        <f t="shared" si="503"/>
        <v>0</v>
      </c>
      <c r="CK103" s="20">
        <f t="shared" si="503"/>
        <v>0</v>
      </c>
      <c r="CL103" s="20">
        <f t="shared" si="503"/>
        <v>6.666666666666667</v>
      </c>
      <c r="CM103" s="20">
        <f t="shared" si="503"/>
        <v>6.666666666666667</v>
      </c>
      <c r="CN103" s="20">
        <f t="shared" si="503"/>
        <v>0</v>
      </c>
      <c r="CO103" s="20">
        <f t="shared" si="503"/>
        <v>20</v>
      </c>
      <c r="CP103" s="20">
        <f t="shared" si="503"/>
        <v>6.666666666666667</v>
      </c>
      <c r="CQ103" s="20">
        <f t="shared" si="503"/>
        <v>6.666666666666667</v>
      </c>
      <c r="CR103" s="20">
        <f t="shared" si="503"/>
        <v>0</v>
      </c>
      <c r="CS103" s="20">
        <f t="shared" si="503"/>
        <v>0</v>
      </c>
      <c r="CT103" s="20">
        <f t="shared" si="503"/>
        <v>0</v>
      </c>
      <c r="CU103" s="20">
        <f t="shared" si="503"/>
        <v>0</v>
      </c>
      <c r="CV103" s="20">
        <f t="shared" si="503"/>
        <v>0</v>
      </c>
      <c r="CW103" s="20">
        <f t="shared" si="503"/>
        <v>0</v>
      </c>
      <c r="CX103" s="20">
        <f t="shared" si="503"/>
        <v>0</v>
      </c>
      <c r="CY103" s="20">
        <f t="shared" si="503"/>
        <v>6.666666666666667</v>
      </c>
      <c r="CZ103" s="22">
        <f t="shared" si="503"/>
        <v>26.666666666666668</v>
      </c>
      <c r="DA103" s="20">
        <f t="shared" si="503"/>
        <v>0</v>
      </c>
      <c r="DB103" s="20">
        <f t="shared" si="503"/>
        <v>0</v>
      </c>
      <c r="DC103" s="20">
        <f t="shared" si="503"/>
        <v>6.666666666666667</v>
      </c>
      <c r="DD103" s="20">
        <f t="shared" si="503"/>
        <v>6.666666666666667</v>
      </c>
      <c r="DE103" s="20">
        <f t="shared" si="503"/>
        <v>6.666666666666667</v>
      </c>
      <c r="DF103" s="23">
        <f t="shared" si="503"/>
        <v>40</v>
      </c>
      <c r="DG103" s="20">
        <f t="shared" si="503"/>
        <v>6.666666666666667</v>
      </c>
      <c r="DH103" s="20">
        <f t="shared" si="503"/>
        <v>0</v>
      </c>
      <c r="DI103" s="20">
        <f t="shared" si="503"/>
        <v>6.666666666666667</v>
      </c>
      <c r="DJ103" s="20">
        <f t="shared" si="503"/>
        <v>0</v>
      </c>
      <c r="DK103" s="20">
        <f t="shared" si="503"/>
        <v>6.666666666666667</v>
      </c>
      <c r="DL103" s="20">
        <f t="shared" si="503"/>
        <v>6.666666666666667</v>
      </c>
      <c r="DM103" s="20">
        <f t="shared" si="503"/>
        <v>0</v>
      </c>
      <c r="DN103" s="22">
        <f t="shared" si="503"/>
        <v>26.666666666666668</v>
      </c>
      <c r="DO103" s="20">
        <f t="shared" si="503"/>
        <v>0</v>
      </c>
      <c r="DP103" s="20">
        <f t="shared" si="503"/>
        <v>6.666666666666667</v>
      </c>
      <c r="DQ103" s="20">
        <f t="shared" si="503"/>
        <v>0</v>
      </c>
      <c r="DR103" s="20">
        <f t="shared" si="503"/>
        <v>0</v>
      </c>
      <c r="DS103" s="20">
        <f t="shared" si="503"/>
        <v>0</v>
      </c>
      <c r="DT103" s="20">
        <f t="shared" si="503"/>
        <v>6.666666666666667</v>
      </c>
      <c r="DU103" s="20">
        <f t="shared" si="503"/>
        <v>0</v>
      </c>
      <c r="DV103" s="20">
        <f t="shared" si="503"/>
        <v>0</v>
      </c>
      <c r="DW103" s="20">
        <f t="shared" si="503"/>
        <v>13.333333333333334</v>
      </c>
      <c r="DX103" s="20">
        <f t="shared" si="503"/>
        <v>33.333333333333336</v>
      </c>
      <c r="DY103" s="20">
        <f t="shared" si="503"/>
        <v>6.666666666666667</v>
      </c>
      <c r="DZ103" s="20">
        <f t="shared" si="503"/>
        <v>13.333333333333334</v>
      </c>
      <c r="EA103" s="20">
        <f t="shared" si="503"/>
        <v>0</v>
      </c>
      <c r="EB103" s="20">
        <f t="shared" ref="EB103:GM103" si="504">100*EB102/15</f>
        <v>0</v>
      </c>
      <c r="EC103" s="20">
        <f t="shared" si="504"/>
        <v>0</v>
      </c>
      <c r="ED103" s="20">
        <f t="shared" si="504"/>
        <v>0</v>
      </c>
      <c r="EE103" s="20">
        <f t="shared" si="504"/>
        <v>0</v>
      </c>
      <c r="EF103" s="20">
        <f t="shared" si="504"/>
        <v>0</v>
      </c>
      <c r="EG103" s="20">
        <f t="shared" si="504"/>
        <v>0</v>
      </c>
      <c r="EH103" s="20">
        <f t="shared" si="504"/>
        <v>0</v>
      </c>
      <c r="EI103" s="20">
        <f t="shared" si="504"/>
        <v>0</v>
      </c>
      <c r="EJ103" s="20">
        <f t="shared" si="504"/>
        <v>6.666666666666667</v>
      </c>
      <c r="EK103" s="20">
        <f t="shared" si="504"/>
        <v>20</v>
      </c>
      <c r="EL103" s="20">
        <f t="shared" si="504"/>
        <v>66.666666666666671</v>
      </c>
      <c r="EM103" s="20">
        <f t="shared" si="504"/>
        <v>6.666666666666667</v>
      </c>
      <c r="EN103" s="20">
        <f t="shared" si="504"/>
        <v>0</v>
      </c>
      <c r="EO103" s="20">
        <f t="shared" si="504"/>
        <v>6.666666666666667</v>
      </c>
      <c r="EP103" s="20">
        <f t="shared" si="504"/>
        <v>0</v>
      </c>
      <c r="EQ103" s="20">
        <f t="shared" si="504"/>
        <v>6.666666666666667</v>
      </c>
      <c r="ER103" s="20">
        <f t="shared" si="504"/>
        <v>0</v>
      </c>
      <c r="ES103" s="20">
        <f t="shared" si="504"/>
        <v>0</v>
      </c>
      <c r="ET103" s="20">
        <f t="shared" si="504"/>
        <v>0</v>
      </c>
      <c r="EU103" s="20">
        <f t="shared" si="504"/>
        <v>6.666666666666667</v>
      </c>
      <c r="EV103" s="20">
        <f t="shared" si="504"/>
        <v>0</v>
      </c>
      <c r="EW103" s="20">
        <f t="shared" si="504"/>
        <v>0</v>
      </c>
      <c r="EX103" s="20">
        <f t="shared" si="504"/>
        <v>0</v>
      </c>
      <c r="EY103" s="20">
        <f t="shared" si="504"/>
        <v>6.666666666666667</v>
      </c>
      <c r="EZ103" s="20">
        <f t="shared" si="504"/>
        <v>20</v>
      </c>
      <c r="FA103" s="20">
        <f t="shared" si="504"/>
        <v>40</v>
      </c>
      <c r="FB103" s="20">
        <f t="shared" si="504"/>
        <v>0</v>
      </c>
      <c r="FC103" s="20">
        <f t="shared" si="504"/>
        <v>0</v>
      </c>
      <c r="FD103" s="20">
        <f t="shared" si="504"/>
        <v>0</v>
      </c>
      <c r="FE103" s="20">
        <f t="shared" si="504"/>
        <v>0</v>
      </c>
      <c r="FF103" s="20">
        <f t="shared" si="504"/>
        <v>0</v>
      </c>
      <c r="FG103" s="20">
        <f t="shared" si="504"/>
        <v>6.666666666666667</v>
      </c>
      <c r="FH103" s="20">
        <f t="shared" si="504"/>
        <v>20</v>
      </c>
      <c r="FI103" s="20">
        <f t="shared" si="504"/>
        <v>6.666666666666667</v>
      </c>
      <c r="FJ103" s="20">
        <f t="shared" si="504"/>
        <v>13.333333333333334</v>
      </c>
      <c r="FK103" s="20">
        <f t="shared" si="504"/>
        <v>6.666666666666667</v>
      </c>
      <c r="FL103" s="20">
        <f t="shared" si="504"/>
        <v>0</v>
      </c>
      <c r="FM103" s="20">
        <f t="shared" si="504"/>
        <v>0</v>
      </c>
      <c r="FN103" s="20">
        <f t="shared" si="504"/>
        <v>33.333333333333336</v>
      </c>
      <c r="FO103" s="20">
        <f t="shared" si="504"/>
        <v>13.333333333333334</v>
      </c>
      <c r="FP103" s="20">
        <f t="shared" si="504"/>
        <v>0</v>
      </c>
      <c r="FQ103" s="20">
        <f t="shared" si="504"/>
        <v>73.333333333333329</v>
      </c>
      <c r="FR103" s="20">
        <f t="shared" si="504"/>
        <v>6.666666666666667</v>
      </c>
      <c r="FS103" s="20">
        <f t="shared" si="504"/>
        <v>6.666666666666667</v>
      </c>
      <c r="FT103" s="20">
        <f t="shared" si="504"/>
        <v>0</v>
      </c>
      <c r="FU103" s="20">
        <f t="shared" si="504"/>
        <v>6.666666666666667</v>
      </c>
      <c r="FV103" s="20">
        <f t="shared" si="504"/>
        <v>6.666666666666667</v>
      </c>
      <c r="FW103" s="20">
        <f t="shared" si="504"/>
        <v>0</v>
      </c>
      <c r="FX103" s="20">
        <f t="shared" si="504"/>
        <v>6.666666666666667</v>
      </c>
      <c r="FY103" s="20">
        <f t="shared" si="504"/>
        <v>6.666666666666667</v>
      </c>
      <c r="FZ103" s="20">
        <f t="shared" si="504"/>
        <v>0</v>
      </c>
      <c r="GA103" s="20">
        <f t="shared" si="504"/>
        <v>6.666666666666667</v>
      </c>
      <c r="GB103" s="20">
        <f t="shared" si="504"/>
        <v>0</v>
      </c>
      <c r="GC103" s="20">
        <f t="shared" si="504"/>
        <v>6.666666666666667</v>
      </c>
      <c r="GD103" s="20">
        <f t="shared" si="504"/>
        <v>6.666666666666667</v>
      </c>
      <c r="GE103" s="20">
        <f t="shared" si="504"/>
        <v>0</v>
      </c>
      <c r="GF103" s="20">
        <f t="shared" si="504"/>
        <v>0</v>
      </c>
      <c r="GG103" s="20">
        <f t="shared" si="504"/>
        <v>0</v>
      </c>
      <c r="GH103" s="20">
        <f t="shared" si="504"/>
        <v>0</v>
      </c>
      <c r="GI103" s="20">
        <f t="shared" si="504"/>
        <v>6.666666666666667</v>
      </c>
      <c r="GJ103" s="20">
        <f t="shared" si="504"/>
        <v>0</v>
      </c>
      <c r="GK103" s="20">
        <f t="shared" si="504"/>
        <v>0</v>
      </c>
      <c r="GL103" s="20">
        <f t="shared" si="504"/>
        <v>0</v>
      </c>
      <c r="GM103" s="20">
        <f t="shared" si="504"/>
        <v>0</v>
      </c>
      <c r="GN103" s="20">
        <f t="shared" ref="GN103:IY103" si="505">100*GN102/15</f>
        <v>0</v>
      </c>
      <c r="GO103" s="20">
        <f t="shared" si="505"/>
        <v>0</v>
      </c>
      <c r="GP103" s="20">
        <f t="shared" si="505"/>
        <v>0</v>
      </c>
      <c r="GQ103" s="20">
        <f t="shared" si="505"/>
        <v>20</v>
      </c>
      <c r="GR103" s="20">
        <f t="shared" si="505"/>
        <v>0</v>
      </c>
      <c r="GS103" s="20">
        <f t="shared" si="505"/>
        <v>6.666666666666667</v>
      </c>
      <c r="GT103" s="20">
        <f t="shared" si="505"/>
        <v>0</v>
      </c>
      <c r="GU103" s="20">
        <f t="shared" si="505"/>
        <v>20</v>
      </c>
      <c r="GV103" s="20">
        <f t="shared" si="505"/>
        <v>6.666666666666667</v>
      </c>
      <c r="GW103" s="20">
        <f t="shared" si="505"/>
        <v>0</v>
      </c>
      <c r="GX103" s="20">
        <f t="shared" si="505"/>
        <v>0</v>
      </c>
      <c r="GY103" s="20">
        <f t="shared" si="505"/>
        <v>20</v>
      </c>
      <c r="GZ103" s="20">
        <f t="shared" si="505"/>
        <v>0</v>
      </c>
      <c r="HA103" s="20">
        <f t="shared" si="505"/>
        <v>0</v>
      </c>
      <c r="HB103" s="20">
        <f t="shared" si="505"/>
        <v>0</v>
      </c>
      <c r="HC103" s="20">
        <f t="shared" si="505"/>
        <v>0</v>
      </c>
      <c r="HD103" s="20">
        <f t="shared" si="505"/>
        <v>6.666666666666667</v>
      </c>
      <c r="HE103" s="20">
        <f t="shared" si="505"/>
        <v>0</v>
      </c>
      <c r="HF103" s="20">
        <f t="shared" si="505"/>
        <v>0</v>
      </c>
      <c r="HG103" s="20">
        <f t="shared" si="505"/>
        <v>6.666666666666667</v>
      </c>
      <c r="HH103" s="20">
        <f t="shared" si="505"/>
        <v>0</v>
      </c>
      <c r="HI103" s="20">
        <f t="shared" si="505"/>
        <v>6.666666666666667</v>
      </c>
      <c r="HJ103" s="20">
        <f t="shared" si="505"/>
        <v>0</v>
      </c>
      <c r="HK103" s="20">
        <f t="shared" si="505"/>
        <v>0</v>
      </c>
      <c r="HL103" s="20">
        <f t="shared" si="505"/>
        <v>0</v>
      </c>
      <c r="HM103" s="20">
        <f t="shared" si="505"/>
        <v>0</v>
      </c>
      <c r="HN103" s="20">
        <f t="shared" si="505"/>
        <v>0</v>
      </c>
      <c r="HO103" s="20">
        <f t="shared" si="505"/>
        <v>0</v>
      </c>
      <c r="HP103" s="20">
        <f t="shared" si="505"/>
        <v>13.333333333333334</v>
      </c>
      <c r="HQ103" s="20">
        <f t="shared" si="505"/>
        <v>0</v>
      </c>
      <c r="HR103" s="20">
        <f t="shared" si="505"/>
        <v>0</v>
      </c>
      <c r="HS103" s="20">
        <f t="shared" si="505"/>
        <v>6.666666666666667</v>
      </c>
      <c r="HT103" s="20">
        <f t="shared" si="505"/>
        <v>0</v>
      </c>
      <c r="HU103" s="20">
        <f t="shared" si="505"/>
        <v>0</v>
      </c>
      <c r="HV103" s="20">
        <f t="shared" si="505"/>
        <v>0</v>
      </c>
      <c r="HW103" s="20">
        <f t="shared" si="505"/>
        <v>0</v>
      </c>
      <c r="HX103" s="20">
        <f t="shared" si="505"/>
        <v>6.666666666666667</v>
      </c>
      <c r="HY103" s="20">
        <f t="shared" si="505"/>
        <v>0</v>
      </c>
      <c r="HZ103" s="20">
        <f t="shared" si="505"/>
        <v>0</v>
      </c>
      <c r="IA103" s="20">
        <f t="shared" si="505"/>
        <v>0</v>
      </c>
      <c r="IB103" s="20">
        <f t="shared" si="505"/>
        <v>0</v>
      </c>
      <c r="IC103" s="20">
        <f t="shared" si="505"/>
        <v>0</v>
      </c>
      <c r="ID103" s="20">
        <f t="shared" si="505"/>
        <v>6.666666666666667</v>
      </c>
      <c r="IE103" s="20">
        <f t="shared" si="505"/>
        <v>6.666666666666667</v>
      </c>
      <c r="IF103" s="20">
        <f t="shared" si="505"/>
        <v>0</v>
      </c>
      <c r="IG103" s="20">
        <f t="shared" si="505"/>
        <v>0</v>
      </c>
      <c r="IH103" s="20">
        <f t="shared" si="505"/>
        <v>0</v>
      </c>
      <c r="II103" s="20">
        <f t="shared" si="505"/>
        <v>6.666666666666667</v>
      </c>
      <c r="IJ103" s="20">
        <f t="shared" si="505"/>
        <v>0</v>
      </c>
      <c r="IK103" s="20">
        <f t="shared" si="505"/>
        <v>0</v>
      </c>
      <c r="IL103" s="20">
        <f t="shared" si="505"/>
        <v>6.666666666666667</v>
      </c>
      <c r="IM103" s="20">
        <f t="shared" si="505"/>
        <v>0</v>
      </c>
      <c r="IN103" s="20">
        <f t="shared" si="505"/>
        <v>0</v>
      </c>
      <c r="IO103" s="20">
        <f t="shared" si="505"/>
        <v>0</v>
      </c>
      <c r="IP103" s="20">
        <f t="shared" si="505"/>
        <v>0</v>
      </c>
      <c r="IQ103" s="20">
        <f t="shared" si="505"/>
        <v>0</v>
      </c>
      <c r="IR103" s="20">
        <f t="shared" si="505"/>
        <v>0</v>
      </c>
      <c r="IS103" s="20">
        <f t="shared" si="505"/>
        <v>0</v>
      </c>
      <c r="IT103" s="20">
        <f t="shared" si="505"/>
        <v>13.333333333333334</v>
      </c>
      <c r="IU103" s="20">
        <f t="shared" si="505"/>
        <v>0</v>
      </c>
      <c r="IV103" s="20">
        <f t="shared" si="505"/>
        <v>0</v>
      </c>
      <c r="IW103" s="20">
        <f t="shared" si="505"/>
        <v>0</v>
      </c>
      <c r="IX103" s="20">
        <f t="shared" si="505"/>
        <v>13.333333333333334</v>
      </c>
      <c r="IY103" s="20">
        <f t="shared" si="505"/>
        <v>13.333333333333334</v>
      </c>
      <c r="IZ103" s="20">
        <f t="shared" ref="IZ103:KF103" si="506">100*IZ102/15</f>
        <v>0</v>
      </c>
      <c r="JA103" s="20">
        <f t="shared" si="506"/>
        <v>6.666666666666667</v>
      </c>
      <c r="JB103" s="20">
        <f t="shared" si="506"/>
        <v>6.666666666666667</v>
      </c>
      <c r="JC103" s="20">
        <f t="shared" si="506"/>
        <v>0</v>
      </c>
      <c r="JD103" s="20">
        <f t="shared" si="506"/>
        <v>0</v>
      </c>
      <c r="JE103" s="20">
        <f t="shared" si="506"/>
        <v>6.666666666666667</v>
      </c>
      <c r="JF103" s="20">
        <f t="shared" si="506"/>
        <v>0</v>
      </c>
      <c r="JG103" s="20">
        <f t="shared" si="506"/>
        <v>0</v>
      </c>
      <c r="JH103" s="20">
        <f t="shared" si="506"/>
        <v>0</v>
      </c>
      <c r="JI103" s="20">
        <f t="shared" si="506"/>
        <v>0</v>
      </c>
      <c r="JJ103" s="20">
        <f t="shared" si="506"/>
        <v>6.666666666666667</v>
      </c>
      <c r="JK103" s="20">
        <f t="shared" si="506"/>
        <v>6.666666666666667</v>
      </c>
      <c r="JL103" s="20">
        <f t="shared" si="506"/>
        <v>46.666666666666664</v>
      </c>
      <c r="JM103" s="20">
        <f t="shared" si="506"/>
        <v>0</v>
      </c>
      <c r="JN103" s="20">
        <f t="shared" si="506"/>
        <v>0</v>
      </c>
      <c r="JO103" s="20">
        <f t="shared" si="506"/>
        <v>6.666666666666667</v>
      </c>
      <c r="JP103" s="20">
        <f t="shared" si="506"/>
        <v>20</v>
      </c>
      <c r="JQ103" s="20">
        <f t="shared" si="506"/>
        <v>0</v>
      </c>
      <c r="JR103" s="20">
        <f t="shared" si="506"/>
        <v>13.333333333333334</v>
      </c>
      <c r="JS103" s="20">
        <f t="shared" si="506"/>
        <v>6.666666666666667</v>
      </c>
      <c r="JT103" s="20">
        <f t="shared" si="506"/>
        <v>6.666666666666667</v>
      </c>
      <c r="JU103" s="20">
        <f t="shared" si="506"/>
        <v>0</v>
      </c>
      <c r="JV103" s="20">
        <f t="shared" si="506"/>
        <v>0</v>
      </c>
      <c r="JW103" s="20">
        <f t="shared" si="506"/>
        <v>0</v>
      </c>
      <c r="JX103" s="20">
        <f t="shared" si="506"/>
        <v>6.666666666666667</v>
      </c>
      <c r="JY103" s="20">
        <f t="shared" si="506"/>
        <v>0</v>
      </c>
      <c r="JZ103" s="20">
        <f t="shared" si="506"/>
        <v>0</v>
      </c>
      <c r="KA103" s="20">
        <f t="shared" si="506"/>
        <v>0</v>
      </c>
      <c r="KB103" s="20">
        <f t="shared" si="506"/>
        <v>6.666666666666667</v>
      </c>
      <c r="KC103" s="20">
        <f t="shared" si="506"/>
        <v>0</v>
      </c>
      <c r="KD103" s="20">
        <f t="shared" si="506"/>
        <v>0</v>
      </c>
      <c r="KE103" s="20">
        <f t="shared" si="506"/>
        <v>0</v>
      </c>
      <c r="KF103" s="20">
        <f t="shared" si="506"/>
        <v>6.666666666666667</v>
      </c>
    </row>
    <row r="104" spans="1:292" s="29" customFormat="1" x14ac:dyDescent="0.25">
      <c r="A104" s="27" t="s">
        <v>843</v>
      </c>
      <c r="B104" s="27">
        <v>13</v>
      </c>
      <c r="C104" s="28">
        <v>1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1</v>
      </c>
      <c r="T104" s="28">
        <v>2</v>
      </c>
      <c r="U104" s="28">
        <v>0</v>
      </c>
      <c r="V104" s="28">
        <v>2</v>
      </c>
      <c r="W104" s="28">
        <v>1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2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2</v>
      </c>
      <c r="AK104" s="28">
        <v>0</v>
      </c>
      <c r="AL104" s="28">
        <v>0</v>
      </c>
      <c r="AM104" s="28">
        <v>0</v>
      </c>
      <c r="AN104" s="28">
        <v>1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2</v>
      </c>
      <c r="AY104" s="28">
        <v>0</v>
      </c>
      <c r="AZ104" s="28">
        <v>1</v>
      </c>
      <c r="BA104" s="28">
        <v>0</v>
      </c>
      <c r="BB104" s="28">
        <v>0</v>
      </c>
      <c r="BC104" s="28">
        <v>1</v>
      </c>
      <c r="BD104" s="28">
        <v>2</v>
      </c>
      <c r="BE104" s="28">
        <v>1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1</v>
      </c>
      <c r="BR104" s="28">
        <v>1</v>
      </c>
      <c r="BS104" s="28">
        <v>0</v>
      </c>
      <c r="BT104" s="28">
        <v>1</v>
      </c>
      <c r="BU104" s="28">
        <v>1</v>
      </c>
      <c r="BV104" s="28">
        <v>0</v>
      </c>
      <c r="BW104" s="28">
        <v>2</v>
      </c>
      <c r="BX104" s="28">
        <v>1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1</v>
      </c>
      <c r="CF104" s="28">
        <v>0</v>
      </c>
      <c r="CG104" s="28">
        <v>1</v>
      </c>
      <c r="CH104" s="28">
        <v>1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1</v>
      </c>
      <c r="CO104" s="28">
        <v>0</v>
      </c>
      <c r="CP104" s="28">
        <v>0</v>
      </c>
      <c r="CQ104" s="28">
        <v>0</v>
      </c>
      <c r="CR104" s="28">
        <v>1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  <c r="CY104" s="28">
        <v>0</v>
      </c>
      <c r="CZ104" s="28">
        <v>0</v>
      </c>
      <c r="DA104" s="28">
        <v>0</v>
      </c>
      <c r="DB104" s="28">
        <v>0</v>
      </c>
      <c r="DC104" s="28">
        <v>0</v>
      </c>
      <c r="DD104" s="28">
        <v>0</v>
      </c>
      <c r="DE104" s="28">
        <v>0</v>
      </c>
      <c r="DF104" s="28">
        <v>2</v>
      </c>
      <c r="DG104" s="28">
        <v>0</v>
      </c>
      <c r="DH104" s="28">
        <v>0</v>
      </c>
      <c r="DI104" s="28">
        <v>0</v>
      </c>
      <c r="DJ104" s="28">
        <v>0</v>
      </c>
      <c r="DK104" s="28">
        <v>1</v>
      </c>
      <c r="DL104" s="28">
        <v>0</v>
      </c>
      <c r="DM104" s="28">
        <v>1</v>
      </c>
      <c r="DN104" s="28">
        <v>1</v>
      </c>
      <c r="DO104" s="28">
        <v>0</v>
      </c>
      <c r="DP104" s="28">
        <v>0</v>
      </c>
      <c r="DQ104" s="28">
        <v>1</v>
      </c>
      <c r="DR104" s="28">
        <v>0</v>
      </c>
      <c r="DS104" s="28">
        <v>0</v>
      </c>
      <c r="DT104" s="28">
        <v>1</v>
      </c>
      <c r="DU104" s="28">
        <v>0</v>
      </c>
      <c r="DV104" s="28">
        <v>0</v>
      </c>
      <c r="DW104" s="28">
        <v>1</v>
      </c>
      <c r="DX104" s="28">
        <v>0</v>
      </c>
      <c r="DY104" s="28">
        <v>0</v>
      </c>
      <c r="DZ104" s="28">
        <v>1</v>
      </c>
      <c r="EA104" s="28">
        <v>0</v>
      </c>
      <c r="EB104" s="28">
        <v>0</v>
      </c>
      <c r="EC104" s="28">
        <v>0</v>
      </c>
      <c r="ED104" s="28">
        <v>1</v>
      </c>
      <c r="EE104" s="28">
        <v>0</v>
      </c>
      <c r="EF104" s="28">
        <v>0</v>
      </c>
      <c r="EG104" s="28">
        <v>1</v>
      </c>
      <c r="EH104" s="28">
        <v>0</v>
      </c>
      <c r="EI104" s="28">
        <v>0</v>
      </c>
      <c r="EJ104" s="28">
        <v>1</v>
      </c>
      <c r="EK104" s="28">
        <v>0</v>
      </c>
      <c r="EL104" s="28">
        <v>3</v>
      </c>
      <c r="EM104" s="28">
        <v>0</v>
      </c>
      <c r="EN104" s="28">
        <v>0</v>
      </c>
      <c r="EO104" s="28">
        <v>1</v>
      </c>
      <c r="EP104" s="28">
        <v>0</v>
      </c>
      <c r="EQ104" s="28">
        <v>1</v>
      </c>
      <c r="ER104" s="28">
        <v>0</v>
      </c>
      <c r="ES104" s="28">
        <v>0</v>
      </c>
      <c r="ET104" s="28">
        <v>0</v>
      </c>
      <c r="EU104" s="28">
        <v>0</v>
      </c>
      <c r="EV104" s="28">
        <v>0</v>
      </c>
      <c r="EW104" s="28">
        <v>0</v>
      </c>
      <c r="EX104" s="28">
        <v>0</v>
      </c>
      <c r="EY104" s="28">
        <v>0</v>
      </c>
      <c r="EZ104" s="28">
        <v>0</v>
      </c>
      <c r="FA104" s="28">
        <v>3</v>
      </c>
      <c r="FB104" s="28">
        <v>0</v>
      </c>
      <c r="FC104" s="28">
        <v>0</v>
      </c>
      <c r="FD104" s="28">
        <v>2</v>
      </c>
      <c r="FE104" s="28">
        <v>0</v>
      </c>
      <c r="FF104" s="28">
        <v>1</v>
      </c>
      <c r="FG104" s="28">
        <v>0</v>
      </c>
      <c r="FH104" s="28">
        <v>0</v>
      </c>
      <c r="FI104" s="28">
        <v>1</v>
      </c>
      <c r="FJ104" s="28">
        <v>0</v>
      </c>
      <c r="FK104" s="28">
        <v>0</v>
      </c>
      <c r="FL104" s="28">
        <v>0</v>
      </c>
      <c r="FM104" s="28">
        <v>0</v>
      </c>
      <c r="FN104" s="28">
        <v>0</v>
      </c>
      <c r="FO104" s="28">
        <v>0</v>
      </c>
      <c r="FP104" s="28">
        <v>0</v>
      </c>
      <c r="FQ104" s="28">
        <v>2</v>
      </c>
      <c r="FR104" s="28">
        <v>0</v>
      </c>
      <c r="FS104" s="28">
        <v>0</v>
      </c>
      <c r="FT104" s="28">
        <v>1</v>
      </c>
      <c r="FU104" s="28">
        <v>2</v>
      </c>
      <c r="FV104" s="28">
        <v>0</v>
      </c>
      <c r="FW104" s="28">
        <v>0</v>
      </c>
      <c r="FX104" s="28">
        <v>1</v>
      </c>
      <c r="FY104" s="28">
        <v>0</v>
      </c>
      <c r="FZ104" s="28">
        <v>0</v>
      </c>
      <c r="GA104" s="28">
        <v>0</v>
      </c>
      <c r="GB104" s="28">
        <v>0</v>
      </c>
      <c r="GC104" s="28">
        <v>0</v>
      </c>
      <c r="GD104" s="28">
        <v>2</v>
      </c>
      <c r="GE104" s="28">
        <v>0</v>
      </c>
      <c r="GF104" s="28">
        <v>0</v>
      </c>
      <c r="GG104" s="28">
        <v>0</v>
      </c>
      <c r="GH104" s="28">
        <v>2</v>
      </c>
      <c r="GI104" s="28">
        <v>2</v>
      </c>
      <c r="GJ104" s="28">
        <v>0</v>
      </c>
      <c r="GK104" s="28">
        <v>0</v>
      </c>
      <c r="GL104" s="28">
        <v>0</v>
      </c>
      <c r="GM104" s="28">
        <v>0</v>
      </c>
      <c r="GN104" s="28">
        <v>0</v>
      </c>
      <c r="GO104" s="28">
        <v>0</v>
      </c>
      <c r="GP104" s="28">
        <v>1</v>
      </c>
      <c r="GQ104" s="28">
        <v>0</v>
      </c>
      <c r="GR104" s="28">
        <v>0</v>
      </c>
      <c r="GS104" s="28">
        <v>0</v>
      </c>
      <c r="GT104" s="28">
        <v>0</v>
      </c>
      <c r="GU104" s="28">
        <v>0</v>
      </c>
      <c r="GV104" s="28">
        <v>0</v>
      </c>
      <c r="GW104" s="28">
        <v>0</v>
      </c>
      <c r="GX104" s="28">
        <v>0</v>
      </c>
      <c r="GY104" s="28">
        <v>0</v>
      </c>
      <c r="GZ104" s="28">
        <v>0</v>
      </c>
      <c r="HA104" s="28">
        <v>0</v>
      </c>
      <c r="HB104" s="28">
        <v>0</v>
      </c>
      <c r="HC104" s="28">
        <v>0</v>
      </c>
      <c r="HD104" s="28">
        <v>2</v>
      </c>
      <c r="HE104" s="28">
        <v>1</v>
      </c>
      <c r="HF104" s="28">
        <v>0</v>
      </c>
      <c r="HG104" s="28">
        <v>1</v>
      </c>
      <c r="HH104" s="28">
        <v>1</v>
      </c>
      <c r="HI104" s="28">
        <v>0</v>
      </c>
      <c r="HJ104" s="28">
        <v>0</v>
      </c>
      <c r="HK104" s="28">
        <v>0</v>
      </c>
      <c r="HL104" s="28">
        <v>1</v>
      </c>
      <c r="HM104" s="28">
        <v>0</v>
      </c>
      <c r="HN104" s="28">
        <v>0</v>
      </c>
      <c r="HO104" s="28">
        <v>0</v>
      </c>
      <c r="HP104" s="28">
        <v>2</v>
      </c>
      <c r="HQ104" s="28">
        <v>0</v>
      </c>
      <c r="HR104" s="28">
        <v>1</v>
      </c>
      <c r="HS104" s="28">
        <v>0</v>
      </c>
      <c r="HT104" s="28">
        <v>0</v>
      </c>
      <c r="HU104" s="28">
        <v>0</v>
      </c>
      <c r="HV104" s="28">
        <v>0</v>
      </c>
      <c r="HW104" s="28">
        <v>0</v>
      </c>
      <c r="HX104" s="28">
        <v>1</v>
      </c>
      <c r="HY104" s="28">
        <v>0</v>
      </c>
      <c r="HZ104" s="28">
        <v>2</v>
      </c>
      <c r="IA104" s="28">
        <v>0</v>
      </c>
      <c r="IB104" s="28">
        <v>1</v>
      </c>
      <c r="IC104" s="28">
        <v>0</v>
      </c>
      <c r="ID104" s="28">
        <v>0</v>
      </c>
      <c r="IE104" s="28">
        <v>0</v>
      </c>
      <c r="IF104" s="28">
        <v>1</v>
      </c>
      <c r="IG104" s="28">
        <v>0</v>
      </c>
      <c r="IH104" s="28">
        <v>0</v>
      </c>
      <c r="II104" s="28">
        <v>0</v>
      </c>
      <c r="IJ104" s="28">
        <v>0</v>
      </c>
      <c r="IK104" s="28">
        <v>0</v>
      </c>
      <c r="IL104" s="28">
        <v>1</v>
      </c>
      <c r="IM104" s="28">
        <v>0</v>
      </c>
      <c r="IN104" s="28">
        <v>0</v>
      </c>
      <c r="IO104" s="28">
        <v>0</v>
      </c>
      <c r="IP104" s="28">
        <v>0</v>
      </c>
      <c r="IQ104" s="28">
        <v>0</v>
      </c>
      <c r="IR104" s="28">
        <v>0</v>
      </c>
      <c r="IS104" s="28">
        <v>2</v>
      </c>
      <c r="IT104" s="28">
        <v>1</v>
      </c>
      <c r="IU104" s="28">
        <v>0</v>
      </c>
      <c r="IV104" s="28">
        <v>0</v>
      </c>
      <c r="IW104" s="28">
        <v>0</v>
      </c>
      <c r="IX104" s="28">
        <v>0</v>
      </c>
      <c r="IY104" s="28">
        <v>1</v>
      </c>
      <c r="IZ104" s="28">
        <v>0</v>
      </c>
      <c r="JA104" s="28">
        <v>0</v>
      </c>
      <c r="JB104" s="28">
        <v>0</v>
      </c>
      <c r="JC104" s="28">
        <v>1</v>
      </c>
      <c r="JD104" s="28">
        <v>0</v>
      </c>
      <c r="JE104" s="28">
        <v>0</v>
      </c>
      <c r="JF104" s="28">
        <v>0</v>
      </c>
      <c r="JG104" s="28">
        <v>0</v>
      </c>
      <c r="JH104" s="28">
        <v>0</v>
      </c>
      <c r="JI104" s="28">
        <v>0</v>
      </c>
      <c r="JJ104" s="28">
        <v>0</v>
      </c>
      <c r="JK104" s="28">
        <v>0</v>
      </c>
      <c r="JL104" s="28">
        <v>6</v>
      </c>
      <c r="JM104" s="28">
        <v>0</v>
      </c>
      <c r="JN104" s="28">
        <v>2</v>
      </c>
      <c r="JO104" s="28">
        <v>1</v>
      </c>
      <c r="JP104" s="28">
        <v>3</v>
      </c>
      <c r="JQ104" s="28">
        <v>0</v>
      </c>
      <c r="JR104" s="28">
        <v>0</v>
      </c>
      <c r="JS104" s="28">
        <v>1</v>
      </c>
      <c r="JT104" s="28">
        <v>1</v>
      </c>
      <c r="JU104" s="28">
        <v>0</v>
      </c>
      <c r="JV104" s="28">
        <v>0</v>
      </c>
      <c r="JW104" s="28">
        <v>0</v>
      </c>
      <c r="JX104" s="28">
        <v>0</v>
      </c>
      <c r="JY104" s="28">
        <v>0</v>
      </c>
      <c r="JZ104" s="28">
        <v>1</v>
      </c>
      <c r="KA104" s="28">
        <v>1</v>
      </c>
      <c r="KB104" s="28">
        <v>1</v>
      </c>
      <c r="KC104" s="28">
        <v>1</v>
      </c>
      <c r="KD104" s="28">
        <v>1</v>
      </c>
      <c r="KE104" s="28">
        <v>0</v>
      </c>
      <c r="KF104" s="28">
        <v>0</v>
      </c>
    </row>
    <row r="105" spans="1:292" s="7" customFormat="1" x14ac:dyDescent="0.25">
      <c r="A105" s="8" t="s">
        <v>846</v>
      </c>
      <c r="B105" s="4"/>
      <c r="C105" s="5">
        <f>100*C104/13</f>
        <v>7.6923076923076925</v>
      </c>
      <c r="D105" s="5">
        <f t="shared" ref="D105:BO105" si="507">100*D104/13</f>
        <v>0</v>
      </c>
      <c r="E105" s="5">
        <f t="shared" si="507"/>
        <v>0</v>
      </c>
      <c r="F105" s="5">
        <f t="shared" si="507"/>
        <v>0</v>
      </c>
      <c r="G105" s="5">
        <f t="shared" si="507"/>
        <v>0</v>
      </c>
      <c r="H105" s="5">
        <f t="shared" si="507"/>
        <v>0</v>
      </c>
      <c r="I105" s="5">
        <f t="shared" si="507"/>
        <v>0</v>
      </c>
      <c r="J105" s="5">
        <f t="shared" si="507"/>
        <v>0</v>
      </c>
      <c r="K105" s="5">
        <f t="shared" si="507"/>
        <v>0</v>
      </c>
      <c r="L105" s="5">
        <f t="shared" si="507"/>
        <v>0</v>
      </c>
      <c r="M105" s="5">
        <f t="shared" si="507"/>
        <v>0</v>
      </c>
      <c r="N105" s="5">
        <f t="shared" si="507"/>
        <v>0</v>
      </c>
      <c r="O105" s="5">
        <f t="shared" si="507"/>
        <v>0</v>
      </c>
      <c r="P105" s="5">
        <f t="shared" si="507"/>
        <v>0</v>
      </c>
      <c r="Q105" s="5">
        <f t="shared" si="507"/>
        <v>0</v>
      </c>
      <c r="R105" s="5">
        <f t="shared" si="507"/>
        <v>0</v>
      </c>
      <c r="S105" s="5">
        <f t="shared" si="507"/>
        <v>7.6923076923076925</v>
      </c>
      <c r="T105" s="9">
        <f t="shared" si="507"/>
        <v>15.384615384615385</v>
      </c>
      <c r="U105" s="5">
        <f t="shared" si="507"/>
        <v>0</v>
      </c>
      <c r="V105" s="9">
        <f t="shared" si="507"/>
        <v>15.384615384615385</v>
      </c>
      <c r="W105" s="5">
        <f t="shared" si="507"/>
        <v>7.6923076923076925</v>
      </c>
      <c r="X105" s="5">
        <f t="shared" si="507"/>
        <v>0</v>
      </c>
      <c r="Y105" s="5">
        <f t="shared" si="507"/>
        <v>0</v>
      </c>
      <c r="Z105" s="5">
        <f t="shared" si="507"/>
        <v>0</v>
      </c>
      <c r="AA105" s="5">
        <f t="shared" si="507"/>
        <v>0</v>
      </c>
      <c r="AB105" s="5">
        <f t="shared" si="507"/>
        <v>0</v>
      </c>
      <c r="AC105" s="5">
        <f t="shared" si="507"/>
        <v>0</v>
      </c>
      <c r="AD105" s="10">
        <f t="shared" si="507"/>
        <v>15.384615384615385</v>
      </c>
      <c r="AE105" s="5">
        <f t="shared" si="507"/>
        <v>0</v>
      </c>
      <c r="AF105" s="5">
        <f t="shared" si="507"/>
        <v>0</v>
      </c>
      <c r="AG105" s="5">
        <f t="shared" si="507"/>
        <v>0</v>
      </c>
      <c r="AH105" s="5">
        <f t="shared" si="507"/>
        <v>0</v>
      </c>
      <c r="AI105" s="5">
        <f t="shared" si="507"/>
        <v>0</v>
      </c>
      <c r="AJ105" s="5">
        <f t="shared" si="507"/>
        <v>15.384615384615385</v>
      </c>
      <c r="AK105" s="5">
        <f t="shared" si="507"/>
        <v>0</v>
      </c>
      <c r="AL105" s="5">
        <f t="shared" si="507"/>
        <v>0</v>
      </c>
      <c r="AM105" s="5">
        <f t="shared" si="507"/>
        <v>0</v>
      </c>
      <c r="AN105" s="5">
        <f t="shared" si="507"/>
        <v>7.6923076923076925</v>
      </c>
      <c r="AO105" s="5">
        <f t="shared" si="507"/>
        <v>0</v>
      </c>
      <c r="AP105" s="5">
        <f t="shared" si="507"/>
        <v>0</v>
      </c>
      <c r="AQ105" s="5">
        <f t="shared" si="507"/>
        <v>0</v>
      </c>
      <c r="AR105" s="5">
        <f t="shared" si="507"/>
        <v>0</v>
      </c>
      <c r="AS105" s="5">
        <f t="shared" si="507"/>
        <v>0</v>
      </c>
      <c r="AT105" s="5">
        <f t="shared" si="507"/>
        <v>0</v>
      </c>
      <c r="AU105" s="5">
        <f t="shared" si="507"/>
        <v>0</v>
      </c>
      <c r="AV105" s="5">
        <f t="shared" si="507"/>
        <v>0</v>
      </c>
      <c r="AW105" s="5">
        <f t="shared" si="507"/>
        <v>0</v>
      </c>
      <c r="AX105" s="5">
        <f t="shared" si="507"/>
        <v>15.384615384615385</v>
      </c>
      <c r="AY105" s="5">
        <f t="shared" si="507"/>
        <v>0</v>
      </c>
      <c r="AZ105" s="5">
        <f t="shared" si="507"/>
        <v>7.6923076923076925</v>
      </c>
      <c r="BA105" s="5">
        <f t="shared" si="507"/>
        <v>0</v>
      </c>
      <c r="BB105" s="5">
        <f t="shared" si="507"/>
        <v>0</v>
      </c>
      <c r="BC105" s="5">
        <f t="shared" si="507"/>
        <v>7.6923076923076925</v>
      </c>
      <c r="BD105" s="5">
        <f t="shared" si="507"/>
        <v>15.384615384615385</v>
      </c>
      <c r="BE105" s="5">
        <f t="shared" si="507"/>
        <v>7.6923076923076925</v>
      </c>
      <c r="BF105" s="5">
        <f t="shared" si="507"/>
        <v>0</v>
      </c>
      <c r="BG105" s="5">
        <f t="shared" si="507"/>
        <v>0</v>
      </c>
      <c r="BH105" s="5">
        <f t="shared" si="507"/>
        <v>0</v>
      </c>
      <c r="BI105" s="5">
        <f t="shared" si="507"/>
        <v>0</v>
      </c>
      <c r="BJ105" s="5">
        <f t="shared" si="507"/>
        <v>0</v>
      </c>
      <c r="BK105" s="5">
        <f t="shared" si="507"/>
        <v>0</v>
      </c>
      <c r="BL105" s="5">
        <f t="shared" si="507"/>
        <v>0</v>
      </c>
      <c r="BM105" s="5">
        <f t="shared" si="507"/>
        <v>0</v>
      </c>
      <c r="BN105" s="5">
        <f t="shared" si="507"/>
        <v>0</v>
      </c>
      <c r="BO105" s="5">
        <f t="shared" si="507"/>
        <v>0</v>
      </c>
      <c r="BP105" s="5">
        <f t="shared" ref="BP105:EA105" si="508">100*BP104/13</f>
        <v>0</v>
      </c>
      <c r="BQ105" s="5">
        <f t="shared" si="508"/>
        <v>7.6923076923076925</v>
      </c>
      <c r="BR105" s="5">
        <f t="shared" si="508"/>
        <v>7.6923076923076925</v>
      </c>
      <c r="BS105" s="5">
        <f t="shared" si="508"/>
        <v>0</v>
      </c>
      <c r="BT105" s="5">
        <f t="shared" si="508"/>
        <v>7.6923076923076925</v>
      </c>
      <c r="BU105" s="5">
        <f t="shared" si="508"/>
        <v>7.6923076923076925</v>
      </c>
      <c r="BV105" s="5">
        <f t="shared" si="508"/>
        <v>0</v>
      </c>
      <c r="BW105" s="5">
        <f t="shared" si="508"/>
        <v>15.384615384615385</v>
      </c>
      <c r="BX105" s="5">
        <f t="shared" si="508"/>
        <v>7.6923076923076925</v>
      </c>
      <c r="BY105" s="5">
        <f t="shared" si="508"/>
        <v>0</v>
      </c>
      <c r="BZ105" s="5">
        <f t="shared" si="508"/>
        <v>0</v>
      </c>
      <c r="CA105" s="5">
        <f t="shared" si="508"/>
        <v>0</v>
      </c>
      <c r="CB105" s="5">
        <f t="shared" si="508"/>
        <v>0</v>
      </c>
      <c r="CC105" s="5">
        <f t="shared" si="508"/>
        <v>0</v>
      </c>
      <c r="CD105" s="5">
        <f t="shared" si="508"/>
        <v>0</v>
      </c>
      <c r="CE105" s="5">
        <f t="shared" si="508"/>
        <v>7.6923076923076925</v>
      </c>
      <c r="CF105" s="5">
        <f t="shared" si="508"/>
        <v>0</v>
      </c>
      <c r="CG105" s="5">
        <f t="shared" si="508"/>
        <v>7.6923076923076925</v>
      </c>
      <c r="CH105" s="5">
        <f t="shared" si="508"/>
        <v>7.6923076923076925</v>
      </c>
      <c r="CI105" s="5">
        <f t="shared" si="508"/>
        <v>0</v>
      </c>
      <c r="CJ105" s="5">
        <f t="shared" si="508"/>
        <v>0</v>
      </c>
      <c r="CK105" s="5">
        <f t="shared" si="508"/>
        <v>0</v>
      </c>
      <c r="CL105" s="5">
        <f t="shared" si="508"/>
        <v>0</v>
      </c>
      <c r="CM105" s="5">
        <f t="shared" si="508"/>
        <v>0</v>
      </c>
      <c r="CN105" s="5">
        <f t="shared" si="508"/>
        <v>7.6923076923076925</v>
      </c>
      <c r="CO105" s="5">
        <f t="shared" si="508"/>
        <v>0</v>
      </c>
      <c r="CP105" s="5">
        <f t="shared" si="508"/>
        <v>0</v>
      </c>
      <c r="CQ105" s="5">
        <f t="shared" si="508"/>
        <v>0</v>
      </c>
      <c r="CR105" s="5">
        <f t="shared" si="508"/>
        <v>7.6923076923076925</v>
      </c>
      <c r="CS105" s="5">
        <f t="shared" si="508"/>
        <v>0</v>
      </c>
      <c r="CT105" s="5">
        <f t="shared" si="508"/>
        <v>0</v>
      </c>
      <c r="CU105" s="5">
        <f t="shared" si="508"/>
        <v>0</v>
      </c>
      <c r="CV105" s="5">
        <f t="shared" si="508"/>
        <v>0</v>
      </c>
      <c r="CW105" s="5">
        <f t="shared" si="508"/>
        <v>0</v>
      </c>
      <c r="CX105" s="5">
        <f t="shared" si="508"/>
        <v>0</v>
      </c>
      <c r="CY105" s="5">
        <f t="shared" si="508"/>
        <v>0</v>
      </c>
      <c r="CZ105" s="5">
        <f t="shared" si="508"/>
        <v>0</v>
      </c>
      <c r="DA105" s="5">
        <f t="shared" si="508"/>
        <v>0</v>
      </c>
      <c r="DB105" s="5">
        <f t="shared" si="508"/>
        <v>0</v>
      </c>
      <c r="DC105" s="5">
        <f t="shared" si="508"/>
        <v>0</v>
      </c>
      <c r="DD105" s="5">
        <f t="shared" si="508"/>
        <v>0</v>
      </c>
      <c r="DE105" s="5">
        <f t="shared" si="508"/>
        <v>0</v>
      </c>
      <c r="DF105" s="5">
        <f t="shared" si="508"/>
        <v>15.384615384615385</v>
      </c>
      <c r="DG105" s="5">
        <f t="shared" si="508"/>
        <v>0</v>
      </c>
      <c r="DH105" s="5">
        <f t="shared" si="508"/>
        <v>0</v>
      </c>
      <c r="DI105" s="5">
        <f t="shared" si="508"/>
        <v>0</v>
      </c>
      <c r="DJ105" s="5">
        <f t="shared" si="508"/>
        <v>0</v>
      </c>
      <c r="DK105" s="5">
        <f t="shared" si="508"/>
        <v>7.6923076923076925</v>
      </c>
      <c r="DL105" s="5">
        <f t="shared" si="508"/>
        <v>0</v>
      </c>
      <c r="DM105" s="5">
        <f t="shared" si="508"/>
        <v>7.6923076923076925</v>
      </c>
      <c r="DN105" s="5">
        <f t="shared" si="508"/>
        <v>7.6923076923076925</v>
      </c>
      <c r="DO105" s="5">
        <f t="shared" si="508"/>
        <v>0</v>
      </c>
      <c r="DP105" s="5">
        <f t="shared" si="508"/>
        <v>0</v>
      </c>
      <c r="DQ105" s="5">
        <f t="shared" si="508"/>
        <v>7.6923076923076925</v>
      </c>
      <c r="DR105" s="5">
        <f t="shared" si="508"/>
        <v>0</v>
      </c>
      <c r="DS105" s="5">
        <f t="shared" si="508"/>
        <v>0</v>
      </c>
      <c r="DT105" s="5">
        <f t="shared" si="508"/>
        <v>7.6923076923076925</v>
      </c>
      <c r="DU105" s="5">
        <f t="shared" si="508"/>
        <v>0</v>
      </c>
      <c r="DV105" s="5">
        <f t="shared" si="508"/>
        <v>0</v>
      </c>
      <c r="DW105" s="5">
        <f t="shared" si="508"/>
        <v>7.6923076923076925</v>
      </c>
      <c r="DX105" s="5">
        <f t="shared" si="508"/>
        <v>0</v>
      </c>
      <c r="DY105" s="5">
        <f t="shared" si="508"/>
        <v>0</v>
      </c>
      <c r="DZ105" s="5">
        <f t="shared" si="508"/>
        <v>7.6923076923076925</v>
      </c>
      <c r="EA105" s="5">
        <f t="shared" si="508"/>
        <v>0</v>
      </c>
      <c r="EB105" s="5">
        <f t="shared" ref="EB105:GM105" si="509">100*EB104/13</f>
        <v>0</v>
      </c>
      <c r="EC105" s="5">
        <f t="shared" si="509"/>
        <v>0</v>
      </c>
      <c r="ED105" s="5">
        <f t="shared" si="509"/>
        <v>7.6923076923076925</v>
      </c>
      <c r="EE105" s="5">
        <f t="shared" si="509"/>
        <v>0</v>
      </c>
      <c r="EF105" s="5">
        <f t="shared" si="509"/>
        <v>0</v>
      </c>
      <c r="EG105" s="5">
        <f t="shared" si="509"/>
        <v>7.6923076923076925</v>
      </c>
      <c r="EH105" s="5">
        <f t="shared" si="509"/>
        <v>0</v>
      </c>
      <c r="EI105" s="5">
        <f t="shared" si="509"/>
        <v>0</v>
      </c>
      <c r="EJ105" s="5">
        <f t="shared" si="509"/>
        <v>7.6923076923076925</v>
      </c>
      <c r="EK105" s="5">
        <f t="shared" si="509"/>
        <v>0</v>
      </c>
      <c r="EL105" s="5">
        <f t="shared" si="509"/>
        <v>23.076923076923077</v>
      </c>
      <c r="EM105" s="5">
        <f t="shared" si="509"/>
        <v>0</v>
      </c>
      <c r="EN105" s="5">
        <f t="shared" si="509"/>
        <v>0</v>
      </c>
      <c r="EO105" s="5">
        <f t="shared" si="509"/>
        <v>7.6923076923076925</v>
      </c>
      <c r="EP105" s="5">
        <f t="shared" si="509"/>
        <v>0</v>
      </c>
      <c r="EQ105" s="5">
        <f t="shared" si="509"/>
        <v>7.6923076923076925</v>
      </c>
      <c r="ER105" s="5">
        <f t="shared" si="509"/>
        <v>0</v>
      </c>
      <c r="ES105" s="5">
        <f t="shared" si="509"/>
        <v>0</v>
      </c>
      <c r="ET105" s="5">
        <f t="shared" si="509"/>
        <v>0</v>
      </c>
      <c r="EU105" s="5">
        <f t="shared" si="509"/>
        <v>0</v>
      </c>
      <c r="EV105" s="5">
        <f t="shared" si="509"/>
        <v>0</v>
      </c>
      <c r="EW105" s="5">
        <f t="shared" si="509"/>
        <v>0</v>
      </c>
      <c r="EX105" s="5">
        <f t="shared" si="509"/>
        <v>0</v>
      </c>
      <c r="EY105" s="5">
        <f t="shared" si="509"/>
        <v>0</v>
      </c>
      <c r="EZ105" s="5">
        <f t="shared" si="509"/>
        <v>0</v>
      </c>
      <c r="FA105" s="5">
        <f t="shared" si="509"/>
        <v>23.076923076923077</v>
      </c>
      <c r="FB105" s="5">
        <f t="shared" si="509"/>
        <v>0</v>
      </c>
      <c r="FC105" s="5">
        <f t="shared" si="509"/>
        <v>0</v>
      </c>
      <c r="FD105" s="5">
        <f t="shared" si="509"/>
        <v>15.384615384615385</v>
      </c>
      <c r="FE105" s="5">
        <f t="shared" si="509"/>
        <v>0</v>
      </c>
      <c r="FF105" s="5">
        <f t="shared" si="509"/>
        <v>7.6923076923076925</v>
      </c>
      <c r="FG105" s="5">
        <f t="shared" si="509"/>
        <v>0</v>
      </c>
      <c r="FH105" s="5">
        <f t="shared" si="509"/>
        <v>0</v>
      </c>
      <c r="FI105" s="5">
        <f t="shared" si="509"/>
        <v>7.6923076923076925</v>
      </c>
      <c r="FJ105" s="5">
        <f t="shared" si="509"/>
        <v>0</v>
      </c>
      <c r="FK105" s="5">
        <f t="shared" si="509"/>
        <v>0</v>
      </c>
      <c r="FL105" s="5">
        <f t="shared" si="509"/>
        <v>0</v>
      </c>
      <c r="FM105" s="5">
        <f t="shared" si="509"/>
        <v>0</v>
      </c>
      <c r="FN105" s="5">
        <f t="shared" si="509"/>
        <v>0</v>
      </c>
      <c r="FO105" s="5">
        <f t="shared" si="509"/>
        <v>0</v>
      </c>
      <c r="FP105" s="5">
        <f t="shared" si="509"/>
        <v>0</v>
      </c>
      <c r="FQ105" s="5">
        <f t="shared" si="509"/>
        <v>15.384615384615385</v>
      </c>
      <c r="FR105" s="5">
        <f t="shared" si="509"/>
        <v>0</v>
      </c>
      <c r="FS105" s="5">
        <f t="shared" si="509"/>
        <v>0</v>
      </c>
      <c r="FT105" s="5">
        <f t="shared" si="509"/>
        <v>7.6923076923076925</v>
      </c>
      <c r="FU105" s="5">
        <f t="shared" si="509"/>
        <v>15.384615384615385</v>
      </c>
      <c r="FV105" s="5">
        <f t="shared" si="509"/>
        <v>0</v>
      </c>
      <c r="FW105" s="5">
        <f t="shared" si="509"/>
        <v>0</v>
      </c>
      <c r="FX105" s="5">
        <f t="shared" si="509"/>
        <v>7.6923076923076925</v>
      </c>
      <c r="FY105" s="5">
        <f t="shared" si="509"/>
        <v>0</v>
      </c>
      <c r="FZ105" s="5">
        <f t="shared" si="509"/>
        <v>0</v>
      </c>
      <c r="GA105" s="5">
        <f t="shared" si="509"/>
        <v>0</v>
      </c>
      <c r="GB105" s="5">
        <f t="shared" si="509"/>
        <v>0</v>
      </c>
      <c r="GC105" s="5">
        <f t="shared" si="509"/>
        <v>0</v>
      </c>
      <c r="GD105" s="5">
        <f t="shared" si="509"/>
        <v>15.384615384615385</v>
      </c>
      <c r="GE105" s="5">
        <f t="shared" si="509"/>
        <v>0</v>
      </c>
      <c r="GF105" s="5">
        <f t="shared" si="509"/>
        <v>0</v>
      </c>
      <c r="GG105" s="5">
        <f t="shared" si="509"/>
        <v>0</v>
      </c>
      <c r="GH105" s="5">
        <f t="shared" si="509"/>
        <v>15.384615384615385</v>
      </c>
      <c r="GI105" s="5">
        <f t="shared" si="509"/>
        <v>15.384615384615385</v>
      </c>
      <c r="GJ105" s="5">
        <f t="shared" si="509"/>
        <v>0</v>
      </c>
      <c r="GK105" s="5">
        <f t="shared" si="509"/>
        <v>0</v>
      </c>
      <c r="GL105" s="5">
        <f t="shared" si="509"/>
        <v>0</v>
      </c>
      <c r="GM105" s="5">
        <f t="shared" si="509"/>
        <v>0</v>
      </c>
      <c r="GN105" s="5">
        <f t="shared" ref="GN105:IY105" si="510">100*GN104/13</f>
        <v>0</v>
      </c>
      <c r="GO105" s="5">
        <f t="shared" si="510"/>
        <v>0</v>
      </c>
      <c r="GP105" s="5">
        <f t="shared" si="510"/>
        <v>7.6923076923076925</v>
      </c>
      <c r="GQ105" s="5">
        <f t="shared" si="510"/>
        <v>0</v>
      </c>
      <c r="GR105" s="5">
        <f t="shared" si="510"/>
        <v>0</v>
      </c>
      <c r="GS105" s="5">
        <f t="shared" si="510"/>
        <v>0</v>
      </c>
      <c r="GT105" s="5">
        <f t="shared" si="510"/>
        <v>0</v>
      </c>
      <c r="GU105" s="5">
        <f t="shared" si="510"/>
        <v>0</v>
      </c>
      <c r="GV105" s="5">
        <f t="shared" si="510"/>
        <v>0</v>
      </c>
      <c r="GW105" s="5">
        <f t="shared" si="510"/>
        <v>0</v>
      </c>
      <c r="GX105" s="5">
        <f t="shared" si="510"/>
        <v>0</v>
      </c>
      <c r="GY105" s="5">
        <f t="shared" si="510"/>
        <v>0</v>
      </c>
      <c r="GZ105" s="5">
        <f t="shared" si="510"/>
        <v>0</v>
      </c>
      <c r="HA105" s="5">
        <f t="shared" si="510"/>
        <v>0</v>
      </c>
      <c r="HB105" s="5">
        <f t="shared" si="510"/>
        <v>0</v>
      </c>
      <c r="HC105" s="5">
        <f t="shared" si="510"/>
        <v>0</v>
      </c>
      <c r="HD105" s="5">
        <f t="shared" si="510"/>
        <v>15.384615384615385</v>
      </c>
      <c r="HE105" s="5">
        <f t="shared" si="510"/>
        <v>7.6923076923076925</v>
      </c>
      <c r="HF105" s="5">
        <f t="shared" si="510"/>
        <v>0</v>
      </c>
      <c r="HG105" s="5">
        <f t="shared" si="510"/>
        <v>7.6923076923076925</v>
      </c>
      <c r="HH105" s="5">
        <f t="shared" si="510"/>
        <v>7.6923076923076925</v>
      </c>
      <c r="HI105" s="5">
        <f t="shared" si="510"/>
        <v>0</v>
      </c>
      <c r="HJ105" s="5">
        <f t="shared" si="510"/>
        <v>0</v>
      </c>
      <c r="HK105" s="5">
        <f t="shared" si="510"/>
        <v>0</v>
      </c>
      <c r="HL105" s="5">
        <f t="shared" si="510"/>
        <v>7.6923076923076925</v>
      </c>
      <c r="HM105" s="5">
        <f t="shared" si="510"/>
        <v>0</v>
      </c>
      <c r="HN105" s="5">
        <f t="shared" si="510"/>
        <v>0</v>
      </c>
      <c r="HO105" s="5">
        <f t="shared" si="510"/>
        <v>0</v>
      </c>
      <c r="HP105" s="5">
        <f t="shared" si="510"/>
        <v>15.384615384615385</v>
      </c>
      <c r="HQ105" s="5">
        <f t="shared" si="510"/>
        <v>0</v>
      </c>
      <c r="HR105" s="5">
        <f t="shared" si="510"/>
        <v>7.6923076923076925</v>
      </c>
      <c r="HS105" s="5">
        <f t="shared" si="510"/>
        <v>0</v>
      </c>
      <c r="HT105" s="5">
        <f t="shared" si="510"/>
        <v>0</v>
      </c>
      <c r="HU105" s="5">
        <f t="shared" si="510"/>
        <v>0</v>
      </c>
      <c r="HV105" s="5">
        <f t="shared" si="510"/>
        <v>0</v>
      </c>
      <c r="HW105" s="5">
        <f t="shared" si="510"/>
        <v>0</v>
      </c>
      <c r="HX105" s="5">
        <f t="shared" si="510"/>
        <v>7.6923076923076925</v>
      </c>
      <c r="HY105" s="5">
        <f t="shared" si="510"/>
        <v>0</v>
      </c>
      <c r="HZ105" s="5">
        <f t="shared" si="510"/>
        <v>15.384615384615385</v>
      </c>
      <c r="IA105" s="5">
        <f t="shared" si="510"/>
        <v>0</v>
      </c>
      <c r="IB105" s="5">
        <f t="shared" si="510"/>
        <v>7.6923076923076925</v>
      </c>
      <c r="IC105" s="5">
        <f t="shared" si="510"/>
        <v>0</v>
      </c>
      <c r="ID105" s="5">
        <f t="shared" si="510"/>
        <v>0</v>
      </c>
      <c r="IE105" s="5">
        <f t="shared" si="510"/>
        <v>0</v>
      </c>
      <c r="IF105" s="5">
        <f t="shared" si="510"/>
        <v>7.6923076923076925</v>
      </c>
      <c r="IG105" s="5">
        <f t="shared" si="510"/>
        <v>0</v>
      </c>
      <c r="IH105" s="5">
        <f t="shared" si="510"/>
        <v>0</v>
      </c>
      <c r="II105" s="5">
        <f t="shared" si="510"/>
        <v>0</v>
      </c>
      <c r="IJ105" s="5">
        <f t="shared" si="510"/>
        <v>0</v>
      </c>
      <c r="IK105" s="5">
        <f t="shared" si="510"/>
        <v>0</v>
      </c>
      <c r="IL105" s="5">
        <f t="shared" si="510"/>
        <v>7.6923076923076925</v>
      </c>
      <c r="IM105" s="5">
        <f t="shared" si="510"/>
        <v>0</v>
      </c>
      <c r="IN105" s="5">
        <f t="shared" si="510"/>
        <v>0</v>
      </c>
      <c r="IO105" s="5">
        <f t="shared" si="510"/>
        <v>0</v>
      </c>
      <c r="IP105" s="5">
        <f t="shared" si="510"/>
        <v>0</v>
      </c>
      <c r="IQ105" s="5">
        <f t="shared" si="510"/>
        <v>0</v>
      </c>
      <c r="IR105" s="5">
        <f t="shared" si="510"/>
        <v>0</v>
      </c>
      <c r="IS105" s="5">
        <f t="shared" si="510"/>
        <v>15.384615384615385</v>
      </c>
      <c r="IT105" s="5">
        <f t="shared" si="510"/>
        <v>7.6923076923076925</v>
      </c>
      <c r="IU105" s="5">
        <f t="shared" si="510"/>
        <v>0</v>
      </c>
      <c r="IV105" s="5">
        <f t="shared" si="510"/>
        <v>0</v>
      </c>
      <c r="IW105" s="5">
        <f t="shared" si="510"/>
        <v>0</v>
      </c>
      <c r="IX105" s="5">
        <f t="shared" si="510"/>
        <v>0</v>
      </c>
      <c r="IY105" s="5">
        <f t="shared" si="510"/>
        <v>7.6923076923076925</v>
      </c>
      <c r="IZ105" s="5">
        <f t="shared" ref="IZ105:KF105" si="511">100*IZ104/13</f>
        <v>0</v>
      </c>
      <c r="JA105" s="5">
        <f t="shared" si="511"/>
        <v>0</v>
      </c>
      <c r="JB105" s="5">
        <f t="shared" si="511"/>
        <v>0</v>
      </c>
      <c r="JC105" s="5">
        <f t="shared" si="511"/>
        <v>7.6923076923076925</v>
      </c>
      <c r="JD105" s="5">
        <f t="shared" si="511"/>
        <v>0</v>
      </c>
      <c r="JE105" s="5">
        <f t="shared" si="511"/>
        <v>0</v>
      </c>
      <c r="JF105" s="5">
        <f t="shared" si="511"/>
        <v>0</v>
      </c>
      <c r="JG105" s="5">
        <f t="shared" si="511"/>
        <v>0</v>
      </c>
      <c r="JH105" s="5">
        <f t="shared" si="511"/>
        <v>0</v>
      </c>
      <c r="JI105" s="5">
        <f t="shared" si="511"/>
        <v>0</v>
      </c>
      <c r="JJ105" s="5">
        <f t="shared" si="511"/>
        <v>0</v>
      </c>
      <c r="JK105" s="5">
        <f t="shared" si="511"/>
        <v>0</v>
      </c>
      <c r="JL105" s="5">
        <f t="shared" si="511"/>
        <v>46.153846153846153</v>
      </c>
      <c r="JM105" s="5">
        <f t="shared" si="511"/>
        <v>0</v>
      </c>
      <c r="JN105" s="5">
        <f t="shared" si="511"/>
        <v>15.384615384615385</v>
      </c>
      <c r="JO105" s="5">
        <f t="shared" si="511"/>
        <v>7.6923076923076925</v>
      </c>
      <c r="JP105" s="5">
        <f t="shared" si="511"/>
        <v>23.076923076923077</v>
      </c>
      <c r="JQ105" s="5">
        <f t="shared" si="511"/>
        <v>0</v>
      </c>
      <c r="JR105" s="5">
        <f t="shared" si="511"/>
        <v>0</v>
      </c>
      <c r="JS105" s="5">
        <f t="shared" si="511"/>
        <v>7.6923076923076925</v>
      </c>
      <c r="JT105" s="5">
        <f t="shared" si="511"/>
        <v>7.6923076923076925</v>
      </c>
      <c r="JU105" s="5">
        <f t="shared" si="511"/>
        <v>0</v>
      </c>
      <c r="JV105" s="5">
        <f t="shared" si="511"/>
        <v>0</v>
      </c>
      <c r="JW105" s="5">
        <f t="shared" si="511"/>
        <v>0</v>
      </c>
      <c r="JX105" s="5">
        <f t="shared" si="511"/>
        <v>0</v>
      </c>
      <c r="JY105" s="5">
        <f t="shared" si="511"/>
        <v>0</v>
      </c>
      <c r="JZ105" s="5">
        <f t="shared" si="511"/>
        <v>7.6923076923076925</v>
      </c>
      <c r="KA105" s="5">
        <f t="shared" si="511"/>
        <v>7.6923076923076925</v>
      </c>
      <c r="KB105" s="5">
        <f t="shared" si="511"/>
        <v>7.6923076923076925</v>
      </c>
      <c r="KC105" s="5">
        <f t="shared" si="511"/>
        <v>7.6923076923076925</v>
      </c>
      <c r="KD105" s="5">
        <f t="shared" si="511"/>
        <v>7.6923076923076925</v>
      </c>
      <c r="KE105" s="5">
        <f t="shared" si="511"/>
        <v>0</v>
      </c>
      <c r="KF105" s="5">
        <f t="shared" si="511"/>
        <v>0</v>
      </c>
    </row>
    <row r="106" spans="1:292" s="15" customFormat="1" ht="13.5" customHeight="1" x14ac:dyDescent="0.25">
      <c r="A106" s="12" t="s">
        <v>871</v>
      </c>
      <c r="B106" s="13">
        <v>1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1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1</v>
      </c>
      <c r="CR106" s="14">
        <v>0</v>
      </c>
      <c r="CS106" s="14">
        <v>1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  <c r="EC106" s="14">
        <v>0</v>
      </c>
      <c r="ED106" s="14">
        <v>0</v>
      </c>
      <c r="EE106" s="14">
        <v>0</v>
      </c>
      <c r="EF106" s="14">
        <v>0</v>
      </c>
      <c r="EG106" s="14">
        <v>0</v>
      </c>
      <c r="EH106" s="14">
        <v>0</v>
      </c>
      <c r="EI106" s="14">
        <v>0</v>
      </c>
      <c r="EJ106" s="14">
        <v>0</v>
      </c>
      <c r="EK106" s="14">
        <v>0</v>
      </c>
      <c r="EL106" s="14">
        <v>0</v>
      </c>
      <c r="EM106" s="14">
        <v>0</v>
      </c>
      <c r="EN106" s="14">
        <v>0</v>
      </c>
      <c r="EO106" s="14">
        <v>0</v>
      </c>
      <c r="EP106" s="14">
        <v>0</v>
      </c>
      <c r="EQ106" s="14">
        <v>0</v>
      </c>
      <c r="ER106" s="14">
        <v>0</v>
      </c>
      <c r="ES106" s="14">
        <v>0</v>
      </c>
      <c r="ET106" s="14">
        <v>0</v>
      </c>
      <c r="EU106" s="14">
        <v>0</v>
      </c>
      <c r="EV106" s="14">
        <v>0</v>
      </c>
      <c r="EW106" s="14">
        <v>0</v>
      </c>
      <c r="EX106" s="14">
        <v>0</v>
      </c>
      <c r="EY106" s="14">
        <v>0</v>
      </c>
      <c r="EZ106" s="14">
        <v>0</v>
      </c>
      <c r="FA106" s="14">
        <v>0</v>
      </c>
      <c r="FB106" s="14">
        <v>0</v>
      </c>
      <c r="FC106" s="14">
        <v>0</v>
      </c>
      <c r="FD106" s="14">
        <v>0</v>
      </c>
      <c r="FE106" s="14">
        <v>0</v>
      </c>
      <c r="FF106" s="14">
        <v>0</v>
      </c>
      <c r="FG106" s="14">
        <v>0</v>
      </c>
      <c r="FH106" s="14">
        <v>0</v>
      </c>
      <c r="FI106" s="14">
        <v>0</v>
      </c>
      <c r="FJ106" s="14">
        <v>0</v>
      </c>
      <c r="FK106" s="14">
        <v>0</v>
      </c>
      <c r="FL106" s="14">
        <v>0</v>
      </c>
      <c r="FM106" s="14">
        <v>0</v>
      </c>
      <c r="FN106" s="14">
        <v>0</v>
      </c>
      <c r="FO106" s="14">
        <v>0</v>
      </c>
      <c r="FP106" s="14">
        <v>0</v>
      </c>
      <c r="FQ106" s="14">
        <v>0</v>
      </c>
      <c r="FR106" s="14">
        <v>0</v>
      </c>
      <c r="FS106" s="14">
        <v>0</v>
      </c>
      <c r="FT106" s="14">
        <v>0</v>
      </c>
      <c r="FU106" s="14">
        <v>0</v>
      </c>
      <c r="FV106" s="14">
        <v>0</v>
      </c>
      <c r="FW106" s="14">
        <v>0</v>
      </c>
      <c r="FX106" s="14">
        <v>0</v>
      </c>
      <c r="FY106" s="14">
        <v>0</v>
      </c>
      <c r="FZ106" s="14">
        <v>0</v>
      </c>
      <c r="GA106" s="14">
        <v>0</v>
      </c>
      <c r="GB106" s="14">
        <v>0</v>
      </c>
      <c r="GC106" s="14">
        <v>0</v>
      </c>
      <c r="GD106" s="14">
        <v>0</v>
      </c>
      <c r="GE106" s="14">
        <v>0</v>
      </c>
      <c r="GF106" s="14">
        <v>0</v>
      </c>
      <c r="GG106" s="14">
        <v>0</v>
      </c>
      <c r="GH106" s="14">
        <v>0</v>
      </c>
      <c r="GI106" s="14">
        <v>0</v>
      </c>
      <c r="GJ106" s="14">
        <v>0</v>
      </c>
      <c r="GK106" s="14">
        <v>0</v>
      </c>
      <c r="GL106" s="14">
        <v>0</v>
      </c>
      <c r="GM106" s="14">
        <v>0</v>
      </c>
      <c r="GN106" s="14">
        <v>0</v>
      </c>
      <c r="GO106" s="14">
        <v>0</v>
      </c>
      <c r="GP106" s="14">
        <v>0</v>
      </c>
      <c r="GQ106" s="14">
        <v>0</v>
      </c>
      <c r="GR106" s="14">
        <v>0</v>
      </c>
      <c r="GS106" s="14">
        <v>0</v>
      </c>
      <c r="GT106" s="14">
        <v>0</v>
      </c>
      <c r="GU106" s="14">
        <v>0</v>
      </c>
      <c r="GV106" s="14">
        <v>0</v>
      </c>
      <c r="GW106" s="14">
        <v>0</v>
      </c>
      <c r="GX106" s="14">
        <v>0</v>
      </c>
      <c r="GY106" s="14">
        <v>0</v>
      </c>
      <c r="GZ106" s="14">
        <v>0</v>
      </c>
      <c r="HA106" s="14">
        <v>0</v>
      </c>
      <c r="HB106" s="14">
        <v>0</v>
      </c>
      <c r="HC106" s="14">
        <v>0</v>
      </c>
      <c r="HD106" s="14">
        <v>0</v>
      </c>
      <c r="HE106" s="14">
        <v>0</v>
      </c>
      <c r="HF106" s="14">
        <v>0</v>
      </c>
      <c r="HG106" s="14">
        <v>1</v>
      </c>
      <c r="HH106" s="14">
        <v>0</v>
      </c>
      <c r="HI106" s="14">
        <v>0</v>
      </c>
      <c r="HJ106" s="14">
        <v>0</v>
      </c>
      <c r="HK106" s="14">
        <v>0</v>
      </c>
      <c r="HL106" s="14">
        <v>0</v>
      </c>
      <c r="HM106" s="14">
        <v>0</v>
      </c>
      <c r="HN106" s="14">
        <v>0</v>
      </c>
      <c r="HO106" s="14">
        <v>0</v>
      </c>
      <c r="HP106" s="14">
        <v>0</v>
      </c>
      <c r="HQ106" s="14">
        <v>0</v>
      </c>
      <c r="HR106" s="14">
        <v>0</v>
      </c>
      <c r="HS106" s="14">
        <v>0</v>
      </c>
      <c r="HT106" s="14">
        <v>0</v>
      </c>
      <c r="HU106" s="14">
        <v>0</v>
      </c>
      <c r="HV106" s="14">
        <v>0</v>
      </c>
      <c r="HW106" s="14">
        <v>0</v>
      </c>
      <c r="HX106" s="14">
        <v>0</v>
      </c>
      <c r="HY106" s="14">
        <v>0</v>
      </c>
      <c r="HZ106" s="14">
        <v>0</v>
      </c>
      <c r="IA106" s="14">
        <v>0</v>
      </c>
      <c r="IB106" s="14">
        <v>0</v>
      </c>
      <c r="IC106" s="14">
        <v>0</v>
      </c>
      <c r="ID106" s="14">
        <v>0</v>
      </c>
      <c r="IE106" s="14">
        <v>0</v>
      </c>
      <c r="IF106" s="14">
        <v>0</v>
      </c>
      <c r="IG106" s="14">
        <v>0</v>
      </c>
      <c r="IH106" s="14">
        <v>0</v>
      </c>
      <c r="II106" s="14">
        <v>0</v>
      </c>
      <c r="IJ106" s="14">
        <v>0</v>
      </c>
      <c r="IK106" s="14">
        <v>0</v>
      </c>
      <c r="IL106" s="14">
        <v>0</v>
      </c>
      <c r="IM106" s="14">
        <v>0</v>
      </c>
      <c r="IN106" s="14">
        <v>0</v>
      </c>
      <c r="IO106" s="14">
        <v>0</v>
      </c>
      <c r="IP106" s="14">
        <v>0</v>
      </c>
      <c r="IQ106" s="14">
        <v>0</v>
      </c>
      <c r="IR106" s="14">
        <v>0</v>
      </c>
      <c r="IS106" s="14">
        <v>0</v>
      </c>
      <c r="IT106" s="14">
        <v>0</v>
      </c>
      <c r="IU106" s="14">
        <v>0</v>
      </c>
      <c r="IV106" s="14">
        <v>0</v>
      </c>
      <c r="IW106" s="14">
        <v>0</v>
      </c>
      <c r="IX106" s="14">
        <v>0</v>
      </c>
      <c r="IY106" s="14">
        <v>0</v>
      </c>
      <c r="IZ106" s="14">
        <v>0</v>
      </c>
      <c r="JA106" s="14">
        <v>0</v>
      </c>
      <c r="JB106" s="14">
        <v>1</v>
      </c>
      <c r="JC106" s="14">
        <v>0</v>
      </c>
      <c r="JD106" s="14">
        <v>0</v>
      </c>
      <c r="JE106" s="14">
        <v>0</v>
      </c>
      <c r="JF106" s="14">
        <v>0</v>
      </c>
      <c r="JG106" s="14">
        <v>0</v>
      </c>
      <c r="JH106" s="14">
        <v>1</v>
      </c>
      <c r="JI106" s="14">
        <v>0</v>
      </c>
      <c r="JJ106" s="14">
        <v>0</v>
      </c>
      <c r="JK106" s="14">
        <v>0</v>
      </c>
      <c r="JL106" s="14">
        <v>0</v>
      </c>
      <c r="JM106" s="14">
        <v>0</v>
      </c>
      <c r="JN106" s="14">
        <v>0</v>
      </c>
      <c r="JO106" s="14">
        <v>0</v>
      </c>
      <c r="JP106" s="14">
        <v>0</v>
      </c>
      <c r="JQ106" s="14">
        <v>0</v>
      </c>
      <c r="JR106" s="14">
        <v>0</v>
      </c>
      <c r="JS106" s="14">
        <v>0</v>
      </c>
      <c r="JT106" s="14">
        <v>0</v>
      </c>
      <c r="JU106" s="14">
        <v>0</v>
      </c>
      <c r="JV106" s="14">
        <v>0</v>
      </c>
      <c r="JW106" s="14">
        <v>0</v>
      </c>
      <c r="JX106" s="14">
        <v>0</v>
      </c>
      <c r="JY106" s="14">
        <v>0</v>
      </c>
      <c r="JZ106" s="14">
        <v>0</v>
      </c>
      <c r="KA106" s="14">
        <v>0</v>
      </c>
      <c r="KB106" s="14">
        <v>0</v>
      </c>
      <c r="KC106" s="14">
        <v>0</v>
      </c>
      <c r="KD106" s="14">
        <v>0</v>
      </c>
      <c r="KE106" s="14">
        <v>0</v>
      </c>
      <c r="KF106" s="14">
        <v>0</v>
      </c>
    </row>
    <row r="107" spans="1:292" s="21" customFormat="1" ht="13.5" customHeight="1" x14ac:dyDescent="0.25">
      <c r="A107" s="18" t="s">
        <v>846</v>
      </c>
      <c r="B107" s="24"/>
      <c r="C107" s="20">
        <f>100*C106/1</f>
        <v>0</v>
      </c>
      <c r="D107" s="20">
        <f t="shared" ref="D107:BO107" si="512">100*D106/1</f>
        <v>0</v>
      </c>
      <c r="E107" s="20">
        <f t="shared" si="512"/>
        <v>0</v>
      </c>
      <c r="F107" s="20">
        <f t="shared" si="512"/>
        <v>0</v>
      </c>
      <c r="G107" s="20">
        <f t="shared" si="512"/>
        <v>0</v>
      </c>
      <c r="H107" s="20">
        <f t="shared" si="512"/>
        <v>0</v>
      </c>
      <c r="I107" s="20">
        <f t="shared" si="512"/>
        <v>0</v>
      </c>
      <c r="J107" s="20">
        <f t="shared" si="512"/>
        <v>0</v>
      </c>
      <c r="K107" s="20">
        <f t="shared" si="512"/>
        <v>0</v>
      </c>
      <c r="L107" s="20">
        <f t="shared" si="512"/>
        <v>0</v>
      </c>
      <c r="M107" s="20">
        <f t="shared" si="512"/>
        <v>0</v>
      </c>
      <c r="N107" s="20">
        <f t="shared" si="512"/>
        <v>0</v>
      </c>
      <c r="O107" s="20">
        <f t="shared" si="512"/>
        <v>0</v>
      </c>
      <c r="P107" s="20">
        <f t="shared" si="512"/>
        <v>0</v>
      </c>
      <c r="Q107" s="20">
        <f t="shared" si="512"/>
        <v>0</v>
      </c>
      <c r="R107" s="20">
        <f t="shared" si="512"/>
        <v>0</v>
      </c>
      <c r="S107" s="20">
        <f t="shared" si="512"/>
        <v>0</v>
      </c>
      <c r="T107" s="20">
        <f t="shared" si="512"/>
        <v>0</v>
      </c>
      <c r="U107" s="20">
        <f t="shared" si="512"/>
        <v>0</v>
      </c>
      <c r="V107" s="20">
        <f t="shared" si="512"/>
        <v>0</v>
      </c>
      <c r="W107" s="20">
        <f t="shared" si="512"/>
        <v>0</v>
      </c>
      <c r="X107" s="20">
        <f t="shared" si="512"/>
        <v>0</v>
      </c>
      <c r="Y107" s="20">
        <f t="shared" si="512"/>
        <v>0</v>
      </c>
      <c r="Z107" s="20">
        <f t="shared" si="512"/>
        <v>0</v>
      </c>
      <c r="AA107" s="20">
        <f t="shared" si="512"/>
        <v>0</v>
      </c>
      <c r="AB107" s="20">
        <f t="shared" si="512"/>
        <v>0</v>
      </c>
      <c r="AC107" s="20">
        <f t="shared" si="512"/>
        <v>0</v>
      </c>
      <c r="AD107" s="20">
        <f t="shared" si="512"/>
        <v>0</v>
      </c>
      <c r="AE107" s="20">
        <f t="shared" si="512"/>
        <v>0</v>
      </c>
      <c r="AF107" s="20">
        <f t="shared" si="512"/>
        <v>0</v>
      </c>
      <c r="AG107" s="20">
        <f t="shared" si="512"/>
        <v>0</v>
      </c>
      <c r="AH107" s="20">
        <f t="shared" si="512"/>
        <v>0</v>
      </c>
      <c r="AI107" s="20">
        <f t="shared" si="512"/>
        <v>0</v>
      </c>
      <c r="AJ107" s="20">
        <f t="shared" si="512"/>
        <v>0</v>
      </c>
      <c r="AK107" s="20">
        <f t="shared" si="512"/>
        <v>0</v>
      </c>
      <c r="AL107" s="20">
        <f t="shared" si="512"/>
        <v>0</v>
      </c>
      <c r="AM107" s="20">
        <f t="shared" si="512"/>
        <v>0</v>
      </c>
      <c r="AN107" s="20">
        <f t="shared" si="512"/>
        <v>0</v>
      </c>
      <c r="AO107" s="20">
        <f t="shared" si="512"/>
        <v>0</v>
      </c>
      <c r="AP107" s="20">
        <f t="shared" si="512"/>
        <v>0</v>
      </c>
      <c r="AQ107" s="20">
        <f t="shared" si="512"/>
        <v>0</v>
      </c>
      <c r="AR107" s="20">
        <f t="shared" si="512"/>
        <v>0</v>
      </c>
      <c r="AS107" s="20">
        <f t="shared" si="512"/>
        <v>0</v>
      </c>
      <c r="AT107" s="20">
        <f t="shared" si="512"/>
        <v>0</v>
      </c>
      <c r="AU107" s="20">
        <f t="shared" si="512"/>
        <v>0</v>
      </c>
      <c r="AV107" s="20">
        <f t="shared" si="512"/>
        <v>0</v>
      </c>
      <c r="AW107" s="20">
        <f t="shared" si="512"/>
        <v>0</v>
      </c>
      <c r="AX107" s="20">
        <f t="shared" si="512"/>
        <v>0</v>
      </c>
      <c r="AY107" s="20">
        <f t="shared" si="512"/>
        <v>0</v>
      </c>
      <c r="AZ107" s="20">
        <f t="shared" si="512"/>
        <v>0</v>
      </c>
      <c r="BA107" s="20">
        <f t="shared" si="512"/>
        <v>0</v>
      </c>
      <c r="BB107" s="20">
        <f t="shared" si="512"/>
        <v>0</v>
      </c>
      <c r="BC107" s="20">
        <f t="shared" si="512"/>
        <v>0</v>
      </c>
      <c r="BD107" s="20">
        <f t="shared" si="512"/>
        <v>0</v>
      </c>
      <c r="BE107" s="20">
        <f t="shared" si="512"/>
        <v>0</v>
      </c>
      <c r="BF107" s="20">
        <f t="shared" si="512"/>
        <v>0</v>
      </c>
      <c r="BG107" s="20">
        <f t="shared" si="512"/>
        <v>0</v>
      </c>
      <c r="BH107" s="20">
        <f t="shared" si="512"/>
        <v>0</v>
      </c>
      <c r="BI107" s="20">
        <f t="shared" si="512"/>
        <v>0</v>
      </c>
      <c r="BJ107" s="20">
        <f t="shared" si="512"/>
        <v>0</v>
      </c>
      <c r="BK107" s="20">
        <f t="shared" si="512"/>
        <v>0</v>
      </c>
      <c r="BL107" s="20">
        <f t="shared" si="512"/>
        <v>0</v>
      </c>
      <c r="BM107" s="20">
        <f t="shared" si="512"/>
        <v>0</v>
      </c>
      <c r="BN107" s="20">
        <f t="shared" si="512"/>
        <v>0</v>
      </c>
      <c r="BO107" s="20">
        <f t="shared" si="512"/>
        <v>0</v>
      </c>
      <c r="BP107" s="20">
        <f t="shared" ref="BP107:EA107" si="513">100*BP106/1</f>
        <v>0</v>
      </c>
      <c r="BQ107" s="20">
        <f t="shared" si="513"/>
        <v>0</v>
      </c>
      <c r="BR107" s="20">
        <f t="shared" si="513"/>
        <v>0</v>
      </c>
      <c r="BS107" s="20">
        <f t="shared" si="513"/>
        <v>0</v>
      </c>
      <c r="BT107" s="20">
        <f t="shared" si="513"/>
        <v>0</v>
      </c>
      <c r="BU107" s="20">
        <f t="shared" si="513"/>
        <v>0</v>
      </c>
      <c r="BV107" s="20">
        <f t="shared" si="513"/>
        <v>0</v>
      </c>
      <c r="BW107" s="20">
        <f t="shared" si="513"/>
        <v>0</v>
      </c>
      <c r="BX107" s="20">
        <f t="shared" si="513"/>
        <v>0</v>
      </c>
      <c r="BY107" s="20">
        <f t="shared" si="513"/>
        <v>0</v>
      </c>
      <c r="BZ107" s="20">
        <f t="shared" si="513"/>
        <v>0</v>
      </c>
      <c r="CA107" s="20">
        <f t="shared" si="513"/>
        <v>0</v>
      </c>
      <c r="CB107" s="20">
        <f t="shared" si="513"/>
        <v>0</v>
      </c>
      <c r="CC107" s="20">
        <f t="shared" si="513"/>
        <v>100</v>
      </c>
      <c r="CD107" s="20">
        <f t="shared" si="513"/>
        <v>0</v>
      </c>
      <c r="CE107" s="20">
        <f t="shared" si="513"/>
        <v>0</v>
      </c>
      <c r="CF107" s="20">
        <f t="shared" si="513"/>
        <v>0</v>
      </c>
      <c r="CG107" s="20">
        <f t="shared" si="513"/>
        <v>0</v>
      </c>
      <c r="CH107" s="20">
        <f t="shared" si="513"/>
        <v>0</v>
      </c>
      <c r="CI107" s="20">
        <f t="shared" si="513"/>
        <v>0</v>
      </c>
      <c r="CJ107" s="20">
        <f t="shared" si="513"/>
        <v>0</v>
      </c>
      <c r="CK107" s="20">
        <f t="shared" si="513"/>
        <v>0</v>
      </c>
      <c r="CL107" s="20">
        <f t="shared" si="513"/>
        <v>0</v>
      </c>
      <c r="CM107" s="20">
        <f t="shared" si="513"/>
        <v>0</v>
      </c>
      <c r="CN107" s="20">
        <f t="shared" si="513"/>
        <v>0</v>
      </c>
      <c r="CO107" s="20">
        <f t="shared" si="513"/>
        <v>0</v>
      </c>
      <c r="CP107" s="20">
        <f t="shared" si="513"/>
        <v>0</v>
      </c>
      <c r="CQ107" s="20">
        <f t="shared" si="513"/>
        <v>100</v>
      </c>
      <c r="CR107" s="20">
        <f t="shared" si="513"/>
        <v>0</v>
      </c>
      <c r="CS107" s="20">
        <f t="shared" si="513"/>
        <v>100</v>
      </c>
      <c r="CT107" s="20">
        <f t="shared" si="513"/>
        <v>0</v>
      </c>
      <c r="CU107" s="20">
        <f t="shared" si="513"/>
        <v>0</v>
      </c>
      <c r="CV107" s="20">
        <f t="shared" si="513"/>
        <v>0</v>
      </c>
      <c r="CW107" s="20">
        <f t="shared" si="513"/>
        <v>0</v>
      </c>
      <c r="CX107" s="20">
        <f t="shared" si="513"/>
        <v>0</v>
      </c>
      <c r="CY107" s="20">
        <f t="shared" si="513"/>
        <v>0</v>
      </c>
      <c r="CZ107" s="20">
        <f t="shared" si="513"/>
        <v>0</v>
      </c>
      <c r="DA107" s="20">
        <f t="shared" si="513"/>
        <v>0</v>
      </c>
      <c r="DB107" s="20">
        <f t="shared" si="513"/>
        <v>0</v>
      </c>
      <c r="DC107" s="20">
        <f t="shared" si="513"/>
        <v>0</v>
      </c>
      <c r="DD107" s="20">
        <f t="shared" si="513"/>
        <v>0</v>
      </c>
      <c r="DE107" s="20">
        <f t="shared" si="513"/>
        <v>0</v>
      </c>
      <c r="DF107" s="20">
        <f t="shared" si="513"/>
        <v>0</v>
      </c>
      <c r="DG107" s="20">
        <f t="shared" si="513"/>
        <v>0</v>
      </c>
      <c r="DH107" s="20">
        <f t="shared" si="513"/>
        <v>0</v>
      </c>
      <c r="DI107" s="20">
        <f t="shared" si="513"/>
        <v>0</v>
      </c>
      <c r="DJ107" s="20">
        <f t="shared" si="513"/>
        <v>0</v>
      </c>
      <c r="DK107" s="20">
        <f t="shared" si="513"/>
        <v>0</v>
      </c>
      <c r="DL107" s="20">
        <f t="shared" si="513"/>
        <v>0</v>
      </c>
      <c r="DM107" s="20">
        <f t="shared" si="513"/>
        <v>0</v>
      </c>
      <c r="DN107" s="20">
        <f t="shared" si="513"/>
        <v>0</v>
      </c>
      <c r="DO107" s="20">
        <f t="shared" si="513"/>
        <v>0</v>
      </c>
      <c r="DP107" s="20">
        <f t="shared" si="513"/>
        <v>0</v>
      </c>
      <c r="DQ107" s="20">
        <f t="shared" si="513"/>
        <v>0</v>
      </c>
      <c r="DR107" s="20">
        <f t="shared" si="513"/>
        <v>0</v>
      </c>
      <c r="DS107" s="20">
        <f t="shared" si="513"/>
        <v>0</v>
      </c>
      <c r="DT107" s="20">
        <f t="shared" si="513"/>
        <v>0</v>
      </c>
      <c r="DU107" s="20">
        <f t="shared" si="513"/>
        <v>0</v>
      </c>
      <c r="DV107" s="20">
        <f t="shared" si="513"/>
        <v>0</v>
      </c>
      <c r="DW107" s="20">
        <f t="shared" si="513"/>
        <v>0</v>
      </c>
      <c r="DX107" s="20">
        <f t="shared" si="513"/>
        <v>0</v>
      </c>
      <c r="DY107" s="20">
        <f t="shared" si="513"/>
        <v>0</v>
      </c>
      <c r="DZ107" s="20">
        <f t="shared" si="513"/>
        <v>0</v>
      </c>
      <c r="EA107" s="20">
        <f t="shared" si="513"/>
        <v>0</v>
      </c>
      <c r="EB107" s="20">
        <f t="shared" ref="EB107:GM107" si="514">100*EB106/1</f>
        <v>0</v>
      </c>
      <c r="EC107" s="20">
        <f t="shared" si="514"/>
        <v>0</v>
      </c>
      <c r="ED107" s="20">
        <f t="shared" si="514"/>
        <v>0</v>
      </c>
      <c r="EE107" s="20">
        <f t="shared" si="514"/>
        <v>0</v>
      </c>
      <c r="EF107" s="20">
        <f t="shared" si="514"/>
        <v>0</v>
      </c>
      <c r="EG107" s="20">
        <f t="shared" si="514"/>
        <v>0</v>
      </c>
      <c r="EH107" s="20">
        <f t="shared" si="514"/>
        <v>0</v>
      </c>
      <c r="EI107" s="20">
        <f t="shared" si="514"/>
        <v>0</v>
      </c>
      <c r="EJ107" s="20">
        <f t="shared" si="514"/>
        <v>0</v>
      </c>
      <c r="EK107" s="20">
        <f t="shared" si="514"/>
        <v>0</v>
      </c>
      <c r="EL107" s="20">
        <f t="shared" si="514"/>
        <v>0</v>
      </c>
      <c r="EM107" s="20">
        <f t="shared" si="514"/>
        <v>0</v>
      </c>
      <c r="EN107" s="20">
        <f t="shared" si="514"/>
        <v>0</v>
      </c>
      <c r="EO107" s="20">
        <f t="shared" si="514"/>
        <v>0</v>
      </c>
      <c r="EP107" s="20">
        <f t="shared" si="514"/>
        <v>0</v>
      </c>
      <c r="EQ107" s="20">
        <f t="shared" si="514"/>
        <v>0</v>
      </c>
      <c r="ER107" s="20">
        <f t="shared" si="514"/>
        <v>0</v>
      </c>
      <c r="ES107" s="20">
        <f t="shared" si="514"/>
        <v>0</v>
      </c>
      <c r="ET107" s="20">
        <f t="shared" si="514"/>
        <v>0</v>
      </c>
      <c r="EU107" s="20">
        <f t="shared" si="514"/>
        <v>0</v>
      </c>
      <c r="EV107" s="20">
        <f t="shared" si="514"/>
        <v>0</v>
      </c>
      <c r="EW107" s="20">
        <f t="shared" si="514"/>
        <v>0</v>
      </c>
      <c r="EX107" s="20">
        <f t="shared" si="514"/>
        <v>0</v>
      </c>
      <c r="EY107" s="20">
        <f t="shared" si="514"/>
        <v>0</v>
      </c>
      <c r="EZ107" s="20">
        <f t="shared" si="514"/>
        <v>0</v>
      </c>
      <c r="FA107" s="20">
        <f t="shared" si="514"/>
        <v>0</v>
      </c>
      <c r="FB107" s="20">
        <f t="shared" si="514"/>
        <v>0</v>
      </c>
      <c r="FC107" s="20">
        <f t="shared" si="514"/>
        <v>0</v>
      </c>
      <c r="FD107" s="20">
        <f t="shared" si="514"/>
        <v>0</v>
      </c>
      <c r="FE107" s="20">
        <f t="shared" si="514"/>
        <v>0</v>
      </c>
      <c r="FF107" s="20">
        <f t="shared" si="514"/>
        <v>0</v>
      </c>
      <c r="FG107" s="20">
        <f t="shared" si="514"/>
        <v>0</v>
      </c>
      <c r="FH107" s="20">
        <f t="shared" si="514"/>
        <v>0</v>
      </c>
      <c r="FI107" s="20">
        <f t="shared" si="514"/>
        <v>0</v>
      </c>
      <c r="FJ107" s="20">
        <f t="shared" si="514"/>
        <v>0</v>
      </c>
      <c r="FK107" s="20">
        <f t="shared" si="514"/>
        <v>0</v>
      </c>
      <c r="FL107" s="20">
        <f t="shared" si="514"/>
        <v>0</v>
      </c>
      <c r="FM107" s="20">
        <f t="shared" si="514"/>
        <v>0</v>
      </c>
      <c r="FN107" s="20">
        <f t="shared" si="514"/>
        <v>0</v>
      </c>
      <c r="FO107" s="20">
        <f t="shared" si="514"/>
        <v>0</v>
      </c>
      <c r="FP107" s="20">
        <f t="shared" si="514"/>
        <v>0</v>
      </c>
      <c r="FQ107" s="20">
        <f t="shared" si="514"/>
        <v>0</v>
      </c>
      <c r="FR107" s="20">
        <f t="shared" si="514"/>
        <v>0</v>
      </c>
      <c r="FS107" s="20">
        <f t="shared" si="514"/>
        <v>0</v>
      </c>
      <c r="FT107" s="20">
        <f t="shared" si="514"/>
        <v>0</v>
      </c>
      <c r="FU107" s="20">
        <f t="shared" si="514"/>
        <v>0</v>
      </c>
      <c r="FV107" s="20">
        <f t="shared" si="514"/>
        <v>0</v>
      </c>
      <c r="FW107" s="20">
        <f t="shared" si="514"/>
        <v>0</v>
      </c>
      <c r="FX107" s="20">
        <f t="shared" si="514"/>
        <v>0</v>
      </c>
      <c r="FY107" s="20">
        <f t="shared" si="514"/>
        <v>0</v>
      </c>
      <c r="FZ107" s="20">
        <f t="shared" si="514"/>
        <v>0</v>
      </c>
      <c r="GA107" s="20">
        <f t="shared" si="514"/>
        <v>0</v>
      </c>
      <c r="GB107" s="20">
        <f t="shared" si="514"/>
        <v>0</v>
      </c>
      <c r="GC107" s="20">
        <f t="shared" si="514"/>
        <v>0</v>
      </c>
      <c r="GD107" s="20">
        <f t="shared" si="514"/>
        <v>0</v>
      </c>
      <c r="GE107" s="20">
        <f t="shared" si="514"/>
        <v>0</v>
      </c>
      <c r="GF107" s="20">
        <f t="shared" si="514"/>
        <v>0</v>
      </c>
      <c r="GG107" s="20">
        <f t="shared" si="514"/>
        <v>0</v>
      </c>
      <c r="GH107" s="20">
        <f t="shared" si="514"/>
        <v>0</v>
      </c>
      <c r="GI107" s="20">
        <f t="shared" si="514"/>
        <v>0</v>
      </c>
      <c r="GJ107" s="20">
        <f t="shared" si="514"/>
        <v>0</v>
      </c>
      <c r="GK107" s="20">
        <f t="shared" si="514"/>
        <v>0</v>
      </c>
      <c r="GL107" s="20">
        <f t="shared" si="514"/>
        <v>0</v>
      </c>
      <c r="GM107" s="20">
        <f t="shared" si="514"/>
        <v>0</v>
      </c>
      <c r="GN107" s="20">
        <f t="shared" ref="GN107:IY107" si="515">100*GN106/1</f>
        <v>0</v>
      </c>
      <c r="GO107" s="20">
        <f t="shared" si="515"/>
        <v>0</v>
      </c>
      <c r="GP107" s="20">
        <f t="shared" si="515"/>
        <v>0</v>
      </c>
      <c r="GQ107" s="20">
        <f t="shared" si="515"/>
        <v>0</v>
      </c>
      <c r="GR107" s="20">
        <f t="shared" si="515"/>
        <v>0</v>
      </c>
      <c r="GS107" s="20">
        <f t="shared" si="515"/>
        <v>0</v>
      </c>
      <c r="GT107" s="20">
        <f t="shared" si="515"/>
        <v>0</v>
      </c>
      <c r="GU107" s="20">
        <f t="shared" si="515"/>
        <v>0</v>
      </c>
      <c r="GV107" s="20">
        <f t="shared" si="515"/>
        <v>0</v>
      </c>
      <c r="GW107" s="20">
        <f t="shared" si="515"/>
        <v>0</v>
      </c>
      <c r="GX107" s="20">
        <f t="shared" si="515"/>
        <v>0</v>
      </c>
      <c r="GY107" s="20">
        <f t="shared" si="515"/>
        <v>0</v>
      </c>
      <c r="GZ107" s="20">
        <f t="shared" si="515"/>
        <v>0</v>
      </c>
      <c r="HA107" s="20">
        <f t="shared" si="515"/>
        <v>0</v>
      </c>
      <c r="HB107" s="20">
        <f t="shared" si="515"/>
        <v>0</v>
      </c>
      <c r="HC107" s="20">
        <f t="shared" si="515"/>
        <v>0</v>
      </c>
      <c r="HD107" s="20">
        <f t="shared" si="515"/>
        <v>0</v>
      </c>
      <c r="HE107" s="20">
        <f t="shared" si="515"/>
        <v>0</v>
      </c>
      <c r="HF107" s="20">
        <f t="shared" si="515"/>
        <v>0</v>
      </c>
      <c r="HG107" s="20">
        <f t="shared" si="515"/>
        <v>100</v>
      </c>
      <c r="HH107" s="20">
        <f t="shared" si="515"/>
        <v>0</v>
      </c>
      <c r="HI107" s="20">
        <f t="shared" si="515"/>
        <v>0</v>
      </c>
      <c r="HJ107" s="20">
        <f t="shared" si="515"/>
        <v>0</v>
      </c>
      <c r="HK107" s="20">
        <f t="shared" si="515"/>
        <v>0</v>
      </c>
      <c r="HL107" s="20">
        <f t="shared" si="515"/>
        <v>0</v>
      </c>
      <c r="HM107" s="20">
        <f t="shared" si="515"/>
        <v>0</v>
      </c>
      <c r="HN107" s="20">
        <f t="shared" si="515"/>
        <v>0</v>
      </c>
      <c r="HO107" s="20">
        <f t="shared" si="515"/>
        <v>0</v>
      </c>
      <c r="HP107" s="20">
        <f t="shared" si="515"/>
        <v>0</v>
      </c>
      <c r="HQ107" s="20">
        <f t="shared" si="515"/>
        <v>0</v>
      </c>
      <c r="HR107" s="20">
        <f t="shared" si="515"/>
        <v>0</v>
      </c>
      <c r="HS107" s="20">
        <f t="shared" si="515"/>
        <v>0</v>
      </c>
      <c r="HT107" s="20">
        <f t="shared" si="515"/>
        <v>0</v>
      </c>
      <c r="HU107" s="20">
        <f t="shared" si="515"/>
        <v>0</v>
      </c>
      <c r="HV107" s="20">
        <f t="shared" si="515"/>
        <v>0</v>
      </c>
      <c r="HW107" s="20">
        <f t="shared" si="515"/>
        <v>0</v>
      </c>
      <c r="HX107" s="20">
        <f t="shared" si="515"/>
        <v>0</v>
      </c>
      <c r="HY107" s="20">
        <f t="shared" si="515"/>
        <v>0</v>
      </c>
      <c r="HZ107" s="20">
        <f t="shared" si="515"/>
        <v>0</v>
      </c>
      <c r="IA107" s="20">
        <f t="shared" si="515"/>
        <v>0</v>
      </c>
      <c r="IB107" s="20">
        <f t="shared" si="515"/>
        <v>0</v>
      </c>
      <c r="IC107" s="20">
        <f t="shared" si="515"/>
        <v>0</v>
      </c>
      <c r="ID107" s="20">
        <f t="shared" si="515"/>
        <v>0</v>
      </c>
      <c r="IE107" s="20">
        <f t="shared" si="515"/>
        <v>0</v>
      </c>
      <c r="IF107" s="20">
        <f t="shared" si="515"/>
        <v>0</v>
      </c>
      <c r="IG107" s="20">
        <f t="shared" si="515"/>
        <v>0</v>
      </c>
      <c r="IH107" s="20">
        <f t="shared" si="515"/>
        <v>0</v>
      </c>
      <c r="II107" s="20">
        <f t="shared" si="515"/>
        <v>0</v>
      </c>
      <c r="IJ107" s="20">
        <f t="shared" si="515"/>
        <v>0</v>
      </c>
      <c r="IK107" s="20">
        <f t="shared" si="515"/>
        <v>0</v>
      </c>
      <c r="IL107" s="20">
        <f t="shared" si="515"/>
        <v>0</v>
      </c>
      <c r="IM107" s="20">
        <f t="shared" si="515"/>
        <v>0</v>
      </c>
      <c r="IN107" s="20">
        <f t="shared" si="515"/>
        <v>0</v>
      </c>
      <c r="IO107" s="20">
        <f t="shared" si="515"/>
        <v>0</v>
      </c>
      <c r="IP107" s="20">
        <f t="shared" si="515"/>
        <v>0</v>
      </c>
      <c r="IQ107" s="20">
        <f t="shared" si="515"/>
        <v>0</v>
      </c>
      <c r="IR107" s="20">
        <f t="shared" si="515"/>
        <v>0</v>
      </c>
      <c r="IS107" s="20">
        <f t="shared" si="515"/>
        <v>0</v>
      </c>
      <c r="IT107" s="20">
        <f t="shared" si="515"/>
        <v>0</v>
      </c>
      <c r="IU107" s="20">
        <f t="shared" si="515"/>
        <v>0</v>
      </c>
      <c r="IV107" s="20">
        <f t="shared" si="515"/>
        <v>0</v>
      </c>
      <c r="IW107" s="20">
        <f t="shared" si="515"/>
        <v>0</v>
      </c>
      <c r="IX107" s="20">
        <f t="shared" si="515"/>
        <v>0</v>
      </c>
      <c r="IY107" s="20">
        <f t="shared" si="515"/>
        <v>0</v>
      </c>
      <c r="IZ107" s="20">
        <f t="shared" ref="IZ107:KF107" si="516">100*IZ106/1</f>
        <v>0</v>
      </c>
      <c r="JA107" s="20">
        <f t="shared" si="516"/>
        <v>0</v>
      </c>
      <c r="JB107" s="20">
        <f t="shared" si="516"/>
        <v>100</v>
      </c>
      <c r="JC107" s="20">
        <f t="shared" si="516"/>
        <v>0</v>
      </c>
      <c r="JD107" s="20">
        <f t="shared" si="516"/>
        <v>0</v>
      </c>
      <c r="JE107" s="20">
        <f t="shared" si="516"/>
        <v>0</v>
      </c>
      <c r="JF107" s="20">
        <f t="shared" si="516"/>
        <v>0</v>
      </c>
      <c r="JG107" s="20">
        <f t="shared" si="516"/>
        <v>0</v>
      </c>
      <c r="JH107" s="20">
        <f t="shared" si="516"/>
        <v>100</v>
      </c>
      <c r="JI107" s="20">
        <f t="shared" si="516"/>
        <v>0</v>
      </c>
      <c r="JJ107" s="20">
        <f t="shared" si="516"/>
        <v>0</v>
      </c>
      <c r="JK107" s="20">
        <f t="shared" si="516"/>
        <v>0</v>
      </c>
      <c r="JL107" s="20">
        <f t="shared" si="516"/>
        <v>0</v>
      </c>
      <c r="JM107" s="20">
        <f t="shared" si="516"/>
        <v>0</v>
      </c>
      <c r="JN107" s="20">
        <f t="shared" si="516"/>
        <v>0</v>
      </c>
      <c r="JO107" s="20">
        <f t="shared" si="516"/>
        <v>0</v>
      </c>
      <c r="JP107" s="20">
        <f t="shared" si="516"/>
        <v>0</v>
      </c>
      <c r="JQ107" s="20">
        <f t="shared" si="516"/>
        <v>0</v>
      </c>
      <c r="JR107" s="20">
        <f t="shared" si="516"/>
        <v>0</v>
      </c>
      <c r="JS107" s="20">
        <f t="shared" si="516"/>
        <v>0</v>
      </c>
      <c r="JT107" s="20">
        <f t="shared" si="516"/>
        <v>0</v>
      </c>
      <c r="JU107" s="20">
        <f t="shared" si="516"/>
        <v>0</v>
      </c>
      <c r="JV107" s="20">
        <f t="shared" si="516"/>
        <v>0</v>
      </c>
      <c r="JW107" s="20">
        <f t="shared" si="516"/>
        <v>0</v>
      </c>
      <c r="JX107" s="20">
        <f t="shared" si="516"/>
        <v>0</v>
      </c>
      <c r="JY107" s="20">
        <f t="shared" si="516"/>
        <v>0</v>
      </c>
      <c r="JZ107" s="20">
        <f t="shared" si="516"/>
        <v>0</v>
      </c>
      <c r="KA107" s="20">
        <f t="shared" si="516"/>
        <v>0</v>
      </c>
      <c r="KB107" s="20">
        <f t="shared" si="516"/>
        <v>0</v>
      </c>
      <c r="KC107" s="20">
        <f t="shared" si="516"/>
        <v>0</v>
      </c>
      <c r="KD107" s="20">
        <f t="shared" si="516"/>
        <v>0</v>
      </c>
      <c r="KE107" s="20">
        <f t="shared" si="516"/>
        <v>0</v>
      </c>
      <c r="KF107" s="20">
        <f t="shared" si="516"/>
        <v>0</v>
      </c>
    </row>
    <row r="108" spans="1:292" s="29" customFormat="1" x14ac:dyDescent="0.25">
      <c r="A108" s="27" t="s">
        <v>844</v>
      </c>
      <c r="B108" s="27">
        <v>57</v>
      </c>
      <c r="C108" s="28">
        <v>0</v>
      </c>
      <c r="D108" s="28">
        <v>2</v>
      </c>
      <c r="E108" s="28">
        <v>1</v>
      </c>
      <c r="F108" s="28">
        <v>2</v>
      </c>
      <c r="G108" s="28">
        <v>0</v>
      </c>
      <c r="H108" s="28">
        <v>0</v>
      </c>
      <c r="I108" s="28">
        <v>0</v>
      </c>
      <c r="J108" s="28">
        <v>0</v>
      </c>
      <c r="K108" s="28">
        <v>1</v>
      </c>
      <c r="L108" s="28">
        <v>0</v>
      </c>
      <c r="M108" s="28">
        <v>1</v>
      </c>
      <c r="N108" s="28">
        <v>2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10</v>
      </c>
      <c r="U108" s="28">
        <v>0</v>
      </c>
      <c r="V108" s="28">
        <v>0</v>
      </c>
      <c r="W108" s="28">
        <v>0</v>
      </c>
      <c r="X108" s="28">
        <v>0</v>
      </c>
      <c r="Y108" s="28">
        <v>1</v>
      </c>
      <c r="Z108" s="28">
        <v>3</v>
      </c>
      <c r="AA108" s="28">
        <v>0</v>
      </c>
      <c r="AB108" s="28">
        <v>1</v>
      </c>
      <c r="AC108" s="28">
        <v>1</v>
      </c>
      <c r="AD108" s="28">
        <v>0</v>
      </c>
      <c r="AE108" s="28">
        <v>0</v>
      </c>
      <c r="AF108" s="28">
        <v>0</v>
      </c>
      <c r="AG108" s="28">
        <v>0</v>
      </c>
      <c r="AH108" s="28">
        <v>1</v>
      </c>
      <c r="AI108" s="28">
        <v>1</v>
      </c>
      <c r="AJ108" s="28">
        <v>1</v>
      </c>
      <c r="AK108" s="28">
        <v>0</v>
      </c>
      <c r="AL108" s="28">
        <v>1</v>
      </c>
      <c r="AM108" s="28">
        <v>0</v>
      </c>
      <c r="AN108" s="28">
        <v>1</v>
      </c>
      <c r="AO108" s="28">
        <v>1</v>
      </c>
      <c r="AP108" s="28">
        <v>0</v>
      </c>
      <c r="AQ108" s="28">
        <v>0</v>
      </c>
      <c r="AR108" s="28">
        <v>1</v>
      </c>
      <c r="AS108" s="28">
        <v>0</v>
      </c>
      <c r="AT108" s="28">
        <v>0</v>
      </c>
      <c r="AU108" s="28">
        <v>0</v>
      </c>
      <c r="AV108" s="28">
        <v>0</v>
      </c>
      <c r="AW108" s="28">
        <v>2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1</v>
      </c>
      <c r="BE108" s="28">
        <v>0</v>
      </c>
      <c r="BF108" s="28">
        <v>0</v>
      </c>
      <c r="BG108" s="28">
        <v>1</v>
      </c>
      <c r="BH108" s="28">
        <v>0</v>
      </c>
      <c r="BI108" s="28">
        <v>3</v>
      </c>
      <c r="BJ108" s="28">
        <v>0</v>
      </c>
      <c r="BK108" s="28">
        <v>2</v>
      </c>
      <c r="BL108" s="28">
        <v>2</v>
      </c>
      <c r="BM108" s="28">
        <v>1</v>
      </c>
      <c r="BN108" s="28">
        <v>0</v>
      </c>
      <c r="BO108" s="28">
        <v>2</v>
      </c>
      <c r="BP108" s="28">
        <v>1</v>
      </c>
      <c r="BQ108" s="28">
        <v>1</v>
      </c>
      <c r="BR108" s="28">
        <v>3</v>
      </c>
      <c r="BS108" s="28">
        <v>0</v>
      </c>
      <c r="BT108" s="28">
        <v>2</v>
      </c>
      <c r="BU108" s="28">
        <v>1</v>
      </c>
      <c r="BV108" s="28">
        <v>0</v>
      </c>
      <c r="BW108" s="28">
        <v>2</v>
      </c>
      <c r="BX108" s="28">
        <v>0</v>
      </c>
      <c r="BY108" s="28">
        <v>0</v>
      </c>
      <c r="BZ108" s="28">
        <v>0</v>
      </c>
      <c r="CA108" s="28">
        <v>1</v>
      </c>
      <c r="CB108" s="28">
        <v>0</v>
      </c>
      <c r="CC108" s="28">
        <v>1</v>
      </c>
      <c r="CD108" s="28">
        <v>0</v>
      </c>
      <c r="CE108" s="28">
        <v>0</v>
      </c>
      <c r="CF108" s="28">
        <v>2</v>
      </c>
      <c r="CG108" s="28">
        <v>2</v>
      </c>
      <c r="CH108" s="28">
        <v>4</v>
      </c>
      <c r="CI108" s="28">
        <v>3</v>
      </c>
      <c r="CJ108" s="28">
        <v>4</v>
      </c>
      <c r="CK108" s="28">
        <v>2</v>
      </c>
      <c r="CL108" s="28">
        <v>0</v>
      </c>
      <c r="CM108" s="28">
        <v>2</v>
      </c>
      <c r="CN108" s="28">
        <v>4</v>
      </c>
      <c r="CO108" s="28">
        <v>2</v>
      </c>
      <c r="CP108" s="28">
        <v>2</v>
      </c>
      <c r="CQ108" s="28">
        <v>2</v>
      </c>
      <c r="CR108" s="28">
        <v>1</v>
      </c>
      <c r="CS108" s="28">
        <v>4</v>
      </c>
      <c r="CT108" s="28">
        <v>1</v>
      </c>
      <c r="CU108" s="28">
        <v>0</v>
      </c>
      <c r="CV108" s="28">
        <v>0</v>
      </c>
      <c r="CW108" s="28">
        <v>3</v>
      </c>
      <c r="CX108" s="28">
        <v>2</v>
      </c>
      <c r="CY108" s="28">
        <v>1</v>
      </c>
      <c r="CZ108" s="28">
        <v>0</v>
      </c>
      <c r="DA108" s="28">
        <v>2</v>
      </c>
      <c r="DB108" s="28">
        <v>1</v>
      </c>
      <c r="DC108" s="28">
        <v>0</v>
      </c>
      <c r="DD108" s="28">
        <v>0</v>
      </c>
      <c r="DE108" s="28">
        <v>0</v>
      </c>
      <c r="DF108" s="28">
        <v>0</v>
      </c>
      <c r="DG108" s="28">
        <v>0</v>
      </c>
      <c r="DH108" s="28">
        <v>0</v>
      </c>
      <c r="DI108" s="28">
        <v>8</v>
      </c>
      <c r="DJ108" s="28">
        <v>0</v>
      </c>
      <c r="DK108" s="28">
        <v>1</v>
      </c>
      <c r="DL108" s="28">
        <v>2</v>
      </c>
      <c r="DM108" s="28">
        <v>0</v>
      </c>
      <c r="DN108" s="28">
        <v>1</v>
      </c>
      <c r="DO108" s="28">
        <v>1</v>
      </c>
      <c r="DP108" s="28">
        <v>0</v>
      </c>
      <c r="DQ108" s="28">
        <v>0</v>
      </c>
      <c r="DR108" s="28">
        <v>0</v>
      </c>
      <c r="DS108" s="28">
        <v>1</v>
      </c>
      <c r="DT108" s="28">
        <v>2</v>
      </c>
      <c r="DU108" s="28">
        <v>0</v>
      </c>
      <c r="DV108" s="28">
        <v>0</v>
      </c>
      <c r="DW108" s="28">
        <v>0</v>
      </c>
      <c r="DX108" s="28">
        <v>0</v>
      </c>
      <c r="DY108" s="28">
        <v>0</v>
      </c>
      <c r="DZ108" s="28">
        <v>1</v>
      </c>
      <c r="EA108" s="28">
        <v>2</v>
      </c>
      <c r="EB108" s="28">
        <v>0</v>
      </c>
      <c r="EC108" s="28">
        <v>3</v>
      </c>
      <c r="ED108" s="28">
        <v>1</v>
      </c>
      <c r="EE108" s="28">
        <v>0</v>
      </c>
      <c r="EF108" s="28">
        <v>0</v>
      </c>
      <c r="EG108" s="28">
        <v>0</v>
      </c>
      <c r="EH108" s="28">
        <v>0</v>
      </c>
      <c r="EI108" s="28">
        <v>1</v>
      </c>
      <c r="EJ108" s="28">
        <v>1</v>
      </c>
      <c r="EK108" s="28">
        <v>1</v>
      </c>
      <c r="EL108" s="28">
        <v>0</v>
      </c>
      <c r="EM108" s="28">
        <v>0</v>
      </c>
      <c r="EN108" s="28">
        <v>2</v>
      </c>
      <c r="EO108" s="28">
        <v>0</v>
      </c>
      <c r="EP108" s="28">
        <v>0</v>
      </c>
      <c r="EQ108" s="28">
        <v>0</v>
      </c>
      <c r="ER108" s="28">
        <v>1</v>
      </c>
      <c r="ES108" s="28">
        <v>2</v>
      </c>
      <c r="ET108" s="28">
        <v>0</v>
      </c>
      <c r="EU108" s="28">
        <v>0</v>
      </c>
      <c r="EV108" s="28">
        <v>2</v>
      </c>
      <c r="EW108" s="28">
        <v>0</v>
      </c>
      <c r="EX108" s="28">
        <v>0</v>
      </c>
      <c r="EY108" s="28">
        <v>1</v>
      </c>
      <c r="EZ108" s="28">
        <v>1</v>
      </c>
      <c r="FA108" s="28">
        <v>1</v>
      </c>
      <c r="FB108" s="28">
        <v>1</v>
      </c>
      <c r="FC108" s="28">
        <v>1</v>
      </c>
      <c r="FD108" s="28">
        <v>1</v>
      </c>
      <c r="FE108" s="28">
        <v>3</v>
      </c>
      <c r="FF108" s="28">
        <v>1</v>
      </c>
      <c r="FG108" s="28">
        <v>0</v>
      </c>
      <c r="FH108" s="28">
        <v>0</v>
      </c>
      <c r="FI108" s="28">
        <v>3</v>
      </c>
      <c r="FJ108" s="28">
        <v>0</v>
      </c>
      <c r="FK108" s="28">
        <v>1</v>
      </c>
      <c r="FL108" s="28">
        <v>0</v>
      </c>
      <c r="FM108" s="28">
        <v>0</v>
      </c>
      <c r="FN108" s="28">
        <v>0</v>
      </c>
      <c r="FO108" s="28">
        <v>0</v>
      </c>
      <c r="FP108" s="28">
        <v>0</v>
      </c>
      <c r="FQ108" s="28">
        <v>1</v>
      </c>
      <c r="FR108" s="28">
        <v>0</v>
      </c>
      <c r="FS108" s="28">
        <v>0</v>
      </c>
      <c r="FT108" s="28">
        <v>1</v>
      </c>
      <c r="FU108" s="28">
        <v>0</v>
      </c>
      <c r="FV108" s="28">
        <v>0</v>
      </c>
      <c r="FW108" s="28">
        <v>0</v>
      </c>
      <c r="FX108" s="28">
        <v>2</v>
      </c>
      <c r="FY108" s="28">
        <v>0</v>
      </c>
      <c r="FZ108" s="28">
        <v>0</v>
      </c>
      <c r="GA108" s="28">
        <v>0</v>
      </c>
      <c r="GB108" s="28">
        <v>2</v>
      </c>
      <c r="GC108" s="28">
        <v>0</v>
      </c>
      <c r="GD108" s="28">
        <v>1</v>
      </c>
      <c r="GE108" s="28">
        <v>2</v>
      </c>
      <c r="GF108" s="28">
        <v>0</v>
      </c>
      <c r="GG108" s="28">
        <v>1</v>
      </c>
      <c r="GH108" s="28">
        <v>1</v>
      </c>
      <c r="GI108" s="28">
        <v>0</v>
      </c>
      <c r="GJ108" s="28">
        <v>0</v>
      </c>
      <c r="GK108" s="28">
        <v>1</v>
      </c>
      <c r="GL108" s="28">
        <v>0</v>
      </c>
      <c r="GM108" s="28">
        <v>0</v>
      </c>
      <c r="GN108" s="28">
        <v>0</v>
      </c>
      <c r="GO108" s="28">
        <v>0</v>
      </c>
      <c r="GP108" s="28">
        <v>0</v>
      </c>
      <c r="GQ108" s="28">
        <v>3</v>
      </c>
      <c r="GR108" s="28">
        <v>1</v>
      </c>
      <c r="GS108" s="28">
        <v>0</v>
      </c>
      <c r="GT108" s="28">
        <v>1</v>
      </c>
      <c r="GU108" s="28">
        <v>4</v>
      </c>
      <c r="GV108" s="28">
        <v>1</v>
      </c>
      <c r="GW108" s="28">
        <v>2</v>
      </c>
      <c r="GX108" s="28">
        <v>0</v>
      </c>
      <c r="GY108" s="28">
        <v>1</v>
      </c>
      <c r="GZ108" s="28">
        <v>1</v>
      </c>
      <c r="HA108" s="28">
        <v>0</v>
      </c>
      <c r="HB108" s="28">
        <v>3</v>
      </c>
      <c r="HC108" s="28">
        <v>0</v>
      </c>
      <c r="HD108" s="28">
        <v>6</v>
      </c>
      <c r="HE108" s="28">
        <v>0</v>
      </c>
      <c r="HF108" s="28">
        <v>0</v>
      </c>
      <c r="HG108" s="28">
        <v>3</v>
      </c>
      <c r="HH108" s="28">
        <v>0</v>
      </c>
      <c r="HI108" s="28">
        <v>1</v>
      </c>
      <c r="HJ108" s="28">
        <v>0</v>
      </c>
      <c r="HK108" s="28">
        <v>0</v>
      </c>
      <c r="HL108" s="28">
        <v>0</v>
      </c>
      <c r="HM108" s="28">
        <v>0</v>
      </c>
      <c r="HN108" s="28">
        <v>0</v>
      </c>
      <c r="HO108" s="28">
        <v>0</v>
      </c>
      <c r="HP108" s="28">
        <v>1</v>
      </c>
      <c r="HQ108" s="28">
        <v>0</v>
      </c>
      <c r="HR108" s="28">
        <v>0</v>
      </c>
      <c r="HS108" s="28">
        <v>0</v>
      </c>
      <c r="HT108" s="28">
        <v>0</v>
      </c>
      <c r="HU108" s="28">
        <v>0</v>
      </c>
      <c r="HV108" s="28">
        <v>0</v>
      </c>
      <c r="HW108" s="28">
        <v>1</v>
      </c>
      <c r="HX108" s="28">
        <v>2</v>
      </c>
      <c r="HY108" s="28">
        <v>1</v>
      </c>
      <c r="HZ108" s="28">
        <v>1</v>
      </c>
      <c r="IA108" s="28">
        <v>0</v>
      </c>
      <c r="IB108" s="28">
        <v>1</v>
      </c>
      <c r="IC108" s="28">
        <v>1</v>
      </c>
      <c r="ID108" s="28">
        <v>1</v>
      </c>
      <c r="IE108" s="28">
        <v>1</v>
      </c>
      <c r="IF108" s="28">
        <v>0</v>
      </c>
      <c r="IG108" s="28">
        <v>2</v>
      </c>
      <c r="IH108" s="28">
        <v>0</v>
      </c>
      <c r="II108" s="28">
        <v>0</v>
      </c>
      <c r="IJ108" s="28">
        <v>0</v>
      </c>
      <c r="IK108" s="28">
        <v>0</v>
      </c>
      <c r="IL108" s="28">
        <v>2</v>
      </c>
      <c r="IM108" s="28">
        <v>0</v>
      </c>
      <c r="IN108" s="28">
        <v>2</v>
      </c>
      <c r="IO108" s="28">
        <v>4</v>
      </c>
      <c r="IP108" s="28">
        <v>1</v>
      </c>
      <c r="IQ108" s="28">
        <v>0</v>
      </c>
      <c r="IR108" s="28">
        <v>0</v>
      </c>
      <c r="IS108" s="28">
        <v>0</v>
      </c>
      <c r="IT108" s="28">
        <v>2</v>
      </c>
      <c r="IU108" s="28">
        <v>0</v>
      </c>
      <c r="IV108" s="28">
        <v>0</v>
      </c>
      <c r="IW108" s="28">
        <v>0</v>
      </c>
      <c r="IX108" s="28">
        <v>0</v>
      </c>
      <c r="IY108" s="28">
        <v>0</v>
      </c>
      <c r="IZ108" s="28">
        <v>0</v>
      </c>
      <c r="JA108" s="28">
        <v>24</v>
      </c>
      <c r="JB108" s="28">
        <v>0</v>
      </c>
      <c r="JC108" s="28">
        <v>0</v>
      </c>
      <c r="JD108" s="28">
        <v>2</v>
      </c>
      <c r="JE108" s="28">
        <v>0</v>
      </c>
      <c r="JF108" s="28">
        <v>0</v>
      </c>
      <c r="JG108" s="28">
        <v>1</v>
      </c>
      <c r="JH108" s="28">
        <v>1</v>
      </c>
      <c r="JI108" s="28">
        <v>0</v>
      </c>
      <c r="JJ108" s="28">
        <v>0</v>
      </c>
      <c r="JK108" s="28">
        <v>0</v>
      </c>
      <c r="JL108" s="28">
        <v>3</v>
      </c>
      <c r="JM108" s="28">
        <v>3</v>
      </c>
      <c r="JN108" s="28">
        <v>0</v>
      </c>
      <c r="JO108" s="28">
        <v>0</v>
      </c>
      <c r="JP108" s="28">
        <v>7</v>
      </c>
      <c r="JQ108" s="28">
        <v>2</v>
      </c>
      <c r="JR108" s="28">
        <v>1</v>
      </c>
      <c r="JS108" s="28">
        <v>1</v>
      </c>
      <c r="JT108" s="28">
        <v>1</v>
      </c>
      <c r="JU108" s="28">
        <v>0</v>
      </c>
      <c r="JV108" s="28">
        <v>1</v>
      </c>
      <c r="JW108" s="28">
        <v>3</v>
      </c>
      <c r="JX108" s="28">
        <v>1</v>
      </c>
      <c r="JY108" s="28">
        <v>0</v>
      </c>
      <c r="JZ108" s="28">
        <v>1</v>
      </c>
      <c r="KA108" s="28">
        <v>1</v>
      </c>
      <c r="KB108" s="28">
        <v>1</v>
      </c>
      <c r="KC108" s="28">
        <v>1</v>
      </c>
      <c r="KD108" s="28">
        <v>1</v>
      </c>
      <c r="KE108" s="28">
        <v>0</v>
      </c>
      <c r="KF108" s="28">
        <v>1</v>
      </c>
    </row>
    <row r="109" spans="1:292" s="32" customFormat="1" x14ac:dyDescent="0.25">
      <c r="A109" s="31" t="s">
        <v>846</v>
      </c>
      <c r="B109" s="31"/>
      <c r="C109" s="6">
        <f>100*C108/57</f>
        <v>0</v>
      </c>
      <c r="D109" s="6">
        <f t="shared" ref="D109:BO109" si="517">100*D108/57</f>
        <v>3.5087719298245612</v>
      </c>
      <c r="E109" s="6">
        <f t="shared" si="517"/>
        <v>1.7543859649122806</v>
      </c>
      <c r="F109" s="6">
        <f t="shared" si="517"/>
        <v>3.5087719298245612</v>
      </c>
      <c r="G109" s="6">
        <f t="shared" si="517"/>
        <v>0</v>
      </c>
      <c r="H109" s="6">
        <f t="shared" si="517"/>
        <v>0</v>
      </c>
      <c r="I109" s="6">
        <f t="shared" si="517"/>
        <v>0</v>
      </c>
      <c r="J109" s="6">
        <f t="shared" si="517"/>
        <v>0</v>
      </c>
      <c r="K109" s="6">
        <f t="shared" si="517"/>
        <v>1.7543859649122806</v>
      </c>
      <c r="L109" s="6">
        <f t="shared" si="517"/>
        <v>0</v>
      </c>
      <c r="M109" s="6">
        <f t="shared" si="517"/>
        <v>1.7543859649122806</v>
      </c>
      <c r="N109" s="6">
        <f t="shared" si="517"/>
        <v>3.5087719298245612</v>
      </c>
      <c r="O109" s="6">
        <f t="shared" si="517"/>
        <v>0</v>
      </c>
      <c r="P109" s="6">
        <f t="shared" si="517"/>
        <v>0</v>
      </c>
      <c r="Q109" s="6">
        <f t="shared" si="517"/>
        <v>0</v>
      </c>
      <c r="R109" s="6">
        <f t="shared" si="517"/>
        <v>0</v>
      </c>
      <c r="S109" s="6">
        <f t="shared" si="517"/>
        <v>0</v>
      </c>
      <c r="T109" s="6">
        <f t="shared" si="517"/>
        <v>17.543859649122808</v>
      </c>
      <c r="U109" s="6">
        <f t="shared" si="517"/>
        <v>0</v>
      </c>
      <c r="V109" s="6">
        <f t="shared" si="517"/>
        <v>0</v>
      </c>
      <c r="W109" s="6">
        <f t="shared" si="517"/>
        <v>0</v>
      </c>
      <c r="X109" s="6">
        <f t="shared" si="517"/>
        <v>0</v>
      </c>
      <c r="Y109" s="6">
        <f t="shared" si="517"/>
        <v>1.7543859649122806</v>
      </c>
      <c r="Z109" s="6">
        <f t="shared" si="517"/>
        <v>5.2631578947368425</v>
      </c>
      <c r="AA109" s="6">
        <f t="shared" si="517"/>
        <v>0</v>
      </c>
      <c r="AB109" s="6">
        <f t="shared" si="517"/>
        <v>1.7543859649122806</v>
      </c>
      <c r="AC109" s="6">
        <f t="shared" si="517"/>
        <v>1.7543859649122806</v>
      </c>
      <c r="AD109" s="6">
        <f t="shared" si="517"/>
        <v>0</v>
      </c>
      <c r="AE109" s="6">
        <f t="shared" si="517"/>
        <v>0</v>
      </c>
      <c r="AF109" s="6">
        <f t="shared" si="517"/>
        <v>0</v>
      </c>
      <c r="AG109" s="6">
        <f t="shared" si="517"/>
        <v>0</v>
      </c>
      <c r="AH109" s="6">
        <f t="shared" si="517"/>
        <v>1.7543859649122806</v>
      </c>
      <c r="AI109" s="6">
        <f t="shared" si="517"/>
        <v>1.7543859649122806</v>
      </c>
      <c r="AJ109" s="6">
        <f t="shared" si="517"/>
        <v>1.7543859649122806</v>
      </c>
      <c r="AK109" s="6">
        <f t="shared" si="517"/>
        <v>0</v>
      </c>
      <c r="AL109" s="6">
        <f t="shared" si="517"/>
        <v>1.7543859649122806</v>
      </c>
      <c r="AM109" s="6">
        <f t="shared" si="517"/>
        <v>0</v>
      </c>
      <c r="AN109" s="6">
        <f t="shared" si="517"/>
        <v>1.7543859649122806</v>
      </c>
      <c r="AO109" s="6">
        <f t="shared" si="517"/>
        <v>1.7543859649122806</v>
      </c>
      <c r="AP109" s="6">
        <f t="shared" si="517"/>
        <v>0</v>
      </c>
      <c r="AQ109" s="6">
        <f t="shared" si="517"/>
        <v>0</v>
      </c>
      <c r="AR109" s="6">
        <f t="shared" si="517"/>
        <v>1.7543859649122806</v>
      </c>
      <c r="AS109" s="6">
        <f t="shared" si="517"/>
        <v>0</v>
      </c>
      <c r="AT109" s="6">
        <f t="shared" si="517"/>
        <v>0</v>
      </c>
      <c r="AU109" s="6">
        <f t="shared" si="517"/>
        <v>0</v>
      </c>
      <c r="AV109" s="6">
        <f t="shared" si="517"/>
        <v>0</v>
      </c>
      <c r="AW109" s="6">
        <f t="shared" si="517"/>
        <v>3.5087719298245612</v>
      </c>
      <c r="AX109" s="6">
        <f t="shared" si="517"/>
        <v>0</v>
      </c>
      <c r="AY109" s="6">
        <f t="shared" si="517"/>
        <v>0</v>
      </c>
      <c r="AZ109" s="6">
        <f t="shared" si="517"/>
        <v>0</v>
      </c>
      <c r="BA109" s="6">
        <f t="shared" si="517"/>
        <v>0</v>
      </c>
      <c r="BB109" s="6">
        <f t="shared" si="517"/>
        <v>0</v>
      </c>
      <c r="BC109" s="6">
        <f t="shared" si="517"/>
        <v>0</v>
      </c>
      <c r="BD109" s="6">
        <f t="shared" si="517"/>
        <v>1.7543859649122806</v>
      </c>
      <c r="BE109" s="6">
        <f t="shared" si="517"/>
        <v>0</v>
      </c>
      <c r="BF109" s="6">
        <f t="shared" si="517"/>
        <v>0</v>
      </c>
      <c r="BG109" s="6">
        <f t="shared" si="517"/>
        <v>1.7543859649122806</v>
      </c>
      <c r="BH109" s="6">
        <f t="shared" si="517"/>
        <v>0</v>
      </c>
      <c r="BI109" s="6">
        <f t="shared" si="517"/>
        <v>5.2631578947368425</v>
      </c>
      <c r="BJ109" s="6">
        <f t="shared" si="517"/>
        <v>0</v>
      </c>
      <c r="BK109" s="6">
        <f t="shared" si="517"/>
        <v>3.5087719298245612</v>
      </c>
      <c r="BL109" s="6">
        <f t="shared" si="517"/>
        <v>3.5087719298245612</v>
      </c>
      <c r="BM109" s="6">
        <f t="shared" si="517"/>
        <v>1.7543859649122806</v>
      </c>
      <c r="BN109" s="6">
        <f t="shared" si="517"/>
        <v>0</v>
      </c>
      <c r="BO109" s="6">
        <f t="shared" si="517"/>
        <v>3.5087719298245612</v>
      </c>
      <c r="BP109" s="6">
        <f t="shared" ref="BP109:EA109" si="518">100*BP108/57</f>
        <v>1.7543859649122806</v>
      </c>
      <c r="BQ109" s="6">
        <f t="shared" si="518"/>
        <v>1.7543859649122806</v>
      </c>
      <c r="BR109" s="6">
        <f t="shared" si="518"/>
        <v>5.2631578947368425</v>
      </c>
      <c r="BS109" s="6">
        <f t="shared" si="518"/>
        <v>0</v>
      </c>
      <c r="BT109" s="6">
        <f t="shared" si="518"/>
        <v>3.5087719298245612</v>
      </c>
      <c r="BU109" s="6">
        <f t="shared" si="518"/>
        <v>1.7543859649122806</v>
      </c>
      <c r="BV109" s="6">
        <f t="shared" si="518"/>
        <v>0</v>
      </c>
      <c r="BW109" s="6">
        <f t="shared" si="518"/>
        <v>3.5087719298245612</v>
      </c>
      <c r="BX109" s="6">
        <f t="shared" si="518"/>
        <v>0</v>
      </c>
      <c r="BY109" s="6">
        <f t="shared" si="518"/>
        <v>0</v>
      </c>
      <c r="BZ109" s="6">
        <f t="shared" si="518"/>
        <v>0</v>
      </c>
      <c r="CA109" s="6">
        <f t="shared" si="518"/>
        <v>1.7543859649122806</v>
      </c>
      <c r="CB109" s="6">
        <f t="shared" si="518"/>
        <v>0</v>
      </c>
      <c r="CC109" s="6">
        <f t="shared" si="518"/>
        <v>1.7543859649122806</v>
      </c>
      <c r="CD109" s="6">
        <f t="shared" si="518"/>
        <v>0</v>
      </c>
      <c r="CE109" s="6">
        <f t="shared" si="518"/>
        <v>0</v>
      </c>
      <c r="CF109" s="6">
        <f t="shared" si="518"/>
        <v>3.5087719298245612</v>
      </c>
      <c r="CG109" s="6">
        <f t="shared" si="518"/>
        <v>3.5087719298245612</v>
      </c>
      <c r="CH109" s="6">
        <f t="shared" si="518"/>
        <v>7.0175438596491224</v>
      </c>
      <c r="CI109" s="6">
        <f t="shared" si="518"/>
        <v>5.2631578947368425</v>
      </c>
      <c r="CJ109" s="6">
        <f t="shared" si="518"/>
        <v>7.0175438596491224</v>
      </c>
      <c r="CK109" s="6">
        <f t="shared" si="518"/>
        <v>3.5087719298245612</v>
      </c>
      <c r="CL109" s="6">
        <f t="shared" si="518"/>
        <v>0</v>
      </c>
      <c r="CM109" s="6">
        <f t="shared" si="518"/>
        <v>3.5087719298245612</v>
      </c>
      <c r="CN109" s="6">
        <f t="shared" si="518"/>
        <v>7.0175438596491224</v>
      </c>
      <c r="CO109" s="6">
        <f t="shared" si="518"/>
        <v>3.5087719298245612</v>
      </c>
      <c r="CP109" s="6">
        <f t="shared" si="518"/>
        <v>3.5087719298245612</v>
      </c>
      <c r="CQ109" s="6">
        <f t="shared" si="518"/>
        <v>3.5087719298245612</v>
      </c>
      <c r="CR109" s="6">
        <f t="shared" si="518"/>
        <v>1.7543859649122806</v>
      </c>
      <c r="CS109" s="6">
        <f t="shared" si="518"/>
        <v>7.0175438596491224</v>
      </c>
      <c r="CT109" s="6">
        <f t="shared" si="518"/>
        <v>1.7543859649122806</v>
      </c>
      <c r="CU109" s="6">
        <f t="shared" si="518"/>
        <v>0</v>
      </c>
      <c r="CV109" s="6">
        <f t="shared" si="518"/>
        <v>0</v>
      </c>
      <c r="CW109" s="6">
        <f t="shared" si="518"/>
        <v>5.2631578947368425</v>
      </c>
      <c r="CX109" s="6">
        <f t="shared" si="518"/>
        <v>3.5087719298245612</v>
      </c>
      <c r="CY109" s="6">
        <f t="shared" si="518"/>
        <v>1.7543859649122806</v>
      </c>
      <c r="CZ109" s="6">
        <f t="shared" si="518"/>
        <v>0</v>
      </c>
      <c r="DA109" s="6">
        <f t="shared" si="518"/>
        <v>3.5087719298245612</v>
      </c>
      <c r="DB109" s="6">
        <f t="shared" si="518"/>
        <v>1.7543859649122806</v>
      </c>
      <c r="DC109" s="6">
        <f t="shared" si="518"/>
        <v>0</v>
      </c>
      <c r="DD109" s="6">
        <f t="shared" si="518"/>
        <v>0</v>
      </c>
      <c r="DE109" s="6">
        <f t="shared" si="518"/>
        <v>0</v>
      </c>
      <c r="DF109" s="6">
        <f t="shared" si="518"/>
        <v>0</v>
      </c>
      <c r="DG109" s="6">
        <f t="shared" si="518"/>
        <v>0</v>
      </c>
      <c r="DH109" s="6">
        <f t="shared" si="518"/>
        <v>0</v>
      </c>
      <c r="DI109" s="10">
        <f t="shared" si="518"/>
        <v>14.035087719298245</v>
      </c>
      <c r="DJ109" s="6">
        <f t="shared" si="518"/>
        <v>0</v>
      </c>
      <c r="DK109" s="6">
        <f t="shared" si="518"/>
        <v>1.7543859649122806</v>
      </c>
      <c r="DL109" s="6">
        <f t="shared" si="518"/>
        <v>3.5087719298245612</v>
      </c>
      <c r="DM109" s="6">
        <f t="shared" si="518"/>
        <v>0</v>
      </c>
      <c r="DN109" s="6">
        <f t="shared" si="518"/>
        <v>1.7543859649122806</v>
      </c>
      <c r="DO109" s="6">
        <f t="shared" si="518"/>
        <v>1.7543859649122806</v>
      </c>
      <c r="DP109" s="6">
        <f t="shared" si="518"/>
        <v>0</v>
      </c>
      <c r="DQ109" s="6">
        <f t="shared" si="518"/>
        <v>0</v>
      </c>
      <c r="DR109" s="6">
        <f t="shared" si="518"/>
        <v>0</v>
      </c>
      <c r="DS109" s="6">
        <f t="shared" si="518"/>
        <v>1.7543859649122806</v>
      </c>
      <c r="DT109" s="6">
        <f t="shared" si="518"/>
        <v>3.5087719298245612</v>
      </c>
      <c r="DU109" s="6">
        <f t="shared" si="518"/>
        <v>0</v>
      </c>
      <c r="DV109" s="6">
        <f t="shared" si="518"/>
        <v>0</v>
      </c>
      <c r="DW109" s="6">
        <f t="shared" si="518"/>
        <v>0</v>
      </c>
      <c r="DX109" s="6">
        <f t="shared" si="518"/>
        <v>0</v>
      </c>
      <c r="DY109" s="6">
        <f t="shared" si="518"/>
        <v>0</v>
      </c>
      <c r="DZ109" s="6">
        <f t="shared" si="518"/>
        <v>1.7543859649122806</v>
      </c>
      <c r="EA109" s="6">
        <f t="shared" si="518"/>
        <v>3.5087719298245612</v>
      </c>
      <c r="EB109" s="6">
        <f t="shared" ref="EB109:GM109" si="519">100*EB108/57</f>
        <v>0</v>
      </c>
      <c r="EC109" s="6">
        <f t="shared" si="519"/>
        <v>5.2631578947368425</v>
      </c>
      <c r="ED109" s="6">
        <f t="shared" si="519"/>
        <v>1.7543859649122806</v>
      </c>
      <c r="EE109" s="6">
        <f t="shared" si="519"/>
        <v>0</v>
      </c>
      <c r="EF109" s="6">
        <f t="shared" si="519"/>
        <v>0</v>
      </c>
      <c r="EG109" s="6">
        <f t="shared" si="519"/>
        <v>0</v>
      </c>
      <c r="EH109" s="6">
        <f t="shared" si="519"/>
        <v>0</v>
      </c>
      <c r="EI109" s="6">
        <f t="shared" si="519"/>
        <v>1.7543859649122806</v>
      </c>
      <c r="EJ109" s="6">
        <f t="shared" si="519"/>
        <v>1.7543859649122806</v>
      </c>
      <c r="EK109" s="6">
        <f t="shared" si="519"/>
        <v>1.7543859649122806</v>
      </c>
      <c r="EL109" s="6">
        <f t="shared" si="519"/>
        <v>0</v>
      </c>
      <c r="EM109" s="6">
        <f t="shared" si="519"/>
        <v>0</v>
      </c>
      <c r="EN109" s="6">
        <f t="shared" si="519"/>
        <v>3.5087719298245612</v>
      </c>
      <c r="EO109" s="6">
        <f t="shared" si="519"/>
        <v>0</v>
      </c>
      <c r="EP109" s="6">
        <f t="shared" si="519"/>
        <v>0</v>
      </c>
      <c r="EQ109" s="6">
        <f t="shared" si="519"/>
        <v>0</v>
      </c>
      <c r="ER109" s="6">
        <f t="shared" si="519"/>
        <v>1.7543859649122806</v>
      </c>
      <c r="ES109" s="6">
        <f t="shared" si="519"/>
        <v>3.5087719298245612</v>
      </c>
      <c r="ET109" s="6">
        <f t="shared" si="519"/>
        <v>0</v>
      </c>
      <c r="EU109" s="6">
        <f t="shared" si="519"/>
        <v>0</v>
      </c>
      <c r="EV109" s="6">
        <f t="shared" si="519"/>
        <v>3.5087719298245612</v>
      </c>
      <c r="EW109" s="6">
        <f t="shared" si="519"/>
        <v>0</v>
      </c>
      <c r="EX109" s="6">
        <f t="shared" si="519"/>
        <v>0</v>
      </c>
      <c r="EY109" s="6">
        <f t="shared" si="519"/>
        <v>1.7543859649122806</v>
      </c>
      <c r="EZ109" s="6">
        <f t="shared" si="519"/>
        <v>1.7543859649122806</v>
      </c>
      <c r="FA109" s="6">
        <f t="shared" si="519"/>
        <v>1.7543859649122806</v>
      </c>
      <c r="FB109" s="6">
        <f t="shared" si="519"/>
        <v>1.7543859649122806</v>
      </c>
      <c r="FC109" s="6">
        <f t="shared" si="519"/>
        <v>1.7543859649122806</v>
      </c>
      <c r="FD109" s="6">
        <f t="shared" si="519"/>
        <v>1.7543859649122806</v>
      </c>
      <c r="FE109" s="6">
        <f t="shared" si="519"/>
        <v>5.2631578947368425</v>
      </c>
      <c r="FF109" s="6">
        <f t="shared" si="519"/>
        <v>1.7543859649122806</v>
      </c>
      <c r="FG109" s="6">
        <f t="shared" si="519"/>
        <v>0</v>
      </c>
      <c r="FH109" s="6">
        <f t="shared" si="519"/>
        <v>0</v>
      </c>
      <c r="FI109" s="6">
        <f t="shared" si="519"/>
        <v>5.2631578947368425</v>
      </c>
      <c r="FJ109" s="6">
        <f t="shared" si="519"/>
        <v>0</v>
      </c>
      <c r="FK109" s="6">
        <f t="shared" si="519"/>
        <v>1.7543859649122806</v>
      </c>
      <c r="FL109" s="6">
        <f t="shared" si="519"/>
        <v>0</v>
      </c>
      <c r="FM109" s="6">
        <f t="shared" si="519"/>
        <v>0</v>
      </c>
      <c r="FN109" s="6">
        <f t="shared" si="519"/>
        <v>0</v>
      </c>
      <c r="FO109" s="6">
        <f t="shared" si="519"/>
        <v>0</v>
      </c>
      <c r="FP109" s="6">
        <f t="shared" si="519"/>
        <v>0</v>
      </c>
      <c r="FQ109" s="6">
        <f t="shared" si="519"/>
        <v>1.7543859649122806</v>
      </c>
      <c r="FR109" s="6">
        <f t="shared" si="519"/>
        <v>0</v>
      </c>
      <c r="FS109" s="6">
        <f t="shared" si="519"/>
        <v>0</v>
      </c>
      <c r="FT109" s="6">
        <f t="shared" si="519"/>
        <v>1.7543859649122806</v>
      </c>
      <c r="FU109" s="6">
        <f t="shared" si="519"/>
        <v>0</v>
      </c>
      <c r="FV109" s="6">
        <f t="shared" si="519"/>
        <v>0</v>
      </c>
      <c r="FW109" s="6">
        <f t="shared" si="519"/>
        <v>0</v>
      </c>
      <c r="FX109" s="6">
        <f t="shared" si="519"/>
        <v>3.5087719298245612</v>
      </c>
      <c r="FY109" s="6">
        <f t="shared" si="519"/>
        <v>0</v>
      </c>
      <c r="FZ109" s="6">
        <f t="shared" si="519"/>
        <v>0</v>
      </c>
      <c r="GA109" s="6">
        <f t="shared" si="519"/>
        <v>0</v>
      </c>
      <c r="GB109" s="6">
        <f t="shared" si="519"/>
        <v>3.5087719298245612</v>
      </c>
      <c r="GC109" s="6">
        <f t="shared" si="519"/>
        <v>0</v>
      </c>
      <c r="GD109" s="6">
        <f t="shared" si="519"/>
        <v>1.7543859649122806</v>
      </c>
      <c r="GE109" s="6">
        <f t="shared" si="519"/>
        <v>3.5087719298245612</v>
      </c>
      <c r="GF109" s="6">
        <f t="shared" si="519"/>
        <v>0</v>
      </c>
      <c r="GG109" s="6">
        <f t="shared" si="519"/>
        <v>1.7543859649122806</v>
      </c>
      <c r="GH109" s="6">
        <f t="shared" si="519"/>
        <v>1.7543859649122806</v>
      </c>
      <c r="GI109" s="6">
        <f t="shared" si="519"/>
        <v>0</v>
      </c>
      <c r="GJ109" s="6">
        <f t="shared" si="519"/>
        <v>0</v>
      </c>
      <c r="GK109" s="6">
        <f t="shared" si="519"/>
        <v>1.7543859649122806</v>
      </c>
      <c r="GL109" s="6">
        <f t="shared" si="519"/>
        <v>0</v>
      </c>
      <c r="GM109" s="6">
        <f t="shared" si="519"/>
        <v>0</v>
      </c>
      <c r="GN109" s="6">
        <f t="shared" ref="GN109:IY109" si="520">100*GN108/57</f>
        <v>0</v>
      </c>
      <c r="GO109" s="6">
        <f t="shared" si="520"/>
        <v>0</v>
      </c>
      <c r="GP109" s="6">
        <f t="shared" si="520"/>
        <v>0</v>
      </c>
      <c r="GQ109" s="6">
        <f t="shared" si="520"/>
        <v>5.2631578947368425</v>
      </c>
      <c r="GR109" s="6">
        <f t="shared" si="520"/>
        <v>1.7543859649122806</v>
      </c>
      <c r="GS109" s="6">
        <f t="shared" si="520"/>
        <v>0</v>
      </c>
      <c r="GT109" s="6">
        <f t="shared" si="520"/>
        <v>1.7543859649122806</v>
      </c>
      <c r="GU109" s="6">
        <f t="shared" si="520"/>
        <v>7.0175438596491224</v>
      </c>
      <c r="GV109" s="6">
        <f t="shared" si="520"/>
        <v>1.7543859649122806</v>
      </c>
      <c r="GW109" s="6">
        <f t="shared" si="520"/>
        <v>3.5087719298245612</v>
      </c>
      <c r="GX109" s="6">
        <f t="shared" si="520"/>
        <v>0</v>
      </c>
      <c r="GY109" s="6">
        <f t="shared" si="520"/>
        <v>1.7543859649122806</v>
      </c>
      <c r="GZ109" s="6">
        <f t="shared" si="520"/>
        <v>1.7543859649122806</v>
      </c>
      <c r="HA109" s="6">
        <f t="shared" si="520"/>
        <v>0</v>
      </c>
      <c r="HB109" s="6">
        <f t="shared" si="520"/>
        <v>5.2631578947368425</v>
      </c>
      <c r="HC109" s="6">
        <f t="shared" si="520"/>
        <v>0</v>
      </c>
      <c r="HD109" s="6">
        <f t="shared" si="520"/>
        <v>10.526315789473685</v>
      </c>
      <c r="HE109" s="6">
        <f t="shared" si="520"/>
        <v>0</v>
      </c>
      <c r="HF109" s="6">
        <f t="shared" si="520"/>
        <v>0</v>
      </c>
      <c r="HG109" s="6">
        <f t="shared" si="520"/>
        <v>5.2631578947368425</v>
      </c>
      <c r="HH109" s="6">
        <f t="shared" si="520"/>
        <v>0</v>
      </c>
      <c r="HI109" s="6">
        <f t="shared" si="520"/>
        <v>1.7543859649122806</v>
      </c>
      <c r="HJ109" s="6">
        <f t="shared" si="520"/>
        <v>0</v>
      </c>
      <c r="HK109" s="6">
        <f t="shared" si="520"/>
        <v>0</v>
      </c>
      <c r="HL109" s="6">
        <f t="shared" si="520"/>
        <v>0</v>
      </c>
      <c r="HM109" s="6">
        <f t="shared" si="520"/>
        <v>0</v>
      </c>
      <c r="HN109" s="6">
        <f t="shared" si="520"/>
        <v>0</v>
      </c>
      <c r="HO109" s="6">
        <f t="shared" si="520"/>
        <v>0</v>
      </c>
      <c r="HP109" s="6">
        <f t="shared" si="520"/>
        <v>1.7543859649122806</v>
      </c>
      <c r="HQ109" s="6">
        <f t="shared" si="520"/>
        <v>0</v>
      </c>
      <c r="HR109" s="6">
        <f t="shared" si="520"/>
        <v>0</v>
      </c>
      <c r="HS109" s="6">
        <f t="shared" si="520"/>
        <v>0</v>
      </c>
      <c r="HT109" s="6">
        <f t="shared" si="520"/>
        <v>0</v>
      </c>
      <c r="HU109" s="6">
        <f t="shared" si="520"/>
        <v>0</v>
      </c>
      <c r="HV109" s="6">
        <f t="shared" si="520"/>
        <v>0</v>
      </c>
      <c r="HW109" s="6">
        <f t="shared" si="520"/>
        <v>1.7543859649122806</v>
      </c>
      <c r="HX109" s="6">
        <f t="shared" si="520"/>
        <v>3.5087719298245612</v>
      </c>
      <c r="HY109" s="6">
        <f t="shared" si="520"/>
        <v>1.7543859649122806</v>
      </c>
      <c r="HZ109" s="6">
        <f t="shared" si="520"/>
        <v>1.7543859649122806</v>
      </c>
      <c r="IA109" s="6">
        <f t="shared" si="520"/>
        <v>0</v>
      </c>
      <c r="IB109" s="6">
        <f t="shared" si="520"/>
        <v>1.7543859649122806</v>
      </c>
      <c r="IC109" s="6">
        <f t="shared" si="520"/>
        <v>1.7543859649122806</v>
      </c>
      <c r="ID109" s="6">
        <f t="shared" si="520"/>
        <v>1.7543859649122806</v>
      </c>
      <c r="IE109" s="6">
        <f t="shared" si="520"/>
        <v>1.7543859649122806</v>
      </c>
      <c r="IF109" s="6">
        <f t="shared" si="520"/>
        <v>0</v>
      </c>
      <c r="IG109" s="6">
        <f t="shared" si="520"/>
        <v>3.5087719298245612</v>
      </c>
      <c r="IH109" s="6">
        <f t="shared" si="520"/>
        <v>0</v>
      </c>
      <c r="II109" s="6">
        <f t="shared" si="520"/>
        <v>0</v>
      </c>
      <c r="IJ109" s="6">
        <f t="shared" si="520"/>
        <v>0</v>
      </c>
      <c r="IK109" s="6">
        <f t="shared" si="520"/>
        <v>0</v>
      </c>
      <c r="IL109" s="6">
        <f t="shared" si="520"/>
        <v>3.5087719298245612</v>
      </c>
      <c r="IM109" s="6">
        <f t="shared" si="520"/>
        <v>0</v>
      </c>
      <c r="IN109" s="6">
        <f t="shared" si="520"/>
        <v>3.5087719298245612</v>
      </c>
      <c r="IO109" s="6">
        <f t="shared" si="520"/>
        <v>7.0175438596491224</v>
      </c>
      <c r="IP109" s="6">
        <f t="shared" si="520"/>
        <v>1.7543859649122806</v>
      </c>
      <c r="IQ109" s="6">
        <f t="shared" si="520"/>
        <v>0</v>
      </c>
      <c r="IR109" s="6">
        <f t="shared" si="520"/>
        <v>0</v>
      </c>
      <c r="IS109" s="6">
        <f t="shared" si="520"/>
        <v>0</v>
      </c>
      <c r="IT109" s="6">
        <f t="shared" si="520"/>
        <v>3.5087719298245612</v>
      </c>
      <c r="IU109" s="6">
        <f t="shared" si="520"/>
        <v>0</v>
      </c>
      <c r="IV109" s="6">
        <f t="shared" si="520"/>
        <v>0</v>
      </c>
      <c r="IW109" s="6">
        <f t="shared" si="520"/>
        <v>0</v>
      </c>
      <c r="IX109" s="6">
        <f t="shared" si="520"/>
        <v>0</v>
      </c>
      <c r="IY109" s="6">
        <f t="shared" si="520"/>
        <v>0</v>
      </c>
      <c r="IZ109" s="6">
        <f t="shared" ref="IZ109:KF109" si="521">100*IZ108/57</f>
        <v>0</v>
      </c>
      <c r="JA109" s="6">
        <f t="shared" si="521"/>
        <v>42.10526315789474</v>
      </c>
      <c r="JB109" s="6">
        <f t="shared" si="521"/>
        <v>0</v>
      </c>
      <c r="JC109" s="6">
        <f t="shared" si="521"/>
        <v>0</v>
      </c>
      <c r="JD109" s="6">
        <f t="shared" si="521"/>
        <v>3.5087719298245612</v>
      </c>
      <c r="JE109" s="6">
        <f t="shared" si="521"/>
        <v>0</v>
      </c>
      <c r="JF109" s="6">
        <f t="shared" si="521"/>
        <v>0</v>
      </c>
      <c r="JG109" s="6">
        <f t="shared" si="521"/>
        <v>1.7543859649122806</v>
      </c>
      <c r="JH109" s="6">
        <f t="shared" si="521"/>
        <v>1.7543859649122806</v>
      </c>
      <c r="JI109" s="6">
        <f t="shared" si="521"/>
        <v>0</v>
      </c>
      <c r="JJ109" s="6">
        <f t="shared" si="521"/>
        <v>0</v>
      </c>
      <c r="JK109" s="6">
        <f t="shared" si="521"/>
        <v>0</v>
      </c>
      <c r="JL109" s="6">
        <f t="shared" si="521"/>
        <v>5.2631578947368425</v>
      </c>
      <c r="JM109" s="6">
        <f t="shared" si="521"/>
        <v>5.2631578947368425</v>
      </c>
      <c r="JN109" s="6">
        <f t="shared" si="521"/>
        <v>0</v>
      </c>
      <c r="JO109" s="6">
        <f t="shared" si="521"/>
        <v>0</v>
      </c>
      <c r="JP109" s="6">
        <f t="shared" si="521"/>
        <v>12.280701754385966</v>
      </c>
      <c r="JQ109" s="6">
        <f t="shared" si="521"/>
        <v>3.5087719298245612</v>
      </c>
      <c r="JR109" s="6">
        <f t="shared" si="521"/>
        <v>1.7543859649122806</v>
      </c>
      <c r="JS109" s="6">
        <f t="shared" si="521"/>
        <v>1.7543859649122806</v>
      </c>
      <c r="JT109" s="6">
        <f t="shared" si="521"/>
        <v>1.7543859649122806</v>
      </c>
      <c r="JU109" s="6">
        <f t="shared" si="521"/>
        <v>0</v>
      </c>
      <c r="JV109" s="6">
        <f t="shared" si="521"/>
        <v>1.7543859649122806</v>
      </c>
      <c r="JW109" s="6">
        <f t="shared" si="521"/>
        <v>5.2631578947368425</v>
      </c>
      <c r="JX109" s="6">
        <f t="shared" si="521"/>
        <v>1.7543859649122806</v>
      </c>
      <c r="JY109" s="6">
        <f t="shared" si="521"/>
        <v>0</v>
      </c>
      <c r="JZ109" s="6">
        <f t="shared" si="521"/>
        <v>1.7543859649122806</v>
      </c>
      <c r="KA109" s="6">
        <f t="shared" si="521"/>
        <v>1.7543859649122806</v>
      </c>
      <c r="KB109" s="6">
        <f t="shared" si="521"/>
        <v>1.7543859649122806</v>
      </c>
      <c r="KC109" s="6">
        <f t="shared" si="521"/>
        <v>1.7543859649122806</v>
      </c>
      <c r="KD109" s="6">
        <f t="shared" si="521"/>
        <v>1.7543859649122806</v>
      </c>
      <c r="KE109" s="6">
        <f t="shared" si="521"/>
        <v>0</v>
      </c>
      <c r="KF109" s="6">
        <f t="shared" si="521"/>
        <v>1.7543859649122806</v>
      </c>
    </row>
    <row r="110" spans="1:292" s="15" customFormat="1" x14ac:dyDescent="0.25">
      <c r="A110" s="12" t="s">
        <v>872</v>
      </c>
      <c r="B110" s="13">
        <v>1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1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1</v>
      </c>
      <c r="CR110" s="14">
        <v>0</v>
      </c>
      <c r="CS110" s="14">
        <v>1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  <c r="EC110" s="14">
        <v>0</v>
      </c>
      <c r="ED110" s="14">
        <v>0</v>
      </c>
      <c r="EE110" s="14">
        <v>0</v>
      </c>
      <c r="EF110" s="14">
        <v>0</v>
      </c>
      <c r="EG110" s="14">
        <v>0</v>
      </c>
      <c r="EH110" s="14">
        <v>0</v>
      </c>
      <c r="EI110" s="14">
        <v>0</v>
      </c>
      <c r="EJ110" s="14">
        <v>0</v>
      </c>
      <c r="EK110" s="14">
        <v>0</v>
      </c>
      <c r="EL110" s="14">
        <v>0</v>
      </c>
      <c r="EM110" s="14">
        <v>0</v>
      </c>
      <c r="EN110" s="14">
        <v>0</v>
      </c>
      <c r="EO110" s="14">
        <v>0</v>
      </c>
      <c r="EP110" s="14">
        <v>0</v>
      </c>
      <c r="EQ110" s="14">
        <v>0</v>
      </c>
      <c r="ER110" s="14">
        <v>0</v>
      </c>
      <c r="ES110" s="14">
        <v>0</v>
      </c>
      <c r="ET110" s="14">
        <v>0</v>
      </c>
      <c r="EU110" s="14">
        <v>0</v>
      </c>
      <c r="EV110" s="14">
        <v>0</v>
      </c>
      <c r="EW110" s="14">
        <v>0</v>
      </c>
      <c r="EX110" s="14">
        <v>0</v>
      </c>
      <c r="EY110" s="14">
        <v>0</v>
      </c>
      <c r="EZ110" s="14">
        <v>0</v>
      </c>
      <c r="FA110" s="14">
        <v>0</v>
      </c>
      <c r="FB110" s="14">
        <v>0</v>
      </c>
      <c r="FC110" s="14">
        <v>0</v>
      </c>
      <c r="FD110" s="14">
        <v>0</v>
      </c>
      <c r="FE110" s="14">
        <v>0</v>
      </c>
      <c r="FF110" s="14">
        <v>0</v>
      </c>
      <c r="FG110" s="14">
        <v>0</v>
      </c>
      <c r="FH110" s="14">
        <v>0</v>
      </c>
      <c r="FI110" s="14">
        <v>0</v>
      </c>
      <c r="FJ110" s="14">
        <v>0</v>
      </c>
      <c r="FK110" s="14">
        <v>0</v>
      </c>
      <c r="FL110" s="14">
        <v>0</v>
      </c>
      <c r="FM110" s="14">
        <v>0</v>
      </c>
      <c r="FN110" s="14">
        <v>0</v>
      </c>
      <c r="FO110" s="14">
        <v>0</v>
      </c>
      <c r="FP110" s="14">
        <v>0</v>
      </c>
      <c r="FQ110" s="14">
        <v>0</v>
      </c>
      <c r="FR110" s="14">
        <v>0</v>
      </c>
      <c r="FS110" s="14">
        <v>0</v>
      </c>
      <c r="FT110" s="14">
        <v>0</v>
      </c>
      <c r="FU110" s="14">
        <v>0</v>
      </c>
      <c r="FV110" s="14">
        <v>0</v>
      </c>
      <c r="FW110" s="14">
        <v>0</v>
      </c>
      <c r="FX110" s="14">
        <v>0</v>
      </c>
      <c r="FY110" s="14">
        <v>0</v>
      </c>
      <c r="FZ110" s="14">
        <v>0</v>
      </c>
      <c r="GA110" s="14">
        <v>0</v>
      </c>
      <c r="GB110" s="14">
        <v>0</v>
      </c>
      <c r="GC110" s="14">
        <v>0</v>
      </c>
      <c r="GD110" s="14">
        <v>0</v>
      </c>
      <c r="GE110" s="14">
        <v>0</v>
      </c>
      <c r="GF110" s="14">
        <v>0</v>
      </c>
      <c r="GG110" s="14">
        <v>0</v>
      </c>
      <c r="GH110" s="14">
        <v>0</v>
      </c>
      <c r="GI110" s="14">
        <v>0</v>
      </c>
      <c r="GJ110" s="14">
        <v>0</v>
      </c>
      <c r="GK110" s="14">
        <v>0</v>
      </c>
      <c r="GL110" s="14">
        <v>0</v>
      </c>
      <c r="GM110" s="14">
        <v>0</v>
      </c>
      <c r="GN110" s="14">
        <v>0</v>
      </c>
      <c r="GO110" s="14">
        <v>0</v>
      </c>
      <c r="GP110" s="14">
        <v>0</v>
      </c>
      <c r="GQ110" s="14">
        <v>0</v>
      </c>
      <c r="GR110" s="14">
        <v>0</v>
      </c>
      <c r="GS110" s="14">
        <v>0</v>
      </c>
      <c r="GT110" s="14">
        <v>0</v>
      </c>
      <c r="GU110" s="14">
        <v>0</v>
      </c>
      <c r="GV110" s="14">
        <v>0</v>
      </c>
      <c r="GW110" s="14">
        <v>0</v>
      </c>
      <c r="GX110" s="14">
        <v>0</v>
      </c>
      <c r="GY110" s="14">
        <v>0</v>
      </c>
      <c r="GZ110" s="14">
        <v>0</v>
      </c>
      <c r="HA110" s="14">
        <v>0</v>
      </c>
      <c r="HB110" s="14">
        <v>0</v>
      </c>
      <c r="HC110" s="14">
        <v>0</v>
      </c>
      <c r="HD110" s="14">
        <v>0</v>
      </c>
      <c r="HE110" s="14">
        <v>0</v>
      </c>
      <c r="HF110" s="14">
        <v>0</v>
      </c>
      <c r="HG110" s="14">
        <v>1</v>
      </c>
      <c r="HH110" s="14">
        <v>0</v>
      </c>
      <c r="HI110" s="14">
        <v>0</v>
      </c>
      <c r="HJ110" s="14">
        <v>0</v>
      </c>
      <c r="HK110" s="14">
        <v>0</v>
      </c>
      <c r="HL110" s="14">
        <v>0</v>
      </c>
      <c r="HM110" s="14">
        <v>0</v>
      </c>
      <c r="HN110" s="14">
        <v>0</v>
      </c>
      <c r="HO110" s="14">
        <v>0</v>
      </c>
      <c r="HP110" s="14">
        <v>0</v>
      </c>
      <c r="HQ110" s="14">
        <v>0</v>
      </c>
      <c r="HR110" s="14">
        <v>0</v>
      </c>
      <c r="HS110" s="14">
        <v>0</v>
      </c>
      <c r="HT110" s="14">
        <v>0</v>
      </c>
      <c r="HU110" s="14">
        <v>0</v>
      </c>
      <c r="HV110" s="14">
        <v>0</v>
      </c>
      <c r="HW110" s="14">
        <v>0</v>
      </c>
      <c r="HX110" s="14">
        <v>0</v>
      </c>
      <c r="HY110" s="14">
        <v>0</v>
      </c>
      <c r="HZ110" s="14">
        <v>0</v>
      </c>
      <c r="IA110" s="14">
        <v>0</v>
      </c>
      <c r="IB110" s="14">
        <v>0</v>
      </c>
      <c r="IC110" s="14">
        <v>0</v>
      </c>
      <c r="ID110" s="14">
        <v>0</v>
      </c>
      <c r="IE110" s="14">
        <v>0</v>
      </c>
      <c r="IF110" s="14">
        <v>0</v>
      </c>
      <c r="IG110" s="14">
        <v>0</v>
      </c>
      <c r="IH110" s="14">
        <v>0</v>
      </c>
      <c r="II110" s="14">
        <v>0</v>
      </c>
      <c r="IJ110" s="14">
        <v>0</v>
      </c>
      <c r="IK110" s="14">
        <v>0</v>
      </c>
      <c r="IL110" s="14">
        <v>0</v>
      </c>
      <c r="IM110" s="14">
        <v>0</v>
      </c>
      <c r="IN110" s="14">
        <v>0</v>
      </c>
      <c r="IO110" s="14">
        <v>0</v>
      </c>
      <c r="IP110" s="14">
        <v>0</v>
      </c>
      <c r="IQ110" s="14">
        <v>0</v>
      </c>
      <c r="IR110" s="14">
        <v>0</v>
      </c>
      <c r="IS110" s="14">
        <v>0</v>
      </c>
      <c r="IT110" s="14">
        <v>0</v>
      </c>
      <c r="IU110" s="14">
        <v>0</v>
      </c>
      <c r="IV110" s="14">
        <v>0</v>
      </c>
      <c r="IW110" s="14">
        <v>0</v>
      </c>
      <c r="IX110" s="14">
        <v>0</v>
      </c>
      <c r="IY110" s="14">
        <v>0</v>
      </c>
      <c r="IZ110" s="14">
        <v>0</v>
      </c>
      <c r="JA110" s="14">
        <v>0</v>
      </c>
      <c r="JB110" s="14">
        <v>1</v>
      </c>
      <c r="JC110" s="14">
        <v>0</v>
      </c>
      <c r="JD110" s="14">
        <v>0</v>
      </c>
      <c r="JE110" s="14">
        <v>0</v>
      </c>
      <c r="JF110" s="14">
        <v>0</v>
      </c>
      <c r="JG110" s="14">
        <v>0</v>
      </c>
      <c r="JH110" s="14">
        <v>1</v>
      </c>
      <c r="JI110" s="14">
        <v>0</v>
      </c>
      <c r="JJ110" s="14">
        <v>0</v>
      </c>
      <c r="JK110" s="14">
        <v>0</v>
      </c>
      <c r="JL110" s="14">
        <v>0</v>
      </c>
      <c r="JM110" s="14">
        <v>0</v>
      </c>
      <c r="JN110" s="14">
        <v>0</v>
      </c>
      <c r="JO110" s="14">
        <v>0</v>
      </c>
      <c r="JP110" s="14">
        <v>0</v>
      </c>
      <c r="JQ110" s="14">
        <v>0</v>
      </c>
      <c r="JR110" s="14">
        <v>0</v>
      </c>
      <c r="JS110" s="14">
        <v>0</v>
      </c>
      <c r="JT110" s="14">
        <v>0</v>
      </c>
      <c r="JU110" s="14">
        <v>0</v>
      </c>
      <c r="JV110" s="14">
        <v>0</v>
      </c>
      <c r="JW110" s="14">
        <v>0</v>
      </c>
      <c r="JX110" s="14">
        <v>0</v>
      </c>
      <c r="JY110" s="14">
        <v>0</v>
      </c>
      <c r="JZ110" s="14">
        <v>0</v>
      </c>
      <c r="KA110" s="14">
        <v>0</v>
      </c>
      <c r="KB110" s="14">
        <v>0</v>
      </c>
      <c r="KC110" s="14">
        <v>0</v>
      </c>
      <c r="KD110" s="14">
        <v>0</v>
      </c>
      <c r="KE110" s="14">
        <v>0</v>
      </c>
      <c r="KF110" s="14">
        <v>0</v>
      </c>
    </row>
    <row r="111" spans="1:292" s="35" customFormat="1" x14ac:dyDescent="0.25">
      <c r="A111" s="33" t="s">
        <v>846</v>
      </c>
      <c r="B111" s="33"/>
      <c r="C111" s="34">
        <f>100*C110/1</f>
        <v>0</v>
      </c>
      <c r="D111" s="34">
        <f t="shared" ref="D111:BO111" si="522">100*D110/1</f>
        <v>0</v>
      </c>
      <c r="E111" s="34">
        <f t="shared" si="522"/>
        <v>0</v>
      </c>
      <c r="F111" s="34">
        <f t="shared" si="522"/>
        <v>0</v>
      </c>
      <c r="G111" s="34">
        <f t="shared" si="522"/>
        <v>0</v>
      </c>
      <c r="H111" s="34">
        <f t="shared" si="522"/>
        <v>0</v>
      </c>
      <c r="I111" s="34">
        <f t="shared" si="522"/>
        <v>0</v>
      </c>
      <c r="J111" s="34">
        <f t="shared" si="522"/>
        <v>0</v>
      </c>
      <c r="K111" s="34">
        <f t="shared" si="522"/>
        <v>0</v>
      </c>
      <c r="L111" s="34">
        <f t="shared" si="522"/>
        <v>0</v>
      </c>
      <c r="M111" s="34">
        <f t="shared" si="522"/>
        <v>0</v>
      </c>
      <c r="N111" s="34">
        <f t="shared" si="522"/>
        <v>0</v>
      </c>
      <c r="O111" s="34">
        <f t="shared" si="522"/>
        <v>0</v>
      </c>
      <c r="P111" s="34">
        <f t="shared" si="522"/>
        <v>0</v>
      </c>
      <c r="Q111" s="34">
        <f t="shared" si="522"/>
        <v>0</v>
      </c>
      <c r="R111" s="34">
        <f t="shared" si="522"/>
        <v>0</v>
      </c>
      <c r="S111" s="34">
        <f t="shared" si="522"/>
        <v>0</v>
      </c>
      <c r="T111" s="34">
        <f t="shared" si="522"/>
        <v>0</v>
      </c>
      <c r="U111" s="34">
        <f t="shared" si="522"/>
        <v>0</v>
      </c>
      <c r="V111" s="34">
        <f t="shared" si="522"/>
        <v>0</v>
      </c>
      <c r="W111" s="34">
        <f t="shared" si="522"/>
        <v>0</v>
      </c>
      <c r="X111" s="34">
        <f t="shared" si="522"/>
        <v>0</v>
      </c>
      <c r="Y111" s="34">
        <f t="shared" si="522"/>
        <v>0</v>
      </c>
      <c r="Z111" s="34">
        <f t="shared" si="522"/>
        <v>0</v>
      </c>
      <c r="AA111" s="34">
        <f t="shared" si="522"/>
        <v>0</v>
      </c>
      <c r="AB111" s="34">
        <f t="shared" si="522"/>
        <v>0</v>
      </c>
      <c r="AC111" s="34">
        <f t="shared" si="522"/>
        <v>0</v>
      </c>
      <c r="AD111" s="34">
        <f t="shared" si="522"/>
        <v>0</v>
      </c>
      <c r="AE111" s="34">
        <f t="shared" si="522"/>
        <v>0</v>
      </c>
      <c r="AF111" s="34">
        <f t="shared" si="522"/>
        <v>0</v>
      </c>
      <c r="AG111" s="34">
        <f t="shared" si="522"/>
        <v>0</v>
      </c>
      <c r="AH111" s="34">
        <f t="shared" si="522"/>
        <v>0</v>
      </c>
      <c r="AI111" s="34">
        <f t="shared" si="522"/>
        <v>0</v>
      </c>
      <c r="AJ111" s="34">
        <f t="shared" si="522"/>
        <v>0</v>
      </c>
      <c r="AK111" s="34">
        <f t="shared" si="522"/>
        <v>0</v>
      </c>
      <c r="AL111" s="34">
        <f t="shared" si="522"/>
        <v>0</v>
      </c>
      <c r="AM111" s="34">
        <f t="shared" si="522"/>
        <v>0</v>
      </c>
      <c r="AN111" s="34">
        <f t="shared" si="522"/>
        <v>0</v>
      </c>
      <c r="AO111" s="34">
        <f t="shared" si="522"/>
        <v>0</v>
      </c>
      <c r="AP111" s="34">
        <f t="shared" si="522"/>
        <v>0</v>
      </c>
      <c r="AQ111" s="34">
        <f t="shared" si="522"/>
        <v>0</v>
      </c>
      <c r="AR111" s="34">
        <f t="shared" si="522"/>
        <v>0</v>
      </c>
      <c r="AS111" s="34">
        <f t="shared" si="522"/>
        <v>0</v>
      </c>
      <c r="AT111" s="34">
        <f t="shared" si="522"/>
        <v>0</v>
      </c>
      <c r="AU111" s="34">
        <f t="shared" si="522"/>
        <v>0</v>
      </c>
      <c r="AV111" s="34">
        <f t="shared" si="522"/>
        <v>0</v>
      </c>
      <c r="AW111" s="34">
        <f t="shared" si="522"/>
        <v>0</v>
      </c>
      <c r="AX111" s="34">
        <f t="shared" si="522"/>
        <v>0</v>
      </c>
      <c r="AY111" s="34">
        <f t="shared" si="522"/>
        <v>0</v>
      </c>
      <c r="AZ111" s="34">
        <f t="shared" si="522"/>
        <v>0</v>
      </c>
      <c r="BA111" s="34">
        <f t="shared" si="522"/>
        <v>0</v>
      </c>
      <c r="BB111" s="34">
        <f t="shared" si="522"/>
        <v>0</v>
      </c>
      <c r="BC111" s="34">
        <f t="shared" si="522"/>
        <v>0</v>
      </c>
      <c r="BD111" s="34">
        <f t="shared" si="522"/>
        <v>0</v>
      </c>
      <c r="BE111" s="34">
        <f t="shared" si="522"/>
        <v>0</v>
      </c>
      <c r="BF111" s="34">
        <f t="shared" si="522"/>
        <v>0</v>
      </c>
      <c r="BG111" s="34">
        <f t="shared" si="522"/>
        <v>0</v>
      </c>
      <c r="BH111" s="34">
        <f t="shared" si="522"/>
        <v>0</v>
      </c>
      <c r="BI111" s="34">
        <f t="shared" si="522"/>
        <v>0</v>
      </c>
      <c r="BJ111" s="34">
        <f t="shared" si="522"/>
        <v>0</v>
      </c>
      <c r="BK111" s="34">
        <f t="shared" si="522"/>
        <v>0</v>
      </c>
      <c r="BL111" s="34">
        <f t="shared" si="522"/>
        <v>0</v>
      </c>
      <c r="BM111" s="34">
        <f t="shared" si="522"/>
        <v>0</v>
      </c>
      <c r="BN111" s="34">
        <f t="shared" si="522"/>
        <v>0</v>
      </c>
      <c r="BO111" s="34">
        <f t="shared" si="522"/>
        <v>0</v>
      </c>
      <c r="BP111" s="34">
        <f t="shared" ref="BP111:EA111" si="523">100*BP110/1</f>
        <v>0</v>
      </c>
      <c r="BQ111" s="34">
        <f t="shared" si="523"/>
        <v>0</v>
      </c>
      <c r="BR111" s="34">
        <f t="shared" si="523"/>
        <v>0</v>
      </c>
      <c r="BS111" s="34">
        <f t="shared" si="523"/>
        <v>0</v>
      </c>
      <c r="BT111" s="34">
        <f t="shared" si="523"/>
        <v>0</v>
      </c>
      <c r="BU111" s="34">
        <f t="shared" si="523"/>
        <v>0</v>
      </c>
      <c r="BV111" s="34">
        <f t="shared" si="523"/>
        <v>0</v>
      </c>
      <c r="BW111" s="34">
        <f t="shared" si="523"/>
        <v>0</v>
      </c>
      <c r="BX111" s="34">
        <f t="shared" si="523"/>
        <v>0</v>
      </c>
      <c r="BY111" s="34">
        <f t="shared" si="523"/>
        <v>0</v>
      </c>
      <c r="BZ111" s="34">
        <f t="shared" si="523"/>
        <v>0</v>
      </c>
      <c r="CA111" s="34">
        <f t="shared" si="523"/>
        <v>0</v>
      </c>
      <c r="CB111" s="34">
        <f t="shared" si="523"/>
        <v>0</v>
      </c>
      <c r="CC111" s="34">
        <f t="shared" si="523"/>
        <v>100</v>
      </c>
      <c r="CD111" s="34">
        <f t="shared" si="523"/>
        <v>0</v>
      </c>
      <c r="CE111" s="34">
        <f t="shared" si="523"/>
        <v>0</v>
      </c>
      <c r="CF111" s="34">
        <f t="shared" si="523"/>
        <v>0</v>
      </c>
      <c r="CG111" s="34">
        <f t="shared" si="523"/>
        <v>0</v>
      </c>
      <c r="CH111" s="34">
        <f t="shared" si="523"/>
        <v>0</v>
      </c>
      <c r="CI111" s="34">
        <f t="shared" si="523"/>
        <v>0</v>
      </c>
      <c r="CJ111" s="34">
        <f t="shared" si="523"/>
        <v>0</v>
      </c>
      <c r="CK111" s="34">
        <f t="shared" si="523"/>
        <v>0</v>
      </c>
      <c r="CL111" s="34">
        <f t="shared" si="523"/>
        <v>0</v>
      </c>
      <c r="CM111" s="34">
        <f t="shared" si="523"/>
        <v>0</v>
      </c>
      <c r="CN111" s="34">
        <f t="shared" si="523"/>
        <v>0</v>
      </c>
      <c r="CO111" s="34">
        <f t="shared" si="523"/>
        <v>0</v>
      </c>
      <c r="CP111" s="34">
        <f t="shared" si="523"/>
        <v>0</v>
      </c>
      <c r="CQ111" s="34">
        <f t="shared" si="523"/>
        <v>100</v>
      </c>
      <c r="CR111" s="34">
        <f t="shared" si="523"/>
        <v>0</v>
      </c>
      <c r="CS111" s="34">
        <f t="shared" si="523"/>
        <v>100</v>
      </c>
      <c r="CT111" s="34">
        <f t="shared" si="523"/>
        <v>0</v>
      </c>
      <c r="CU111" s="34">
        <f t="shared" si="523"/>
        <v>0</v>
      </c>
      <c r="CV111" s="34">
        <f t="shared" si="523"/>
        <v>0</v>
      </c>
      <c r="CW111" s="34">
        <f t="shared" si="523"/>
        <v>0</v>
      </c>
      <c r="CX111" s="34">
        <f t="shared" si="523"/>
        <v>0</v>
      </c>
      <c r="CY111" s="34">
        <f t="shared" si="523"/>
        <v>0</v>
      </c>
      <c r="CZ111" s="34">
        <f t="shared" si="523"/>
        <v>0</v>
      </c>
      <c r="DA111" s="34">
        <f t="shared" si="523"/>
        <v>0</v>
      </c>
      <c r="DB111" s="34">
        <f t="shared" si="523"/>
        <v>0</v>
      </c>
      <c r="DC111" s="34">
        <f t="shared" si="523"/>
        <v>0</v>
      </c>
      <c r="DD111" s="34">
        <f t="shared" si="523"/>
        <v>0</v>
      </c>
      <c r="DE111" s="34">
        <f t="shared" si="523"/>
        <v>0</v>
      </c>
      <c r="DF111" s="34">
        <f t="shared" si="523"/>
        <v>0</v>
      </c>
      <c r="DG111" s="34">
        <f t="shared" si="523"/>
        <v>0</v>
      </c>
      <c r="DH111" s="34">
        <f t="shared" si="523"/>
        <v>0</v>
      </c>
      <c r="DI111" s="34">
        <f t="shared" si="523"/>
        <v>0</v>
      </c>
      <c r="DJ111" s="34">
        <f t="shared" si="523"/>
        <v>0</v>
      </c>
      <c r="DK111" s="34">
        <f t="shared" si="523"/>
        <v>0</v>
      </c>
      <c r="DL111" s="34">
        <f t="shared" si="523"/>
        <v>0</v>
      </c>
      <c r="DM111" s="34">
        <f t="shared" si="523"/>
        <v>0</v>
      </c>
      <c r="DN111" s="34">
        <f t="shared" si="523"/>
        <v>0</v>
      </c>
      <c r="DO111" s="34">
        <f t="shared" si="523"/>
        <v>0</v>
      </c>
      <c r="DP111" s="34">
        <f t="shared" si="523"/>
        <v>0</v>
      </c>
      <c r="DQ111" s="34">
        <f t="shared" si="523"/>
        <v>0</v>
      </c>
      <c r="DR111" s="34">
        <f t="shared" si="523"/>
        <v>0</v>
      </c>
      <c r="DS111" s="34">
        <f t="shared" si="523"/>
        <v>0</v>
      </c>
      <c r="DT111" s="34">
        <f t="shared" si="523"/>
        <v>0</v>
      </c>
      <c r="DU111" s="34">
        <f t="shared" si="523"/>
        <v>0</v>
      </c>
      <c r="DV111" s="34">
        <f t="shared" si="523"/>
        <v>0</v>
      </c>
      <c r="DW111" s="34">
        <f t="shared" si="523"/>
        <v>0</v>
      </c>
      <c r="DX111" s="34">
        <f t="shared" si="523"/>
        <v>0</v>
      </c>
      <c r="DY111" s="34">
        <f t="shared" si="523"/>
        <v>0</v>
      </c>
      <c r="DZ111" s="34">
        <f t="shared" si="523"/>
        <v>0</v>
      </c>
      <c r="EA111" s="34">
        <f t="shared" si="523"/>
        <v>0</v>
      </c>
      <c r="EB111" s="34">
        <f t="shared" ref="EB111:GM111" si="524">100*EB110/1</f>
        <v>0</v>
      </c>
      <c r="EC111" s="34">
        <f t="shared" si="524"/>
        <v>0</v>
      </c>
      <c r="ED111" s="34">
        <f t="shared" si="524"/>
        <v>0</v>
      </c>
      <c r="EE111" s="34">
        <f t="shared" si="524"/>
        <v>0</v>
      </c>
      <c r="EF111" s="34">
        <f t="shared" si="524"/>
        <v>0</v>
      </c>
      <c r="EG111" s="34">
        <f t="shared" si="524"/>
        <v>0</v>
      </c>
      <c r="EH111" s="34">
        <f t="shared" si="524"/>
        <v>0</v>
      </c>
      <c r="EI111" s="34">
        <f t="shared" si="524"/>
        <v>0</v>
      </c>
      <c r="EJ111" s="34">
        <f t="shared" si="524"/>
        <v>0</v>
      </c>
      <c r="EK111" s="34">
        <f t="shared" si="524"/>
        <v>0</v>
      </c>
      <c r="EL111" s="34">
        <f t="shared" si="524"/>
        <v>0</v>
      </c>
      <c r="EM111" s="34">
        <f t="shared" si="524"/>
        <v>0</v>
      </c>
      <c r="EN111" s="34">
        <f t="shared" si="524"/>
        <v>0</v>
      </c>
      <c r="EO111" s="34">
        <f t="shared" si="524"/>
        <v>0</v>
      </c>
      <c r="EP111" s="34">
        <f t="shared" si="524"/>
        <v>0</v>
      </c>
      <c r="EQ111" s="34">
        <f t="shared" si="524"/>
        <v>0</v>
      </c>
      <c r="ER111" s="34">
        <f t="shared" si="524"/>
        <v>0</v>
      </c>
      <c r="ES111" s="34">
        <f t="shared" si="524"/>
        <v>0</v>
      </c>
      <c r="ET111" s="34">
        <f t="shared" si="524"/>
        <v>0</v>
      </c>
      <c r="EU111" s="34">
        <f t="shared" si="524"/>
        <v>0</v>
      </c>
      <c r="EV111" s="34">
        <f t="shared" si="524"/>
        <v>0</v>
      </c>
      <c r="EW111" s="34">
        <f t="shared" si="524"/>
        <v>0</v>
      </c>
      <c r="EX111" s="34">
        <f t="shared" si="524"/>
        <v>0</v>
      </c>
      <c r="EY111" s="34">
        <f t="shared" si="524"/>
        <v>0</v>
      </c>
      <c r="EZ111" s="34">
        <f t="shared" si="524"/>
        <v>0</v>
      </c>
      <c r="FA111" s="34">
        <f t="shared" si="524"/>
        <v>0</v>
      </c>
      <c r="FB111" s="34">
        <f t="shared" si="524"/>
        <v>0</v>
      </c>
      <c r="FC111" s="34">
        <f t="shared" si="524"/>
        <v>0</v>
      </c>
      <c r="FD111" s="34">
        <f t="shared" si="524"/>
        <v>0</v>
      </c>
      <c r="FE111" s="34">
        <f t="shared" si="524"/>
        <v>0</v>
      </c>
      <c r="FF111" s="34">
        <f t="shared" si="524"/>
        <v>0</v>
      </c>
      <c r="FG111" s="34">
        <f t="shared" si="524"/>
        <v>0</v>
      </c>
      <c r="FH111" s="34">
        <f t="shared" si="524"/>
        <v>0</v>
      </c>
      <c r="FI111" s="34">
        <f t="shared" si="524"/>
        <v>0</v>
      </c>
      <c r="FJ111" s="34">
        <f t="shared" si="524"/>
        <v>0</v>
      </c>
      <c r="FK111" s="34">
        <f t="shared" si="524"/>
        <v>0</v>
      </c>
      <c r="FL111" s="34">
        <f t="shared" si="524"/>
        <v>0</v>
      </c>
      <c r="FM111" s="34">
        <f t="shared" si="524"/>
        <v>0</v>
      </c>
      <c r="FN111" s="34">
        <f t="shared" si="524"/>
        <v>0</v>
      </c>
      <c r="FO111" s="34">
        <f t="shared" si="524"/>
        <v>0</v>
      </c>
      <c r="FP111" s="34">
        <f t="shared" si="524"/>
        <v>0</v>
      </c>
      <c r="FQ111" s="34">
        <f t="shared" si="524"/>
        <v>0</v>
      </c>
      <c r="FR111" s="34">
        <f t="shared" si="524"/>
        <v>0</v>
      </c>
      <c r="FS111" s="34">
        <f t="shared" si="524"/>
        <v>0</v>
      </c>
      <c r="FT111" s="34">
        <f t="shared" si="524"/>
        <v>0</v>
      </c>
      <c r="FU111" s="34">
        <f t="shared" si="524"/>
        <v>0</v>
      </c>
      <c r="FV111" s="34">
        <f t="shared" si="524"/>
        <v>0</v>
      </c>
      <c r="FW111" s="34">
        <f t="shared" si="524"/>
        <v>0</v>
      </c>
      <c r="FX111" s="34">
        <f t="shared" si="524"/>
        <v>0</v>
      </c>
      <c r="FY111" s="34">
        <f t="shared" si="524"/>
        <v>0</v>
      </c>
      <c r="FZ111" s="34">
        <f t="shared" si="524"/>
        <v>0</v>
      </c>
      <c r="GA111" s="34">
        <f t="shared" si="524"/>
        <v>0</v>
      </c>
      <c r="GB111" s="34">
        <f t="shared" si="524"/>
        <v>0</v>
      </c>
      <c r="GC111" s="34">
        <f t="shared" si="524"/>
        <v>0</v>
      </c>
      <c r="GD111" s="34">
        <f t="shared" si="524"/>
        <v>0</v>
      </c>
      <c r="GE111" s="34">
        <f t="shared" si="524"/>
        <v>0</v>
      </c>
      <c r="GF111" s="34">
        <f t="shared" si="524"/>
        <v>0</v>
      </c>
      <c r="GG111" s="34">
        <f t="shared" si="524"/>
        <v>0</v>
      </c>
      <c r="GH111" s="34">
        <f t="shared" si="524"/>
        <v>0</v>
      </c>
      <c r="GI111" s="34">
        <f t="shared" si="524"/>
        <v>0</v>
      </c>
      <c r="GJ111" s="34">
        <f t="shared" si="524"/>
        <v>0</v>
      </c>
      <c r="GK111" s="34">
        <f t="shared" si="524"/>
        <v>0</v>
      </c>
      <c r="GL111" s="34">
        <f t="shared" si="524"/>
        <v>0</v>
      </c>
      <c r="GM111" s="34">
        <f t="shared" si="524"/>
        <v>0</v>
      </c>
      <c r="GN111" s="34">
        <f t="shared" ref="GN111:IY111" si="525">100*GN110/1</f>
        <v>0</v>
      </c>
      <c r="GO111" s="34">
        <f t="shared" si="525"/>
        <v>0</v>
      </c>
      <c r="GP111" s="34">
        <f t="shared" si="525"/>
        <v>0</v>
      </c>
      <c r="GQ111" s="34">
        <f t="shared" si="525"/>
        <v>0</v>
      </c>
      <c r="GR111" s="34">
        <f t="shared" si="525"/>
        <v>0</v>
      </c>
      <c r="GS111" s="34">
        <f t="shared" si="525"/>
        <v>0</v>
      </c>
      <c r="GT111" s="34">
        <f t="shared" si="525"/>
        <v>0</v>
      </c>
      <c r="GU111" s="34">
        <f t="shared" si="525"/>
        <v>0</v>
      </c>
      <c r="GV111" s="34">
        <f t="shared" si="525"/>
        <v>0</v>
      </c>
      <c r="GW111" s="34">
        <f t="shared" si="525"/>
        <v>0</v>
      </c>
      <c r="GX111" s="34">
        <f t="shared" si="525"/>
        <v>0</v>
      </c>
      <c r="GY111" s="34">
        <f t="shared" si="525"/>
        <v>0</v>
      </c>
      <c r="GZ111" s="34">
        <f t="shared" si="525"/>
        <v>0</v>
      </c>
      <c r="HA111" s="34">
        <f t="shared" si="525"/>
        <v>0</v>
      </c>
      <c r="HB111" s="34">
        <f t="shared" si="525"/>
        <v>0</v>
      </c>
      <c r="HC111" s="34">
        <f t="shared" si="525"/>
        <v>0</v>
      </c>
      <c r="HD111" s="34">
        <f t="shared" si="525"/>
        <v>0</v>
      </c>
      <c r="HE111" s="34">
        <f t="shared" si="525"/>
        <v>0</v>
      </c>
      <c r="HF111" s="34">
        <f t="shared" si="525"/>
        <v>0</v>
      </c>
      <c r="HG111" s="34">
        <f t="shared" si="525"/>
        <v>100</v>
      </c>
      <c r="HH111" s="34">
        <f t="shared" si="525"/>
        <v>0</v>
      </c>
      <c r="HI111" s="34">
        <f t="shared" si="525"/>
        <v>0</v>
      </c>
      <c r="HJ111" s="34">
        <f t="shared" si="525"/>
        <v>0</v>
      </c>
      <c r="HK111" s="34">
        <f t="shared" si="525"/>
        <v>0</v>
      </c>
      <c r="HL111" s="34">
        <f t="shared" si="525"/>
        <v>0</v>
      </c>
      <c r="HM111" s="34">
        <f t="shared" si="525"/>
        <v>0</v>
      </c>
      <c r="HN111" s="34">
        <f t="shared" si="525"/>
        <v>0</v>
      </c>
      <c r="HO111" s="34">
        <f t="shared" si="525"/>
        <v>0</v>
      </c>
      <c r="HP111" s="34">
        <f t="shared" si="525"/>
        <v>0</v>
      </c>
      <c r="HQ111" s="34">
        <f t="shared" si="525"/>
        <v>0</v>
      </c>
      <c r="HR111" s="34">
        <f t="shared" si="525"/>
        <v>0</v>
      </c>
      <c r="HS111" s="34">
        <f t="shared" si="525"/>
        <v>0</v>
      </c>
      <c r="HT111" s="34">
        <f t="shared" si="525"/>
        <v>0</v>
      </c>
      <c r="HU111" s="34">
        <f t="shared" si="525"/>
        <v>0</v>
      </c>
      <c r="HV111" s="34">
        <f t="shared" si="525"/>
        <v>0</v>
      </c>
      <c r="HW111" s="34">
        <f t="shared" si="525"/>
        <v>0</v>
      </c>
      <c r="HX111" s="34">
        <f t="shared" si="525"/>
        <v>0</v>
      </c>
      <c r="HY111" s="34">
        <f t="shared" si="525"/>
        <v>0</v>
      </c>
      <c r="HZ111" s="34">
        <f t="shared" si="525"/>
        <v>0</v>
      </c>
      <c r="IA111" s="34">
        <f t="shared" si="525"/>
        <v>0</v>
      </c>
      <c r="IB111" s="34">
        <f t="shared" si="525"/>
        <v>0</v>
      </c>
      <c r="IC111" s="34">
        <f t="shared" si="525"/>
        <v>0</v>
      </c>
      <c r="ID111" s="34">
        <f t="shared" si="525"/>
        <v>0</v>
      </c>
      <c r="IE111" s="34">
        <f t="shared" si="525"/>
        <v>0</v>
      </c>
      <c r="IF111" s="34">
        <f t="shared" si="525"/>
        <v>0</v>
      </c>
      <c r="IG111" s="34">
        <f t="shared" si="525"/>
        <v>0</v>
      </c>
      <c r="IH111" s="34">
        <f t="shared" si="525"/>
        <v>0</v>
      </c>
      <c r="II111" s="34">
        <f t="shared" si="525"/>
        <v>0</v>
      </c>
      <c r="IJ111" s="34">
        <f t="shared" si="525"/>
        <v>0</v>
      </c>
      <c r="IK111" s="34">
        <f t="shared" si="525"/>
        <v>0</v>
      </c>
      <c r="IL111" s="34">
        <f t="shared" si="525"/>
        <v>0</v>
      </c>
      <c r="IM111" s="34">
        <f t="shared" si="525"/>
        <v>0</v>
      </c>
      <c r="IN111" s="34">
        <f t="shared" si="525"/>
        <v>0</v>
      </c>
      <c r="IO111" s="34">
        <f t="shared" si="525"/>
        <v>0</v>
      </c>
      <c r="IP111" s="34">
        <f t="shared" si="525"/>
        <v>0</v>
      </c>
      <c r="IQ111" s="34">
        <f t="shared" si="525"/>
        <v>0</v>
      </c>
      <c r="IR111" s="34">
        <f t="shared" si="525"/>
        <v>0</v>
      </c>
      <c r="IS111" s="34">
        <f t="shared" si="525"/>
        <v>0</v>
      </c>
      <c r="IT111" s="34">
        <f t="shared" si="525"/>
        <v>0</v>
      </c>
      <c r="IU111" s="34">
        <f t="shared" si="525"/>
        <v>0</v>
      </c>
      <c r="IV111" s="34">
        <f t="shared" si="525"/>
        <v>0</v>
      </c>
      <c r="IW111" s="34">
        <f t="shared" si="525"/>
        <v>0</v>
      </c>
      <c r="IX111" s="34">
        <f t="shared" si="525"/>
        <v>0</v>
      </c>
      <c r="IY111" s="34">
        <f t="shared" si="525"/>
        <v>0</v>
      </c>
      <c r="IZ111" s="34">
        <f t="shared" ref="IZ111:KF111" si="526">100*IZ110/1</f>
        <v>0</v>
      </c>
      <c r="JA111" s="34">
        <f t="shared" si="526"/>
        <v>0</v>
      </c>
      <c r="JB111" s="34">
        <f t="shared" si="526"/>
        <v>100</v>
      </c>
      <c r="JC111" s="34">
        <f t="shared" si="526"/>
        <v>0</v>
      </c>
      <c r="JD111" s="34">
        <f t="shared" si="526"/>
        <v>0</v>
      </c>
      <c r="JE111" s="34">
        <f t="shared" si="526"/>
        <v>0</v>
      </c>
      <c r="JF111" s="34">
        <f t="shared" si="526"/>
        <v>0</v>
      </c>
      <c r="JG111" s="34">
        <f t="shared" si="526"/>
        <v>0</v>
      </c>
      <c r="JH111" s="34">
        <f t="shared" si="526"/>
        <v>100</v>
      </c>
      <c r="JI111" s="34">
        <f t="shared" si="526"/>
        <v>0</v>
      </c>
      <c r="JJ111" s="34">
        <f t="shared" si="526"/>
        <v>0</v>
      </c>
      <c r="JK111" s="34">
        <f t="shared" si="526"/>
        <v>0</v>
      </c>
      <c r="JL111" s="34">
        <f t="shared" si="526"/>
        <v>0</v>
      </c>
      <c r="JM111" s="34">
        <f t="shared" si="526"/>
        <v>0</v>
      </c>
      <c r="JN111" s="34">
        <f t="shared" si="526"/>
        <v>0</v>
      </c>
      <c r="JO111" s="34">
        <f t="shared" si="526"/>
        <v>0</v>
      </c>
      <c r="JP111" s="34">
        <f t="shared" si="526"/>
        <v>0</v>
      </c>
      <c r="JQ111" s="34">
        <f t="shared" si="526"/>
        <v>0</v>
      </c>
      <c r="JR111" s="34">
        <f t="shared" si="526"/>
        <v>0</v>
      </c>
      <c r="JS111" s="34">
        <f t="shared" si="526"/>
        <v>0</v>
      </c>
      <c r="JT111" s="34">
        <f t="shared" si="526"/>
        <v>0</v>
      </c>
      <c r="JU111" s="34">
        <f t="shared" si="526"/>
        <v>0</v>
      </c>
      <c r="JV111" s="34">
        <f t="shared" si="526"/>
        <v>0</v>
      </c>
      <c r="JW111" s="34">
        <f t="shared" si="526"/>
        <v>0</v>
      </c>
      <c r="JX111" s="34">
        <f t="shared" si="526"/>
        <v>0</v>
      </c>
      <c r="JY111" s="34">
        <f t="shared" si="526"/>
        <v>0</v>
      </c>
      <c r="JZ111" s="34">
        <f t="shared" si="526"/>
        <v>0</v>
      </c>
      <c r="KA111" s="34">
        <f t="shared" si="526"/>
        <v>0</v>
      </c>
      <c r="KB111" s="34">
        <f t="shared" si="526"/>
        <v>0</v>
      </c>
      <c r="KC111" s="34">
        <f t="shared" si="526"/>
        <v>0</v>
      </c>
      <c r="KD111" s="34">
        <f t="shared" si="526"/>
        <v>0</v>
      </c>
      <c r="KE111" s="34">
        <f t="shared" si="526"/>
        <v>0</v>
      </c>
      <c r="KF111" s="34">
        <f t="shared" si="526"/>
        <v>0</v>
      </c>
    </row>
    <row r="112" spans="1:292" s="29" customFormat="1" x14ac:dyDescent="0.25">
      <c r="A112" s="27" t="s">
        <v>845</v>
      </c>
      <c r="B112" s="27"/>
      <c r="C112" s="28">
        <v>3</v>
      </c>
      <c r="D112" s="28">
        <v>2</v>
      </c>
      <c r="E112" s="28">
        <v>0</v>
      </c>
      <c r="F112" s="28">
        <v>2</v>
      </c>
      <c r="G112" s="28">
        <v>2</v>
      </c>
      <c r="H112" s="28">
        <v>1</v>
      </c>
      <c r="I112" s="28">
        <v>0</v>
      </c>
      <c r="J112" s="28">
        <v>0</v>
      </c>
      <c r="K112" s="28">
        <v>0</v>
      </c>
      <c r="L112" s="28">
        <v>0</v>
      </c>
      <c r="M112" s="28">
        <v>4</v>
      </c>
      <c r="N112" s="28">
        <v>0</v>
      </c>
      <c r="O112" s="28">
        <v>2</v>
      </c>
      <c r="P112" s="28">
        <v>0</v>
      </c>
      <c r="Q112" s="28">
        <v>0</v>
      </c>
      <c r="R112" s="28">
        <v>0</v>
      </c>
      <c r="S112" s="28">
        <v>0</v>
      </c>
      <c r="T112" s="28">
        <v>29</v>
      </c>
      <c r="U112" s="28">
        <v>0</v>
      </c>
      <c r="V112" s="28">
        <v>3</v>
      </c>
      <c r="W112" s="28">
        <v>1</v>
      </c>
      <c r="X112" s="28">
        <v>2</v>
      </c>
      <c r="Y112" s="28">
        <v>1</v>
      </c>
      <c r="Z112" s="28">
        <v>0</v>
      </c>
      <c r="AA112" s="28">
        <v>1</v>
      </c>
      <c r="AB112" s="28">
        <v>0</v>
      </c>
      <c r="AC112" s="28">
        <v>0</v>
      </c>
      <c r="AD112" s="28">
        <v>0</v>
      </c>
      <c r="AE112" s="28">
        <v>0</v>
      </c>
      <c r="AF112" s="28">
        <v>2</v>
      </c>
      <c r="AG112" s="28">
        <v>0</v>
      </c>
      <c r="AH112" s="28">
        <v>0</v>
      </c>
      <c r="AI112" s="28">
        <v>2</v>
      </c>
      <c r="AJ112" s="28">
        <v>2</v>
      </c>
      <c r="AK112" s="28">
        <v>1</v>
      </c>
      <c r="AL112" s="28">
        <v>1</v>
      </c>
      <c r="AM112" s="28">
        <v>0</v>
      </c>
      <c r="AN112" s="28">
        <v>1</v>
      </c>
      <c r="AO112" s="28">
        <v>2</v>
      </c>
      <c r="AP112" s="28">
        <v>1</v>
      </c>
      <c r="AQ112" s="28">
        <v>1</v>
      </c>
      <c r="AR112" s="28">
        <v>0</v>
      </c>
      <c r="AS112" s="28">
        <v>4</v>
      </c>
      <c r="AT112" s="28">
        <v>4</v>
      </c>
      <c r="AU112" s="28">
        <v>0</v>
      </c>
      <c r="AV112" s="28">
        <v>3</v>
      </c>
      <c r="AW112" s="28">
        <v>0</v>
      </c>
      <c r="AX112" s="28">
        <v>0</v>
      </c>
      <c r="AY112" s="28">
        <v>0</v>
      </c>
      <c r="AZ112" s="28">
        <v>0</v>
      </c>
      <c r="BA112" s="28">
        <v>1</v>
      </c>
      <c r="BB112" s="28">
        <v>1</v>
      </c>
      <c r="BC112" s="28">
        <v>0</v>
      </c>
      <c r="BD112" s="28">
        <v>0</v>
      </c>
      <c r="BE112" s="28">
        <v>1</v>
      </c>
      <c r="BF112" s="28">
        <v>1</v>
      </c>
      <c r="BG112" s="28">
        <v>1</v>
      </c>
      <c r="BH112" s="28">
        <v>0</v>
      </c>
      <c r="BI112" s="28">
        <v>0</v>
      </c>
      <c r="BJ112" s="28">
        <v>0</v>
      </c>
      <c r="BK112" s="28">
        <v>1</v>
      </c>
      <c r="BL112" s="28">
        <v>3</v>
      </c>
      <c r="BM112" s="28">
        <v>0</v>
      </c>
      <c r="BN112" s="28">
        <v>1</v>
      </c>
      <c r="BO112" s="28">
        <v>4</v>
      </c>
      <c r="BP112" s="28">
        <v>1</v>
      </c>
      <c r="BQ112" s="28">
        <v>5</v>
      </c>
      <c r="BR112" s="28">
        <v>3</v>
      </c>
      <c r="BS112" s="28">
        <v>5</v>
      </c>
      <c r="BT112" s="28">
        <v>0</v>
      </c>
      <c r="BU112" s="28">
        <v>1</v>
      </c>
      <c r="BV112" s="28">
        <v>1</v>
      </c>
      <c r="BW112" s="28">
        <v>1</v>
      </c>
      <c r="BX112" s="28">
        <v>0</v>
      </c>
      <c r="BY112" s="28">
        <v>0</v>
      </c>
      <c r="BZ112" s="28">
        <v>1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4</v>
      </c>
      <c r="CG112" s="28">
        <v>1</v>
      </c>
      <c r="CH112" s="28">
        <v>4</v>
      </c>
      <c r="CI112" s="28">
        <v>2</v>
      </c>
      <c r="CJ112" s="28">
        <v>0</v>
      </c>
      <c r="CK112" s="28">
        <v>2</v>
      </c>
      <c r="CL112" s="28">
        <v>1</v>
      </c>
      <c r="CM112" s="28">
        <v>3</v>
      </c>
      <c r="CN112" s="28">
        <v>2</v>
      </c>
      <c r="CO112" s="28">
        <v>0</v>
      </c>
      <c r="CP112" s="28">
        <v>5</v>
      </c>
      <c r="CQ112" s="28">
        <v>0</v>
      </c>
      <c r="CR112" s="28">
        <v>0</v>
      </c>
      <c r="CS112" s="28">
        <v>13</v>
      </c>
      <c r="CT112" s="28">
        <v>0</v>
      </c>
      <c r="CU112" s="28">
        <v>1</v>
      </c>
      <c r="CV112" s="28">
        <v>0</v>
      </c>
      <c r="CW112" s="28">
        <v>3</v>
      </c>
      <c r="CX112" s="28">
        <v>1</v>
      </c>
      <c r="CY112" s="28">
        <v>0</v>
      </c>
      <c r="CZ112" s="28">
        <v>1</v>
      </c>
      <c r="DA112" s="28">
        <v>2</v>
      </c>
      <c r="DB112" s="28">
        <v>1</v>
      </c>
      <c r="DC112" s="28">
        <v>2</v>
      </c>
      <c r="DD112" s="28">
        <v>0</v>
      </c>
      <c r="DE112" s="28">
        <v>0</v>
      </c>
      <c r="DF112" s="28">
        <v>1</v>
      </c>
      <c r="DG112" s="28">
        <v>0</v>
      </c>
      <c r="DH112" s="28">
        <v>1</v>
      </c>
      <c r="DI112" s="28">
        <v>28</v>
      </c>
      <c r="DJ112" s="28">
        <v>0</v>
      </c>
      <c r="DK112" s="28">
        <v>0</v>
      </c>
      <c r="DL112" s="28">
        <v>1</v>
      </c>
      <c r="DM112" s="28">
        <v>1</v>
      </c>
      <c r="DN112" s="28">
        <v>6</v>
      </c>
      <c r="DO112" s="28">
        <v>2</v>
      </c>
      <c r="DP112" s="28">
        <v>0</v>
      </c>
      <c r="DQ112" s="28">
        <v>1</v>
      </c>
      <c r="DR112" s="28">
        <v>1</v>
      </c>
      <c r="DS112" s="28">
        <v>1</v>
      </c>
      <c r="DT112" s="28">
        <v>4</v>
      </c>
      <c r="DU112" s="28">
        <v>0</v>
      </c>
      <c r="DV112" s="28">
        <v>3</v>
      </c>
      <c r="DW112" s="28">
        <v>0</v>
      </c>
      <c r="DX112" s="28">
        <v>0</v>
      </c>
      <c r="DY112" s="28">
        <v>1</v>
      </c>
      <c r="DZ112" s="28">
        <v>4</v>
      </c>
      <c r="EA112" s="28">
        <v>1</v>
      </c>
      <c r="EB112" s="28">
        <v>0</v>
      </c>
      <c r="EC112" s="28">
        <v>5</v>
      </c>
      <c r="ED112" s="28">
        <v>3</v>
      </c>
      <c r="EE112" s="28">
        <v>0</v>
      </c>
      <c r="EF112" s="28">
        <v>1</v>
      </c>
      <c r="EG112" s="28">
        <v>6</v>
      </c>
      <c r="EH112" s="28">
        <v>0</v>
      </c>
      <c r="EI112" s="28">
        <v>0</v>
      </c>
      <c r="EJ112" s="28">
        <v>2</v>
      </c>
      <c r="EK112" s="28">
        <v>4</v>
      </c>
      <c r="EL112" s="28">
        <v>0</v>
      </c>
      <c r="EM112" s="28">
        <v>0</v>
      </c>
      <c r="EN112" s="28">
        <v>1</v>
      </c>
      <c r="EO112" s="28">
        <v>1</v>
      </c>
      <c r="EP112" s="28">
        <v>1</v>
      </c>
      <c r="EQ112" s="28">
        <v>1</v>
      </c>
      <c r="ER112" s="28">
        <v>0</v>
      </c>
      <c r="ES112" s="28">
        <v>0</v>
      </c>
      <c r="ET112" s="28">
        <v>1</v>
      </c>
      <c r="EU112" s="28">
        <v>0</v>
      </c>
      <c r="EV112" s="28">
        <v>0</v>
      </c>
      <c r="EW112" s="28">
        <v>0</v>
      </c>
      <c r="EX112" s="28">
        <v>0</v>
      </c>
      <c r="EY112" s="28">
        <v>1</v>
      </c>
      <c r="EZ112" s="28">
        <v>2</v>
      </c>
      <c r="FA112" s="28">
        <v>4</v>
      </c>
      <c r="FB112" s="28">
        <v>0</v>
      </c>
      <c r="FC112" s="28">
        <v>5</v>
      </c>
      <c r="FD112" s="28">
        <v>2</v>
      </c>
      <c r="FE112" s="28">
        <v>3</v>
      </c>
      <c r="FF112" s="28">
        <v>2</v>
      </c>
      <c r="FG112" s="28">
        <v>0</v>
      </c>
      <c r="FH112" s="28">
        <v>1</v>
      </c>
      <c r="FI112" s="28">
        <v>1</v>
      </c>
      <c r="FJ112" s="28">
        <v>1</v>
      </c>
      <c r="FK112" s="28">
        <v>1</v>
      </c>
      <c r="FL112" s="28">
        <v>2</v>
      </c>
      <c r="FM112" s="28">
        <v>1</v>
      </c>
      <c r="FN112" s="28">
        <v>0</v>
      </c>
      <c r="FO112" s="28">
        <v>1</v>
      </c>
      <c r="FP112" s="28">
        <v>0</v>
      </c>
      <c r="FQ112" s="28">
        <v>1</v>
      </c>
      <c r="FR112" s="28">
        <v>3</v>
      </c>
      <c r="FS112" s="28">
        <v>0</v>
      </c>
      <c r="FT112" s="28">
        <v>2</v>
      </c>
      <c r="FU112" s="28">
        <v>2</v>
      </c>
      <c r="FV112" s="28">
        <v>1</v>
      </c>
      <c r="FW112" s="28">
        <v>2</v>
      </c>
      <c r="FX112" s="28">
        <v>1</v>
      </c>
      <c r="FY112" s="28">
        <v>0</v>
      </c>
      <c r="FZ112" s="28">
        <v>0</v>
      </c>
      <c r="GA112" s="28">
        <v>1</v>
      </c>
      <c r="GB112" s="28">
        <v>0</v>
      </c>
      <c r="GC112" s="28">
        <v>1</v>
      </c>
      <c r="GD112" s="28">
        <v>4</v>
      </c>
      <c r="GE112" s="28">
        <v>0</v>
      </c>
      <c r="GF112" s="28">
        <v>1</v>
      </c>
      <c r="GG112" s="28">
        <v>0</v>
      </c>
      <c r="GH112" s="28">
        <v>1</v>
      </c>
      <c r="GI112" s="28">
        <v>1</v>
      </c>
      <c r="GJ112" s="28">
        <v>15</v>
      </c>
      <c r="GK112" s="28">
        <v>0</v>
      </c>
      <c r="GL112" s="28">
        <v>1</v>
      </c>
      <c r="GM112" s="28">
        <v>1</v>
      </c>
      <c r="GN112" s="28">
        <v>0</v>
      </c>
      <c r="GO112" s="28">
        <v>2</v>
      </c>
      <c r="GP112" s="28">
        <v>0</v>
      </c>
      <c r="GQ112" s="28">
        <v>2</v>
      </c>
      <c r="GR112" s="28">
        <v>0</v>
      </c>
      <c r="GS112" s="28">
        <v>1</v>
      </c>
      <c r="GT112" s="28">
        <v>0</v>
      </c>
      <c r="GU112" s="28">
        <v>1</v>
      </c>
      <c r="GV112" s="28">
        <v>4</v>
      </c>
      <c r="GW112" s="28">
        <v>1</v>
      </c>
      <c r="GX112" s="28">
        <v>3</v>
      </c>
      <c r="GY112" s="28">
        <v>6</v>
      </c>
      <c r="GZ112" s="28">
        <v>3</v>
      </c>
      <c r="HA112" s="28">
        <v>1</v>
      </c>
      <c r="HB112" s="28">
        <v>0</v>
      </c>
      <c r="HC112" s="28">
        <v>2</v>
      </c>
      <c r="HD112" s="28">
        <v>5</v>
      </c>
      <c r="HE112" s="28">
        <v>2</v>
      </c>
      <c r="HF112" s="28">
        <v>1</v>
      </c>
      <c r="HG112" s="28">
        <v>2</v>
      </c>
      <c r="HH112" s="28">
        <v>2</v>
      </c>
      <c r="HI112" s="28">
        <v>1</v>
      </c>
      <c r="HJ112" s="28">
        <v>5</v>
      </c>
      <c r="HK112" s="28">
        <v>1</v>
      </c>
      <c r="HL112" s="28">
        <v>1</v>
      </c>
      <c r="HM112" s="28">
        <v>2</v>
      </c>
      <c r="HN112" s="28">
        <v>2</v>
      </c>
      <c r="HO112" s="28">
        <v>0</v>
      </c>
      <c r="HP112" s="28">
        <v>0</v>
      </c>
      <c r="HQ112" s="28">
        <v>1</v>
      </c>
      <c r="HR112" s="28">
        <v>1</v>
      </c>
      <c r="HS112" s="28">
        <v>1</v>
      </c>
      <c r="HT112" s="28">
        <v>0</v>
      </c>
      <c r="HU112" s="28">
        <v>2</v>
      </c>
      <c r="HV112" s="28">
        <v>3</v>
      </c>
      <c r="HW112" s="28">
        <v>1</v>
      </c>
      <c r="HX112" s="28">
        <v>3</v>
      </c>
      <c r="HY112" s="28">
        <v>1</v>
      </c>
      <c r="HZ112" s="28">
        <v>3</v>
      </c>
      <c r="IA112" s="28">
        <v>3</v>
      </c>
      <c r="IB112" s="28">
        <v>0</v>
      </c>
      <c r="IC112" s="28">
        <v>2</v>
      </c>
      <c r="ID112" s="28">
        <v>1</v>
      </c>
      <c r="IE112" s="28">
        <v>10</v>
      </c>
      <c r="IF112" s="28">
        <v>0</v>
      </c>
      <c r="IG112" s="28">
        <v>2</v>
      </c>
      <c r="IH112" s="28">
        <v>1</v>
      </c>
      <c r="II112" s="28">
        <v>1</v>
      </c>
      <c r="IJ112" s="28">
        <v>0</v>
      </c>
      <c r="IK112" s="28">
        <v>1</v>
      </c>
      <c r="IL112" s="28">
        <v>4</v>
      </c>
      <c r="IM112" s="28">
        <v>1</v>
      </c>
      <c r="IN112" s="28">
        <v>2</v>
      </c>
      <c r="IO112" s="28">
        <v>10</v>
      </c>
      <c r="IP112" s="28">
        <v>0</v>
      </c>
      <c r="IQ112" s="28">
        <v>0</v>
      </c>
      <c r="IR112" s="28">
        <v>1</v>
      </c>
      <c r="IS112" s="28">
        <v>1</v>
      </c>
      <c r="IT112" s="28">
        <v>2</v>
      </c>
      <c r="IU112" s="28">
        <v>1</v>
      </c>
      <c r="IV112" s="28">
        <v>0</v>
      </c>
      <c r="IW112" s="28">
        <v>0</v>
      </c>
      <c r="IX112" s="28">
        <v>2</v>
      </c>
      <c r="IY112" s="28">
        <v>1</v>
      </c>
      <c r="IZ112" s="28">
        <v>1</v>
      </c>
      <c r="JA112" s="28">
        <v>50</v>
      </c>
      <c r="JB112" s="28">
        <v>0</v>
      </c>
      <c r="JC112" s="28">
        <v>0</v>
      </c>
      <c r="JD112" s="28">
        <v>0</v>
      </c>
      <c r="JE112" s="28">
        <v>1</v>
      </c>
      <c r="JF112" s="28">
        <v>1</v>
      </c>
      <c r="JG112" s="28">
        <v>0</v>
      </c>
      <c r="JH112" s="28">
        <v>2</v>
      </c>
      <c r="JI112" s="28">
        <v>0</v>
      </c>
      <c r="JJ112" s="28">
        <v>0</v>
      </c>
      <c r="JK112" s="28">
        <v>1</v>
      </c>
      <c r="JL112" s="28">
        <v>14</v>
      </c>
      <c r="JM112" s="28">
        <v>2</v>
      </c>
      <c r="JN112" s="28">
        <v>0</v>
      </c>
      <c r="JO112" s="28">
        <v>1</v>
      </c>
      <c r="JP112" s="28">
        <v>14</v>
      </c>
      <c r="JQ112" s="28">
        <v>2</v>
      </c>
      <c r="JR112" s="28">
        <v>0</v>
      </c>
      <c r="JS112" s="28">
        <v>2</v>
      </c>
      <c r="JT112" s="28">
        <v>1</v>
      </c>
      <c r="JU112" s="28">
        <v>1</v>
      </c>
      <c r="JV112" s="28">
        <v>0</v>
      </c>
      <c r="JW112" s="28">
        <v>3</v>
      </c>
      <c r="JX112" s="28">
        <v>0</v>
      </c>
      <c r="JY112" s="28">
        <v>1</v>
      </c>
      <c r="JZ112" s="28">
        <v>0</v>
      </c>
      <c r="KA112" s="28">
        <v>2</v>
      </c>
      <c r="KB112" s="28">
        <v>1</v>
      </c>
      <c r="KC112" s="28">
        <v>2</v>
      </c>
      <c r="KD112" s="28">
        <v>4</v>
      </c>
      <c r="KE112" s="28">
        <v>0</v>
      </c>
      <c r="KF112" s="28">
        <v>0</v>
      </c>
    </row>
    <row r="113" spans="1:292" s="7" customFormat="1" x14ac:dyDescent="0.25">
      <c r="A113" s="8" t="s">
        <v>846</v>
      </c>
      <c r="B113" s="8"/>
    </row>
    <row r="114" spans="1:292" s="15" customFormat="1" x14ac:dyDescent="0.25">
      <c r="A114" s="12" t="s">
        <v>876</v>
      </c>
      <c r="B114" s="13">
        <v>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1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1</v>
      </c>
      <c r="EA114" s="14">
        <v>0</v>
      </c>
      <c r="EB114" s="14">
        <v>0</v>
      </c>
      <c r="EC114" s="14">
        <v>0</v>
      </c>
      <c r="ED114" s="14">
        <v>0</v>
      </c>
      <c r="EE114" s="14">
        <v>0</v>
      </c>
      <c r="EF114" s="14">
        <v>0</v>
      </c>
      <c r="EG114" s="14">
        <v>0</v>
      </c>
      <c r="EH114" s="14">
        <v>0</v>
      </c>
      <c r="EI114" s="14">
        <v>0</v>
      </c>
      <c r="EJ114" s="14">
        <v>0</v>
      </c>
      <c r="EK114" s="14">
        <v>0</v>
      </c>
      <c r="EL114" s="14">
        <v>0</v>
      </c>
      <c r="EM114" s="14">
        <v>0</v>
      </c>
      <c r="EN114" s="14">
        <v>0</v>
      </c>
      <c r="EO114" s="14">
        <v>0</v>
      </c>
      <c r="EP114" s="14">
        <v>0</v>
      </c>
      <c r="EQ114" s="14">
        <v>0</v>
      </c>
      <c r="ER114" s="14">
        <v>0</v>
      </c>
      <c r="ES114" s="14">
        <v>0</v>
      </c>
      <c r="ET114" s="14">
        <v>0</v>
      </c>
      <c r="EU114" s="14">
        <v>0</v>
      </c>
      <c r="EV114" s="14">
        <v>0</v>
      </c>
      <c r="EW114" s="14">
        <v>0</v>
      </c>
      <c r="EX114" s="14">
        <v>0</v>
      </c>
      <c r="EY114" s="14">
        <v>0</v>
      </c>
      <c r="EZ114" s="14">
        <v>0</v>
      </c>
      <c r="FA114" s="14">
        <v>0</v>
      </c>
      <c r="FB114" s="14">
        <v>0</v>
      </c>
      <c r="FC114" s="14">
        <v>0</v>
      </c>
      <c r="FD114" s="14">
        <v>0</v>
      </c>
      <c r="FE114" s="14">
        <v>0</v>
      </c>
      <c r="FF114" s="14">
        <v>0</v>
      </c>
      <c r="FG114" s="14">
        <v>0</v>
      </c>
      <c r="FH114" s="14">
        <v>0</v>
      </c>
      <c r="FI114" s="14">
        <v>0</v>
      </c>
      <c r="FJ114" s="14">
        <v>0</v>
      </c>
      <c r="FK114" s="14">
        <v>0</v>
      </c>
      <c r="FL114" s="14">
        <v>0</v>
      </c>
      <c r="FM114" s="14">
        <v>0</v>
      </c>
      <c r="FN114" s="14">
        <v>0</v>
      </c>
      <c r="FO114" s="14">
        <v>0</v>
      </c>
      <c r="FP114" s="14">
        <v>0</v>
      </c>
      <c r="FQ114" s="14">
        <v>0</v>
      </c>
      <c r="FR114" s="14">
        <v>0</v>
      </c>
      <c r="FS114" s="14">
        <v>0</v>
      </c>
      <c r="FT114" s="14">
        <v>0</v>
      </c>
      <c r="FU114" s="14">
        <v>0</v>
      </c>
      <c r="FV114" s="14">
        <v>0</v>
      </c>
      <c r="FW114" s="14">
        <v>0</v>
      </c>
      <c r="FX114" s="14">
        <v>0</v>
      </c>
      <c r="FY114" s="14">
        <v>0</v>
      </c>
      <c r="FZ114" s="14">
        <v>0</v>
      </c>
      <c r="GA114" s="14">
        <v>0</v>
      </c>
      <c r="GB114" s="14">
        <v>0</v>
      </c>
      <c r="GC114" s="14">
        <v>0</v>
      </c>
      <c r="GD114" s="14">
        <v>0</v>
      </c>
      <c r="GE114" s="14">
        <v>0</v>
      </c>
      <c r="GF114" s="14">
        <v>0</v>
      </c>
      <c r="GG114" s="14">
        <v>1</v>
      </c>
      <c r="GH114" s="14">
        <v>0</v>
      </c>
      <c r="GI114" s="14">
        <v>0</v>
      </c>
      <c r="GJ114" s="14">
        <v>0</v>
      </c>
      <c r="GK114" s="14">
        <v>0</v>
      </c>
      <c r="GL114" s="14">
        <v>0</v>
      </c>
      <c r="GM114" s="14">
        <v>0</v>
      </c>
      <c r="GN114" s="14">
        <v>0</v>
      </c>
      <c r="GO114" s="14">
        <v>0</v>
      </c>
      <c r="GP114" s="14">
        <v>0</v>
      </c>
      <c r="GQ114" s="14">
        <v>0</v>
      </c>
      <c r="GR114" s="14">
        <v>0</v>
      </c>
      <c r="GS114" s="14">
        <v>0</v>
      </c>
      <c r="GT114" s="14">
        <v>0</v>
      </c>
      <c r="GU114" s="14">
        <v>0</v>
      </c>
      <c r="GV114" s="14">
        <v>0</v>
      </c>
      <c r="GW114" s="14">
        <v>0</v>
      </c>
      <c r="GX114" s="14">
        <v>0</v>
      </c>
      <c r="GY114" s="14">
        <v>0</v>
      </c>
      <c r="GZ114" s="14">
        <v>1</v>
      </c>
      <c r="HA114" s="14">
        <v>0</v>
      </c>
      <c r="HB114" s="14">
        <v>0</v>
      </c>
      <c r="HC114" s="14">
        <v>0</v>
      </c>
      <c r="HD114" s="14">
        <v>1</v>
      </c>
      <c r="HE114" s="14">
        <v>0</v>
      </c>
      <c r="HF114" s="14">
        <v>0</v>
      </c>
      <c r="HG114" s="14">
        <v>0</v>
      </c>
      <c r="HH114" s="14">
        <v>0</v>
      </c>
      <c r="HI114" s="14">
        <v>0</v>
      </c>
      <c r="HJ114" s="14">
        <v>0</v>
      </c>
      <c r="HK114" s="14">
        <v>0</v>
      </c>
      <c r="HL114" s="14">
        <v>0</v>
      </c>
      <c r="HM114" s="14">
        <v>0</v>
      </c>
      <c r="HN114" s="14">
        <v>0</v>
      </c>
      <c r="HO114" s="14">
        <v>0</v>
      </c>
      <c r="HP114" s="14">
        <v>0</v>
      </c>
      <c r="HQ114" s="14">
        <v>0</v>
      </c>
      <c r="HR114" s="14">
        <v>0</v>
      </c>
      <c r="HS114" s="14">
        <v>0</v>
      </c>
      <c r="HT114" s="14">
        <v>0</v>
      </c>
      <c r="HU114" s="14">
        <v>0</v>
      </c>
      <c r="HV114" s="14">
        <v>0</v>
      </c>
      <c r="HW114" s="14">
        <v>0</v>
      </c>
      <c r="HX114" s="14">
        <v>0</v>
      </c>
      <c r="HY114" s="14">
        <v>0</v>
      </c>
      <c r="HZ114" s="14">
        <v>0</v>
      </c>
      <c r="IA114" s="14">
        <v>0</v>
      </c>
      <c r="IB114" s="14">
        <v>0</v>
      </c>
      <c r="IC114" s="14">
        <v>0</v>
      </c>
      <c r="ID114" s="14">
        <v>0</v>
      </c>
      <c r="IE114" s="14">
        <v>1</v>
      </c>
      <c r="IF114" s="14">
        <v>0</v>
      </c>
      <c r="IG114" s="14">
        <v>0</v>
      </c>
      <c r="IH114" s="14">
        <v>0</v>
      </c>
      <c r="II114" s="14">
        <v>0</v>
      </c>
      <c r="IJ114" s="14">
        <v>0</v>
      </c>
      <c r="IK114" s="14">
        <v>0</v>
      </c>
      <c r="IL114" s="14">
        <v>0</v>
      </c>
      <c r="IM114" s="14">
        <v>0</v>
      </c>
      <c r="IN114" s="14">
        <v>0</v>
      </c>
      <c r="IO114" s="14">
        <v>0</v>
      </c>
      <c r="IP114" s="14">
        <v>0</v>
      </c>
      <c r="IQ114" s="14">
        <v>0</v>
      </c>
      <c r="IR114" s="14">
        <v>0</v>
      </c>
      <c r="IS114" s="14">
        <v>0</v>
      </c>
      <c r="IT114" s="14">
        <v>0</v>
      </c>
      <c r="IU114" s="14">
        <v>0</v>
      </c>
      <c r="IV114" s="14">
        <v>0</v>
      </c>
      <c r="IW114" s="14">
        <v>0</v>
      </c>
      <c r="IX114" s="14">
        <v>0</v>
      </c>
      <c r="IY114" s="14">
        <v>0</v>
      </c>
      <c r="IZ114" s="14">
        <v>0</v>
      </c>
      <c r="JA114" s="14">
        <v>0</v>
      </c>
      <c r="JB114" s="14">
        <v>0</v>
      </c>
      <c r="JC114" s="14">
        <v>0</v>
      </c>
      <c r="JD114" s="14">
        <v>0</v>
      </c>
      <c r="JE114" s="14">
        <v>0</v>
      </c>
      <c r="JF114" s="14">
        <v>0</v>
      </c>
      <c r="JG114" s="14">
        <v>0</v>
      </c>
      <c r="JH114" s="14">
        <v>0</v>
      </c>
      <c r="JI114" s="14">
        <v>2</v>
      </c>
      <c r="JJ114" s="14">
        <v>0</v>
      </c>
      <c r="JK114" s="14">
        <v>0</v>
      </c>
      <c r="JL114" s="14">
        <v>0</v>
      </c>
      <c r="JM114" s="14">
        <v>0</v>
      </c>
      <c r="JN114" s="14">
        <v>0</v>
      </c>
      <c r="JO114" s="14">
        <v>0</v>
      </c>
      <c r="JP114" s="14">
        <v>0</v>
      </c>
      <c r="JQ114" s="14">
        <v>0</v>
      </c>
      <c r="JR114" s="14">
        <v>0</v>
      </c>
      <c r="JS114" s="14">
        <v>0</v>
      </c>
      <c r="JT114" s="14">
        <v>0</v>
      </c>
      <c r="JU114" s="14">
        <v>0</v>
      </c>
      <c r="JV114" s="14">
        <v>0</v>
      </c>
      <c r="JW114" s="14">
        <v>0</v>
      </c>
      <c r="JX114" s="14">
        <v>0</v>
      </c>
      <c r="JY114" s="14">
        <v>0</v>
      </c>
      <c r="JZ114" s="14">
        <v>0</v>
      </c>
      <c r="KA114" s="14">
        <v>0</v>
      </c>
      <c r="KB114" s="14">
        <v>0</v>
      </c>
      <c r="KC114" s="14">
        <v>0</v>
      </c>
      <c r="KD114" s="14">
        <v>0</v>
      </c>
      <c r="KE114" s="14">
        <v>0</v>
      </c>
      <c r="KF114" s="14">
        <v>0</v>
      </c>
    </row>
    <row r="115" spans="1:292" s="21" customFormat="1" x14ac:dyDescent="0.25">
      <c r="A115" s="25"/>
      <c r="B115" s="24"/>
      <c r="C115" s="20"/>
      <c r="D115" s="26"/>
      <c r="E115" s="26"/>
      <c r="F115" s="26"/>
      <c r="G115" s="20"/>
      <c r="H115" s="26"/>
      <c r="I115" s="26"/>
      <c r="J115" s="20"/>
      <c r="K115" s="20"/>
      <c r="L115" s="20"/>
      <c r="M115" s="20"/>
      <c r="N115" s="20"/>
      <c r="O115" s="20"/>
      <c r="P115" s="26"/>
      <c r="Q115" s="26"/>
      <c r="R115" s="20"/>
      <c r="S115" s="20"/>
      <c r="T115" s="20"/>
      <c r="U115" s="20"/>
      <c r="V115" s="20"/>
      <c r="W115" s="20"/>
      <c r="X115" s="26"/>
      <c r="Y115" s="20"/>
      <c r="Z115" s="20"/>
      <c r="AA115" s="26"/>
      <c r="AB115" s="20"/>
      <c r="AC115" s="26"/>
      <c r="AD115" s="20"/>
      <c r="AE115" s="26"/>
      <c r="AF115" s="20"/>
      <c r="AG115" s="20"/>
      <c r="AH115" s="26"/>
      <c r="AI115" s="26"/>
      <c r="AJ115" s="26"/>
      <c r="AK115" s="26"/>
      <c r="AL115" s="20"/>
      <c r="AM115" s="20"/>
      <c r="AN115" s="26"/>
      <c r="AO115" s="26"/>
      <c r="AP115" s="20"/>
      <c r="AQ115" s="26"/>
      <c r="AR115" s="26"/>
      <c r="AS115" s="26"/>
      <c r="AT115" s="26"/>
      <c r="AU115" s="26"/>
      <c r="AV115" s="26"/>
      <c r="AW115" s="20"/>
      <c r="AX115" s="26"/>
      <c r="AY115" s="26"/>
      <c r="AZ115" s="26"/>
      <c r="BA115" s="26"/>
      <c r="BB115" s="26"/>
      <c r="BC115" s="26"/>
      <c r="BD115" s="26"/>
      <c r="BE115" s="20"/>
      <c r="BF115" s="20"/>
      <c r="BG115" s="26"/>
      <c r="BH115" s="26"/>
      <c r="BI115" s="20"/>
      <c r="BJ115" s="26"/>
      <c r="BK115" s="20"/>
      <c r="BL115" s="26"/>
      <c r="BM115" s="20"/>
      <c r="BN115" s="20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0"/>
      <c r="CG115" s="26"/>
      <c r="CH115" s="26"/>
      <c r="CI115" s="20"/>
      <c r="CJ115" s="26"/>
      <c r="CK115" s="20"/>
      <c r="CL115" s="26"/>
      <c r="CM115" s="26"/>
      <c r="CN115" s="26"/>
      <c r="CO115" s="20"/>
      <c r="CP115" s="20"/>
      <c r="CQ115" s="20"/>
      <c r="CR115" s="20"/>
      <c r="CS115" s="26"/>
      <c r="CT115" s="26"/>
      <c r="CU115" s="26"/>
      <c r="CV115" s="26"/>
      <c r="CW115" s="20"/>
      <c r="CX115" s="26"/>
      <c r="CY115" s="26"/>
      <c r="CZ115" s="26"/>
      <c r="DA115" s="26"/>
      <c r="DB115" s="20"/>
      <c r="DC115" s="26"/>
      <c r="DD115" s="26"/>
      <c r="DE115" s="26"/>
      <c r="DF115" s="20"/>
      <c r="DG115" s="20"/>
      <c r="DH115" s="26"/>
      <c r="DI115" s="26"/>
      <c r="DJ115" s="20"/>
      <c r="DK115" s="26"/>
      <c r="DL115" s="26"/>
      <c r="DM115" s="26"/>
      <c r="DN115" s="26"/>
      <c r="DO115" s="26"/>
      <c r="DP115" s="26"/>
      <c r="DQ115" s="26"/>
      <c r="DR115" s="20"/>
      <c r="DS115" s="26"/>
      <c r="DT115" s="20"/>
      <c r="DU115" s="26"/>
      <c r="DV115" s="26"/>
      <c r="DW115" s="20"/>
      <c r="DX115" s="20"/>
      <c r="DY115" s="26"/>
      <c r="DZ115" s="26"/>
      <c r="EA115" s="26"/>
      <c r="EB115" s="26"/>
      <c r="EC115" s="26"/>
      <c r="ED115" s="26"/>
      <c r="EE115" s="20"/>
      <c r="EF115" s="20"/>
      <c r="EG115" s="20"/>
      <c r="EH115" s="26"/>
      <c r="EI115" s="26"/>
      <c r="EJ115" s="26"/>
      <c r="EK115" s="20"/>
      <c r="EL115" s="26"/>
      <c r="EM115" s="20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0"/>
      <c r="EZ115" s="26"/>
      <c r="FA115" s="26"/>
      <c r="FB115" s="26"/>
      <c r="FC115" s="26"/>
      <c r="FD115" s="26"/>
      <c r="FE115" s="20"/>
      <c r="FF115" s="26"/>
      <c r="FG115" s="26"/>
      <c r="FH115" s="26"/>
      <c r="FI115" s="20"/>
      <c r="FJ115" s="20"/>
      <c r="FK115" s="20"/>
      <c r="FL115" s="26"/>
      <c r="FM115" s="26"/>
      <c r="FN115" s="26"/>
      <c r="FO115" s="20"/>
      <c r="FP115" s="20"/>
      <c r="FQ115" s="20"/>
      <c r="FR115" s="20"/>
      <c r="FS115" s="20"/>
      <c r="FT115" s="20"/>
      <c r="FU115" s="20"/>
      <c r="FV115" s="26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</row>
    <row r="116" spans="1:292" s="29" customFormat="1" x14ac:dyDescent="0.25">
      <c r="A116" s="27" t="s">
        <v>875</v>
      </c>
      <c r="B116" s="27"/>
      <c r="C116" s="28">
        <v>10</v>
      </c>
      <c r="D116" s="28">
        <v>9</v>
      </c>
      <c r="E116" s="28">
        <v>7</v>
      </c>
      <c r="F116" s="28">
        <v>19</v>
      </c>
      <c r="G116" s="28">
        <v>5</v>
      </c>
      <c r="H116" s="28">
        <v>5</v>
      </c>
      <c r="I116" s="28">
        <v>7</v>
      </c>
      <c r="J116" s="28">
        <v>2</v>
      </c>
      <c r="K116" s="28">
        <v>5</v>
      </c>
      <c r="L116" s="28">
        <v>4</v>
      </c>
      <c r="M116" s="28">
        <v>13</v>
      </c>
      <c r="N116" s="28">
        <v>8</v>
      </c>
      <c r="O116" s="28">
        <v>15</v>
      </c>
      <c r="P116" s="28">
        <v>6</v>
      </c>
      <c r="Q116" s="28">
        <v>2</v>
      </c>
      <c r="R116" s="28">
        <v>0</v>
      </c>
      <c r="S116" s="28">
        <v>13</v>
      </c>
      <c r="T116" s="28">
        <v>97</v>
      </c>
      <c r="U116" s="28">
        <v>11</v>
      </c>
      <c r="V116" s="28">
        <v>20</v>
      </c>
      <c r="W116" s="28">
        <v>5</v>
      </c>
      <c r="X116" s="28">
        <v>5</v>
      </c>
      <c r="Y116" s="28">
        <v>17</v>
      </c>
      <c r="Z116" s="28">
        <v>8</v>
      </c>
      <c r="AA116" s="28">
        <v>3</v>
      </c>
      <c r="AB116" s="28">
        <v>6</v>
      </c>
      <c r="AC116" s="28">
        <v>1</v>
      </c>
      <c r="AD116" s="28">
        <v>1</v>
      </c>
      <c r="AE116" s="28">
        <v>0</v>
      </c>
      <c r="AF116" s="28">
        <v>21</v>
      </c>
      <c r="AG116" s="28">
        <v>0</v>
      </c>
      <c r="AH116" s="28">
        <v>14</v>
      </c>
      <c r="AI116" s="28">
        <v>5</v>
      </c>
      <c r="AJ116" s="28">
        <v>4</v>
      </c>
      <c r="AK116" s="28">
        <v>0</v>
      </c>
      <c r="AL116" s="28">
        <v>6</v>
      </c>
      <c r="AM116" s="28">
        <v>0</v>
      </c>
      <c r="AN116" s="28">
        <v>9</v>
      </c>
      <c r="AO116" s="28">
        <v>6</v>
      </c>
      <c r="AP116" s="28">
        <v>5</v>
      </c>
      <c r="AQ116" s="28">
        <v>7</v>
      </c>
      <c r="AR116" s="28">
        <v>2</v>
      </c>
      <c r="AS116" s="28">
        <v>11</v>
      </c>
      <c r="AT116" s="28">
        <v>8</v>
      </c>
      <c r="AU116" s="28">
        <v>3</v>
      </c>
      <c r="AV116" s="28">
        <v>7</v>
      </c>
      <c r="AW116" s="28">
        <v>8</v>
      </c>
      <c r="AX116" s="28">
        <v>2</v>
      </c>
      <c r="AY116" s="28">
        <v>1</v>
      </c>
      <c r="AZ116" s="28">
        <v>0</v>
      </c>
      <c r="BA116" s="28">
        <v>9</v>
      </c>
      <c r="BB116" s="28">
        <v>1</v>
      </c>
      <c r="BC116" s="28">
        <v>0</v>
      </c>
      <c r="BD116" s="28">
        <v>12</v>
      </c>
      <c r="BE116" s="28">
        <v>8</v>
      </c>
      <c r="BF116" s="28">
        <v>5</v>
      </c>
      <c r="BG116" s="28">
        <v>8</v>
      </c>
      <c r="BH116" s="28">
        <v>8</v>
      </c>
      <c r="BI116" s="28">
        <v>11</v>
      </c>
      <c r="BJ116" s="28">
        <v>7</v>
      </c>
      <c r="BK116" s="28">
        <v>3</v>
      </c>
      <c r="BL116" s="28">
        <v>13</v>
      </c>
      <c r="BM116" s="28">
        <v>5</v>
      </c>
      <c r="BN116" s="28">
        <v>6</v>
      </c>
      <c r="BO116" s="28">
        <v>10</v>
      </c>
      <c r="BP116" s="28">
        <v>6</v>
      </c>
      <c r="BQ116" s="28">
        <v>11</v>
      </c>
      <c r="BR116" s="28">
        <v>21</v>
      </c>
      <c r="BS116" s="28">
        <v>14</v>
      </c>
      <c r="BT116" s="28">
        <v>14</v>
      </c>
      <c r="BU116" s="28">
        <v>5</v>
      </c>
      <c r="BV116" s="28">
        <v>4</v>
      </c>
      <c r="BW116" s="28">
        <v>1</v>
      </c>
      <c r="BX116" s="28">
        <v>2</v>
      </c>
      <c r="BY116" s="28">
        <v>0</v>
      </c>
      <c r="BZ116" s="28">
        <v>5</v>
      </c>
      <c r="CA116" s="28">
        <v>7</v>
      </c>
      <c r="CB116" s="28">
        <v>8</v>
      </c>
      <c r="CC116" s="28">
        <v>5</v>
      </c>
      <c r="CD116" s="28">
        <v>3</v>
      </c>
      <c r="CE116" s="28">
        <v>8</v>
      </c>
      <c r="CF116" s="28">
        <v>18</v>
      </c>
      <c r="CG116" s="28">
        <v>24</v>
      </c>
      <c r="CH116" s="28">
        <v>20</v>
      </c>
      <c r="CI116" s="28">
        <v>25</v>
      </c>
      <c r="CJ116" s="28">
        <v>13</v>
      </c>
      <c r="CK116" s="28">
        <v>20</v>
      </c>
      <c r="CL116" s="28">
        <v>13</v>
      </c>
      <c r="CM116" s="28">
        <v>11</v>
      </c>
      <c r="CN116" s="28">
        <v>17</v>
      </c>
      <c r="CO116" s="28">
        <v>19</v>
      </c>
      <c r="CP116" s="28">
        <v>16</v>
      </c>
      <c r="CQ116" s="28">
        <v>5</v>
      </c>
      <c r="CR116" s="28">
        <v>15</v>
      </c>
      <c r="CS116" s="28">
        <v>92</v>
      </c>
      <c r="CT116" s="28">
        <v>8</v>
      </c>
      <c r="CU116" s="28">
        <v>13</v>
      </c>
      <c r="CV116" s="28">
        <v>4</v>
      </c>
      <c r="CW116" s="28">
        <v>12</v>
      </c>
      <c r="CX116" s="28">
        <v>9</v>
      </c>
      <c r="CY116" s="28">
        <v>19</v>
      </c>
      <c r="CZ116" s="28">
        <v>1</v>
      </c>
      <c r="DA116" s="28">
        <v>17</v>
      </c>
      <c r="DB116" s="28">
        <v>8</v>
      </c>
      <c r="DC116" s="28">
        <v>8</v>
      </c>
      <c r="DD116" s="28">
        <v>3</v>
      </c>
      <c r="DE116" s="28">
        <v>3</v>
      </c>
      <c r="DF116" s="28">
        <v>20</v>
      </c>
      <c r="DG116" s="28">
        <v>3</v>
      </c>
      <c r="DH116" s="28">
        <v>9</v>
      </c>
      <c r="DI116" s="28">
        <v>35</v>
      </c>
      <c r="DJ116" s="28">
        <v>1</v>
      </c>
      <c r="DK116" s="28">
        <v>5</v>
      </c>
      <c r="DL116" s="28">
        <v>17</v>
      </c>
      <c r="DM116" s="28">
        <v>9</v>
      </c>
      <c r="DN116" s="28">
        <v>21</v>
      </c>
      <c r="DO116" s="28">
        <v>7</v>
      </c>
      <c r="DP116" s="28">
        <v>3</v>
      </c>
      <c r="DQ116" s="28">
        <v>9</v>
      </c>
      <c r="DR116" s="28">
        <v>7</v>
      </c>
      <c r="DS116" s="28">
        <v>10</v>
      </c>
      <c r="DT116" s="28">
        <v>12</v>
      </c>
      <c r="DU116" s="28">
        <v>10</v>
      </c>
      <c r="DV116" s="28">
        <v>7</v>
      </c>
      <c r="DW116" s="28">
        <v>4</v>
      </c>
      <c r="DX116" s="28">
        <v>7</v>
      </c>
      <c r="DY116" s="28">
        <v>11</v>
      </c>
      <c r="DZ116" s="28">
        <v>9</v>
      </c>
      <c r="EA116" s="28">
        <v>10</v>
      </c>
      <c r="EB116" s="28">
        <v>6</v>
      </c>
      <c r="EC116" s="28">
        <v>52</v>
      </c>
      <c r="ED116" s="28">
        <v>27</v>
      </c>
      <c r="EE116" s="28">
        <v>1</v>
      </c>
      <c r="EF116" s="28">
        <v>3</v>
      </c>
      <c r="EG116" s="28">
        <v>11</v>
      </c>
      <c r="EH116" s="28">
        <v>2</v>
      </c>
      <c r="EI116" s="28">
        <v>5</v>
      </c>
      <c r="EJ116" s="28">
        <v>3</v>
      </c>
      <c r="EK116" s="28">
        <v>19</v>
      </c>
      <c r="EL116" s="28">
        <v>2</v>
      </c>
      <c r="EM116" s="28">
        <v>1</v>
      </c>
      <c r="EN116" s="28">
        <v>4</v>
      </c>
      <c r="EO116" s="28">
        <v>8</v>
      </c>
      <c r="EP116" s="28">
        <v>5</v>
      </c>
      <c r="EQ116" s="28">
        <v>2</v>
      </c>
      <c r="ER116" s="28">
        <v>5</v>
      </c>
      <c r="ES116" s="28">
        <v>5</v>
      </c>
      <c r="ET116" s="28">
        <v>4</v>
      </c>
      <c r="EU116" s="28">
        <v>3</v>
      </c>
      <c r="EV116" s="28">
        <v>4</v>
      </c>
      <c r="EW116" s="28">
        <v>4</v>
      </c>
      <c r="EX116" s="28">
        <v>3</v>
      </c>
      <c r="EY116" s="28">
        <v>3</v>
      </c>
      <c r="EZ116" s="28">
        <v>8</v>
      </c>
      <c r="FA116" s="28">
        <v>28</v>
      </c>
      <c r="FB116" s="28">
        <v>5</v>
      </c>
      <c r="FC116" s="28">
        <v>14</v>
      </c>
      <c r="FD116" s="28">
        <v>10</v>
      </c>
      <c r="FE116" s="28">
        <v>14</v>
      </c>
      <c r="FF116" s="28">
        <v>18</v>
      </c>
      <c r="FG116" s="28">
        <v>3</v>
      </c>
      <c r="FH116" s="28">
        <v>21</v>
      </c>
      <c r="FI116" s="28">
        <v>30</v>
      </c>
      <c r="FJ116" s="28">
        <v>13</v>
      </c>
      <c r="FK116" s="28">
        <v>12</v>
      </c>
      <c r="FL116" s="28">
        <v>7</v>
      </c>
      <c r="FM116" s="28">
        <v>4</v>
      </c>
      <c r="FN116" s="28">
        <v>5</v>
      </c>
      <c r="FO116" s="28">
        <v>2</v>
      </c>
      <c r="FP116" s="28">
        <v>4</v>
      </c>
      <c r="FQ116" s="28">
        <v>2</v>
      </c>
      <c r="FR116" s="28">
        <v>11</v>
      </c>
      <c r="FS116" s="28">
        <v>2</v>
      </c>
      <c r="FT116" s="28">
        <v>7</v>
      </c>
      <c r="FU116" s="28">
        <v>13</v>
      </c>
      <c r="FV116" s="28">
        <v>7</v>
      </c>
      <c r="FW116" s="28">
        <v>9</v>
      </c>
      <c r="FX116" s="28">
        <v>15</v>
      </c>
      <c r="FY116" s="28">
        <v>8</v>
      </c>
      <c r="FZ116" s="28">
        <v>3</v>
      </c>
      <c r="GA116" s="28">
        <v>5</v>
      </c>
      <c r="GB116" s="28">
        <v>19</v>
      </c>
      <c r="GC116" s="28">
        <v>12</v>
      </c>
      <c r="GD116" s="28">
        <v>22</v>
      </c>
      <c r="GE116" s="28">
        <v>2</v>
      </c>
      <c r="GF116" s="28">
        <v>4</v>
      </c>
      <c r="GG116" s="28">
        <v>3</v>
      </c>
      <c r="GH116" s="28">
        <v>12</v>
      </c>
      <c r="GI116" s="28">
        <v>3</v>
      </c>
      <c r="GJ116" s="28">
        <v>26</v>
      </c>
      <c r="GK116" s="28">
        <v>5</v>
      </c>
      <c r="GL116" s="28">
        <v>2</v>
      </c>
      <c r="GM116" s="28">
        <v>2</v>
      </c>
      <c r="GN116" s="28">
        <v>2</v>
      </c>
      <c r="GO116" s="28">
        <v>7</v>
      </c>
      <c r="GP116" s="28">
        <v>8</v>
      </c>
      <c r="GQ116" s="28">
        <v>35</v>
      </c>
      <c r="GR116" s="28">
        <v>9</v>
      </c>
      <c r="GS116" s="28">
        <v>10</v>
      </c>
      <c r="GT116" s="28">
        <v>8</v>
      </c>
      <c r="GU116" s="28">
        <v>8</v>
      </c>
      <c r="GV116" s="28">
        <v>26</v>
      </c>
      <c r="GW116" s="28">
        <v>7</v>
      </c>
      <c r="GX116" s="28">
        <v>8</v>
      </c>
      <c r="GY116" s="28">
        <v>15</v>
      </c>
      <c r="GZ116" s="28">
        <v>17</v>
      </c>
      <c r="HA116" s="28">
        <v>2</v>
      </c>
      <c r="HB116" s="28">
        <v>6</v>
      </c>
      <c r="HC116" s="28">
        <v>10</v>
      </c>
      <c r="HD116" s="28">
        <v>26</v>
      </c>
      <c r="HE116" s="28">
        <v>3</v>
      </c>
      <c r="HF116" s="28">
        <v>12</v>
      </c>
      <c r="HG116" s="28">
        <v>17</v>
      </c>
      <c r="HH116" s="28">
        <v>8</v>
      </c>
      <c r="HI116" s="28">
        <v>2</v>
      </c>
      <c r="HJ116" s="28">
        <v>5</v>
      </c>
      <c r="HK116" s="28">
        <v>3</v>
      </c>
      <c r="HL116" s="28">
        <v>14</v>
      </c>
      <c r="HM116" s="28">
        <v>6</v>
      </c>
      <c r="HN116" s="28">
        <v>14</v>
      </c>
      <c r="HO116" s="28">
        <v>3</v>
      </c>
      <c r="HP116" s="28">
        <v>1</v>
      </c>
      <c r="HQ116" s="28">
        <v>2</v>
      </c>
      <c r="HR116" s="28">
        <v>11</v>
      </c>
      <c r="HS116" s="28">
        <v>10</v>
      </c>
      <c r="HT116" s="28">
        <v>2</v>
      </c>
      <c r="HU116" s="28">
        <v>12</v>
      </c>
      <c r="HV116" s="28">
        <v>5</v>
      </c>
      <c r="HW116" s="28">
        <v>6</v>
      </c>
      <c r="HX116" s="28">
        <v>25</v>
      </c>
      <c r="HY116" s="28">
        <v>21</v>
      </c>
      <c r="HZ116" s="28">
        <v>24</v>
      </c>
      <c r="IA116" s="28">
        <v>8</v>
      </c>
      <c r="IB116" s="28">
        <v>4</v>
      </c>
      <c r="IC116" s="28">
        <v>10</v>
      </c>
      <c r="ID116" s="28">
        <v>7</v>
      </c>
      <c r="IE116" s="28">
        <v>217</v>
      </c>
      <c r="IF116" s="28">
        <v>6</v>
      </c>
      <c r="IG116" s="28">
        <v>8</v>
      </c>
      <c r="IH116" s="28">
        <v>3</v>
      </c>
      <c r="II116" s="28">
        <v>1</v>
      </c>
      <c r="IJ116" s="28">
        <v>0</v>
      </c>
      <c r="IK116" s="28">
        <v>6</v>
      </c>
      <c r="IL116" s="28">
        <v>12</v>
      </c>
      <c r="IM116" s="28">
        <v>5</v>
      </c>
      <c r="IN116" s="28">
        <v>11</v>
      </c>
      <c r="IO116" s="28">
        <v>64</v>
      </c>
      <c r="IP116" s="28">
        <v>14</v>
      </c>
      <c r="IQ116" s="28">
        <v>1</v>
      </c>
      <c r="IR116" s="28">
        <v>1</v>
      </c>
      <c r="IS116" s="28">
        <v>11</v>
      </c>
      <c r="IT116" s="28">
        <v>23</v>
      </c>
      <c r="IU116" s="28">
        <v>5</v>
      </c>
      <c r="IV116" s="28">
        <v>9</v>
      </c>
      <c r="IW116" s="28">
        <v>0</v>
      </c>
      <c r="IX116" s="28">
        <v>7</v>
      </c>
      <c r="IY116" s="28">
        <v>9</v>
      </c>
      <c r="IZ116" s="28">
        <v>15</v>
      </c>
      <c r="JA116" s="28">
        <v>329</v>
      </c>
      <c r="JB116" s="28">
        <v>0</v>
      </c>
      <c r="JC116" s="28">
        <v>3</v>
      </c>
      <c r="JD116" s="28">
        <v>5</v>
      </c>
      <c r="JE116" s="28">
        <v>7</v>
      </c>
      <c r="JF116" s="28">
        <v>4</v>
      </c>
      <c r="JG116" s="28">
        <v>7</v>
      </c>
      <c r="JH116" s="28">
        <v>2</v>
      </c>
      <c r="JI116" s="28">
        <v>4</v>
      </c>
      <c r="JJ116" s="28">
        <v>0</v>
      </c>
      <c r="JK116" s="28">
        <v>11</v>
      </c>
      <c r="JL116" s="28">
        <v>87</v>
      </c>
      <c r="JM116" s="28">
        <v>5</v>
      </c>
      <c r="JN116" s="28">
        <v>7</v>
      </c>
      <c r="JO116" s="28">
        <v>3</v>
      </c>
      <c r="JP116" s="28">
        <v>103</v>
      </c>
      <c r="JQ116" s="28">
        <v>13</v>
      </c>
      <c r="JR116" s="28">
        <v>10</v>
      </c>
      <c r="JS116" s="28">
        <v>15</v>
      </c>
      <c r="JT116" s="28">
        <v>21</v>
      </c>
      <c r="JU116" s="28">
        <v>6</v>
      </c>
      <c r="JV116" s="28">
        <v>3</v>
      </c>
      <c r="JW116" s="28">
        <v>15</v>
      </c>
      <c r="JX116" s="28">
        <v>8</v>
      </c>
      <c r="JY116" s="28">
        <v>9</v>
      </c>
      <c r="JZ116" s="28">
        <v>10</v>
      </c>
      <c r="KA116" s="28">
        <v>10</v>
      </c>
      <c r="KB116" s="28">
        <v>6</v>
      </c>
      <c r="KC116" s="28">
        <v>17</v>
      </c>
      <c r="KD116" s="28">
        <v>15</v>
      </c>
      <c r="KE116" s="28">
        <v>3</v>
      </c>
      <c r="KF116" s="28">
        <v>14</v>
      </c>
    </row>
    <row r="117" spans="1:292" s="7" customFormat="1" x14ac:dyDescent="0.25">
      <c r="A117" s="8" t="s">
        <v>846</v>
      </c>
      <c r="B117" s="8"/>
    </row>
    <row r="118" spans="1:292" x14ac:dyDescent="0.25">
      <c r="A118" s="1"/>
      <c r="B118" s="1"/>
    </row>
    <row r="119" spans="1:292" x14ac:dyDescent="0.25">
      <c r="A119" s="1"/>
      <c r="B119" s="1"/>
    </row>
    <row r="120" spans="1:292" x14ac:dyDescent="0.25">
      <c r="A120" s="1"/>
      <c r="B120" s="1"/>
    </row>
    <row r="121" spans="1:292" x14ac:dyDescent="0.25">
      <c r="A121" s="1"/>
      <c r="B121" s="1"/>
    </row>
    <row r="122" spans="1:292" x14ac:dyDescent="0.25">
      <c r="A122" s="1"/>
      <c r="B122" s="1"/>
    </row>
    <row r="123" spans="1:292" x14ac:dyDescent="0.25">
      <c r="A123" s="1"/>
      <c r="B123" s="1"/>
    </row>
    <row r="124" spans="1:292" x14ac:dyDescent="0.25">
      <c r="A124" s="1"/>
      <c r="B124" s="1"/>
    </row>
    <row r="125" spans="1:292" x14ac:dyDescent="0.25">
      <c r="A125" s="1"/>
      <c r="B125" s="1"/>
    </row>
    <row r="126" spans="1:292" x14ac:dyDescent="0.25">
      <c r="A126" s="1"/>
      <c r="B126" s="1"/>
    </row>
    <row r="127" spans="1:292" x14ac:dyDescent="0.25">
      <c r="A127" s="1"/>
      <c r="B127" s="1"/>
    </row>
    <row r="128" spans="1:29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CC3-68B9-46BB-97FC-22290C8E989A}">
  <dimension ref="A1:JM292"/>
  <sheetViews>
    <sheetView tabSelected="1" topLeftCell="A19" zoomScale="85" zoomScaleNormal="85" workbookViewId="0">
      <selection activeCell="B36" sqref="B36"/>
    </sheetView>
  </sheetViews>
  <sheetFormatPr baseColWidth="10" defaultRowHeight="15" x14ac:dyDescent="0.25"/>
  <cols>
    <col min="1" max="1" width="27.42578125" customWidth="1"/>
    <col min="2" max="3" width="18" customWidth="1"/>
    <col min="212" max="212" width="14.28515625" customWidth="1"/>
    <col min="213" max="214" width="16.28515625" customWidth="1"/>
  </cols>
  <sheetData>
    <row r="1" spans="1:273" x14ac:dyDescent="0.25">
      <c r="A1" t="s">
        <v>818</v>
      </c>
      <c r="B1" t="s">
        <v>841</v>
      </c>
      <c r="C1" t="s">
        <v>89</v>
      </c>
      <c r="D1" t="s">
        <v>73</v>
      </c>
      <c r="E1" t="s">
        <v>196</v>
      </c>
      <c r="F1" s="2" t="s">
        <v>126</v>
      </c>
      <c r="G1" t="s">
        <v>59</v>
      </c>
      <c r="H1" t="s">
        <v>90</v>
      </c>
      <c r="I1" t="s">
        <v>140</v>
      </c>
      <c r="J1" t="s">
        <v>95</v>
      </c>
      <c r="K1" t="s">
        <v>166</v>
      </c>
      <c r="L1" t="s">
        <v>234</v>
      </c>
      <c r="M1" t="s">
        <v>24</v>
      </c>
      <c r="N1" t="s">
        <v>180</v>
      </c>
      <c r="O1" t="s">
        <v>900</v>
      </c>
      <c r="P1" t="s">
        <v>115</v>
      </c>
      <c r="Q1" t="s">
        <v>61</v>
      </c>
      <c r="R1" s="3" t="s">
        <v>220</v>
      </c>
      <c r="S1" s="3" t="s">
        <v>197</v>
      </c>
      <c r="T1" t="s">
        <v>16</v>
      </c>
      <c r="U1" t="s">
        <v>881</v>
      </c>
      <c r="V1" t="s">
        <v>244</v>
      </c>
      <c r="W1" t="s">
        <v>926</v>
      </c>
      <c r="X1" t="s">
        <v>91</v>
      </c>
      <c r="Y1" t="s">
        <v>116</v>
      </c>
      <c r="Z1" s="3" t="s">
        <v>174</v>
      </c>
      <c r="AA1" s="40" t="s">
        <v>901</v>
      </c>
      <c r="AB1" s="3" t="s">
        <v>221</v>
      </c>
      <c r="AC1" s="40" t="s">
        <v>927</v>
      </c>
      <c r="AD1" t="s">
        <v>209</v>
      </c>
      <c r="AE1" t="s">
        <v>141</v>
      </c>
      <c r="AF1" t="s">
        <v>253</v>
      </c>
      <c r="AG1" t="s">
        <v>265</v>
      </c>
      <c r="AH1" t="s">
        <v>186</v>
      </c>
      <c r="AI1" s="3" t="s">
        <v>74</v>
      </c>
      <c r="AJ1" t="s">
        <v>882</v>
      </c>
      <c r="AK1" t="s">
        <v>222</v>
      </c>
      <c r="AL1" s="3" t="s">
        <v>96</v>
      </c>
      <c r="AM1" s="3" t="s">
        <v>928</v>
      </c>
      <c r="AN1" s="3" t="s">
        <v>223</v>
      </c>
      <c r="AO1" t="s">
        <v>44</v>
      </c>
      <c r="AP1" t="s">
        <v>147</v>
      </c>
      <c r="AQ1" t="s">
        <v>902</v>
      </c>
      <c r="AR1" t="s">
        <v>135</v>
      </c>
      <c r="AS1" t="s">
        <v>883</v>
      </c>
      <c r="AT1" t="s">
        <v>181</v>
      </c>
      <c r="AU1" t="s">
        <v>53</v>
      </c>
      <c r="AV1" t="s">
        <v>284</v>
      </c>
      <c r="AW1" t="s">
        <v>105</v>
      </c>
      <c r="AX1" t="s">
        <v>168</v>
      </c>
      <c r="AY1" t="s">
        <v>45</v>
      </c>
      <c r="AZ1" t="s">
        <v>247</v>
      </c>
      <c r="BA1" t="s">
        <v>4</v>
      </c>
      <c r="BB1" t="s">
        <v>127</v>
      </c>
      <c r="BC1" s="3" t="s">
        <v>121</v>
      </c>
      <c r="BD1" s="40" t="s">
        <v>884</v>
      </c>
      <c r="BE1" t="s">
        <v>46</v>
      </c>
      <c r="BF1" t="s">
        <v>54</v>
      </c>
      <c r="BG1" t="s">
        <v>136</v>
      </c>
      <c r="BH1" t="s">
        <v>903</v>
      </c>
      <c r="BI1" t="s">
        <v>904</v>
      </c>
      <c r="BJ1" t="s">
        <v>905</v>
      </c>
      <c r="BK1" t="s">
        <v>929</v>
      </c>
      <c r="BL1" t="s">
        <v>123</v>
      </c>
      <c r="BM1" t="s">
        <v>906</v>
      </c>
      <c r="BN1" t="s">
        <v>907</v>
      </c>
      <c r="BO1" t="s">
        <v>908</v>
      </c>
      <c r="BP1" s="3" t="s">
        <v>280</v>
      </c>
      <c r="BQ1" t="s">
        <v>152</v>
      </c>
      <c r="BR1" t="s">
        <v>18</v>
      </c>
      <c r="BS1" t="s">
        <v>157</v>
      </c>
      <c r="BT1" t="s">
        <v>47</v>
      </c>
      <c r="BU1" t="s">
        <v>235</v>
      </c>
      <c r="BV1" t="s">
        <v>62</v>
      </c>
      <c r="BW1" t="s">
        <v>182</v>
      </c>
      <c r="BX1" t="s">
        <v>187</v>
      </c>
      <c r="BY1" t="s">
        <v>178</v>
      </c>
      <c r="BZ1" t="s">
        <v>224</v>
      </c>
      <c r="CA1" t="s">
        <v>225</v>
      </c>
      <c r="CB1" t="s">
        <v>5</v>
      </c>
      <c r="CC1" t="s">
        <v>75</v>
      </c>
      <c r="CD1" t="s">
        <v>246</v>
      </c>
      <c r="CE1" s="3" t="s">
        <v>92</v>
      </c>
      <c r="CF1" t="s">
        <v>63</v>
      </c>
      <c r="CG1" t="s">
        <v>102</v>
      </c>
      <c r="CH1" t="s">
        <v>213</v>
      </c>
      <c r="CI1" t="s">
        <v>200</v>
      </c>
      <c r="CJ1" t="s">
        <v>79</v>
      </c>
      <c r="CK1" t="s">
        <v>262</v>
      </c>
      <c r="CL1" t="s">
        <v>117</v>
      </c>
      <c r="CM1" s="3" t="s">
        <v>201</v>
      </c>
      <c r="CN1" s="40" t="s">
        <v>909</v>
      </c>
      <c r="CO1" s="40" t="s">
        <v>885</v>
      </c>
      <c r="CP1" s="3" t="s">
        <v>175</v>
      </c>
      <c r="CQ1" s="3" t="s">
        <v>287</v>
      </c>
      <c r="CR1" s="40" t="s">
        <v>930</v>
      </c>
      <c r="CS1" t="s">
        <v>6</v>
      </c>
      <c r="CT1" t="s">
        <v>32</v>
      </c>
      <c r="CU1" t="s">
        <v>19</v>
      </c>
      <c r="CV1" t="s">
        <v>248</v>
      </c>
      <c r="CW1" s="3" t="s">
        <v>97</v>
      </c>
      <c r="CX1" s="40" t="s">
        <v>931</v>
      </c>
      <c r="CY1" t="s">
        <v>256</v>
      </c>
      <c r="CZ1" t="s">
        <v>93</v>
      </c>
      <c r="DA1" t="s">
        <v>924</v>
      </c>
      <c r="DB1" t="s">
        <v>925</v>
      </c>
      <c r="DC1" t="s">
        <v>64</v>
      </c>
      <c r="DD1" t="s">
        <v>84</v>
      </c>
      <c r="DE1" t="s">
        <v>285</v>
      </c>
      <c r="DF1" t="s">
        <v>910</v>
      </c>
      <c r="DG1" t="s">
        <v>911</v>
      </c>
      <c r="DH1" t="s">
        <v>158</v>
      </c>
      <c r="DI1" t="s">
        <v>912</v>
      </c>
      <c r="DJ1" t="s">
        <v>20</v>
      </c>
      <c r="DK1" t="s">
        <v>215</v>
      </c>
      <c r="DL1" t="s">
        <v>34</v>
      </c>
      <c r="DM1" s="3" t="s">
        <v>98</v>
      </c>
      <c r="DN1" s="40" t="s">
        <v>886</v>
      </c>
      <c r="DO1" s="40" t="s">
        <v>887</v>
      </c>
      <c r="DP1" s="40" t="s">
        <v>932</v>
      </c>
      <c r="DQ1" s="40" t="s">
        <v>933</v>
      </c>
      <c r="DR1" s="40" t="s">
        <v>888</v>
      </c>
      <c r="DS1" s="40" t="s">
        <v>934</v>
      </c>
      <c r="DT1" t="s">
        <v>242</v>
      </c>
      <c r="DU1" t="s">
        <v>913</v>
      </c>
      <c r="DV1" t="s">
        <v>914</v>
      </c>
      <c r="DW1" t="s">
        <v>263</v>
      </c>
      <c r="DX1" t="s">
        <v>291</v>
      </c>
      <c r="DY1" t="s">
        <v>277</v>
      </c>
      <c r="DZ1" t="s">
        <v>21</v>
      </c>
      <c r="EA1" t="s">
        <v>935</v>
      </c>
      <c r="EB1" t="s">
        <v>112</v>
      </c>
      <c r="EC1" t="s">
        <v>36</v>
      </c>
      <c r="ED1" s="3" t="s">
        <v>113</v>
      </c>
      <c r="EE1" t="s">
        <v>128</v>
      </c>
      <c r="EF1" s="3" t="s">
        <v>160</v>
      </c>
      <c r="EG1" t="s">
        <v>272</v>
      </c>
      <c r="EH1" t="s">
        <v>49</v>
      </c>
      <c r="EI1" t="s">
        <v>250</v>
      </c>
      <c r="EJ1" t="s">
        <v>107</v>
      </c>
      <c r="EK1" t="s">
        <v>22</v>
      </c>
      <c r="EL1" t="s">
        <v>202</v>
      </c>
      <c r="EM1" t="s">
        <v>118</v>
      </c>
      <c r="EN1" t="s">
        <v>936</v>
      </c>
      <c r="EO1" t="s">
        <v>937</v>
      </c>
      <c r="EP1" t="s">
        <v>76</v>
      </c>
      <c r="EQ1" t="s">
        <v>232</v>
      </c>
      <c r="ER1" t="s">
        <v>273</v>
      </c>
      <c r="ES1" t="s">
        <v>889</v>
      </c>
      <c r="ET1" t="s">
        <v>938</v>
      </c>
      <c r="EU1" s="3" t="s">
        <v>8</v>
      </c>
      <c r="EV1" s="3" t="s">
        <v>255</v>
      </c>
      <c r="EW1" t="s">
        <v>169</v>
      </c>
      <c r="EX1" t="s">
        <v>193</v>
      </c>
      <c r="EY1" t="s">
        <v>125</v>
      </c>
      <c r="EZ1" t="s">
        <v>10</v>
      </c>
      <c r="FA1" t="s">
        <v>261</v>
      </c>
      <c r="FB1" t="s">
        <v>50</v>
      </c>
      <c r="FC1" t="s">
        <v>890</v>
      </c>
      <c r="FD1" t="s">
        <v>939</v>
      </c>
      <c r="FE1" t="s">
        <v>85</v>
      </c>
      <c r="FF1" s="3" t="s">
        <v>163</v>
      </c>
      <c r="FG1" s="3" t="s">
        <v>153</v>
      </c>
      <c r="FH1" s="40" t="s">
        <v>891</v>
      </c>
      <c r="FI1" s="3" t="s">
        <v>188</v>
      </c>
      <c r="FJ1" t="s">
        <v>286</v>
      </c>
      <c r="FK1" t="s">
        <v>288</v>
      </c>
      <c r="FL1" t="s">
        <v>65</v>
      </c>
      <c r="FM1" t="s">
        <v>94</v>
      </c>
      <c r="FN1" t="s">
        <v>194</v>
      </c>
      <c r="FO1" t="s">
        <v>77</v>
      </c>
      <c r="FP1" t="s">
        <v>25</v>
      </c>
      <c r="FQ1" t="s">
        <v>100</v>
      </c>
      <c r="FR1" t="s">
        <v>86</v>
      </c>
      <c r="FS1" t="s">
        <v>915</v>
      </c>
      <c r="FT1" t="s">
        <v>109</v>
      </c>
      <c r="FU1" t="s">
        <v>184</v>
      </c>
      <c r="FV1" t="s">
        <v>940</v>
      </c>
      <c r="FW1" t="s">
        <v>87</v>
      </c>
      <c r="FX1" t="s">
        <v>26</v>
      </c>
      <c r="FY1" t="s">
        <v>941</v>
      </c>
      <c r="FZ1" t="s">
        <v>69</v>
      </c>
      <c r="GA1" t="s">
        <v>892</v>
      </c>
      <c r="GB1" t="s">
        <v>254</v>
      </c>
      <c r="GC1" t="s">
        <v>37</v>
      </c>
      <c r="GD1" t="s">
        <v>119</v>
      </c>
      <c r="GE1" t="s">
        <v>236</v>
      </c>
      <c r="GF1" t="s">
        <v>11</v>
      </c>
      <c r="GG1" t="s">
        <v>893</v>
      </c>
      <c r="GH1" t="s">
        <v>217</v>
      </c>
      <c r="GI1" t="s">
        <v>12</v>
      </c>
      <c r="GJ1" t="s">
        <v>142</v>
      </c>
      <c r="GK1" t="s">
        <v>149</v>
      </c>
      <c r="GL1" t="s">
        <v>258</v>
      </c>
      <c r="GM1" t="s">
        <v>942</v>
      </c>
      <c r="GN1" t="s">
        <v>894</v>
      </c>
      <c r="GO1" s="3" t="s">
        <v>72</v>
      </c>
      <c r="GP1" s="3" t="s">
        <v>282</v>
      </c>
      <c r="GQ1" s="3" t="s">
        <v>171</v>
      </c>
      <c r="GR1" t="s">
        <v>27</v>
      </c>
      <c r="GS1" t="s">
        <v>150</v>
      </c>
      <c r="GT1" t="s">
        <v>241</v>
      </c>
      <c r="GU1" t="s">
        <v>52</v>
      </c>
      <c r="GV1" t="s">
        <v>895</v>
      </c>
      <c r="GW1" t="s">
        <v>916</v>
      </c>
      <c r="GX1" t="s">
        <v>917</v>
      </c>
      <c r="GY1" t="s">
        <v>28</v>
      </c>
      <c r="GZ1" t="s">
        <v>918</v>
      </c>
      <c r="HA1" t="s">
        <v>237</v>
      </c>
      <c r="HB1" t="s">
        <v>281</v>
      </c>
      <c r="HC1" t="s">
        <v>143</v>
      </c>
      <c r="HD1" t="s">
        <v>103</v>
      </c>
      <c r="HE1" t="s">
        <v>120</v>
      </c>
      <c r="HF1" t="s">
        <v>919</v>
      </c>
      <c r="HG1" t="s">
        <v>896</v>
      </c>
      <c r="HH1" t="s">
        <v>218</v>
      </c>
      <c r="HI1" t="s">
        <v>104</v>
      </c>
      <c r="HJ1" s="3" t="s">
        <v>56</v>
      </c>
      <c r="HK1" t="s">
        <v>219</v>
      </c>
      <c r="HL1" t="s">
        <v>897</v>
      </c>
      <c r="HM1" t="s">
        <v>943</v>
      </c>
      <c r="HN1" t="s">
        <v>944</v>
      </c>
      <c r="HO1" s="3" t="s">
        <v>38</v>
      </c>
      <c r="HP1" s="40" t="s">
        <v>920</v>
      </c>
      <c r="HQ1" t="s">
        <v>238</v>
      </c>
      <c r="HR1" t="s">
        <v>227</v>
      </c>
      <c r="HS1" t="s">
        <v>274</v>
      </c>
      <c r="HT1" t="s">
        <v>138</v>
      </c>
      <c r="HU1" t="s">
        <v>945</v>
      </c>
      <c r="HV1" t="s">
        <v>139</v>
      </c>
      <c r="HW1" t="s">
        <v>205</v>
      </c>
      <c r="HX1" t="s">
        <v>122</v>
      </c>
      <c r="HY1" s="3" t="s">
        <v>29</v>
      </c>
      <c r="HZ1" t="s">
        <v>110</v>
      </c>
      <c r="IA1" t="s">
        <v>82</v>
      </c>
      <c r="IB1" t="s">
        <v>243</v>
      </c>
      <c r="IC1" t="s">
        <v>155</v>
      </c>
      <c r="ID1" t="s">
        <v>946</v>
      </c>
      <c r="IE1" t="s">
        <v>267</v>
      </c>
      <c r="IF1" t="s">
        <v>211</v>
      </c>
      <c r="IG1" s="3" t="s">
        <v>88</v>
      </c>
      <c r="IH1" s="40" t="s">
        <v>947</v>
      </c>
      <c r="II1" t="s">
        <v>206</v>
      </c>
      <c r="IJ1" t="s">
        <v>216</v>
      </c>
      <c r="IK1" s="3" t="s">
        <v>14</v>
      </c>
      <c r="IL1" t="s">
        <v>185</v>
      </c>
      <c r="IM1" t="s">
        <v>259</v>
      </c>
      <c r="IN1" t="s">
        <v>228</v>
      </c>
      <c r="IO1" t="s">
        <v>898</v>
      </c>
      <c r="IP1" t="s">
        <v>921</v>
      </c>
      <c r="IQ1" t="s">
        <v>252</v>
      </c>
      <c r="IR1" t="s">
        <v>948</v>
      </c>
      <c r="IS1" t="s">
        <v>42</v>
      </c>
      <c r="IT1" t="s">
        <v>15</v>
      </c>
      <c r="IU1" t="s">
        <v>114</v>
      </c>
      <c r="IV1" t="s">
        <v>179</v>
      </c>
      <c r="IW1" t="s">
        <v>264</v>
      </c>
      <c r="IX1" t="s">
        <v>226</v>
      </c>
      <c r="IY1" t="s">
        <v>949</v>
      </c>
      <c r="IZ1" t="s">
        <v>922</v>
      </c>
      <c r="JA1" t="s">
        <v>212</v>
      </c>
      <c r="JB1" t="s">
        <v>950</v>
      </c>
      <c r="JC1" t="s">
        <v>923</v>
      </c>
      <c r="JD1" t="s">
        <v>278</v>
      </c>
      <c r="JE1" t="s">
        <v>154</v>
      </c>
      <c r="JF1" t="s">
        <v>177</v>
      </c>
      <c r="JG1" t="s">
        <v>951</v>
      </c>
      <c r="JH1" t="s">
        <v>899</v>
      </c>
      <c r="JI1" t="s">
        <v>165</v>
      </c>
      <c r="JJ1" s="37"/>
      <c r="JK1" s="37"/>
      <c r="JL1" s="37"/>
      <c r="JM1" s="37"/>
    </row>
    <row r="2" spans="1:273" s="15" customFormat="1" x14ac:dyDescent="0.25">
      <c r="A2" s="12" t="s">
        <v>849</v>
      </c>
      <c r="B2" s="13">
        <v>4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1</v>
      </c>
      <c r="L2" s="14">
        <v>1</v>
      </c>
      <c r="M2" s="14">
        <v>0</v>
      </c>
      <c r="N2" s="14">
        <v>0</v>
      </c>
      <c r="O2" s="14">
        <v>1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1</v>
      </c>
      <c r="AG2" s="14">
        <v>0</v>
      </c>
      <c r="AH2" s="14">
        <v>0</v>
      </c>
      <c r="AI2" s="14">
        <v>0</v>
      </c>
      <c r="AJ2" s="14">
        <v>1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1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1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1</v>
      </c>
      <c r="BY2" s="14">
        <v>1</v>
      </c>
      <c r="BZ2" s="14">
        <v>1</v>
      </c>
      <c r="CA2" s="14">
        <v>0</v>
      </c>
      <c r="CB2" s="14">
        <v>0</v>
      </c>
      <c r="CC2" s="14">
        <v>0</v>
      </c>
      <c r="CD2" s="14">
        <v>0</v>
      </c>
      <c r="CE2" s="14">
        <v>1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v>0</v>
      </c>
      <c r="CP2" s="14">
        <v>1</v>
      </c>
      <c r="CQ2" s="14">
        <v>0</v>
      </c>
      <c r="CR2" s="14">
        <v>0</v>
      </c>
      <c r="CS2" s="14">
        <v>0</v>
      </c>
      <c r="CT2" s="14">
        <v>1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1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4">
        <v>0</v>
      </c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14">
        <v>0</v>
      </c>
      <c r="DV2" s="14">
        <v>0</v>
      </c>
      <c r="DW2" s="14">
        <v>0</v>
      </c>
      <c r="DX2" s="14">
        <v>0</v>
      </c>
      <c r="DY2" s="14">
        <v>0</v>
      </c>
      <c r="DZ2" s="14">
        <v>1</v>
      </c>
      <c r="EA2" s="14">
        <v>0</v>
      </c>
      <c r="EB2" s="14">
        <v>0</v>
      </c>
      <c r="EC2" s="14">
        <v>0</v>
      </c>
      <c r="ED2" s="14">
        <v>0</v>
      </c>
      <c r="EE2" s="14">
        <v>0</v>
      </c>
      <c r="EF2" s="14">
        <v>0</v>
      </c>
      <c r="EG2" s="14">
        <v>0</v>
      </c>
      <c r="EH2" s="14">
        <v>0</v>
      </c>
      <c r="EI2" s="14">
        <v>0</v>
      </c>
      <c r="EJ2" s="14">
        <v>0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>
        <v>0</v>
      </c>
      <c r="EQ2" s="14">
        <v>0</v>
      </c>
      <c r="ER2" s="14">
        <v>0</v>
      </c>
      <c r="ES2" s="14">
        <v>0</v>
      </c>
      <c r="ET2" s="14">
        <v>0</v>
      </c>
      <c r="EU2" s="14">
        <v>0</v>
      </c>
      <c r="EV2" s="14">
        <v>0</v>
      </c>
      <c r="EW2" s="14">
        <v>0</v>
      </c>
      <c r="EX2" s="14">
        <v>0</v>
      </c>
      <c r="EY2" s="14">
        <v>0</v>
      </c>
      <c r="EZ2" s="14">
        <v>0</v>
      </c>
      <c r="FA2" s="14">
        <v>0</v>
      </c>
      <c r="FB2" s="14">
        <v>0</v>
      </c>
      <c r="FC2" s="14">
        <v>0</v>
      </c>
      <c r="FD2" s="14">
        <v>0</v>
      </c>
      <c r="FE2" s="14">
        <v>0</v>
      </c>
      <c r="FF2" s="14">
        <v>0</v>
      </c>
      <c r="FG2" s="14">
        <v>0</v>
      </c>
      <c r="FH2" s="14">
        <v>0</v>
      </c>
      <c r="FI2" s="14">
        <v>0</v>
      </c>
      <c r="FJ2" s="14">
        <v>0</v>
      </c>
      <c r="FK2" s="14">
        <v>0</v>
      </c>
      <c r="FL2" s="14">
        <v>0</v>
      </c>
      <c r="FM2" s="14">
        <v>0</v>
      </c>
      <c r="FN2" s="14">
        <v>0</v>
      </c>
      <c r="FO2" s="14">
        <v>0</v>
      </c>
      <c r="FP2" s="14">
        <v>0</v>
      </c>
      <c r="FQ2" s="14">
        <v>0</v>
      </c>
      <c r="FR2" s="14">
        <v>0</v>
      </c>
      <c r="FS2" s="14">
        <v>0</v>
      </c>
      <c r="FT2" s="14">
        <v>0</v>
      </c>
      <c r="FU2" s="14">
        <v>0</v>
      </c>
      <c r="FV2" s="14">
        <v>0</v>
      </c>
      <c r="FW2" s="14">
        <v>0</v>
      </c>
      <c r="FX2" s="14">
        <v>0</v>
      </c>
      <c r="FY2" s="14">
        <v>0</v>
      </c>
      <c r="FZ2" s="14">
        <v>0</v>
      </c>
      <c r="GA2" s="14">
        <v>0</v>
      </c>
      <c r="GB2" s="14">
        <v>0</v>
      </c>
      <c r="GC2" s="14">
        <v>1</v>
      </c>
      <c r="GD2" s="14">
        <v>0</v>
      </c>
      <c r="GE2" s="14">
        <v>0</v>
      </c>
      <c r="GF2" s="14">
        <v>0</v>
      </c>
      <c r="GG2" s="14">
        <v>0</v>
      </c>
      <c r="GH2" s="14">
        <v>0</v>
      </c>
      <c r="GI2" s="14">
        <v>0</v>
      </c>
      <c r="GJ2" s="14">
        <v>0</v>
      </c>
      <c r="GK2" s="14">
        <v>0</v>
      </c>
      <c r="GL2" s="14">
        <v>0</v>
      </c>
      <c r="GM2" s="14">
        <v>0</v>
      </c>
      <c r="GN2" s="14">
        <v>0</v>
      </c>
      <c r="GO2" s="14">
        <v>0</v>
      </c>
      <c r="GP2" s="14">
        <v>0</v>
      </c>
      <c r="GQ2" s="14">
        <v>1</v>
      </c>
      <c r="GR2" s="14">
        <v>0</v>
      </c>
      <c r="GS2" s="14">
        <v>0</v>
      </c>
      <c r="GT2" s="14">
        <v>0</v>
      </c>
      <c r="GU2" s="14">
        <v>0</v>
      </c>
      <c r="GV2" s="14">
        <v>0</v>
      </c>
      <c r="GW2" s="14">
        <v>0</v>
      </c>
      <c r="GX2" s="14">
        <v>0</v>
      </c>
      <c r="GY2" s="14">
        <v>0</v>
      </c>
      <c r="GZ2" s="14">
        <v>0</v>
      </c>
      <c r="HA2" s="14">
        <v>0</v>
      </c>
      <c r="HB2" s="14">
        <v>0</v>
      </c>
      <c r="HC2" s="14">
        <v>0</v>
      </c>
      <c r="HD2" s="14">
        <v>0</v>
      </c>
      <c r="HE2" s="14">
        <v>0</v>
      </c>
      <c r="HF2" s="14">
        <v>0</v>
      </c>
      <c r="HG2" s="14">
        <v>0</v>
      </c>
      <c r="HH2" s="14">
        <v>0</v>
      </c>
      <c r="HI2" s="14">
        <v>0</v>
      </c>
      <c r="HJ2" s="14">
        <v>1</v>
      </c>
      <c r="HK2" s="14">
        <v>0</v>
      </c>
      <c r="HL2" s="14">
        <v>0</v>
      </c>
      <c r="HM2" s="14">
        <v>0</v>
      </c>
      <c r="HN2" s="14">
        <v>0</v>
      </c>
      <c r="HO2" s="14">
        <v>0</v>
      </c>
      <c r="HP2" s="14">
        <v>0</v>
      </c>
      <c r="HQ2" s="14">
        <v>0</v>
      </c>
      <c r="HR2" s="14">
        <v>0</v>
      </c>
      <c r="HS2" s="14">
        <v>0</v>
      </c>
      <c r="HT2" s="14">
        <v>0</v>
      </c>
      <c r="HU2" s="14">
        <v>0</v>
      </c>
      <c r="HV2" s="14">
        <v>0</v>
      </c>
      <c r="HW2" s="14">
        <v>0</v>
      </c>
      <c r="HX2" s="14">
        <v>0</v>
      </c>
      <c r="HY2" s="14">
        <v>2</v>
      </c>
      <c r="HZ2" s="14">
        <v>0</v>
      </c>
      <c r="IA2" s="14">
        <v>0</v>
      </c>
      <c r="IB2" s="14">
        <v>0</v>
      </c>
      <c r="IC2" s="14">
        <v>0</v>
      </c>
      <c r="ID2" s="14">
        <v>0</v>
      </c>
      <c r="IE2" s="14">
        <v>0</v>
      </c>
      <c r="IF2" s="14">
        <v>0</v>
      </c>
      <c r="IG2" s="14">
        <v>1</v>
      </c>
      <c r="IH2" s="14">
        <v>0</v>
      </c>
      <c r="II2" s="14">
        <v>0</v>
      </c>
      <c r="IJ2" s="14">
        <v>0</v>
      </c>
      <c r="IK2" s="14">
        <v>1</v>
      </c>
      <c r="IL2" s="14">
        <v>0</v>
      </c>
      <c r="IM2" s="14">
        <v>0</v>
      </c>
      <c r="IN2" s="14">
        <v>0</v>
      </c>
      <c r="IO2" s="14">
        <v>0</v>
      </c>
      <c r="IP2" s="14">
        <v>0</v>
      </c>
      <c r="IQ2" s="14">
        <v>0</v>
      </c>
      <c r="IR2" s="14">
        <v>0</v>
      </c>
      <c r="IS2" s="14">
        <v>0</v>
      </c>
      <c r="IT2" s="14">
        <v>0</v>
      </c>
      <c r="IU2" s="14">
        <v>0</v>
      </c>
      <c r="IV2" s="14">
        <v>1</v>
      </c>
      <c r="IW2" s="14">
        <v>0</v>
      </c>
      <c r="IX2" s="14">
        <v>0</v>
      </c>
      <c r="IY2" s="14">
        <v>0</v>
      </c>
      <c r="IZ2" s="14">
        <v>0</v>
      </c>
      <c r="JA2" s="14">
        <v>0</v>
      </c>
      <c r="JB2" s="14">
        <v>0</v>
      </c>
      <c r="JC2" s="14">
        <v>0</v>
      </c>
      <c r="JD2" s="14">
        <v>0</v>
      </c>
      <c r="JE2" s="14">
        <v>1</v>
      </c>
      <c r="JF2" s="14">
        <v>0</v>
      </c>
      <c r="JG2" s="14">
        <v>0</v>
      </c>
      <c r="JH2" s="14">
        <v>0</v>
      </c>
      <c r="JI2" s="14">
        <v>0</v>
      </c>
      <c r="JJ2" s="37"/>
      <c r="JK2" s="37"/>
      <c r="JL2" s="37"/>
      <c r="JM2" s="37"/>
    </row>
    <row r="3" spans="1:273" s="21" customFormat="1" x14ac:dyDescent="0.25">
      <c r="A3" s="18" t="s">
        <v>846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37"/>
      <c r="JK3" s="37"/>
      <c r="JL3" s="37"/>
      <c r="JM3" s="37"/>
    </row>
    <row r="4" spans="1:273" s="29" customFormat="1" x14ac:dyDescent="0.25">
      <c r="A4" s="27" t="s">
        <v>819</v>
      </c>
      <c r="B4" s="27">
        <v>737</v>
      </c>
      <c r="C4" s="28">
        <v>13</v>
      </c>
      <c r="D4" s="28">
        <v>10</v>
      </c>
      <c r="E4" s="28">
        <v>8</v>
      </c>
      <c r="F4" s="28">
        <v>2</v>
      </c>
      <c r="G4" s="28">
        <v>5</v>
      </c>
      <c r="H4" s="28">
        <v>9</v>
      </c>
      <c r="I4" s="28">
        <v>11</v>
      </c>
      <c r="J4" s="28">
        <v>10</v>
      </c>
      <c r="K4" s="28">
        <v>48</v>
      </c>
      <c r="L4" s="28">
        <v>30</v>
      </c>
      <c r="M4" s="28">
        <v>15</v>
      </c>
      <c r="N4" s="28">
        <v>12</v>
      </c>
      <c r="O4" s="28">
        <v>3</v>
      </c>
      <c r="P4" s="28">
        <v>5</v>
      </c>
      <c r="Q4" s="28">
        <v>3</v>
      </c>
      <c r="R4" s="28">
        <v>0</v>
      </c>
      <c r="S4" s="28">
        <v>1</v>
      </c>
      <c r="T4" s="28">
        <v>24</v>
      </c>
      <c r="U4" s="28">
        <v>0</v>
      </c>
      <c r="V4" s="28">
        <v>4</v>
      </c>
      <c r="W4" s="28">
        <v>2</v>
      </c>
      <c r="X4" s="28">
        <v>11</v>
      </c>
      <c r="Y4" s="28">
        <v>3</v>
      </c>
      <c r="Z4" s="28">
        <v>6</v>
      </c>
      <c r="AA4" s="28">
        <v>12</v>
      </c>
      <c r="AB4" s="28">
        <v>0</v>
      </c>
      <c r="AC4" s="28">
        <v>2</v>
      </c>
      <c r="AD4" s="28">
        <v>7</v>
      </c>
      <c r="AE4" s="28">
        <v>15</v>
      </c>
      <c r="AF4" s="28">
        <v>16</v>
      </c>
      <c r="AG4" s="28">
        <v>17</v>
      </c>
      <c r="AH4" s="28">
        <v>6</v>
      </c>
      <c r="AI4" s="28">
        <v>6</v>
      </c>
      <c r="AJ4" s="28">
        <v>27</v>
      </c>
      <c r="AK4" s="28">
        <v>5</v>
      </c>
      <c r="AL4" s="28">
        <v>4</v>
      </c>
      <c r="AM4" s="28">
        <v>1</v>
      </c>
      <c r="AN4" s="28">
        <v>0</v>
      </c>
      <c r="AO4" s="28">
        <v>3</v>
      </c>
      <c r="AP4" s="28">
        <v>1</v>
      </c>
      <c r="AQ4" s="28">
        <v>15</v>
      </c>
      <c r="AR4" s="28">
        <v>1</v>
      </c>
      <c r="AS4" s="28">
        <v>76</v>
      </c>
      <c r="AT4" s="28">
        <v>8</v>
      </c>
      <c r="AU4" s="28">
        <v>11</v>
      </c>
      <c r="AV4" s="28">
        <v>4</v>
      </c>
      <c r="AW4" s="28">
        <v>7</v>
      </c>
      <c r="AX4" s="28">
        <v>10</v>
      </c>
      <c r="AY4" s="28">
        <v>20</v>
      </c>
      <c r="AZ4" s="28">
        <v>13</v>
      </c>
      <c r="BA4" s="28">
        <v>10</v>
      </c>
      <c r="BB4" s="28">
        <v>5</v>
      </c>
      <c r="BC4" s="28">
        <v>18</v>
      </c>
      <c r="BD4" s="28">
        <v>14</v>
      </c>
      <c r="BE4" s="28">
        <v>36</v>
      </c>
      <c r="BF4" s="28">
        <v>15</v>
      </c>
      <c r="BG4" s="28">
        <v>20</v>
      </c>
      <c r="BH4" s="28">
        <v>3</v>
      </c>
      <c r="BI4" s="28">
        <v>8</v>
      </c>
      <c r="BJ4" s="28">
        <v>12</v>
      </c>
      <c r="BK4" s="28">
        <v>1</v>
      </c>
      <c r="BL4" s="28">
        <v>1</v>
      </c>
      <c r="BM4" s="28">
        <v>6</v>
      </c>
      <c r="BN4" s="28">
        <v>13</v>
      </c>
      <c r="BO4" s="28">
        <v>1</v>
      </c>
      <c r="BP4" s="28">
        <v>10</v>
      </c>
      <c r="BQ4" s="28">
        <v>10</v>
      </c>
      <c r="BR4" s="28">
        <v>10</v>
      </c>
      <c r="BS4" s="28">
        <v>23</v>
      </c>
      <c r="BT4" s="28">
        <v>20</v>
      </c>
      <c r="BU4" s="28">
        <v>11</v>
      </c>
      <c r="BV4" s="28">
        <v>32</v>
      </c>
      <c r="BW4" s="28">
        <v>23</v>
      </c>
      <c r="BX4" s="28">
        <v>22</v>
      </c>
      <c r="BY4" s="28">
        <v>19</v>
      </c>
      <c r="BZ4" s="28">
        <v>19</v>
      </c>
      <c r="CA4" s="28">
        <v>16</v>
      </c>
      <c r="CB4" s="28">
        <v>20</v>
      </c>
      <c r="CC4" s="28">
        <v>21</v>
      </c>
      <c r="CD4" s="28">
        <v>4</v>
      </c>
      <c r="CE4" s="28">
        <v>114</v>
      </c>
      <c r="CF4" s="28">
        <v>11</v>
      </c>
      <c r="CG4" s="28">
        <v>11</v>
      </c>
      <c r="CH4" s="28">
        <v>20</v>
      </c>
      <c r="CI4" s="28">
        <v>4</v>
      </c>
      <c r="CJ4" s="28">
        <v>16</v>
      </c>
      <c r="CK4" s="28">
        <v>15</v>
      </c>
      <c r="CL4" s="28">
        <v>6</v>
      </c>
      <c r="CM4" s="28">
        <v>11</v>
      </c>
      <c r="CN4" s="28">
        <v>9</v>
      </c>
      <c r="CO4" s="28">
        <v>17</v>
      </c>
      <c r="CP4" s="28">
        <v>20</v>
      </c>
      <c r="CQ4" s="28">
        <v>4</v>
      </c>
      <c r="CR4" s="28">
        <v>0</v>
      </c>
      <c r="CS4" s="28">
        <v>18</v>
      </c>
      <c r="CT4" s="28">
        <v>18</v>
      </c>
      <c r="CU4" s="28">
        <v>22</v>
      </c>
      <c r="CV4" s="28">
        <v>14</v>
      </c>
      <c r="CW4" s="28">
        <v>5</v>
      </c>
      <c r="CX4" s="28">
        <v>1</v>
      </c>
      <c r="CY4" s="28">
        <v>18</v>
      </c>
      <c r="CZ4" s="28">
        <v>126</v>
      </c>
      <c r="DA4" s="28">
        <v>0</v>
      </c>
      <c r="DB4" s="28">
        <v>0</v>
      </c>
      <c r="DC4" s="28">
        <v>3</v>
      </c>
      <c r="DD4" s="28">
        <v>14</v>
      </c>
      <c r="DE4" s="28">
        <v>13</v>
      </c>
      <c r="DF4" s="28">
        <v>1</v>
      </c>
      <c r="DG4" s="28">
        <v>44</v>
      </c>
      <c r="DH4" s="28">
        <v>35</v>
      </c>
      <c r="DI4" s="28">
        <v>6</v>
      </c>
      <c r="DJ4" s="28">
        <v>17</v>
      </c>
      <c r="DK4" s="28">
        <v>9</v>
      </c>
      <c r="DL4" s="28">
        <v>24</v>
      </c>
      <c r="DM4" s="28">
        <v>0</v>
      </c>
      <c r="DN4" s="28">
        <v>46</v>
      </c>
      <c r="DO4" s="28">
        <v>66</v>
      </c>
      <c r="DP4" s="28">
        <v>3</v>
      </c>
      <c r="DQ4" s="28">
        <v>2</v>
      </c>
      <c r="DR4" s="28">
        <v>4</v>
      </c>
      <c r="DS4" s="28">
        <v>5</v>
      </c>
      <c r="DT4" s="28">
        <v>1</v>
      </c>
      <c r="DU4" s="28">
        <v>7</v>
      </c>
      <c r="DV4" s="28">
        <v>15</v>
      </c>
      <c r="DW4" s="28">
        <v>9</v>
      </c>
      <c r="DX4" s="28">
        <v>8</v>
      </c>
      <c r="DY4" s="28">
        <v>9</v>
      </c>
      <c r="DZ4" s="28">
        <v>31</v>
      </c>
      <c r="EA4" s="28">
        <v>0</v>
      </c>
      <c r="EB4" s="28">
        <v>2</v>
      </c>
      <c r="EC4" s="28">
        <v>20</v>
      </c>
      <c r="ED4" s="28">
        <v>32</v>
      </c>
      <c r="EE4" s="28">
        <v>3</v>
      </c>
      <c r="EF4" s="28">
        <v>61</v>
      </c>
      <c r="EG4" s="28">
        <v>14</v>
      </c>
      <c r="EH4" s="28">
        <v>11</v>
      </c>
      <c r="EI4" s="28">
        <v>19</v>
      </c>
      <c r="EJ4" s="28">
        <v>15</v>
      </c>
      <c r="EK4" s="28">
        <v>15</v>
      </c>
      <c r="EL4" s="28">
        <v>14</v>
      </c>
      <c r="EM4" s="28">
        <v>13</v>
      </c>
      <c r="EN4" s="28">
        <v>1</v>
      </c>
      <c r="EO4" s="28">
        <v>0</v>
      </c>
      <c r="EP4" s="28">
        <v>4</v>
      </c>
      <c r="EQ4" s="28">
        <v>2</v>
      </c>
      <c r="ER4" s="28">
        <v>9</v>
      </c>
      <c r="ES4" s="28">
        <v>5</v>
      </c>
      <c r="ET4" s="28">
        <v>11</v>
      </c>
      <c r="EU4" s="28">
        <v>9</v>
      </c>
      <c r="EV4" s="28">
        <v>1</v>
      </c>
      <c r="EW4" s="28">
        <v>18</v>
      </c>
      <c r="EX4" s="28">
        <v>7</v>
      </c>
      <c r="EY4" s="28">
        <v>13</v>
      </c>
      <c r="EZ4" s="28">
        <v>14</v>
      </c>
      <c r="FA4" s="28">
        <v>10</v>
      </c>
      <c r="FB4" s="28">
        <v>28</v>
      </c>
      <c r="FC4" s="28">
        <v>18</v>
      </c>
      <c r="FD4" s="28">
        <v>0</v>
      </c>
      <c r="FE4" s="28">
        <v>8</v>
      </c>
      <c r="FF4" s="28">
        <v>11</v>
      </c>
      <c r="FG4" s="28">
        <v>11</v>
      </c>
      <c r="FH4" s="28">
        <v>2</v>
      </c>
      <c r="FI4" s="28">
        <v>103</v>
      </c>
      <c r="FJ4" s="28">
        <v>10</v>
      </c>
      <c r="FK4" s="28">
        <v>5</v>
      </c>
      <c r="FL4" s="28">
        <v>54</v>
      </c>
      <c r="FM4" s="28">
        <v>12</v>
      </c>
      <c r="FN4" s="28">
        <v>17</v>
      </c>
      <c r="FO4" s="28">
        <v>23</v>
      </c>
      <c r="FP4" s="28">
        <v>6</v>
      </c>
      <c r="FQ4" s="28">
        <v>23</v>
      </c>
      <c r="FR4" s="28">
        <v>18</v>
      </c>
      <c r="FS4" s="28">
        <v>0</v>
      </c>
      <c r="FT4" s="28">
        <v>4</v>
      </c>
      <c r="FU4" s="28">
        <v>8</v>
      </c>
      <c r="FV4" s="28">
        <v>3</v>
      </c>
      <c r="FW4" s="28">
        <v>24</v>
      </c>
      <c r="FX4" s="28">
        <v>5</v>
      </c>
      <c r="FY4" s="28">
        <v>3</v>
      </c>
      <c r="FZ4" s="28">
        <v>15</v>
      </c>
      <c r="GA4" s="28">
        <v>9</v>
      </c>
      <c r="GB4" s="28">
        <v>14</v>
      </c>
      <c r="GC4" s="28">
        <v>46</v>
      </c>
      <c r="GD4" s="28">
        <v>4</v>
      </c>
      <c r="GE4" s="28">
        <v>14</v>
      </c>
      <c r="GF4" s="28">
        <v>16</v>
      </c>
      <c r="GG4" s="28">
        <v>22</v>
      </c>
      <c r="GH4" s="28">
        <v>2</v>
      </c>
      <c r="GI4" s="28">
        <v>9</v>
      </c>
      <c r="GJ4" s="28">
        <v>7</v>
      </c>
      <c r="GK4" s="28">
        <v>9</v>
      </c>
      <c r="GL4" s="28">
        <v>15</v>
      </c>
      <c r="GM4" s="28">
        <v>0</v>
      </c>
      <c r="GN4" s="28">
        <v>70</v>
      </c>
      <c r="GO4" s="28">
        <v>31</v>
      </c>
      <c r="GP4" s="28">
        <v>17</v>
      </c>
      <c r="GQ4" s="28">
        <v>15</v>
      </c>
      <c r="GR4" s="28">
        <v>12</v>
      </c>
      <c r="GS4" s="28">
        <v>6</v>
      </c>
      <c r="GT4" s="28">
        <v>12</v>
      </c>
      <c r="GU4" s="28">
        <v>4</v>
      </c>
      <c r="GV4" s="28">
        <v>7</v>
      </c>
      <c r="GW4" s="28">
        <v>4</v>
      </c>
      <c r="GX4" s="28">
        <v>2</v>
      </c>
      <c r="GY4" s="28">
        <v>30</v>
      </c>
      <c r="GZ4" s="28">
        <v>12</v>
      </c>
      <c r="HA4" s="28">
        <v>7</v>
      </c>
      <c r="HB4" s="28">
        <v>13</v>
      </c>
      <c r="HC4" s="28">
        <v>11</v>
      </c>
      <c r="HD4" s="28">
        <v>4</v>
      </c>
      <c r="HE4" s="28">
        <v>1</v>
      </c>
      <c r="HF4" s="28">
        <v>17</v>
      </c>
      <c r="HG4" s="28">
        <v>12</v>
      </c>
      <c r="HH4" s="28">
        <v>3</v>
      </c>
      <c r="HI4" s="28">
        <v>18</v>
      </c>
      <c r="HJ4" s="28">
        <v>50</v>
      </c>
      <c r="HK4" s="28">
        <v>15</v>
      </c>
      <c r="HL4" s="28">
        <v>36</v>
      </c>
      <c r="HM4" s="28">
        <v>4</v>
      </c>
      <c r="HN4" s="28">
        <v>7</v>
      </c>
      <c r="HO4" s="28">
        <v>1</v>
      </c>
      <c r="HP4" s="28">
        <v>2</v>
      </c>
      <c r="HQ4" s="28">
        <v>16</v>
      </c>
      <c r="HR4" s="28">
        <v>24</v>
      </c>
      <c r="HS4" s="28">
        <v>14</v>
      </c>
      <c r="HT4" s="28">
        <v>4</v>
      </c>
      <c r="HU4" s="28">
        <v>7</v>
      </c>
      <c r="HV4" s="28">
        <v>6</v>
      </c>
      <c r="HW4" s="28">
        <v>18</v>
      </c>
      <c r="HX4" s="28">
        <v>25</v>
      </c>
      <c r="HY4" s="28">
        <v>161</v>
      </c>
      <c r="HZ4" s="28">
        <v>2</v>
      </c>
      <c r="IA4" s="28">
        <v>7</v>
      </c>
      <c r="IB4" s="28">
        <v>7</v>
      </c>
      <c r="IC4" s="28">
        <v>6</v>
      </c>
      <c r="ID4" s="28">
        <v>3</v>
      </c>
      <c r="IE4" s="28">
        <v>5</v>
      </c>
      <c r="IF4" s="28">
        <v>2</v>
      </c>
      <c r="IG4" s="28">
        <v>2</v>
      </c>
      <c r="IH4" s="28">
        <v>3</v>
      </c>
      <c r="II4" s="28">
        <v>0</v>
      </c>
      <c r="IJ4" s="28">
        <v>5</v>
      </c>
      <c r="IK4" s="28">
        <v>77</v>
      </c>
      <c r="IL4" s="28">
        <v>8</v>
      </c>
      <c r="IM4" s="28">
        <v>8</v>
      </c>
      <c r="IN4" s="28">
        <v>2</v>
      </c>
      <c r="IO4" s="28">
        <v>25</v>
      </c>
      <c r="IP4" s="28">
        <v>5</v>
      </c>
      <c r="IQ4" s="28">
        <v>8</v>
      </c>
      <c r="IR4" s="28">
        <v>4</v>
      </c>
      <c r="IS4" s="28">
        <v>12</v>
      </c>
      <c r="IT4" s="28">
        <v>18</v>
      </c>
      <c r="IU4" s="28">
        <v>6</v>
      </c>
      <c r="IV4" s="28">
        <v>13</v>
      </c>
      <c r="IW4" s="28">
        <v>16</v>
      </c>
      <c r="IX4" s="28">
        <v>14</v>
      </c>
      <c r="IY4" s="28">
        <v>6</v>
      </c>
      <c r="IZ4" s="28">
        <v>63</v>
      </c>
      <c r="JA4" s="28">
        <v>11</v>
      </c>
      <c r="JB4" s="28">
        <v>4</v>
      </c>
      <c r="JC4" s="28">
        <v>17</v>
      </c>
      <c r="JD4" s="28">
        <v>15</v>
      </c>
      <c r="JE4" s="28">
        <v>20</v>
      </c>
      <c r="JF4" s="28">
        <v>1</v>
      </c>
      <c r="JG4" s="28">
        <v>2</v>
      </c>
      <c r="JH4" s="28">
        <v>9</v>
      </c>
      <c r="JI4" s="28">
        <v>7</v>
      </c>
      <c r="JJ4" s="37"/>
      <c r="JK4" s="37"/>
      <c r="JL4" s="37"/>
      <c r="JM4" s="37"/>
    </row>
    <row r="5" spans="1:273" s="7" customFormat="1" x14ac:dyDescent="0.25">
      <c r="A5" s="8" t="s">
        <v>846</v>
      </c>
      <c r="B5" s="8"/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"/>
      <c r="U5" s="9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10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10"/>
      <c r="DA5" s="10"/>
      <c r="DB5" s="10"/>
      <c r="DC5" s="5"/>
      <c r="DD5" s="5"/>
      <c r="DE5" s="5"/>
      <c r="DF5" s="5"/>
      <c r="DG5" s="5"/>
      <c r="DH5" s="9"/>
      <c r="DI5" s="9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10"/>
      <c r="EA5" s="10"/>
      <c r="EB5" s="5"/>
      <c r="EC5" s="5"/>
      <c r="ED5" s="10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9"/>
      <c r="FJ5" s="5"/>
      <c r="FK5" s="5"/>
      <c r="FL5" s="9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9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10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37"/>
      <c r="JK5" s="37"/>
      <c r="JL5" s="37"/>
      <c r="JM5" s="37"/>
    </row>
    <row r="6" spans="1:273" s="15" customFormat="1" x14ac:dyDescent="0.25">
      <c r="A6" s="12" t="s">
        <v>848</v>
      </c>
      <c r="B6" s="16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37"/>
      <c r="JK6" s="37"/>
      <c r="JL6" s="37"/>
      <c r="JM6" s="37"/>
    </row>
    <row r="7" spans="1:273" s="21" customFormat="1" x14ac:dyDescent="0.25">
      <c r="A7" s="18" t="s">
        <v>846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37"/>
      <c r="JK7" s="37"/>
      <c r="JL7" s="37"/>
      <c r="JM7" s="37"/>
    </row>
    <row r="8" spans="1:273" s="29" customFormat="1" x14ac:dyDescent="0.25">
      <c r="A8" s="27" t="s">
        <v>820</v>
      </c>
      <c r="B8" s="27">
        <v>225</v>
      </c>
      <c r="C8" s="28">
        <v>5</v>
      </c>
      <c r="D8" s="28">
        <v>3</v>
      </c>
      <c r="E8" s="28">
        <v>3</v>
      </c>
      <c r="F8" s="28">
        <v>4</v>
      </c>
      <c r="G8" s="28">
        <v>4</v>
      </c>
      <c r="H8" s="28">
        <v>2</v>
      </c>
      <c r="I8" s="28">
        <v>3</v>
      </c>
      <c r="J8" s="28">
        <v>2</v>
      </c>
      <c r="K8" s="28">
        <v>2</v>
      </c>
      <c r="L8" s="28">
        <v>1</v>
      </c>
      <c r="M8" s="28">
        <v>4</v>
      </c>
      <c r="N8" s="28">
        <v>6</v>
      </c>
      <c r="O8" s="28">
        <v>6</v>
      </c>
      <c r="P8" s="28">
        <v>1</v>
      </c>
      <c r="Q8" s="28">
        <v>0</v>
      </c>
      <c r="R8" s="28">
        <v>0</v>
      </c>
      <c r="S8" s="28">
        <v>1</v>
      </c>
      <c r="T8" s="28">
        <v>3</v>
      </c>
      <c r="U8" s="28">
        <v>0</v>
      </c>
      <c r="V8" s="28">
        <v>1</v>
      </c>
      <c r="W8" s="28">
        <v>1</v>
      </c>
      <c r="X8" s="28">
        <v>1</v>
      </c>
      <c r="Y8" s="28">
        <v>2</v>
      </c>
      <c r="Z8" s="28">
        <v>1</v>
      </c>
      <c r="AA8" s="28">
        <v>0</v>
      </c>
      <c r="AB8" s="28">
        <v>0</v>
      </c>
      <c r="AC8" s="28">
        <v>0</v>
      </c>
      <c r="AD8" s="28">
        <v>2</v>
      </c>
      <c r="AE8" s="28">
        <v>1</v>
      </c>
      <c r="AF8" s="28">
        <v>4</v>
      </c>
      <c r="AG8" s="28">
        <v>1</v>
      </c>
      <c r="AH8" s="28">
        <v>1</v>
      </c>
      <c r="AI8" s="28">
        <v>0</v>
      </c>
      <c r="AJ8" s="28">
        <v>5</v>
      </c>
      <c r="AK8" s="28">
        <v>1</v>
      </c>
      <c r="AL8" s="28">
        <v>2</v>
      </c>
      <c r="AM8" s="28">
        <v>1</v>
      </c>
      <c r="AN8" s="28">
        <v>1</v>
      </c>
      <c r="AO8" s="28">
        <v>1</v>
      </c>
      <c r="AP8" s="28">
        <v>6</v>
      </c>
      <c r="AQ8" s="28">
        <v>2</v>
      </c>
      <c r="AR8" s="28">
        <v>9</v>
      </c>
      <c r="AS8" s="28">
        <v>0</v>
      </c>
      <c r="AT8" s="28">
        <v>1</v>
      </c>
      <c r="AU8" s="28">
        <v>3</v>
      </c>
      <c r="AV8" s="28">
        <v>3</v>
      </c>
      <c r="AW8" s="28">
        <v>4</v>
      </c>
      <c r="AX8" s="28">
        <v>2</v>
      </c>
      <c r="AY8" s="28">
        <v>0</v>
      </c>
      <c r="AZ8" s="28">
        <v>2</v>
      </c>
      <c r="BA8" s="28">
        <v>3</v>
      </c>
      <c r="BB8" s="28">
        <v>5</v>
      </c>
      <c r="BC8" s="28">
        <v>8</v>
      </c>
      <c r="BD8" s="28">
        <v>3</v>
      </c>
      <c r="BE8" s="28">
        <v>5</v>
      </c>
      <c r="BF8" s="28">
        <v>4</v>
      </c>
      <c r="BG8" s="28">
        <v>7</v>
      </c>
      <c r="BH8" s="28">
        <v>0</v>
      </c>
      <c r="BI8" s="28">
        <v>2</v>
      </c>
      <c r="BJ8" s="28">
        <v>1</v>
      </c>
      <c r="BK8" s="28">
        <v>1</v>
      </c>
      <c r="BL8" s="28">
        <v>0</v>
      </c>
      <c r="BM8" s="28">
        <v>0</v>
      </c>
      <c r="BN8" s="28">
        <v>2</v>
      </c>
      <c r="BO8" s="28">
        <v>1</v>
      </c>
      <c r="BP8" s="28">
        <v>2</v>
      </c>
      <c r="BQ8" s="28">
        <v>2</v>
      </c>
      <c r="BR8" s="28">
        <v>7</v>
      </c>
      <c r="BS8" s="28">
        <v>12</v>
      </c>
      <c r="BT8" s="28">
        <v>6</v>
      </c>
      <c r="BU8" s="28">
        <v>9</v>
      </c>
      <c r="BV8" s="28">
        <v>9</v>
      </c>
      <c r="BW8" s="28">
        <v>10</v>
      </c>
      <c r="BX8" s="28">
        <v>14</v>
      </c>
      <c r="BY8" s="28">
        <v>8</v>
      </c>
      <c r="BZ8" s="28">
        <v>3</v>
      </c>
      <c r="CA8" s="28">
        <v>6</v>
      </c>
      <c r="CB8" s="28">
        <v>7</v>
      </c>
      <c r="CC8" s="28">
        <v>7</v>
      </c>
      <c r="CD8" s="28">
        <v>3</v>
      </c>
      <c r="CE8" s="28">
        <v>9</v>
      </c>
      <c r="CF8" s="28">
        <v>2</v>
      </c>
      <c r="CG8" s="28">
        <v>8</v>
      </c>
      <c r="CH8" s="28">
        <v>2</v>
      </c>
      <c r="CI8" s="28">
        <v>1</v>
      </c>
      <c r="CJ8" s="28">
        <v>8</v>
      </c>
      <c r="CK8" s="28">
        <v>6</v>
      </c>
      <c r="CL8" s="28">
        <v>2</v>
      </c>
      <c r="CM8" s="28">
        <v>3</v>
      </c>
      <c r="CN8" s="28">
        <v>0</v>
      </c>
      <c r="CO8" s="28">
        <v>7</v>
      </c>
      <c r="CP8" s="28">
        <v>5</v>
      </c>
      <c r="CQ8" s="28">
        <v>1</v>
      </c>
      <c r="CR8" s="28">
        <v>0</v>
      </c>
      <c r="CS8" s="28">
        <v>5</v>
      </c>
      <c r="CT8" s="28">
        <v>6</v>
      </c>
      <c r="CU8" s="28">
        <v>13</v>
      </c>
      <c r="CV8" s="28">
        <v>6</v>
      </c>
      <c r="CW8" s="28">
        <v>0</v>
      </c>
      <c r="CX8" s="28">
        <v>0</v>
      </c>
      <c r="CY8" s="28">
        <v>6</v>
      </c>
      <c r="CZ8" s="28">
        <v>11</v>
      </c>
      <c r="DA8" s="28">
        <v>0</v>
      </c>
      <c r="DB8" s="28">
        <v>0</v>
      </c>
      <c r="DC8" s="28">
        <v>8</v>
      </c>
      <c r="DD8" s="28">
        <v>5</v>
      </c>
      <c r="DE8" s="28">
        <v>3</v>
      </c>
      <c r="DF8" s="28">
        <v>1</v>
      </c>
      <c r="DG8" s="28">
        <v>1</v>
      </c>
      <c r="DH8" s="28">
        <v>12</v>
      </c>
      <c r="DI8" s="28">
        <v>2</v>
      </c>
      <c r="DJ8" s="28">
        <v>8</v>
      </c>
      <c r="DK8" s="28">
        <v>1</v>
      </c>
      <c r="DL8" s="28">
        <v>11</v>
      </c>
      <c r="DM8" s="28">
        <v>0</v>
      </c>
      <c r="DN8" s="28">
        <v>2</v>
      </c>
      <c r="DO8" s="28">
        <v>1</v>
      </c>
      <c r="DP8" s="28">
        <v>4</v>
      </c>
      <c r="DQ8" s="28">
        <v>3</v>
      </c>
      <c r="DR8" s="28">
        <v>12</v>
      </c>
      <c r="DS8" s="28">
        <v>5</v>
      </c>
      <c r="DT8" s="28">
        <v>0</v>
      </c>
      <c r="DU8" s="28">
        <v>2</v>
      </c>
      <c r="DV8" s="28">
        <v>7</v>
      </c>
      <c r="DW8" s="28">
        <v>3</v>
      </c>
      <c r="DX8" s="28">
        <v>5</v>
      </c>
      <c r="DY8" s="28">
        <v>3</v>
      </c>
      <c r="DZ8" s="28">
        <v>0</v>
      </c>
      <c r="EA8" s="28">
        <v>0</v>
      </c>
      <c r="EB8" s="28">
        <v>0</v>
      </c>
      <c r="EC8" s="28">
        <v>5</v>
      </c>
      <c r="ED8" s="28">
        <v>16</v>
      </c>
      <c r="EE8" s="28">
        <v>5</v>
      </c>
      <c r="EF8" s="28">
        <v>20</v>
      </c>
      <c r="EG8" s="28">
        <v>5</v>
      </c>
      <c r="EH8" s="28">
        <v>4</v>
      </c>
      <c r="EI8" s="28">
        <v>5</v>
      </c>
      <c r="EJ8" s="28">
        <v>6</v>
      </c>
      <c r="EK8" s="28">
        <v>8</v>
      </c>
      <c r="EL8" s="28">
        <v>6</v>
      </c>
      <c r="EM8" s="28">
        <v>9</v>
      </c>
      <c r="EN8" s="28">
        <v>0</v>
      </c>
      <c r="EO8" s="28">
        <v>0</v>
      </c>
      <c r="EP8" s="28">
        <v>0</v>
      </c>
      <c r="EQ8" s="28">
        <v>0</v>
      </c>
      <c r="ER8" s="28">
        <v>0</v>
      </c>
      <c r="ES8" s="28">
        <v>0</v>
      </c>
      <c r="ET8" s="28">
        <v>4</v>
      </c>
      <c r="EU8" s="28">
        <v>2</v>
      </c>
      <c r="EV8" s="28">
        <v>0</v>
      </c>
      <c r="EW8" s="28">
        <v>9</v>
      </c>
      <c r="EX8" s="28">
        <v>3</v>
      </c>
      <c r="EY8" s="28">
        <v>4</v>
      </c>
      <c r="EZ8" s="28">
        <v>2</v>
      </c>
      <c r="FA8" s="28">
        <v>3</v>
      </c>
      <c r="FB8" s="28">
        <v>7</v>
      </c>
      <c r="FC8" s="28">
        <v>6</v>
      </c>
      <c r="FD8" s="28">
        <v>0</v>
      </c>
      <c r="FE8" s="28">
        <v>2</v>
      </c>
      <c r="FF8" s="28">
        <v>6</v>
      </c>
      <c r="FG8" s="28">
        <v>0</v>
      </c>
      <c r="FH8" s="28">
        <v>0</v>
      </c>
      <c r="FI8" s="28">
        <v>23</v>
      </c>
      <c r="FJ8" s="28">
        <v>3</v>
      </c>
      <c r="FK8" s="28">
        <v>4</v>
      </c>
      <c r="FL8" s="28">
        <v>10</v>
      </c>
      <c r="FM8" s="28">
        <v>3</v>
      </c>
      <c r="FN8" s="28">
        <v>6</v>
      </c>
      <c r="FO8" s="28">
        <v>9</v>
      </c>
      <c r="FP8" s="28">
        <v>1</v>
      </c>
      <c r="FQ8" s="28">
        <v>2</v>
      </c>
      <c r="FR8" s="28">
        <v>7</v>
      </c>
      <c r="FS8" s="28">
        <v>0</v>
      </c>
      <c r="FT8" s="28">
        <v>1</v>
      </c>
      <c r="FU8" s="28">
        <v>1</v>
      </c>
      <c r="FV8" s="28">
        <v>2</v>
      </c>
      <c r="FW8" s="28">
        <v>8</v>
      </c>
      <c r="FX8" s="28">
        <v>3</v>
      </c>
      <c r="FY8" s="28">
        <v>0</v>
      </c>
      <c r="FZ8" s="28">
        <v>2</v>
      </c>
      <c r="GA8" s="28">
        <v>2</v>
      </c>
      <c r="GB8" s="28">
        <v>5</v>
      </c>
      <c r="GC8" s="28">
        <v>12</v>
      </c>
      <c r="GD8" s="28">
        <v>1</v>
      </c>
      <c r="GE8" s="28">
        <v>5</v>
      </c>
      <c r="GF8" s="28">
        <v>7</v>
      </c>
      <c r="GG8" s="28">
        <v>1</v>
      </c>
      <c r="GH8" s="28">
        <v>2</v>
      </c>
      <c r="GI8" s="28">
        <v>5</v>
      </c>
      <c r="GJ8" s="28">
        <v>1</v>
      </c>
      <c r="GK8" s="28">
        <v>7</v>
      </c>
      <c r="GL8" s="28">
        <v>1</v>
      </c>
      <c r="GM8" s="28">
        <v>0</v>
      </c>
      <c r="GN8" s="28">
        <v>7</v>
      </c>
      <c r="GO8" s="28">
        <v>8</v>
      </c>
      <c r="GP8" s="28">
        <v>11</v>
      </c>
      <c r="GQ8" s="28">
        <v>10</v>
      </c>
      <c r="GR8" s="28">
        <v>2</v>
      </c>
      <c r="GS8" s="28">
        <v>2</v>
      </c>
      <c r="GT8" s="28">
        <v>1</v>
      </c>
      <c r="GU8" s="28">
        <v>1</v>
      </c>
      <c r="GV8" s="28">
        <v>2</v>
      </c>
      <c r="GW8" s="28">
        <v>0</v>
      </c>
      <c r="GX8" s="28">
        <v>0</v>
      </c>
      <c r="GY8" s="28">
        <v>2</v>
      </c>
      <c r="GZ8" s="28">
        <v>3</v>
      </c>
      <c r="HA8" s="28">
        <v>2</v>
      </c>
      <c r="HB8" s="28">
        <v>4</v>
      </c>
      <c r="HC8" s="28">
        <v>3</v>
      </c>
      <c r="HD8" s="28">
        <v>1</v>
      </c>
      <c r="HE8" s="28">
        <v>0</v>
      </c>
      <c r="HF8" s="28">
        <v>3</v>
      </c>
      <c r="HG8" s="28">
        <v>1</v>
      </c>
      <c r="HH8" s="28">
        <v>2</v>
      </c>
      <c r="HI8" s="28">
        <v>5</v>
      </c>
      <c r="HJ8" s="28">
        <v>1</v>
      </c>
      <c r="HK8" s="28">
        <v>2</v>
      </c>
      <c r="HL8" s="28">
        <v>0</v>
      </c>
      <c r="HM8" s="28">
        <v>0</v>
      </c>
      <c r="HN8" s="28">
        <v>0</v>
      </c>
      <c r="HO8" s="28">
        <v>0</v>
      </c>
      <c r="HP8" s="28">
        <v>2</v>
      </c>
      <c r="HQ8" s="28">
        <v>3</v>
      </c>
      <c r="HR8" s="28">
        <v>8</v>
      </c>
      <c r="HS8" s="28">
        <v>1</v>
      </c>
      <c r="HT8" s="28">
        <v>1</v>
      </c>
      <c r="HU8" s="28">
        <v>2</v>
      </c>
      <c r="HV8" s="28">
        <v>1</v>
      </c>
      <c r="HW8" s="28">
        <v>2</v>
      </c>
      <c r="HX8" s="28">
        <v>2</v>
      </c>
      <c r="HY8" s="28">
        <v>10</v>
      </c>
      <c r="HZ8" s="28">
        <v>0</v>
      </c>
      <c r="IA8" s="28">
        <v>2</v>
      </c>
      <c r="IB8" s="28">
        <v>0</v>
      </c>
      <c r="IC8" s="28">
        <v>3</v>
      </c>
      <c r="ID8" s="28">
        <v>0</v>
      </c>
      <c r="IE8" s="28">
        <v>0</v>
      </c>
      <c r="IF8" s="28">
        <v>0</v>
      </c>
      <c r="IG8" s="28">
        <v>0</v>
      </c>
      <c r="IH8" s="28">
        <v>2</v>
      </c>
      <c r="II8" s="28">
        <v>0</v>
      </c>
      <c r="IJ8" s="28">
        <v>4</v>
      </c>
      <c r="IK8" s="28">
        <v>42</v>
      </c>
      <c r="IL8" s="28">
        <v>7</v>
      </c>
      <c r="IM8" s="28">
        <v>5</v>
      </c>
      <c r="IN8" s="28">
        <v>1</v>
      </c>
      <c r="IO8" s="28">
        <v>2</v>
      </c>
      <c r="IP8" s="28">
        <v>1</v>
      </c>
      <c r="IQ8" s="28">
        <v>3</v>
      </c>
      <c r="IR8" s="28">
        <v>2</v>
      </c>
      <c r="IS8" s="28">
        <v>0</v>
      </c>
      <c r="IT8" s="28">
        <v>7</v>
      </c>
      <c r="IU8" s="28">
        <v>3</v>
      </c>
      <c r="IV8" s="28">
        <v>4</v>
      </c>
      <c r="IW8" s="28">
        <v>3</v>
      </c>
      <c r="IX8" s="28">
        <v>6</v>
      </c>
      <c r="IY8" s="28">
        <v>5</v>
      </c>
      <c r="IZ8" s="28">
        <v>2</v>
      </c>
      <c r="JA8" s="28">
        <v>4</v>
      </c>
      <c r="JB8" s="28">
        <v>0</v>
      </c>
      <c r="JC8" s="28">
        <v>2</v>
      </c>
      <c r="JD8" s="28">
        <v>4</v>
      </c>
      <c r="JE8" s="28">
        <v>7</v>
      </c>
      <c r="JF8" s="28">
        <v>2</v>
      </c>
      <c r="JG8" s="28">
        <v>2</v>
      </c>
      <c r="JH8" s="28">
        <v>0</v>
      </c>
      <c r="JI8" s="28">
        <v>4</v>
      </c>
      <c r="JJ8" s="37"/>
      <c r="JK8" s="37"/>
      <c r="JL8" s="37"/>
      <c r="JM8" s="37"/>
    </row>
    <row r="9" spans="1:273" s="7" customFormat="1" x14ac:dyDescent="0.25">
      <c r="A9" s="8" t="s">
        <v>846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9"/>
      <c r="AS9" s="9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10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9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37"/>
      <c r="JK9" s="37"/>
      <c r="JL9" s="37"/>
      <c r="JM9" s="37"/>
    </row>
    <row r="10" spans="1:273" s="15" customFormat="1" x14ac:dyDescent="0.25">
      <c r="A10" s="12" t="s">
        <v>850</v>
      </c>
      <c r="B10" s="16">
        <v>37</v>
      </c>
      <c r="C10" s="14">
        <v>2</v>
      </c>
      <c r="D10" s="14">
        <v>1</v>
      </c>
      <c r="E10" s="14">
        <v>1</v>
      </c>
      <c r="F10" s="14">
        <v>0</v>
      </c>
      <c r="G10" s="14">
        <v>0</v>
      </c>
      <c r="H10" s="14">
        <v>1</v>
      </c>
      <c r="I10" s="14">
        <v>4</v>
      </c>
      <c r="J10" s="14">
        <v>11</v>
      </c>
      <c r="K10" s="14">
        <v>1</v>
      </c>
      <c r="L10" s="14">
        <v>2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4</v>
      </c>
      <c r="S10" s="14">
        <v>3</v>
      </c>
      <c r="T10" s="14">
        <v>1</v>
      </c>
      <c r="U10" s="14">
        <v>0</v>
      </c>
      <c r="V10" s="14">
        <v>1</v>
      </c>
      <c r="W10" s="14">
        <v>0</v>
      </c>
      <c r="X10" s="14">
        <v>0</v>
      </c>
      <c r="Y10" s="14">
        <v>1</v>
      </c>
      <c r="Z10" s="14">
        <v>0</v>
      </c>
      <c r="AA10" s="14">
        <v>0</v>
      </c>
      <c r="AB10" s="14">
        <v>4</v>
      </c>
      <c r="AC10" s="14">
        <v>0</v>
      </c>
      <c r="AD10" s="14">
        <v>2</v>
      </c>
      <c r="AE10" s="14">
        <v>1</v>
      </c>
      <c r="AF10" s="14">
        <v>1</v>
      </c>
      <c r="AG10" s="14">
        <v>0</v>
      </c>
      <c r="AH10" s="14">
        <v>1</v>
      </c>
      <c r="AI10" s="14">
        <v>3</v>
      </c>
      <c r="AJ10" s="14">
        <v>0</v>
      </c>
      <c r="AK10" s="14">
        <v>2</v>
      </c>
      <c r="AL10" s="14">
        <v>15</v>
      </c>
      <c r="AM10" s="14">
        <v>0</v>
      </c>
      <c r="AN10" s="14">
        <v>4</v>
      </c>
      <c r="AO10" s="14">
        <v>0</v>
      </c>
      <c r="AP10" s="14">
        <v>0</v>
      </c>
      <c r="AQ10" s="14">
        <v>1</v>
      </c>
      <c r="AR10" s="14">
        <v>4</v>
      </c>
      <c r="AS10" s="14">
        <v>0</v>
      </c>
      <c r="AT10" s="14">
        <v>0</v>
      </c>
      <c r="AU10" s="14">
        <v>1</v>
      </c>
      <c r="AV10" s="14">
        <v>2</v>
      </c>
      <c r="AW10" s="14">
        <v>1</v>
      </c>
      <c r="AX10" s="14">
        <v>0</v>
      </c>
      <c r="AY10" s="14">
        <v>1</v>
      </c>
      <c r="AZ10" s="14">
        <v>1</v>
      </c>
      <c r="BA10" s="14">
        <v>0</v>
      </c>
      <c r="BB10" s="14">
        <v>1</v>
      </c>
      <c r="BC10" s="14">
        <v>7</v>
      </c>
      <c r="BD10" s="14">
        <v>0</v>
      </c>
      <c r="BE10" s="14">
        <v>4</v>
      </c>
      <c r="BF10" s="14">
        <v>0</v>
      </c>
      <c r="BG10" s="14">
        <v>2</v>
      </c>
      <c r="BH10" s="14">
        <v>0</v>
      </c>
      <c r="BI10" s="14">
        <v>0</v>
      </c>
      <c r="BJ10" s="14">
        <v>0</v>
      </c>
      <c r="BK10" s="14">
        <v>1</v>
      </c>
      <c r="BL10" s="14">
        <v>5</v>
      </c>
      <c r="BM10" s="14">
        <v>0</v>
      </c>
      <c r="BN10" s="14">
        <v>0</v>
      </c>
      <c r="BO10" s="14">
        <v>0</v>
      </c>
      <c r="BP10" s="14">
        <v>0</v>
      </c>
      <c r="BQ10" s="14">
        <v>2</v>
      </c>
      <c r="BR10" s="14">
        <v>2</v>
      </c>
      <c r="BS10" s="14">
        <v>2</v>
      </c>
      <c r="BT10" s="14">
        <v>1</v>
      </c>
      <c r="BU10" s="14">
        <v>3</v>
      </c>
      <c r="BV10" s="14">
        <v>2</v>
      </c>
      <c r="BW10" s="14">
        <v>0</v>
      </c>
      <c r="BX10" s="14">
        <v>2</v>
      </c>
      <c r="BY10" s="14">
        <v>2</v>
      </c>
      <c r="BZ10" s="14">
        <v>1</v>
      </c>
      <c r="CA10" s="14">
        <v>2</v>
      </c>
      <c r="CB10" s="14">
        <v>0</v>
      </c>
      <c r="CC10" s="14">
        <v>1</v>
      </c>
      <c r="CD10" s="14">
        <v>0</v>
      </c>
      <c r="CE10" s="14">
        <v>1</v>
      </c>
      <c r="CF10" s="14">
        <v>1</v>
      </c>
      <c r="CG10" s="14">
        <v>3</v>
      </c>
      <c r="CH10" s="14">
        <v>0</v>
      </c>
      <c r="CI10" s="14">
        <v>1</v>
      </c>
      <c r="CJ10" s="14">
        <v>2</v>
      </c>
      <c r="CK10" s="14">
        <v>0</v>
      </c>
      <c r="CL10" s="14">
        <v>1</v>
      </c>
      <c r="CM10" s="14">
        <v>1</v>
      </c>
      <c r="CN10" s="14">
        <v>0</v>
      </c>
      <c r="CO10" s="14">
        <v>0</v>
      </c>
      <c r="CP10" s="14">
        <v>0</v>
      </c>
      <c r="CQ10" s="14">
        <v>0</v>
      </c>
      <c r="CR10" s="14">
        <v>1</v>
      </c>
      <c r="CS10" s="14">
        <v>1</v>
      </c>
      <c r="CT10" s="14">
        <v>2</v>
      </c>
      <c r="CU10" s="14">
        <v>2</v>
      </c>
      <c r="CV10" s="14">
        <v>0</v>
      </c>
      <c r="CW10" s="14">
        <v>6</v>
      </c>
      <c r="CX10" s="14">
        <v>1</v>
      </c>
      <c r="CY10" s="14">
        <v>0</v>
      </c>
      <c r="CZ10" s="14">
        <v>0</v>
      </c>
      <c r="DA10" s="14">
        <v>0</v>
      </c>
      <c r="DB10" s="14">
        <v>0</v>
      </c>
      <c r="DC10" s="14">
        <v>7</v>
      </c>
      <c r="DD10" s="14">
        <v>0</v>
      </c>
      <c r="DE10" s="14">
        <v>0</v>
      </c>
      <c r="DF10" s="14">
        <v>0</v>
      </c>
      <c r="DG10" s="14">
        <v>0</v>
      </c>
      <c r="DH10" s="14">
        <v>2</v>
      </c>
      <c r="DI10" s="14">
        <v>0</v>
      </c>
      <c r="DJ10" s="14">
        <v>1</v>
      </c>
      <c r="DK10" s="14">
        <v>1</v>
      </c>
      <c r="DL10" s="14">
        <v>0</v>
      </c>
      <c r="DM10" s="14">
        <v>15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1</v>
      </c>
      <c r="DZ10" s="14">
        <v>0</v>
      </c>
      <c r="EA10" s="14">
        <v>1</v>
      </c>
      <c r="EB10" s="14">
        <v>2</v>
      </c>
      <c r="EC10" s="14">
        <v>0</v>
      </c>
      <c r="ED10" s="14">
        <v>10</v>
      </c>
      <c r="EE10" s="14">
        <v>1</v>
      </c>
      <c r="EF10" s="14">
        <v>3</v>
      </c>
      <c r="EG10" s="14">
        <v>3</v>
      </c>
      <c r="EH10" s="14">
        <v>1</v>
      </c>
      <c r="EI10" s="14">
        <v>2</v>
      </c>
      <c r="EJ10" s="14">
        <v>1</v>
      </c>
      <c r="EK10" s="14">
        <v>2</v>
      </c>
      <c r="EL10" s="14">
        <v>1</v>
      </c>
      <c r="EM10" s="14">
        <v>3</v>
      </c>
      <c r="EN10" s="14">
        <v>0</v>
      </c>
      <c r="EO10" s="14">
        <v>0</v>
      </c>
      <c r="EP10" s="14">
        <v>1</v>
      </c>
      <c r="EQ10" s="14">
        <v>2</v>
      </c>
      <c r="ER10" s="14">
        <v>2</v>
      </c>
      <c r="ES10" s="14">
        <v>0</v>
      </c>
      <c r="ET10" s="14">
        <v>1</v>
      </c>
      <c r="EU10" s="14">
        <v>15</v>
      </c>
      <c r="EV10" s="14">
        <v>2</v>
      </c>
      <c r="EW10" s="14">
        <v>1</v>
      </c>
      <c r="EX10" s="14">
        <v>2</v>
      </c>
      <c r="EY10" s="14">
        <v>2</v>
      </c>
      <c r="EZ10" s="14">
        <v>1</v>
      </c>
      <c r="FA10" s="14">
        <v>2</v>
      </c>
      <c r="FB10" s="14">
        <v>1</v>
      </c>
      <c r="FC10" s="14">
        <v>0</v>
      </c>
      <c r="FD10" s="14">
        <v>1</v>
      </c>
      <c r="FE10" s="14">
        <v>0</v>
      </c>
      <c r="FF10" s="14">
        <v>1</v>
      </c>
      <c r="FG10" s="14">
        <v>3</v>
      </c>
      <c r="FH10" s="14">
        <v>0</v>
      </c>
      <c r="FI10" s="14">
        <v>2</v>
      </c>
      <c r="FJ10" s="14">
        <v>0</v>
      </c>
      <c r="FK10" s="14">
        <v>0</v>
      </c>
      <c r="FL10" s="14">
        <v>2</v>
      </c>
      <c r="FM10" s="14">
        <v>0</v>
      </c>
      <c r="FN10" s="14">
        <v>1</v>
      </c>
      <c r="FO10" s="14">
        <v>6</v>
      </c>
      <c r="FP10" s="14">
        <v>1</v>
      </c>
      <c r="FQ10" s="14">
        <v>2</v>
      </c>
      <c r="FR10" s="14">
        <v>1</v>
      </c>
      <c r="FS10" s="14">
        <v>0</v>
      </c>
      <c r="FT10" s="14">
        <v>2</v>
      </c>
      <c r="FU10" s="14">
        <v>1</v>
      </c>
      <c r="FV10" s="14">
        <v>1</v>
      </c>
      <c r="FW10" s="14">
        <v>1</v>
      </c>
      <c r="FX10" s="14">
        <v>0</v>
      </c>
      <c r="FY10" s="14">
        <v>0</v>
      </c>
      <c r="FZ10" s="14">
        <v>1</v>
      </c>
      <c r="GA10" s="14">
        <v>0</v>
      </c>
      <c r="GB10" s="14">
        <v>0</v>
      </c>
      <c r="GC10" s="14">
        <v>0</v>
      </c>
      <c r="GD10" s="14">
        <v>1</v>
      </c>
      <c r="GE10" s="14">
        <v>3</v>
      </c>
      <c r="GF10" s="14">
        <v>1</v>
      </c>
      <c r="GG10" s="14">
        <v>0</v>
      </c>
      <c r="GH10" s="14">
        <v>3</v>
      </c>
      <c r="GI10" s="14">
        <v>1</v>
      </c>
      <c r="GJ10" s="14">
        <v>1</v>
      </c>
      <c r="GK10" s="14">
        <v>1</v>
      </c>
      <c r="GL10" s="14">
        <v>1</v>
      </c>
      <c r="GM10" s="14">
        <v>0</v>
      </c>
      <c r="GN10" s="14">
        <v>1</v>
      </c>
      <c r="GO10" s="14">
        <v>2</v>
      </c>
      <c r="GP10" s="14">
        <v>0</v>
      </c>
      <c r="GQ10" s="14">
        <v>0</v>
      </c>
      <c r="GR10" s="14">
        <v>1</v>
      </c>
      <c r="GS10" s="14">
        <v>0</v>
      </c>
      <c r="GT10" s="14">
        <v>1</v>
      </c>
      <c r="GU10" s="14">
        <v>1</v>
      </c>
      <c r="GV10" s="14">
        <v>2</v>
      </c>
      <c r="GW10" s="14">
        <v>0</v>
      </c>
      <c r="GX10" s="14">
        <v>0</v>
      </c>
      <c r="GY10" s="14">
        <v>0</v>
      </c>
      <c r="GZ10" s="14">
        <v>1</v>
      </c>
      <c r="HA10" s="14">
        <v>2</v>
      </c>
      <c r="HB10" s="14">
        <v>0</v>
      </c>
      <c r="HC10" s="14">
        <v>1</v>
      </c>
      <c r="HD10" s="14">
        <v>4</v>
      </c>
      <c r="HE10" s="14">
        <v>3</v>
      </c>
      <c r="HF10" s="14">
        <v>0</v>
      </c>
      <c r="HG10" s="14">
        <v>0</v>
      </c>
      <c r="HH10" s="14">
        <v>1</v>
      </c>
      <c r="HI10" s="14">
        <v>2</v>
      </c>
      <c r="HJ10" s="14">
        <v>0</v>
      </c>
      <c r="HK10" s="14">
        <v>3</v>
      </c>
      <c r="HL10" s="14">
        <v>0</v>
      </c>
      <c r="HM10" s="14">
        <v>1</v>
      </c>
      <c r="HN10" s="14">
        <v>0</v>
      </c>
      <c r="HO10" s="14">
        <v>0</v>
      </c>
      <c r="HP10" s="14">
        <v>0</v>
      </c>
      <c r="HQ10" s="14">
        <v>1</v>
      </c>
      <c r="HR10" s="14">
        <v>1</v>
      </c>
      <c r="HS10" s="14">
        <v>2</v>
      </c>
      <c r="HT10" s="14">
        <v>4</v>
      </c>
      <c r="HU10" s="14">
        <v>0</v>
      </c>
      <c r="HV10" s="14">
        <v>1</v>
      </c>
      <c r="HW10" s="14">
        <v>0</v>
      </c>
      <c r="HX10" s="14">
        <v>2</v>
      </c>
      <c r="HY10" s="14">
        <v>3</v>
      </c>
      <c r="HZ10" s="14">
        <v>3</v>
      </c>
      <c r="IA10" s="14">
        <v>1</v>
      </c>
      <c r="IB10" s="14">
        <v>0</v>
      </c>
      <c r="IC10" s="14">
        <v>1</v>
      </c>
      <c r="ID10" s="14">
        <v>0</v>
      </c>
      <c r="IE10" s="14">
        <v>1</v>
      </c>
      <c r="IF10" s="14">
        <v>1</v>
      </c>
      <c r="IG10" s="14">
        <v>0</v>
      </c>
      <c r="IH10" s="14">
        <v>0</v>
      </c>
      <c r="II10" s="14">
        <v>1</v>
      </c>
      <c r="IJ10" s="14">
        <v>2</v>
      </c>
      <c r="IK10" s="14">
        <v>17</v>
      </c>
      <c r="IL10" s="14">
        <v>0</v>
      </c>
      <c r="IM10" s="14">
        <v>2</v>
      </c>
      <c r="IN10" s="14">
        <v>1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1</v>
      </c>
      <c r="IV10" s="14">
        <v>0</v>
      </c>
      <c r="IW10" s="14">
        <v>0</v>
      </c>
      <c r="IX10" s="14">
        <v>2</v>
      </c>
      <c r="IY10" s="14">
        <v>0</v>
      </c>
      <c r="IZ10" s="14">
        <v>0</v>
      </c>
      <c r="JA10" s="14">
        <v>2</v>
      </c>
      <c r="JB10" s="14">
        <v>0</v>
      </c>
      <c r="JC10" s="14">
        <v>0</v>
      </c>
      <c r="JD10" s="14">
        <v>1</v>
      </c>
      <c r="JE10" s="14">
        <v>1</v>
      </c>
      <c r="JF10" s="14">
        <v>0</v>
      </c>
      <c r="JG10" s="14">
        <v>0</v>
      </c>
      <c r="JH10" s="14">
        <v>0</v>
      </c>
      <c r="JI10" s="14">
        <v>1</v>
      </c>
      <c r="JJ10" s="37"/>
      <c r="JK10" s="37"/>
      <c r="JL10" s="37"/>
      <c r="JM10" s="37"/>
    </row>
    <row r="11" spans="1:273" s="21" customFormat="1" x14ac:dyDescent="0.25">
      <c r="A11" s="18" t="s">
        <v>846</v>
      </c>
      <c r="B11" s="19"/>
      <c r="C11" s="34"/>
      <c r="D11" s="20"/>
      <c r="E11" s="34"/>
      <c r="F11" s="34"/>
      <c r="G11" s="20"/>
      <c r="H11" s="20"/>
      <c r="I11" s="22"/>
      <c r="J11" s="22"/>
      <c r="K11" s="20"/>
      <c r="L11" s="20"/>
      <c r="M11" s="20"/>
      <c r="N11" s="20"/>
      <c r="O11" s="20"/>
      <c r="P11" s="20"/>
      <c r="Q11" s="20"/>
      <c r="R11" s="23"/>
      <c r="S11" s="23"/>
      <c r="T11" s="20"/>
      <c r="U11" s="20"/>
      <c r="V11" s="22"/>
      <c r="W11" s="22"/>
      <c r="X11" s="20"/>
      <c r="Y11" s="20"/>
      <c r="Z11" s="20"/>
      <c r="AA11" s="20"/>
      <c r="AB11" s="23"/>
      <c r="AC11" s="23"/>
      <c r="AD11" s="20"/>
      <c r="AE11" s="20"/>
      <c r="AF11" s="20"/>
      <c r="AG11" s="20"/>
      <c r="AH11" s="20"/>
      <c r="AI11" s="22"/>
      <c r="AJ11" s="22"/>
      <c r="AK11" s="23"/>
      <c r="AL11" s="23"/>
      <c r="AM11" s="23"/>
      <c r="AN11" s="23"/>
      <c r="AO11" s="20"/>
      <c r="AP11" s="20"/>
      <c r="AQ11" s="20"/>
      <c r="AR11" s="22"/>
      <c r="AS11" s="22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3"/>
      <c r="BM11" s="23"/>
      <c r="BN11" s="23"/>
      <c r="BO11" s="23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3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3"/>
      <c r="CX11" s="23"/>
      <c r="CY11" s="20"/>
      <c r="CZ11" s="20"/>
      <c r="DA11" s="20"/>
      <c r="DB11" s="20"/>
      <c r="DC11" s="23"/>
      <c r="DD11" s="20"/>
      <c r="DE11" s="20"/>
      <c r="DF11" s="20"/>
      <c r="DG11" s="20"/>
      <c r="DH11" s="20"/>
      <c r="DI11" s="20"/>
      <c r="DJ11" s="20"/>
      <c r="DK11" s="20"/>
      <c r="DL11" s="20"/>
      <c r="DM11" s="23"/>
      <c r="DN11" s="23"/>
      <c r="DO11" s="23"/>
      <c r="DP11" s="23"/>
      <c r="DQ11" s="23"/>
      <c r="DR11" s="23"/>
      <c r="DS11" s="23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3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3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2"/>
      <c r="FH11" s="22"/>
      <c r="FI11" s="20"/>
      <c r="FJ11" s="20"/>
      <c r="FK11" s="20"/>
      <c r="FL11" s="20"/>
      <c r="FM11" s="20"/>
      <c r="FN11" s="20"/>
      <c r="FO11" s="22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2"/>
      <c r="GF11" s="20"/>
      <c r="GG11" s="20"/>
      <c r="GH11" s="22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2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2"/>
      <c r="HU11" s="22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3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37"/>
      <c r="JK11" s="37"/>
      <c r="JL11" s="37"/>
      <c r="JM11" s="37"/>
    </row>
    <row r="12" spans="1:273" s="29" customFormat="1" x14ac:dyDescent="0.25">
      <c r="A12" s="27" t="s">
        <v>821</v>
      </c>
      <c r="B12" s="30">
        <v>5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1</v>
      </c>
      <c r="I12" s="28">
        <v>0</v>
      </c>
      <c r="J12" s="28">
        <v>1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1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2</v>
      </c>
      <c r="AM12" s="28">
        <v>0</v>
      </c>
      <c r="AN12" s="28">
        <v>1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1</v>
      </c>
      <c r="BU12" s="28">
        <v>2</v>
      </c>
      <c r="BV12" s="28">
        <v>0</v>
      </c>
      <c r="BW12" s="28">
        <v>0</v>
      </c>
      <c r="BX12" s="28">
        <v>0</v>
      </c>
      <c r="BY12" s="28">
        <v>1</v>
      </c>
      <c r="BZ12" s="28">
        <v>0</v>
      </c>
      <c r="CA12" s="28">
        <v>0</v>
      </c>
      <c r="CB12" s="28">
        <v>1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1</v>
      </c>
      <c r="CI12" s="28">
        <v>1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1</v>
      </c>
      <c r="CT12" s="28">
        <v>1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1</v>
      </c>
      <c r="DL12" s="28">
        <v>0</v>
      </c>
      <c r="DM12" s="28">
        <v>2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1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28">
        <v>2</v>
      </c>
      <c r="EV12" s="28">
        <v>1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1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1</v>
      </c>
      <c r="FP12" s="28">
        <v>0</v>
      </c>
      <c r="FQ12" s="28">
        <v>0</v>
      </c>
      <c r="FR12" s="28">
        <v>1</v>
      </c>
      <c r="FS12" s="28">
        <v>0</v>
      </c>
      <c r="FT12" s="28">
        <v>0</v>
      </c>
      <c r="FU12" s="28">
        <v>0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1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1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1</v>
      </c>
      <c r="HZ12" s="28">
        <v>0</v>
      </c>
      <c r="IA12" s="28">
        <v>1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3</v>
      </c>
      <c r="IL12" s="28">
        <v>0</v>
      </c>
      <c r="IM12" s="28">
        <v>1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2</v>
      </c>
      <c r="IU12" s="28">
        <v>1</v>
      </c>
      <c r="IV12" s="28">
        <v>0</v>
      </c>
      <c r="IW12" s="28">
        <v>0</v>
      </c>
      <c r="IX12" s="28">
        <v>0</v>
      </c>
      <c r="IY12" s="28">
        <v>0</v>
      </c>
      <c r="IZ12" s="28">
        <v>0</v>
      </c>
      <c r="JA12" s="28">
        <v>0</v>
      </c>
      <c r="JB12" s="28">
        <v>1</v>
      </c>
      <c r="JC12" s="28">
        <v>0</v>
      </c>
      <c r="JD12" s="28">
        <v>0</v>
      </c>
      <c r="JE12" s="28">
        <v>0</v>
      </c>
      <c r="JF12" s="28">
        <v>0</v>
      </c>
      <c r="JG12" s="28">
        <v>0</v>
      </c>
      <c r="JH12" s="28">
        <v>0</v>
      </c>
      <c r="JI12" s="28">
        <v>0</v>
      </c>
      <c r="JJ12" s="37"/>
      <c r="JK12" s="37"/>
      <c r="JL12" s="37"/>
      <c r="JM12" s="37"/>
    </row>
    <row r="13" spans="1:273" s="7" customFormat="1" x14ac:dyDescent="0.25">
      <c r="A13" s="8" t="s">
        <v>846</v>
      </c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10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37"/>
      <c r="JK13" s="37"/>
      <c r="JL13" s="37"/>
      <c r="JM13" s="37"/>
    </row>
    <row r="14" spans="1:273" s="15" customFormat="1" x14ac:dyDescent="0.25">
      <c r="A14" s="12" t="s">
        <v>851</v>
      </c>
      <c r="B14" s="16">
        <v>9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</v>
      </c>
      <c r="N14" s="14">
        <v>1</v>
      </c>
      <c r="O14" s="14">
        <v>0</v>
      </c>
      <c r="P14" s="14">
        <v>0</v>
      </c>
      <c r="Q14" s="14">
        <v>1</v>
      </c>
      <c r="R14" s="14">
        <v>0</v>
      </c>
      <c r="S14" s="14">
        <v>0</v>
      </c>
      <c r="T14" s="14">
        <v>1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1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1</v>
      </c>
      <c r="AV14" s="14">
        <v>0</v>
      </c>
      <c r="AW14" s="14">
        <v>1</v>
      </c>
      <c r="AX14" s="14">
        <v>0</v>
      </c>
      <c r="AY14" s="14">
        <v>1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2</v>
      </c>
      <c r="BF14" s="14">
        <v>1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1</v>
      </c>
      <c r="BS14" s="14">
        <v>0</v>
      </c>
      <c r="BT14" s="14">
        <v>2</v>
      </c>
      <c r="BU14" s="14">
        <v>0</v>
      </c>
      <c r="BV14" s="14">
        <v>1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1</v>
      </c>
      <c r="CG14" s="14">
        <v>0</v>
      </c>
      <c r="CH14" s="14">
        <v>0</v>
      </c>
      <c r="CI14" s="14">
        <v>0</v>
      </c>
      <c r="CJ14" s="14">
        <v>0</v>
      </c>
      <c r="CK14" s="14">
        <v>1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1</v>
      </c>
      <c r="CU14" s="14">
        <v>1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1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2</v>
      </c>
      <c r="DK14" s="14">
        <v>0</v>
      </c>
      <c r="DL14" s="14">
        <v>2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1</v>
      </c>
      <c r="DV14" s="14">
        <v>0</v>
      </c>
      <c r="DW14" s="14">
        <v>0</v>
      </c>
      <c r="DX14" s="14">
        <v>0</v>
      </c>
      <c r="DY14" s="14">
        <v>0</v>
      </c>
      <c r="DZ14" s="14">
        <v>1</v>
      </c>
      <c r="EA14" s="14">
        <v>0</v>
      </c>
      <c r="EB14" s="14">
        <v>0</v>
      </c>
      <c r="EC14" s="14">
        <v>2</v>
      </c>
      <c r="ED14" s="14">
        <v>0</v>
      </c>
      <c r="EE14" s="14">
        <v>0</v>
      </c>
      <c r="EF14" s="14">
        <v>0</v>
      </c>
      <c r="EG14" s="14">
        <v>0</v>
      </c>
      <c r="EH14" s="14">
        <v>1</v>
      </c>
      <c r="EI14" s="14">
        <v>0</v>
      </c>
      <c r="EJ14" s="14">
        <v>0</v>
      </c>
      <c r="EK14" s="14">
        <v>1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1</v>
      </c>
      <c r="FC14" s="14">
        <v>0</v>
      </c>
      <c r="FD14" s="14">
        <v>1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2</v>
      </c>
      <c r="FM14" s="14">
        <v>0</v>
      </c>
      <c r="FN14" s="14">
        <v>0</v>
      </c>
      <c r="FO14" s="14">
        <v>0</v>
      </c>
      <c r="FP14" s="14">
        <v>1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1</v>
      </c>
      <c r="FY14" s="14">
        <v>0</v>
      </c>
      <c r="FZ14" s="14">
        <v>0</v>
      </c>
      <c r="GA14" s="14">
        <v>0</v>
      </c>
      <c r="GB14" s="14">
        <v>0</v>
      </c>
      <c r="GC14" s="14">
        <v>1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1</v>
      </c>
      <c r="GN14" s="14">
        <v>0</v>
      </c>
      <c r="GO14" s="14">
        <v>1</v>
      </c>
      <c r="GP14" s="14">
        <v>0</v>
      </c>
      <c r="GQ14" s="14">
        <v>0</v>
      </c>
      <c r="GR14" s="14">
        <v>1</v>
      </c>
      <c r="GS14" s="14">
        <v>0</v>
      </c>
      <c r="GT14" s="14">
        <v>0</v>
      </c>
      <c r="GU14" s="14">
        <v>1</v>
      </c>
      <c r="GV14" s="14">
        <v>0</v>
      </c>
      <c r="GW14" s="14">
        <v>0</v>
      </c>
      <c r="GX14" s="14">
        <v>0</v>
      </c>
      <c r="GY14" s="14">
        <v>2</v>
      </c>
      <c r="GZ14" s="14">
        <v>1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0</v>
      </c>
      <c r="HG14" s="14">
        <v>0</v>
      </c>
      <c r="HH14" s="14">
        <v>0</v>
      </c>
      <c r="HI14" s="14">
        <v>0</v>
      </c>
      <c r="HJ14" s="14">
        <v>1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1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2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2</v>
      </c>
      <c r="IT14" s="14">
        <v>1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0</v>
      </c>
      <c r="JC14" s="14">
        <v>0</v>
      </c>
      <c r="JD14" s="14">
        <v>0</v>
      </c>
      <c r="JE14" s="14">
        <v>0</v>
      </c>
      <c r="JF14" s="14">
        <v>0</v>
      </c>
      <c r="JG14" s="14">
        <v>0</v>
      </c>
      <c r="JH14" s="14">
        <v>0</v>
      </c>
      <c r="JI14" s="14">
        <v>0</v>
      </c>
      <c r="JJ14" s="37"/>
      <c r="JK14" s="37"/>
      <c r="JL14" s="37"/>
      <c r="JM14" s="37"/>
    </row>
    <row r="15" spans="1:273" s="21" customFormat="1" x14ac:dyDescent="0.25">
      <c r="A15" s="18" t="s">
        <v>846</v>
      </c>
      <c r="B15" s="19"/>
      <c r="C15" s="20"/>
      <c r="D15" s="20"/>
      <c r="E15" s="20"/>
      <c r="F15" s="20"/>
      <c r="G15" s="2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37"/>
      <c r="JK15" s="37"/>
      <c r="JL15" s="37"/>
      <c r="JM15" s="37"/>
    </row>
    <row r="16" spans="1:273" s="29" customFormat="1" x14ac:dyDescent="0.25">
      <c r="A16" s="27" t="s">
        <v>822</v>
      </c>
      <c r="B16" s="27">
        <v>310</v>
      </c>
      <c r="C16" s="28">
        <v>6</v>
      </c>
      <c r="D16" s="28">
        <v>7</v>
      </c>
      <c r="E16" s="28">
        <v>1</v>
      </c>
      <c r="F16" s="28">
        <v>1</v>
      </c>
      <c r="G16" s="28">
        <v>6</v>
      </c>
      <c r="H16" s="28">
        <v>8</v>
      </c>
      <c r="I16" s="28">
        <v>3</v>
      </c>
      <c r="J16" s="28">
        <v>3</v>
      </c>
      <c r="K16" s="28">
        <v>9</v>
      </c>
      <c r="L16" s="28">
        <v>3</v>
      </c>
      <c r="M16" s="28">
        <v>34</v>
      </c>
      <c r="N16" s="28">
        <v>6</v>
      </c>
      <c r="O16" s="28">
        <v>3</v>
      </c>
      <c r="P16" s="28">
        <v>1</v>
      </c>
      <c r="Q16" s="28">
        <v>0</v>
      </c>
      <c r="R16" s="28">
        <v>2</v>
      </c>
      <c r="S16" s="28">
        <v>1</v>
      </c>
      <c r="T16" s="28">
        <v>4</v>
      </c>
      <c r="U16" s="28">
        <v>0</v>
      </c>
      <c r="V16" s="28">
        <v>3</v>
      </c>
      <c r="W16" s="28">
        <v>19</v>
      </c>
      <c r="X16" s="28">
        <v>4</v>
      </c>
      <c r="Y16" s="28">
        <v>3</v>
      </c>
      <c r="Z16" s="28">
        <v>14</v>
      </c>
      <c r="AA16" s="28">
        <v>3</v>
      </c>
      <c r="AB16" s="28">
        <v>2</v>
      </c>
      <c r="AC16" s="28">
        <v>1</v>
      </c>
      <c r="AD16" s="28">
        <v>6</v>
      </c>
      <c r="AE16" s="28">
        <v>1</v>
      </c>
      <c r="AF16" s="28">
        <v>8</v>
      </c>
      <c r="AG16" s="28">
        <v>5</v>
      </c>
      <c r="AH16" s="28">
        <v>0</v>
      </c>
      <c r="AI16" s="28">
        <v>10</v>
      </c>
      <c r="AJ16" s="28">
        <v>3</v>
      </c>
      <c r="AK16" s="28">
        <v>0</v>
      </c>
      <c r="AL16" s="28">
        <v>4</v>
      </c>
      <c r="AM16" s="28">
        <v>1</v>
      </c>
      <c r="AN16" s="28">
        <v>2</v>
      </c>
      <c r="AO16" s="28">
        <v>0</v>
      </c>
      <c r="AP16" s="28">
        <v>3</v>
      </c>
      <c r="AQ16" s="28">
        <v>5</v>
      </c>
      <c r="AR16" s="28">
        <v>0</v>
      </c>
      <c r="AS16" s="28">
        <v>1</v>
      </c>
      <c r="AT16" s="28">
        <v>5</v>
      </c>
      <c r="AU16" s="28">
        <v>4</v>
      </c>
      <c r="AV16" s="28">
        <v>8</v>
      </c>
      <c r="AW16" s="28">
        <v>9</v>
      </c>
      <c r="AX16" s="28">
        <v>7</v>
      </c>
      <c r="AY16" s="28">
        <v>6</v>
      </c>
      <c r="AZ16" s="28">
        <v>5</v>
      </c>
      <c r="BA16" s="28">
        <v>7</v>
      </c>
      <c r="BB16" s="28">
        <v>7</v>
      </c>
      <c r="BC16" s="28">
        <v>7</v>
      </c>
      <c r="BD16" s="28">
        <v>1</v>
      </c>
      <c r="BE16" s="28">
        <v>9</v>
      </c>
      <c r="BF16" s="28">
        <v>6</v>
      </c>
      <c r="BG16" s="28">
        <v>10</v>
      </c>
      <c r="BH16" s="28">
        <v>0</v>
      </c>
      <c r="BI16" s="28">
        <v>0</v>
      </c>
      <c r="BJ16" s="28">
        <v>4</v>
      </c>
      <c r="BK16" s="28">
        <v>3</v>
      </c>
      <c r="BL16" s="28">
        <v>10</v>
      </c>
      <c r="BM16" s="28">
        <v>1</v>
      </c>
      <c r="BN16" s="28">
        <v>9</v>
      </c>
      <c r="BO16" s="28">
        <v>3</v>
      </c>
      <c r="BP16" s="28">
        <v>1</v>
      </c>
      <c r="BQ16" s="28">
        <v>3</v>
      </c>
      <c r="BR16" s="28">
        <v>5</v>
      </c>
      <c r="BS16" s="28">
        <v>5</v>
      </c>
      <c r="BT16" s="28">
        <v>9</v>
      </c>
      <c r="BU16" s="28">
        <v>6</v>
      </c>
      <c r="BV16" s="28">
        <v>6</v>
      </c>
      <c r="BW16" s="28">
        <v>16</v>
      </c>
      <c r="BX16" s="28">
        <v>7</v>
      </c>
      <c r="BY16" s="28">
        <v>7</v>
      </c>
      <c r="BZ16" s="28">
        <v>9</v>
      </c>
      <c r="CA16" s="28">
        <v>4</v>
      </c>
      <c r="CB16" s="28">
        <v>3</v>
      </c>
      <c r="CC16" s="28">
        <v>8</v>
      </c>
      <c r="CD16" s="28">
        <v>6</v>
      </c>
      <c r="CE16" s="28">
        <v>9</v>
      </c>
      <c r="CF16" s="28">
        <v>4</v>
      </c>
      <c r="CG16" s="28">
        <v>5</v>
      </c>
      <c r="CH16" s="28">
        <v>12</v>
      </c>
      <c r="CI16" s="28">
        <v>5</v>
      </c>
      <c r="CJ16" s="28">
        <v>3</v>
      </c>
      <c r="CK16" s="28">
        <v>4</v>
      </c>
      <c r="CL16" s="28">
        <v>1</v>
      </c>
      <c r="CM16" s="28">
        <v>6</v>
      </c>
      <c r="CN16" s="28">
        <v>3</v>
      </c>
      <c r="CO16" s="28">
        <v>0</v>
      </c>
      <c r="CP16" s="28">
        <v>4</v>
      </c>
      <c r="CQ16" s="28">
        <v>0</v>
      </c>
      <c r="CR16" s="28">
        <v>0</v>
      </c>
      <c r="CS16" s="28">
        <v>6</v>
      </c>
      <c r="CT16" s="28">
        <v>13</v>
      </c>
      <c r="CU16" s="28">
        <v>7</v>
      </c>
      <c r="CV16" s="28">
        <v>7</v>
      </c>
      <c r="CW16" s="28">
        <v>1</v>
      </c>
      <c r="CX16" s="28">
        <v>7</v>
      </c>
      <c r="CY16" s="28">
        <v>5</v>
      </c>
      <c r="CZ16" s="28">
        <v>4</v>
      </c>
      <c r="DA16" s="28">
        <v>0</v>
      </c>
      <c r="DB16" s="28">
        <v>0</v>
      </c>
      <c r="DC16" s="28">
        <v>2</v>
      </c>
      <c r="DD16" s="28">
        <v>9</v>
      </c>
      <c r="DE16" s="28">
        <v>4</v>
      </c>
      <c r="DF16" s="28">
        <v>0</v>
      </c>
      <c r="DG16" s="28">
        <v>3</v>
      </c>
      <c r="DH16" s="28">
        <v>21</v>
      </c>
      <c r="DI16" s="28">
        <v>1</v>
      </c>
      <c r="DJ16" s="28">
        <v>8</v>
      </c>
      <c r="DK16" s="28">
        <v>2</v>
      </c>
      <c r="DL16" s="28">
        <v>9</v>
      </c>
      <c r="DM16" s="28">
        <v>1</v>
      </c>
      <c r="DN16" s="28">
        <v>2</v>
      </c>
      <c r="DO16" s="28">
        <v>3</v>
      </c>
      <c r="DP16" s="28">
        <v>1</v>
      </c>
      <c r="DQ16" s="28">
        <v>0</v>
      </c>
      <c r="DR16" s="28">
        <v>4</v>
      </c>
      <c r="DS16" s="28">
        <v>3</v>
      </c>
      <c r="DT16" s="28">
        <v>0</v>
      </c>
      <c r="DU16" s="28">
        <v>5</v>
      </c>
      <c r="DV16" s="28">
        <v>0</v>
      </c>
      <c r="DW16" s="28">
        <v>7</v>
      </c>
      <c r="DX16" s="28">
        <v>4</v>
      </c>
      <c r="DY16" s="28">
        <v>4</v>
      </c>
      <c r="DZ16" s="28">
        <v>1</v>
      </c>
      <c r="EA16" s="28">
        <v>4</v>
      </c>
      <c r="EB16" s="28">
        <v>8</v>
      </c>
      <c r="EC16" s="28">
        <v>10</v>
      </c>
      <c r="ED16" s="28">
        <v>22</v>
      </c>
      <c r="EE16" s="28">
        <v>5</v>
      </c>
      <c r="EF16" s="28">
        <v>10</v>
      </c>
      <c r="EG16" s="28">
        <v>9</v>
      </c>
      <c r="EH16" s="28">
        <v>3</v>
      </c>
      <c r="EI16" s="28">
        <v>2</v>
      </c>
      <c r="EJ16" s="28">
        <v>0</v>
      </c>
      <c r="EK16" s="28">
        <v>17</v>
      </c>
      <c r="EL16" s="28">
        <v>3</v>
      </c>
      <c r="EM16" s="28">
        <v>6</v>
      </c>
      <c r="EN16" s="28">
        <v>1</v>
      </c>
      <c r="EO16" s="28">
        <v>0</v>
      </c>
      <c r="EP16" s="28">
        <v>3</v>
      </c>
      <c r="EQ16" s="28">
        <v>5</v>
      </c>
      <c r="ER16" s="28">
        <v>3</v>
      </c>
      <c r="ES16" s="28">
        <v>1</v>
      </c>
      <c r="ET16" s="28">
        <v>3</v>
      </c>
      <c r="EU16" s="28">
        <v>3</v>
      </c>
      <c r="EV16" s="28">
        <v>19</v>
      </c>
      <c r="EW16" s="28">
        <v>6</v>
      </c>
      <c r="EX16" s="28">
        <v>6</v>
      </c>
      <c r="EY16" s="28">
        <v>3</v>
      </c>
      <c r="EZ16" s="28">
        <v>5</v>
      </c>
      <c r="FA16" s="28">
        <v>7</v>
      </c>
      <c r="FB16" s="28">
        <v>12</v>
      </c>
      <c r="FC16" s="28">
        <v>1</v>
      </c>
      <c r="FD16" s="28">
        <v>12</v>
      </c>
      <c r="FE16" s="28">
        <v>5</v>
      </c>
      <c r="FF16" s="28">
        <v>44</v>
      </c>
      <c r="FG16" s="28">
        <v>6</v>
      </c>
      <c r="FH16" s="28">
        <v>0</v>
      </c>
      <c r="FI16" s="28">
        <v>8</v>
      </c>
      <c r="FJ16" s="28">
        <v>9</v>
      </c>
      <c r="FK16" s="28">
        <v>2</v>
      </c>
      <c r="FL16" s="28">
        <v>18</v>
      </c>
      <c r="FM16" s="28">
        <v>2</v>
      </c>
      <c r="FN16" s="28">
        <v>10</v>
      </c>
      <c r="FO16" s="28">
        <v>16</v>
      </c>
      <c r="FP16" s="28">
        <v>5</v>
      </c>
      <c r="FQ16" s="28">
        <v>0</v>
      </c>
      <c r="FR16" s="28">
        <v>2</v>
      </c>
      <c r="FS16" s="28">
        <v>0</v>
      </c>
      <c r="FT16" s="28">
        <v>1</v>
      </c>
      <c r="FU16" s="28">
        <v>3</v>
      </c>
      <c r="FV16" s="28">
        <v>1</v>
      </c>
      <c r="FW16" s="28">
        <v>4</v>
      </c>
      <c r="FX16" s="28">
        <v>5</v>
      </c>
      <c r="FY16" s="28">
        <v>14</v>
      </c>
      <c r="FZ16" s="28">
        <v>5</v>
      </c>
      <c r="GA16" s="28">
        <v>3</v>
      </c>
      <c r="GB16" s="28">
        <v>5</v>
      </c>
      <c r="GC16" s="28">
        <v>5</v>
      </c>
      <c r="GD16" s="28">
        <v>3</v>
      </c>
      <c r="GE16" s="28">
        <v>10</v>
      </c>
      <c r="GF16" s="28">
        <v>6</v>
      </c>
      <c r="GG16" s="28">
        <v>0</v>
      </c>
      <c r="GH16" s="28">
        <v>6</v>
      </c>
      <c r="GI16" s="28">
        <v>5</v>
      </c>
      <c r="GJ16" s="28">
        <v>1</v>
      </c>
      <c r="GK16" s="28">
        <v>6</v>
      </c>
      <c r="GL16" s="28">
        <v>7</v>
      </c>
      <c r="GM16" s="28">
        <v>16</v>
      </c>
      <c r="GN16" s="28">
        <v>7</v>
      </c>
      <c r="GO16" s="28">
        <v>21</v>
      </c>
      <c r="GP16" s="28">
        <v>12</v>
      </c>
      <c r="GQ16" s="28">
        <v>9</v>
      </c>
      <c r="GR16" s="28">
        <v>0</v>
      </c>
      <c r="GS16" s="28">
        <v>2</v>
      </c>
      <c r="GT16" s="28">
        <v>5</v>
      </c>
      <c r="GU16" s="28">
        <v>7</v>
      </c>
      <c r="GV16" s="28">
        <v>2</v>
      </c>
      <c r="GW16" s="28">
        <v>0</v>
      </c>
      <c r="GX16" s="28">
        <v>0</v>
      </c>
      <c r="GY16" s="28">
        <v>31</v>
      </c>
      <c r="GZ16" s="28">
        <v>2</v>
      </c>
      <c r="HA16" s="28">
        <v>1</v>
      </c>
      <c r="HB16" s="28">
        <v>8</v>
      </c>
      <c r="HC16" s="28">
        <v>1</v>
      </c>
      <c r="HD16" s="28">
        <v>0</v>
      </c>
      <c r="HE16" s="28">
        <v>0</v>
      </c>
      <c r="HF16" s="28">
        <v>1</v>
      </c>
      <c r="HG16" s="28">
        <v>0</v>
      </c>
      <c r="HH16" s="28">
        <v>1</v>
      </c>
      <c r="HI16" s="28">
        <v>3</v>
      </c>
      <c r="HJ16" s="28">
        <v>1</v>
      </c>
      <c r="HK16" s="28">
        <v>1</v>
      </c>
      <c r="HL16" s="28">
        <v>0</v>
      </c>
      <c r="HM16" s="28">
        <v>0</v>
      </c>
      <c r="HN16" s="28">
        <v>0</v>
      </c>
      <c r="HO16" s="28">
        <v>0</v>
      </c>
      <c r="HP16" s="28">
        <v>2</v>
      </c>
      <c r="HQ16" s="28">
        <v>6</v>
      </c>
      <c r="HR16" s="28">
        <v>12</v>
      </c>
      <c r="HS16" s="28">
        <v>2</v>
      </c>
      <c r="HT16" s="28">
        <v>2</v>
      </c>
      <c r="HU16" s="28">
        <v>8</v>
      </c>
      <c r="HV16" s="28">
        <v>3</v>
      </c>
      <c r="HW16" s="28">
        <v>5</v>
      </c>
      <c r="HX16" s="28">
        <v>7</v>
      </c>
      <c r="HY16" s="28">
        <v>8</v>
      </c>
      <c r="HZ16" s="28">
        <v>1</v>
      </c>
      <c r="IA16" s="28">
        <v>1</v>
      </c>
      <c r="IB16" s="28">
        <v>2</v>
      </c>
      <c r="IC16" s="28">
        <v>2</v>
      </c>
      <c r="ID16" s="28">
        <v>0</v>
      </c>
      <c r="IE16" s="28">
        <v>3</v>
      </c>
      <c r="IF16" s="28">
        <v>1</v>
      </c>
      <c r="IG16" s="28">
        <v>0</v>
      </c>
      <c r="IH16" s="28">
        <v>4</v>
      </c>
      <c r="II16" s="28">
        <v>0</v>
      </c>
      <c r="IJ16" s="28">
        <v>4</v>
      </c>
      <c r="IK16" s="28">
        <v>54</v>
      </c>
      <c r="IL16" s="28">
        <v>1</v>
      </c>
      <c r="IM16" s="28">
        <v>5</v>
      </c>
      <c r="IN16" s="28">
        <v>4</v>
      </c>
      <c r="IO16" s="28">
        <v>2</v>
      </c>
      <c r="IP16" s="28">
        <v>0</v>
      </c>
      <c r="IQ16" s="28">
        <v>7</v>
      </c>
      <c r="IR16" s="28">
        <v>5</v>
      </c>
      <c r="IS16" s="28">
        <v>6</v>
      </c>
      <c r="IT16" s="28">
        <v>9</v>
      </c>
      <c r="IU16" s="28">
        <v>5</v>
      </c>
      <c r="IV16" s="28">
        <v>3</v>
      </c>
      <c r="IW16" s="28">
        <v>7</v>
      </c>
      <c r="IX16" s="28">
        <v>5</v>
      </c>
      <c r="IY16" s="28">
        <v>7</v>
      </c>
      <c r="IZ16" s="28">
        <v>0</v>
      </c>
      <c r="JA16" s="28">
        <v>3</v>
      </c>
      <c r="JB16" s="28">
        <v>18</v>
      </c>
      <c r="JC16" s="28">
        <v>2</v>
      </c>
      <c r="JD16" s="28">
        <v>8</v>
      </c>
      <c r="JE16" s="28">
        <v>17</v>
      </c>
      <c r="JF16" s="28">
        <v>6</v>
      </c>
      <c r="JG16" s="28">
        <v>8</v>
      </c>
      <c r="JH16" s="28">
        <v>5</v>
      </c>
      <c r="JI16" s="28">
        <v>6</v>
      </c>
      <c r="JJ16" s="37"/>
      <c r="JK16" s="37"/>
      <c r="JL16" s="37"/>
      <c r="JM16" s="37"/>
    </row>
    <row r="17" spans="1:273" s="7" customFormat="1" x14ac:dyDescent="0.25">
      <c r="A17" s="8" t="s">
        <v>847</v>
      </c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9"/>
      <c r="AA17" s="9"/>
      <c r="AB17" s="5"/>
      <c r="AC17" s="5"/>
      <c r="AD17" s="5"/>
      <c r="AE17" s="5"/>
      <c r="AF17" s="5"/>
      <c r="AG17" s="5"/>
      <c r="AH17" s="5"/>
      <c r="AI17" s="9"/>
      <c r="AJ17" s="9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9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9"/>
      <c r="DI17" s="9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9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10"/>
      <c r="EW17" s="5"/>
      <c r="EX17" s="5"/>
      <c r="EY17" s="5"/>
      <c r="EZ17" s="5"/>
      <c r="FA17" s="5"/>
      <c r="FB17" s="5"/>
      <c r="FC17" s="5"/>
      <c r="FD17" s="5"/>
      <c r="FE17" s="5"/>
      <c r="FF17" s="10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37"/>
      <c r="JK17" s="37"/>
      <c r="JL17" s="37"/>
      <c r="JM17" s="37"/>
    </row>
    <row r="18" spans="1:273" s="15" customFormat="1" x14ac:dyDescent="0.25">
      <c r="A18" s="12" t="s">
        <v>852</v>
      </c>
      <c r="B18" s="13">
        <v>2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1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1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1</v>
      </c>
      <c r="EU18" s="14">
        <v>0</v>
      </c>
      <c r="EV18" s="14">
        <v>1</v>
      </c>
      <c r="EW18" s="14">
        <v>0</v>
      </c>
      <c r="EX18" s="14">
        <v>1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2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1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1</v>
      </c>
      <c r="GO18" s="14">
        <v>0</v>
      </c>
      <c r="GP18" s="14">
        <v>0</v>
      </c>
      <c r="GQ18" s="14">
        <v>0</v>
      </c>
      <c r="GR18" s="14">
        <v>0</v>
      </c>
      <c r="GS18" s="14">
        <v>1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</v>
      </c>
      <c r="HG18" s="14">
        <v>0</v>
      </c>
      <c r="HH18" s="14">
        <v>0</v>
      </c>
      <c r="HI18" s="14">
        <v>0</v>
      </c>
      <c r="HJ18" s="14">
        <v>1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1</v>
      </c>
      <c r="HV18" s="14">
        <v>0</v>
      </c>
      <c r="HW18" s="14">
        <v>0</v>
      </c>
      <c r="HX18" s="14">
        <v>0</v>
      </c>
      <c r="HY18" s="14">
        <v>1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1</v>
      </c>
      <c r="IN18" s="14">
        <v>0</v>
      </c>
      <c r="IO18" s="14">
        <v>0</v>
      </c>
      <c r="IP18" s="14">
        <v>0</v>
      </c>
      <c r="IQ18" s="14">
        <v>1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0</v>
      </c>
      <c r="JA18" s="14">
        <v>0</v>
      </c>
      <c r="JB18" s="14">
        <v>0</v>
      </c>
      <c r="JC18" s="14">
        <v>0</v>
      </c>
      <c r="JD18" s="14">
        <v>0</v>
      </c>
      <c r="JE18" s="14">
        <v>0</v>
      </c>
      <c r="JF18" s="14">
        <v>0</v>
      </c>
      <c r="JG18" s="14">
        <v>0</v>
      </c>
      <c r="JH18" s="14">
        <v>0</v>
      </c>
      <c r="JI18" s="14">
        <v>0</v>
      </c>
      <c r="JJ18" s="37"/>
      <c r="JK18" s="37"/>
      <c r="JL18" s="37"/>
      <c r="JM18" s="37"/>
    </row>
    <row r="19" spans="1:273" s="21" customFormat="1" x14ac:dyDescent="0.25">
      <c r="A19" s="18" t="s">
        <v>846</v>
      </c>
      <c r="B19" s="24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37"/>
      <c r="JK19" s="37"/>
      <c r="JL19" s="37"/>
      <c r="JM19" s="37"/>
    </row>
    <row r="20" spans="1:273" s="29" customFormat="1" x14ac:dyDescent="0.25">
      <c r="A20" s="27" t="s">
        <v>824</v>
      </c>
      <c r="B20" s="27">
        <v>144</v>
      </c>
      <c r="C20" s="28">
        <v>3</v>
      </c>
      <c r="D20" s="28">
        <v>3</v>
      </c>
      <c r="E20" s="28">
        <v>0</v>
      </c>
      <c r="F20" s="28">
        <v>0</v>
      </c>
      <c r="G20" s="28">
        <v>2</v>
      </c>
      <c r="H20" s="28">
        <v>3</v>
      </c>
      <c r="I20" s="28">
        <v>0</v>
      </c>
      <c r="J20" s="28">
        <v>2</v>
      </c>
      <c r="K20" s="28">
        <v>41</v>
      </c>
      <c r="L20" s="28">
        <v>2</v>
      </c>
      <c r="M20" s="28">
        <v>3</v>
      </c>
      <c r="N20" s="28">
        <v>5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3</v>
      </c>
      <c r="U20" s="28">
        <v>0</v>
      </c>
      <c r="V20" s="28">
        <v>1</v>
      </c>
      <c r="W20" s="28">
        <v>0</v>
      </c>
      <c r="X20" s="28">
        <v>1</v>
      </c>
      <c r="Y20" s="28">
        <v>0</v>
      </c>
      <c r="Z20" s="28">
        <v>3</v>
      </c>
      <c r="AA20" s="28">
        <v>5</v>
      </c>
      <c r="AB20" s="28">
        <v>0</v>
      </c>
      <c r="AC20" s="28">
        <v>0</v>
      </c>
      <c r="AD20" s="28">
        <v>2</v>
      </c>
      <c r="AE20" s="28">
        <v>0</v>
      </c>
      <c r="AF20" s="28">
        <v>2</v>
      </c>
      <c r="AG20" s="28">
        <v>4</v>
      </c>
      <c r="AH20" s="28">
        <v>1</v>
      </c>
      <c r="AI20" s="28">
        <v>0</v>
      </c>
      <c r="AJ20" s="28">
        <v>28</v>
      </c>
      <c r="AK20" s="28">
        <v>0</v>
      </c>
      <c r="AL20" s="28">
        <v>0</v>
      </c>
      <c r="AM20" s="28">
        <v>0</v>
      </c>
      <c r="AN20" s="28">
        <v>0</v>
      </c>
      <c r="AO20" s="28">
        <v>3</v>
      </c>
      <c r="AP20" s="28">
        <v>0</v>
      </c>
      <c r="AQ20" s="28">
        <v>0</v>
      </c>
      <c r="AR20" s="28">
        <v>0</v>
      </c>
      <c r="AS20" s="28">
        <v>3</v>
      </c>
      <c r="AT20" s="28">
        <v>0</v>
      </c>
      <c r="AU20" s="28">
        <v>0</v>
      </c>
      <c r="AV20" s="28">
        <v>0</v>
      </c>
      <c r="AW20" s="28">
        <v>4</v>
      </c>
      <c r="AX20" s="28">
        <v>3</v>
      </c>
      <c r="AY20" s="28">
        <v>1</v>
      </c>
      <c r="AZ20" s="28">
        <v>2</v>
      </c>
      <c r="BA20" s="28">
        <v>2</v>
      </c>
      <c r="BB20" s="28">
        <v>4</v>
      </c>
      <c r="BC20" s="28">
        <v>4</v>
      </c>
      <c r="BD20" s="28">
        <v>0</v>
      </c>
      <c r="BE20" s="28">
        <v>4</v>
      </c>
      <c r="BF20" s="28">
        <v>8</v>
      </c>
      <c r="BG20" s="28">
        <v>4</v>
      </c>
      <c r="BH20" s="28">
        <v>0</v>
      </c>
      <c r="BI20" s="28">
        <v>6</v>
      </c>
      <c r="BJ20" s="28">
        <v>12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1</v>
      </c>
      <c r="BS20" s="28">
        <v>0</v>
      </c>
      <c r="BT20" s="28">
        <v>5</v>
      </c>
      <c r="BU20" s="28">
        <v>2</v>
      </c>
      <c r="BV20" s="28">
        <v>6</v>
      </c>
      <c r="BW20" s="28">
        <v>3</v>
      </c>
      <c r="BX20" s="28">
        <v>3</v>
      </c>
      <c r="BY20" s="28">
        <v>2</v>
      </c>
      <c r="BZ20" s="28">
        <v>3</v>
      </c>
      <c r="CA20" s="28">
        <v>9</v>
      </c>
      <c r="CB20" s="28">
        <v>3</v>
      </c>
      <c r="CC20" s="28">
        <v>5</v>
      </c>
      <c r="CD20" s="28">
        <v>3</v>
      </c>
      <c r="CE20" s="28">
        <v>4</v>
      </c>
      <c r="CF20" s="28">
        <v>0</v>
      </c>
      <c r="CG20" s="28">
        <v>0</v>
      </c>
      <c r="CH20" s="28">
        <v>4</v>
      </c>
      <c r="CI20" s="28">
        <v>0</v>
      </c>
      <c r="CJ20" s="28">
        <v>1</v>
      </c>
      <c r="CK20" s="28">
        <v>1</v>
      </c>
      <c r="CL20" s="28">
        <v>0</v>
      </c>
      <c r="CM20" s="28">
        <v>3</v>
      </c>
      <c r="CN20" s="28">
        <v>5</v>
      </c>
      <c r="CO20" s="28">
        <v>3</v>
      </c>
      <c r="CP20" s="28">
        <v>12</v>
      </c>
      <c r="CQ20" s="28">
        <v>0</v>
      </c>
      <c r="CR20" s="28">
        <v>0</v>
      </c>
      <c r="CS20" s="28">
        <v>4</v>
      </c>
      <c r="CT20" s="28">
        <v>0</v>
      </c>
      <c r="CU20" s="28">
        <v>6</v>
      </c>
      <c r="CV20" s="28">
        <v>2</v>
      </c>
      <c r="CW20" s="28">
        <v>1</v>
      </c>
      <c r="CX20" s="28">
        <v>0</v>
      </c>
      <c r="CY20" s="28">
        <v>1</v>
      </c>
      <c r="CZ20" s="28">
        <v>2</v>
      </c>
      <c r="DA20" s="28">
        <v>0</v>
      </c>
      <c r="DB20" s="28">
        <v>0</v>
      </c>
      <c r="DC20" s="28">
        <v>1</v>
      </c>
      <c r="DD20" s="28">
        <v>0</v>
      </c>
      <c r="DE20" s="28">
        <v>2</v>
      </c>
      <c r="DF20" s="28">
        <v>0</v>
      </c>
      <c r="DG20" s="28">
        <v>2</v>
      </c>
      <c r="DH20" s="28">
        <v>3</v>
      </c>
      <c r="DI20" s="28">
        <v>2</v>
      </c>
      <c r="DJ20" s="28">
        <v>2</v>
      </c>
      <c r="DK20" s="28">
        <v>0</v>
      </c>
      <c r="DL20" s="28">
        <v>6</v>
      </c>
      <c r="DM20" s="28">
        <v>1</v>
      </c>
      <c r="DN20" s="28">
        <v>2</v>
      </c>
      <c r="DO20" s="28">
        <v>4</v>
      </c>
      <c r="DP20" s="28">
        <v>0</v>
      </c>
      <c r="DQ20" s="28">
        <v>1</v>
      </c>
      <c r="DR20" s="28">
        <v>0</v>
      </c>
      <c r="DS20" s="28">
        <v>1</v>
      </c>
      <c r="DT20" s="28">
        <v>2</v>
      </c>
      <c r="DU20" s="28">
        <v>1</v>
      </c>
      <c r="DV20" s="28">
        <v>1</v>
      </c>
      <c r="DW20" s="28">
        <v>0</v>
      </c>
      <c r="DX20" s="28">
        <v>1</v>
      </c>
      <c r="DY20" s="28">
        <v>1</v>
      </c>
      <c r="DZ20" s="28">
        <v>1</v>
      </c>
      <c r="EA20" s="28">
        <v>0</v>
      </c>
      <c r="EB20" s="28">
        <v>0</v>
      </c>
      <c r="EC20" s="28">
        <v>5</v>
      </c>
      <c r="ED20" s="28">
        <v>9</v>
      </c>
      <c r="EE20" s="28">
        <v>1</v>
      </c>
      <c r="EF20" s="28">
        <v>28</v>
      </c>
      <c r="EG20" s="28">
        <v>2</v>
      </c>
      <c r="EH20" s="28">
        <v>2</v>
      </c>
      <c r="EI20" s="28">
        <v>2</v>
      </c>
      <c r="EJ20" s="28">
        <v>1</v>
      </c>
      <c r="EK20" s="28">
        <v>5</v>
      </c>
      <c r="EL20" s="28">
        <v>3</v>
      </c>
      <c r="EM20" s="28">
        <v>9</v>
      </c>
      <c r="EN20" s="28">
        <v>0</v>
      </c>
      <c r="EO20" s="28">
        <v>0</v>
      </c>
      <c r="EP20" s="28">
        <v>0</v>
      </c>
      <c r="EQ20" s="28">
        <v>0</v>
      </c>
      <c r="ER20" s="28">
        <v>3</v>
      </c>
      <c r="ES20" s="28">
        <v>2</v>
      </c>
      <c r="ET20" s="28">
        <v>1</v>
      </c>
      <c r="EU20" s="28">
        <v>0</v>
      </c>
      <c r="EV20" s="28">
        <v>0</v>
      </c>
      <c r="EW20" s="28">
        <v>3</v>
      </c>
      <c r="EX20" s="28">
        <v>1</v>
      </c>
      <c r="EY20" s="28">
        <v>0</v>
      </c>
      <c r="EZ20" s="28">
        <v>1</v>
      </c>
      <c r="FA20" s="28">
        <v>1</v>
      </c>
      <c r="FB20" s="28">
        <v>3</v>
      </c>
      <c r="FC20" s="28">
        <v>6</v>
      </c>
      <c r="FD20" s="28">
        <v>0</v>
      </c>
      <c r="FE20" s="28">
        <v>1</v>
      </c>
      <c r="FF20" s="28">
        <v>3</v>
      </c>
      <c r="FG20" s="28">
        <v>1</v>
      </c>
      <c r="FH20" s="28">
        <v>0</v>
      </c>
      <c r="FI20" s="28">
        <v>16</v>
      </c>
      <c r="FJ20" s="28">
        <v>1</v>
      </c>
      <c r="FK20" s="28">
        <v>1</v>
      </c>
      <c r="FL20" s="28">
        <v>16</v>
      </c>
      <c r="FM20" s="28">
        <v>0</v>
      </c>
      <c r="FN20" s="28">
        <v>3</v>
      </c>
      <c r="FO20" s="28">
        <v>4</v>
      </c>
      <c r="FP20" s="28">
        <v>1</v>
      </c>
      <c r="FQ20" s="28">
        <v>4</v>
      </c>
      <c r="FR20" s="28">
        <v>7</v>
      </c>
      <c r="FS20" s="28">
        <v>1</v>
      </c>
      <c r="FT20" s="28">
        <v>1</v>
      </c>
      <c r="FU20" s="28">
        <v>2</v>
      </c>
      <c r="FV20" s="28">
        <v>2</v>
      </c>
      <c r="FW20" s="28">
        <v>5</v>
      </c>
      <c r="FX20" s="28">
        <v>3</v>
      </c>
      <c r="FY20" s="28">
        <v>0</v>
      </c>
      <c r="FZ20" s="28">
        <v>3</v>
      </c>
      <c r="GA20" s="28">
        <v>1</v>
      </c>
      <c r="GB20" s="28">
        <v>3</v>
      </c>
      <c r="GC20" s="28">
        <v>8</v>
      </c>
      <c r="GD20" s="28">
        <v>0</v>
      </c>
      <c r="GE20" s="28">
        <v>3</v>
      </c>
      <c r="GF20" s="28">
        <v>1</v>
      </c>
      <c r="GG20" s="28">
        <v>1</v>
      </c>
      <c r="GH20" s="28">
        <v>0</v>
      </c>
      <c r="GI20" s="28">
        <v>2</v>
      </c>
      <c r="GJ20" s="28">
        <v>3</v>
      </c>
      <c r="GK20" s="28">
        <v>4</v>
      </c>
      <c r="GL20" s="28">
        <v>1</v>
      </c>
      <c r="GM20" s="28">
        <v>1</v>
      </c>
      <c r="GN20" s="28">
        <v>29</v>
      </c>
      <c r="GO20" s="28">
        <v>8</v>
      </c>
      <c r="GP20" s="28">
        <v>2</v>
      </c>
      <c r="GQ20" s="28">
        <v>4</v>
      </c>
      <c r="GR20" s="28">
        <v>1</v>
      </c>
      <c r="GS20" s="28">
        <v>0</v>
      </c>
      <c r="GT20" s="28">
        <v>2</v>
      </c>
      <c r="GU20" s="28">
        <v>0</v>
      </c>
      <c r="GV20" s="28">
        <v>10</v>
      </c>
      <c r="GW20" s="28">
        <v>0</v>
      </c>
      <c r="GX20" s="28">
        <v>1</v>
      </c>
      <c r="GY20" s="28">
        <v>4</v>
      </c>
      <c r="GZ20" s="28">
        <v>6</v>
      </c>
      <c r="HA20" s="28">
        <v>1</v>
      </c>
      <c r="HB20" s="28">
        <v>1</v>
      </c>
      <c r="HC20" s="28">
        <v>2</v>
      </c>
      <c r="HD20" s="28">
        <v>0</v>
      </c>
      <c r="HE20" s="28">
        <v>0</v>
      </c>
      <c r="HF20" s="28">
        <v>0</v>
      </c>
      <c r="HG20" s="28">
        <v>1</v>
      </c>
      <c r="HH20" s="28">
        <v>1</v>
      </c>
      <c r="HI20" s="28">
        <v>5</v>
      </c>
      <c r="HJ20" s="28">
        <v>42</v>
      </c>
      <c r="HK20" s="28">
        <v>4</v>
      </c>
      <c r="HL20" s="28">
        <v>3</v>
      </c>
      <c r="HM20" s="28">
        <v>0</v>
      </c>
      <c r="HN20" s="28">
        <v>1</v>
      </c>
      <c r="HO20" s="28">
        <v>1</v>
      </c>
      <c r="HP20" s="28">
        <v>0</v>
      </c>
      <c r="HQ20" s="28">
        <v>4</v>
      </c>
      <c r="HR20" s="28">
        <v>1</v>
      </c>
      <c r="HS20" s="28">
        <v>0</v>
      </c>
      <c r="HT20" s="28">
        <v>0</v>
      </c>
      <c r="HU20" s="28">
        <v>1</v>
      </c>
      <c r="HV20" s="28">
        <v>0</v>
      </c>
      <c r="HW20" s="28">
        <v>4</v>
      </c>
      <c r="HX20" s="28">
        <v>2</v>
      </c>
      <c r="HY20" s="28">
        <v>106</v>
      </c>
      <c r="HZ20" s="28">
        <v>0</v>
      </c>
      <c r="IA20" s="28">
        <v>0</v>
      </c>
      <c r="IB20" s="28">
        <v>0</v>
      </c>
      <c r="IC20" s="28">
        <v>1</v>
      </c>
      <c r="ID20" s="28">
        <v>2</v>
      </c>
      <c r="IE20" s="28">
        <v>0</v>
      </c>
      <c r="IF20" s="28">
        <v>0</v>
      </c>
      <c r="IG20" s="28">
        <v>1</v>
      </c>
      <c r="IH20" s="28">
        <v>1</v>
      </c>
      <c r="II20" s="28">
        <v>1</v>
      </c>
      <c r="IJ20" s="28">
        <v>2</v>
      </c>
      <c r="IK20" s="28">
        <v>2</v>
      </c>
      <c r="IL20" s="28">
        <v>4</v>
      </c>
      <c r="IM20" s="28">
        <v>2</v>
      </c>
      <c r="IN20" s="28">
        <v>1</v>
      </c>
      <c r="IO20" s="28">
        <v>9</v>
      </c>
      <c r="IP20" s="28">
        <v>2</v>
      </c>
      <c r="IQ20" s="28">
        <v>4</v>
      </c>
      <c r="IR20" s="28">
        <v>2</v>
      </c>
      <c r="IS20" s="28">
        <v>3</v>
      </c>
      <c r="IT20" s="28">
        <v>4</v>
      </c>
      <c r="IU20" s="28">
        <v>1</v>
      </c>
      <c r="IV20" s="28">
        <v>0</v>
      </c>
      <c r="IW20" s="28">
        <v>1</v>
      </c>
      <c r="IX20" s="28">
        <v>3</v>
      </c>
      <c r="IY20" s="28">
        <v>1</v>
      </c>
      <c r="IZ20" s="28">
        <v>0</v>
      </c>
      <c r="JA20" s="28">
        <v>1</v>
      </c>
      <c r="JB20" s="28">
        <v>2</v>
      </c>
      <c r="JC20" s="28">
        <v>0</v>
      </c>
      <c r="JD20" s="28">
        <v>2</v>
      </c>
      <c r="JE20" s="28">
        <v>1</v>
      </c>
      <c r="JF20" s="28">
        <v>1</v>
      </c>
      <c r="JG20" s="28">
        <v>1</v>
      </c>
      <c r="JH20" s="28">
        <v>7</v>
      </c>
      <c r="JI20" s="28">
        <v>3</v>
      </c>
      <c r="JJ20" s="37"/>
      <c r="JK20" s="37"/>
      <c r="JL20" s="37"/>
      <c r="JM20" s="37"/>
    </row>
    <row r="21" spans="1:273" s="7" customFormat="1" x14ac:dyDescent="0.25">
      <c r="A21" s="8" t="s">
        <v>846</v>
      </c>
      <c r="B21" s="8"/>
      <c r="C21" s="5"/>
      <c r="D21" s="5"/>
      <c r="E21" s="5"/>
      <c r="F21" s="5"/>
      <c r="G21" s="5"/>
      <c r="H21" s="5"/>
      <c r="I21" s="5"/>
      <c r="J21" s="5"/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10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9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10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9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37"/>
      <c r="JK21" s="37"/>
      <c r="JL21" s="37"/>
      <c r="JM21" s="37"/>
    </row>
    <row r="22" spans="1:273" s="15" customFormat="1" x14ac:dyDescent="0.25">
      <c r="A22" s="12" t="s">
        <v>954</v>
      </c>
      <c r="B22" s="16">
        <v>11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37"/>
      <c r="JK22" s="37"/>
      <c r="JL22" s="37"/>
      <c r="JM22" s="37"/>
    </row>
    <row r="23" spans="1:273" s="21" customFormat="1" x14ac:dyDescent="0.25">
      <c r="A23" s="18" t="s">
        <v>846</v>
      </c>
      <c r="B23" s="19"/>
      <c r="C23" s="20"/>
      <c r="D23" s="20"/>
      <c r="E23" s="20"/>
      <c r="F23" s="20"/>
      <c r="G23" s="20"/>
      <c r="H23" s="20"/>
      <c r="I23" s="20"/>
      <c r="J23" s="22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2"/>
      <c r="AJ23" s="22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2"/>
      <c r="DN23" s="22"/>
      <c r="DO23" s="22"/>
      <c r="DP23" s="22"/>
      <c r="DQ23" s="22"/>
      <c r="DR23" s="22"/>
      <c r="DS23" s="22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2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2"/>
      <c r="IH23" s="22"/>
      <c r="II23" s="20"/>
      <c r="IJ23" s="20"/>
      <c r="IK23" s="22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37"/>
      <c r="JK23" s="37"/>
      <c r="JL23" s="37"/>
      <c r="JM23" s="37"/>
    </row>
    <row r="24" spans="1:273" s="29" customFormat="1" x14ac:dyDescent="0.25">
      <c r="A24" s="27" t="s">
        <v>953</v>
      </c>
      <c r="B24" s="27">
        <v>48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37"/>
      <c r="JK24" s="37"/>
      <c r="JL24" s="37"/>
      <c r="JM24" s="37"/>
    </row>
    <row r="25" spans="1:273" s="7" customFormat="1" x14ac:dyDescent="0.25">
      <c r="A25" s="8" t="s">
        <v>846</v>
      </c>
      <c r="B25" s="8"/>
      <c r="C25" s="6"/>
      <c r="D25" s="5"/>
      <c r="E25" s="5"/>
      <c r="F25" s="5"/>
      <c r="G25" s="5"/>
      <c r="H25" s="5"/>
      <c r="I25" s="5"/>
      <c r="J25" s="9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9"/>
      <c r="BD25" s="9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9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9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9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37"/>
      <c r="JK25" s="37"/>
      <c r="JL25" s="37"/>
      <c r="JM25" s="37"/>
    </row>
    <row r="26" spans="1:273" s="15" customFormat="1" x14ac:dyDescent="0.25">
      <c r="A26" s="12" t="s">
        <v>853</v>
      </c>
      <c r="B26" s="13">
        <v>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1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1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1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1</v>
      </c>
      <c r="EH26" s="14">
        <v>0</v>
      </c>
      <c r="EI26" s="14">
        <v>0</v>
      </c>
      <c r="EJ26" s="14">
        <v>0</v>
      </c>
      <c r="EK26" s="14">
        <v>1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1</v>
      </c>
      <c r="ES26" s="14">
        <v>0</v>
      </c>
      <c r="ET26" s="14">
        <v>0</v>
      </c>
      <c r="EU26" s="14">
        <v>0</v>
      </c>
      <c r="EV26" s="14">
        <v>0</v>
      </c>
      <c r="EW26" s="14">
        <v>0</v>
      </c>
      <c r="EX26" s="14">
        <v>0</v>
      </c>
      <c r="EY26" s="14">
        <v>0</v>
      </c>
      <c r="EZ26" s="14">
        <v>0</v>
      </c>
      <c r="FA26" s="14">
        <v>0</v>
      </c>
      <c r="FB26" s="14">
        <v>0</v>
      </c>
      <c r="FC26" s="14">
        <v>0</v>
      </c>
      <c r="FD26" s="14">
        <v>0</v>
      </c>
      <c r="FE26" s="14">
        <v>0</v>
      </c>
      <c r="FF26" s="14">
        <v>0</v>
      </c>
      <c r="FG26" s="14">
        <v>0</v>
      </c>
      <c r="FH26" s="14">
        <v>0</v>
      </c>
      <c r="FI26" s="14">
        <v>0</v>
      </c>
      <c r="FJ26" s="14">
        <v>0</v>
      </c>
      <c r="FK26" s="14">
        <v>0</v>
      </c>
      <c r="FL26" s="14">
        <v>0</v>
      </c>
      <c r="FM26" s="14">
        <v>1</v>
      </c>
      <c r="FN26" s="14">
        <v>0</v>
      </c>
      <c r="FO26" s="14">
        <v>0</v>
      </c>
      <c r="FP26" s="14">
        <v>0</v>
      </c>
      <c r="FQ26" s="14">
        <v>0</v>
      </c>
      <c r="FR26" s="14">
        <v>0</v>
      </c>
      <c r="FS26" s="14">
        <v>0</v>
      </c>
      <c r="FT26" s="14">
        <v>0</v>
      </c>
      <c r="FU26" s="14">
        <v>0</v>
      </c>
      <c r="FV26" s="14">
        <v>0</v>
      </c>
      <c r="FW26" s="14">
        <v>1</v>
      </c>
      <c r="FX26" s="14">
        <v>0</v>
      </c>
      <c r="FY26" s="14">
        <v>0</v>
      </c>
      <c r="FZ26" s="14">
        <v>0</v>
      </c>
      <c r="GA26" s="14">
        <v>0</v>
      </c>
      <c r="GB26" s="14">
        <v>0</v>
      </c>
      <c r="GC26" s="14">
        <v>0</v>
      </c>
      <c r="GD26" s="14">
        <v>0</v>
      </c>
      <c r="GE26" s="14">
        <v>0</v>
      </c>
      <c r="GF26" s="14">
        <v>0</v>
      </c>
      <c r="GG26" s="14">
        <v>0</v>
      </c>
      <c r="GH26" s="14">
        <v>0</v>
      </c>
      <c r="GI26" s="14">
        <v>0</v>
      </c>
      <c r="GJ26" s="14">
        <v>0</v>
      </c>
      <c r="GK26" s="14">
        <v>0</v>
      </c>
      <c r="GL26" s="14">
        <v>0</v>
      </c>
      <c r="GM26" s="14">
        <v>0</v>
      </c>
      <c r="GN26" s="14">
        <v>0</v>
      </c>
      <c r="GO26" s="14">
        <v>0</v>
      </c>
      <c r="GP26" s="14">
        <v>0</v>
      </c>
      <c r="GQ26" s="14">
        <v>0</v>
      </c>
      <c r="GR26" s="14">
        <v>1</v>
      </c>
      <c r="GS26" s="14">
        <v>0</v>
      </c>
      <c r="GT26" s="14">
        <v>0</v>
      </c>
      <c r="GU26" s="14">
        <v>0</v>
      </c>
      <c r="GV26" s="14">
        <v>0</v>
      </c>
      <c r="GW26" s="14">
        <v>0</v>
      </c>
      <c r="GX26" s="14">
        <v>0</v>
      </c>
      <c r="GY26" s="14">
        <v>0</v>
      </c>
      <c r="GZ26" s="14">
        <v>0</v>
      </c>
      <c r="HA26" s="14">
        <v>0</v>
      </c>
      <c r="HB26" s="14">
        <v>0</v>
      </c>
      <c r="HC26" s="14">
        <v>0</v>
      </c>
      <c r="HD26" s="14">
        <v>0</v>
      </c>
      <c r="HE26" s="14">
        <v>0</v>
      </c>
      <c r="HF26" s="14">
        <v>0</v>
      </c>
      <c r="HG26" s="14">
        <v>0</v>
      </c>
      <c r="HH26" s="14">
        <v>0</v>
      </c>
      <c r="HI26" s="14">
        <v>0</v>
      </c>
      <c r="HJ26" s="14">
        <v>0</v>
      </c>
      <c r="HK26" s="14">
        <v>0</v>
      </c>
      <c r="HL26" s="14">
        <v>0</v>
      </c>
      <c r="HM26" s="14">
        <v>0</v>
      </c>
      <c r="HN26" s="14">
        <v>0</v>
      </c>
      <c r="HO26" s="14">
        <v>0</v>
      </c>
      <c r="HP26" s="14">
        <v>0</v>
      </c>
      <c r="HQ26" s="14">
        <v>0</v>
      </c>
      <c r="HR26" s="14">
        <v>0</v>
      </c>
      <c r="HS26" s="14">
        <v>1</v>
      </c>
      <c r="HT26" s="14">
        <v>0</v>
      </c>
      <c r="HU26" s="14">
        <v>0</v>
      </c>
      <c r="HV26" s="14">
        <v>0</v>
      </c>
      <c r="HW26" s="14">
        <v>0</v>
      </c>
      <c r="HX26" s="14">
        <v>0</v>
      </c>
      <c r="HY26" s="14">
        <v>0</v>
      </c>
      <c r="HZ26" s="14">
        <v>0</v>
      </c>
      <c r="IA26" s="14">
        <v>0</v>
      </c>
      <c r="IB26" s="14">
        <v>0</v>
      </c>
      <c r="IC26" s="14">
        <v>0</v>
      </c>
      <c r="ID26" s="14">
        <v>0</v>
      </c>
      <c r="IE26" s="14">
        <v>0</v>
      </c>
      <c r="IF26" s="14">
        <v>0</v>
      </c>
      <c r="IG26" s="14">
        <v>0</v>
      </c>
      <c r="IH26" s="14">
        <v>0</v>
      </c>
      <c r="II26" s="14">
        <v>0</v>
      </c>
      <c r="IJ26" s="14">
        <v>0</v>
      </c>
      <c r="IK26" s="14">
        <v>1</v>
      </c>
      <c r="IL26" s="14">
        <v>0</v>
      </c>
      <c r="IM26" s="14">
        <v>0</v>
      </c>
      <c r="IN26" s="14">
        <v>0</v>
      </c>
      <c r="IO26" s="14">
        <v>0</v>
      </c>
      <c r="IP26" s="14">
        <v>0</v>
      </c>
      <c r="IQ26" s="14">
        <v>0</v>
      </c>
      <c r="IR26" s="14">
        <v>0</v>
      </c>
      <c r="IS26" s="14">
        <v>0</v>
      </c>
      <c r="IT26" s="14">
        <v>0</v>
      </c>
      <c r="IU26" s="14">
        <v>0</v>
      </c>
      <c r="IV26" s="14">
        <v>0</v>
      </c>
      <c r="IW26" s="14">
        <v>0</v>
      </c>
      <c r="IX26" s="14">
        <v>0</v>
      </c>
      <c r="IY26" s="14">
        <v>0</v>
      </c>
      <c r="IZ26" s="14">
        <v>0</v>
      </c>
      <c r="JA26" s="14">
        <v>0</v>
      </c>
      <c r="JB26" s="14">
        <v>0</v>
      </c>
      <c r="JC26" s="14">
        <v>0</v>
      </c>
      <c r="JD26" s="14">
        <v>0</v>
      </c>
      <c r="JE26" s="14">
        <v>0</v>
      </c>
      <c r="JF26" s="14">
        <v>0</v>
      </c>
      <c r="JG26" s="14">
        <v>0</v>
      </c>
      <c r="JH26" s="14">
        <v>0</v>
      </c>
      <c r="JI26" s="14">
        <v>0</v>
      </c>
      <c r="JJ26" s="37"/>
      <c r="JK26" s="37"/>
      <c r="JL26" s="37"/>
      <c r="JM26" s="37"/>
    </row>
    <row r="27" spans="1:273" s="21" customFormat="1" x14ac:dyDescent="0.25">
      <c r="A27" s="18" t="s">
        <v>846</v>
      </c>
      <c r="B27" s="2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37"/>
      <c r="JK27" s="37"/>
      <c r="JL27" s="37"/>
      <c r="JM27" s="37"/>
    </row>
    <row r="28" spans="1:273" s="29" customFormat="1" x14ac:dyDescent="0.25">
      <c r="A28" s="27" t="s">
        <v>825</v>
      </c>
      <c r="B28" s="27">
        <v>59</v>
      </c>
      <c r="C28" s="28">
        <v>2</v>
      </c>
      <c r="D28" s="28">
        <v>2</v>
      </c>
      <c r="E28" s="28">
        <v>0</v>
      </c>
      <c r="F28" s="28">
        <v>0</v>
      </c>
      <c r="G28" s="28">
        <v>0</v>
      </c>
      <c r="H28" s="28">
        <v>1</v>
      </c>
      <c r="I28" s="28">
        <v>0</v>
      </c>
      <c r="J28" s="28">
        <v>6</v>
      </c>
      <c r="K28" s="28">
        <v>1</v>
      </c>
      <c r="L28" s="28">
        <v>0</v>
      </c>
      <c r="M28" s="28">
        <v>3</v>
      </c>
      <c r="N28" s="28">
        <v>0</v>
      </c>
      <c r="O28" s="28">
        <v>1</v>
      </c>
      <c r="P28" s="28">
        <v>1</v>
      </c>
      <c r="Q28" s="28">
        <v>0</v>
      </c>
      <c r="R28" s="28">
        <v>0</v>
      </c>
      <c r="S28" s="28">
        <v>0</v>
      </c>
      <c r="T28" s="28">
        <v>3</v>
      </c>
      <c r="U28" s="28">
        <v>0</v>
      </c>
      <c r="V28" s="28">
        <v>0</v>
      </c>
      <c r="W28" s="28">
        <v>4</v>
      </c>
      <c r="X28" s="28">
        <v>2</v>
      </c>
      <c r="Y28" s="28">
        <v>1</v>
      </c>
      <c r="Z28" s="28">
        <v>50</v>
      </c>
      <c r="AA28" s="28">
        <v>0</v>
      </c>
      <c r="AB28" s="28">
        <v>0</v>
      </c>
      <c r="AC28" s="28">
        <v>0</v>
      </c>
      <c r="AD28" s="28">
        <v>1</v>
      </c>
      <c r="AE28" s="28">
        <v>2</v>
      </c>
      <c r="AF28" s="28">
        <v>3</v>
      </c>
      <c r="AG28" s="28">
        <v>3</v>
      </c>
      <c r="AH28" s="28">
        <v>0</v>
      </c>
      <c r="AI28" s="28">
        <v>0</v>
      </c>
      <c r="AJ28" s="28">
        <v>2</v>
      </c>
      <c r="AK28" s="28">
        <v>0</v>
      </c>
      <c r="AL28" s="28">
        <v>1</v>
      </c>
      <c r="AM28" s="28">
        <v>0</v>
      </c>
      <c r="AN28" s="28">
        <v>0</v>
      </c>
      <c r="AO28" s="28">
        <v>0</v>
      </c>
      <c r="AP28" s="28">
        <v>1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2</v>
      </c>
      <c r="AX28" s="28">
        <v>0</v>
      </c>
      <c r="AY28" s="28">
        <v>0</v>
      </c>
      <c r="AZ28" s="28">
        <v>2</v>
      </c>
      <c r="BA28" s="28">
        <v>0</v>
      </c>
      <c r="BB28" s="28">
        <v>1</v>
      </c>
      <c r="BC28" s="28">
        <v>3</v>
      </c>
      <c r="BD28" s="28">
        <v>1</v>
      </c>
      <c r="BE28" s="28">
        <v>2</v>
      </c>
      <c r="BF28" s="28">
        <v>1</v>
      </c>
      <c r="BG28" s="28">
        <v>2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2</v>
      </c>
      <c r="BO28" s="28">
        <v>0</v>
      </c>
      <c r="BP28" s="28">
        <v>0</v>
      </c>
      <c r="BQ28" s="28">
        <v>1</v>
      </c>
      <c r="BR28" s="28">
        <v>0</v>
      </c>
      <c r="BS28" s="28">
        <v>5</v>
      </c>
      <c r="BT28" s="28">
        <v>1</v>
      </c>
      <c r="BU28" s="28">
        <v>2</v>
      </c>
      <c r="BV28" s="28">
        <v>3</v>
      </c>
      <c r="BW28" s="28">
        <v>1</v>
      </c>
      <c r="BX28" s="28">
        <v>1</v>
      </c>
      <c r="BY28" s="28">
        <v>2</v>
      </c>
      <c r="BZ28" s="28">
        <v>0</v>
      </c>
      <c r="CA28" s="28">
        <v>2</v>
      </c>
      <c r="CB28" s="28">
        <v>1</v>
      </c>
      <c r="CC28" s="28">
        <v>1</v>
      </c>
      <c r="CD28" s="28">
        <v>1</v>
      </c>
      <c r="CE28" s="28">
        <v>2</v>
      </c>
      <c r="CF28" s="28">
        <v>1</v>
      </c>
      <c r="CG28" s="28">
        <v>1</v>
      </c>
      <c r="CH28" s="28">
        <v>2</v>
      </c>
      <c r="CI28" s="28">
        <v>0</v>
      </c>
      <c r="CJ28" s="28">
        <v>0</v>
      </c>
      <c r="CK28" s="28">
        <v>0</v>
      </c>
      <c r="CL28" s="28">
        <v>1</v>
      </c>
      <c r="CM28" s="28">
        <v>1</v>
      </c>
      <c r="CN28" s="28">
        <v>0</v>
      </c>
      <c r="CO28" s="28">
        <v>0</v>
      </c>
      <c r="CP28" s="28">
        <v>0</v>
      </c>
      <c r="CQ28" s="28">
        <v>1</v>
      </c>
      <c r="CR28" s="28">
        <v>1</v>
      </c>
      <c r="CS28" s="28">
        <v>3</v>
      </c>
      <c r="CT28" s="28">
        <v>1</v>
      </c>
      <c r="CU28" s="28">
        <v>4</v>
      </c>
      <c r="CV28" s="28">
        <v>2</v>
      </c>
      <c r="CW28" s="28">
        <v>0</v>
      </c>
      <c r="CX28" s="28">
        <v>0</v>
      </c>
      <c r="CY28" s="28">
        <v>2</v>
      </c>
      <c r="CZ28" s="28">
        <v>0</v>
      </c>
      <c r="DA28" s="28">
        <v>0</v>
      </c>
      <c r="DB28" s="28">
        <v>0</v>
      </c>
      <c r="DC28" s="28">
        <v>1</v>
      </c>
      <c r="DD28" s="28">
        <v>2</v>
      </c>
      <c r="DE28" s="28">
        <v>0</v>
      </c>
      <c r="DF28" s="28">
        <v>2</v>
      </c>
      <c r="DG28" s="28">
        <v>0</v>
      </c>
      <c r="DH28" s="28">
        <v>3</v>
      </c>
      <c r="DI28" s="28">
        <v>0</v>
      </c>
      <c r="DJ28" s="28">
        <v>1</v>
      </c>
      <c r="DK28" s="28">
        <v>1</v>
      </c>
      <c r="DL28" s="28">
        <v>5</v>
      </c>
      <c r="DM28" s="28">
        <v>1</v>
      </c>
      <c r="DN28" s="28">
        <v>0</v>
      </c>
      <c r="DO28" s="28">
        <v>1</v>
      </c>
      <c r="DP28" s="28">
        <v>0</v>
      </c>
      <c r="DQ28" s="28">
        <v>0</v>
      </c>
      <c r="DR28" s="28">
        <v>0</v>
      </c>
      <c r="DS28" s="28">
        <v>1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2</v>
      </c>
      <c r="DZ28" s="28">
        <v>0</v>
      </c>
      <c r="EA28" s="28">
        <v>6</v>
      </c>
      <c r="EB28" s="28">
        <v>1</v>
      </c>
      <c r="EC28" s="28">
        <v>4</v>
      </c>
      <c r="ED28" s="28">
        <v>1</v>
      </c>
      <c r="EE28" s="28">
        <v>1</v>
      </c>
      <c r="EF28" s="28">
        <v>0</v>
      </c>
      <c r="EG28" s="28">
        <v>0</v>
      </c>
      <c r="EH28" s="28">
        <v>1</v>
      </c>
      <c r="EI28" s="28">
        <v>0</v>
      </c>
      <c r="EJ28" s="28">
        <v>1</v>
      </c>
      <c r="EK28" s="28">
        <v>2</v>
      </c>
      <c r="EL28" s="28">
        <v>2</v>
      </c>
      <c r="EM28" s="28">
        <v>1</v>
      </c>
      <c r="EN28" s="28">
        <v>1</v>
      </c>
      <c r="EO28" s="28">
        <v>0</v>
      </c>
      <c r="EP28" s="28">
        <v>0</v>
      </c>
      <c r="EQ28" s="28">
        <v>0</v>
      </c>
      <c r="ER28" s="28">
        <v>0</v>
      </c>
      <c r="ES28" s="28">
        <v>1</v>
      </c>
      <c r="ET28" s="28">
        <v>1</v>
      </c>
      <c r="EU28" s="28">
        <v>1</v>
      </c>
      <c r="EV28" s="28">
        <v>0</v>
      </c>
      <c r="EW28" s="28">
        <v>1</v>
      </c>
      <c r="EX28" s="28">
        <v>0</v>
      </c>
      <c r="EY28" s="28">
        <v>1</v>
      </c>
      <c r="EZ28" s="28">
        <v>2</v>
      </c>
      <c r="FA28" s="28">
        <v>0</v>
      </c>
      <c r="FB28" s="28">
        <v>2</v>
      </c>
      <c r="FC28" s="28">
        <v>0</v>
      </c>
      <c r="FD28" s="28">
        <v>0</v>
      </c>
      <c r="FE28" s="28">
        <v>1</v>
      </c>
      <c r="FF28" s="28">
        <v>3</v>
      </c>
      <c r="FG28" s="28">
        <v>1</v>
      </c>
      <c r="FH28" s="28">
        <v>0</v>
      </c>
      <c r="FI28" s="28">
        <v>0</v>
      </c>
      <c r="FJ28" s="28">
        <v>1</v>
      </c>
      <c r="FK28" s="28">
        <v>0</v>
      </c>
      <c r="FL28" s="28">
        <v>1</v>
      </c>
      <c r="FM28" s="28">
        <v>0</v>
      </c>
      <c r="FN28" s="28">
        <v>1</v>
      </c>
      <c r="FO28" s="28">
        <v>4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3</v>
      </c>
      <c r="FX28" s="28">
        <v>0</v>
      </c>
      <c r="FY28" s="28">
        <v>0</v>
      </c>
      <c r="FZ28" s="28">
        <v>1</v>
      </c>
      <c r="GA28" s="28">
        <v>0</v>
      </c>
      <c r="GB28" s="28">
        <v>1</v>
      </c>
      <c r="GC28" s="28">
        <v>0</v>
      </c>
      <c r="GD28" s="28">
        <v>0</v>
      </c>
      <c r="GE28" s="28">
        <v>0</v>
      </c>
      <c r="GF28" s="28">
        <v>4</v>
      </c>
      <c r="GG28" s="28">
        <v>0</v>
      </c>
      <c r="GH28" s="28">
        <v>1</v>
      </c>
      <c r="GI28" s="28">
        <v>3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4</v>
      </c>
      <c r="GP28" s="28">
        <v>3</v>
      </c>
      <c r="GQ28" s="28">
        <v>2</v>
      </c>
      <c r="GR28" s="28">
        <v>3</v>
      </c>
      <c r="GS28" s="28">
        <v>2</v>
      </c>
      <c r="GT28" s="28">
        <v>3</v>
      </c>
      <c r="GU28" s="28">
        <v>0</v>
      </c>
      <c r="GV28" s="28">
        <v>1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1</v>
      </c>
      <c r="HD28" s="28">
        <v>1</v>
      </c>
      <c r="HE28" s="28">
        <v>0</v>
      </c>
      <c r="HF28" s="28">
        <v>0</v>
      </c>
      <c r="HG28" s="28">
        <v>0</v>
      </c>
      <c r="HH28" s="28">
        <v>0</v>
      </c>
      <c r="HI28" s="28">
        <v>2</v>
      </c>
      <c r="HJ28" s="28">
        <v>1</v>
      </c>
      <c r="HK28" s="28">
        <v>0</v>
      </c>
      <c r="HL28" s="28">
        <v>1</v>
      </c>
      <c r="HM28" s="28">
        <v>1</v>
      </c>
      <c r="HN28" s="28">
        <v>0</v>
      </c>
      <c r="HO28" s="28">
        <v>1</v>
      </c>
      <c r="HP28" s="28">
        <v>0</v>
      </c>
      <c r="HQ28" s="28">
        <v>1</v>
      </c>
      <c r="HR28" s="28">
        <v>2</v>
      </c>
      <c r="HS28" s="28">
        <v>2</v>
      </c>
      <c r="HT28" s="28">
        <v>0</v>
      </c>
      <c r="HU28" s="28">
        <v>2</v>
      </c>
      <c r="HV28" s="28">
        <v>0</v>
      </c>
      <c r="HW28" s="28">
        <v>2</v>
      </c>
      <c r="HX28" s="28">
        <v>0</v>
      </c>
      <c r="HY28" s="28">
        <v>0</v>
      </c>
      <c r="HZ28" s="28">
        <v>0</v>
      </c>
      <c r="IA28" s="28">
        <v>3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1</v>
      </c>
      <c r="II28" s="28">
        <v>0</v>
      </c>
      <c r="IJ28" s="28">
        <v>1</v>
      </c>
      <c r="IK28" s="28">
        <v>2</v>
      </c>
      <c r="IL28" s="28">
        <v>1</v>
      </c>
      <c r="IM28" s="28">
        <v>0</v>
      </c>
      <c r="IN28" s="28">
        <v>0</v>
      </c>
      <c r="IO28" s="28">
        <v>0</v>
      </c>
      <c r="IP28" s="28">
        <v>0</v>
      </c>
      <c r="IQ28" s="28">
        <v>2</v>
      </c>
      <c r="IR28" s="28">
        <v>0</v>
      </c>
      <c r="IS28" s="28">
        <v>1</v>
      </c>
      <c r="IT28" s="28">
        <v>3</v>
      </c>
      <c r="IU28" s="28">
        <v>1</v>
      </c>
      <c r="IV28" s="28">
        <v>1</v>
      </c>
      <c r="IW28" s="28">
        <v>1</v>
      </c>
      <c r="IX28" s="28">
        <v>1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3</v>
      </c>
      <c r="JE28" s="28">
        <v>0</v>
      </c>
      <c r="JF28" s="28">
        <v>0</v>
      </c>
      <c r="JG28" s="28">
        <v>0</v>
      </c>
      <c r="JH28" s="28">
        <v>0</v>
      </c>
      <c r="JI28" s="28">
        <v>2</v>
      </c>
      <c r="JJ28" s="37"/>
      <c r="JK28" s="37"/>
      <c r="JL28" s="37"/>
      <c r="JM28" s="37"/>
    </row>
    <row r="29" spans="1:273" s="7" customFormat="1" x14ac:dyDescent="0.25">
      <c r="A29" s="8" t="s">
        <v>846</v>
      </c>
      <c r="B29" s="8"/>
      <c r="C29" s="5"/>
      <c r="D29" s="5"/>
      <c r="E29" s="5"/>
      <c r="F29" s="5"/>
      <c r="G29" s="5"/>
      <c r="H29" s="5"/>
      <c r="I29" s="5"/>
      <c r="J29" s="9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0"/>
      <c r="AA29" s="10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9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37"/>
      <c r="JK29" s="37"/>
      <c r="JL29" s="37"/>
      <c r="JM29" s="37"/>
    </row>
    <row r="30" spans="1:273" s="15" customFormat="1" x14ac:dyDescent="0.25">
      <c r="A30" s="12" t="s">
        <v>854</v>
      </c>
      <c r="B30" s="13">
        <v>2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37"/>
      <c r="JK30" s="37"/>
      <c r="JL30" s="37"/>
      <c r="JM30" s="37"/>
    </row>
    <row r="31" spans="1:273" s="21" customFormat="1" x14ac:dyDescent="0.25">
      <c r="A31" s="18" t="s">
        <v>846</v>
      </c>
      <c r="B31" s="2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37"/>
      <c r="JK31" s="37"/>
      <c r="JL31" s="37"/>
      <c r="JM31" s="37"/>
    </row>
    <row r="32" spans="1:273" s="29" customFormat="1" x14ac:dyDescent="0.25">
      <c r="A32" s="27" t="s">
        <v>826</v>
      </c>
      <c r="B32" s="27">
        <v>72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37"/>
      <c r="JK32" s="37"/>
      <c r="JL32" s="37"/>
      <c r="JM32" s="37"/>
    </row>
    <row r="33" spans="1:273" s="7" customFormat="1" x14ac:dyDescent="0.25">
      <c r="A33" s="8" t="s">
        <v>846</v>
      </c>
      <c r="B33" s="8"/>
      <c r="C33" s="5"/>
      <c r="D33" s="5"/>
      <c r="E33" s="5"/>
      <c r="F33" s="5"/>
      <c r="G33" s="5"/>
      <c r="H33" s="5"/>
      <c r="I33" s="5"/>
      <c r="J33" s="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9"/>
      <c r="AJ33" s="9"/>
      <c r="AK33" s="5"/>
      <c r="AL33" s="9"/>
      <c r="AM33" s="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9"/>
      <c r="BD33" s="9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9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9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10"/>
      <c r="FH33" s="10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9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37"/>
      <c r="JK33" s="37"/>
      <c r="JL33" s="37"/>
      <c r="JM33" s="37"/>
    </row>
    <row r="34" spans="1:273" s="15" customFormat="1" x14ac:dyDescent="0.25">
      <c r="A34" s="12" t="s">
        <v>856</v>
      </c>
      <c r="B34" s="13">
        <v>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37"/>
      <c r="JK34" s="37"/>
      <c r="JL34" s="37"/>
      <c r="JM34" s="37"/>
    </row>
    <row r="35" spans="1:273" s="21" customFormat="1" x14ac:dyDescent="0.25">
      <c r="A35" s="18" t="s">
        <v>846</v>
      </c>
      <c r="B35" s="2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37"/>
      <c r="JK35" s="37"/>
      <c r="JL35" s="37"/>
      <c r="JM35" s="37"/>
    </row>
    <row r="36" spans="1:273" s="29" customFormat="1" x14ac:dyDescent="0.25">
      <c r="A36" s="27" t="s">
        <v>827</v>
      </c>
      <c r="B36" s="27">
        <v>72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37"/>
      <c r="JK36" s="37"/>
      <c r="JL36" s="37"/>
      <c r="JM36" s="37"/>
    </row>
    <row r="37" spans="1:273" s="7" customFormat="1" x14ac:dyDescent="0.25">
      <c r="A37" s="8" t="s">
        <v>846</v>
      </c>
      <c r="B37" s="8"/>
      <c r="C37" s="9"/>
      <c r="D37" s="5"/>
      <c r="E37" s="5"/>
      <c r="F37" s="5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9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9"/>
      <c r="DI37" s="9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9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10"/>
      <c r="FH37" s="10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9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38"/>
      <c r="JK37" s="38"/>
      <c r="JL37" s="38"/>
      <c r="JM37" s="38"/>
    </row>
    <row r="38" spans="1:273" s="15" customFormat="1" x14ac:dyDescent="0.25">
      <c r="A38" s="12" t="s">
        <v>855</v>
      </c>
      <c r="B38" s="14">
        <v>88</v>
      </c>
      <c r="C38" s="14">
        <v>3</v>
      </c>
      <c r="D38" s="14">
        <v>1</v>
      </c>
      <c r="E38" s="14">
        <v>2</v>
      </c>
      <c r="F38" s="14">
        <v>0</v>
      </c>
      <c r="G38" s="14">
        <v>2</v>
      </c>
      <c r="H38" s="14">
        <v>4</v>
      </c>
      <c r="I38" s="14">
        <v>2</v>
      </c>
      <c r="J38" s="14">
        <v>4</v>
      </c>
      <c r="K38" s="14">
        <v>0</v>
      </c>
      <c r="L38" s="14">
        <v>2</v>
      </c>
      <c r="M38" s="14">
        <v>4</v>
      </c>
      <c r="N38" s="14">
        <v>4</v>
      </c>
      <c r="O38" s="14">
        <v>0</v>
      </c>
      <c r="P38" s="14">
        <v>4</v>
      </c>
      <c r="Q38" s="14">
        <v>1</v>
      </c>
      <c r="R38" s="14">
        <v>0</v>
      </c>
      <c r="S38" s="14">
        <v>4</v>
      </c>
      <c r="T38" s="14">
        <v>0</v>
      </c>
      <c r="U38" s="14">
        <v>0</v>
      </c>
      <c r="V38" s="14">
        <v>3</v>
      </c>
      <c r="W38" s="14">
        <v>0</v>
      </c>
      <c r="X38" s="14">
        <v>3</v>
      </c>
      <c r="Y38" s="14">
        <v>2</v>
      </c>
      <c r="Z38" s="14">
        <v>5</v>
      </c>
      <c r="AA38" s="14">
        <v>0</v>
      </c>
      <c r="AB38" s="14">
        <v>0</v>
      </c>
      <c r="AC38" s="14">
        <v>1</v>
      </c>
      <c r="AD38" s="14">
        <v>2</v>
      </c>
      <c r="AE38" s="14">
        <v>2</v>
      </c>
      <c r="AF38" s="14">
        <v>3</v>
      </c>
      <c r="AG38" s="14">
        <v>4</v>
      </c>
      <c r="AH38" s="14">
        <v>2</v>
      </c>
      <c r="AI38" s="14">
        <v>0</v>
      </c>
      <c r="AJ38" s="14">
        <v>1</v>
      </c>
      <c r="AK38" s="14">
        <v>0</v>
      </c>
      <c r="AL38" s="14">
        <v>0</v>
      </c>
      <c r="AM38" s="14">
        <v>0</v>
      </c>
      <c r="AN38" s="14">
        <v>1</v>
      </c>
      <c r="AO38" s="14">
        <v>4</v>
      </c>
      <c r="AP38" s="14">
        <v>2</v>
      </c>
      <c r="AQ38" s="14">
        <v>0</v>
      </c>
      <c r="AR38" s="14">
        <v>0</v>
      </c>
      <c r="AS38" s="14">
        <v>4</v>
      </c>
      <c r="AT38" s="14">
        <v>3</v>
      </c>
      <c r="AU38" s="14">
        <v>0</v>
      </c>
      <c r="AV38" s="14">
        <v>2</v>
      </c>
      <c r="AW38" s="14">
        <v>2</v>
      </c>
      <c r="AX38" s="14">
        <v>1</v>
      </c>
      <c r="AY38" s="14">
        <v>2</v>
      </c>
      <c r="AZ38" s="14">
        <v>3</v>
      </c>
      <c r="BA38" s="14">
        <v>3</v>
      </c>
      <c r="BB38" s="14">
        <v>1</v>
      </c>
      <c r="BC38" s="14">
        <v>1</v>
      </c>
      <c r="BD38" s="14">
        <v>0</v>
      </c>
      <c r="BE38" s="14">
        <v>5</v>
      </c>
      <c r="BF38" s="14">
        <v>3</v>
      </c>
      <c r="BG38" s="14">
        <v>3</v>
      </c>
      <c r="BH38" s="14">
        <v>0</v>
      </c>
      <c r="BI38" s="14">
        <v>1</v>
      </c>
      <c r="BJ38" s="14">
        <v>1</v>
      </c>
      <c r="BK38" s="14">
        <v>0</v>
      </c>
      <c r="BL38" s="14">
        <v>1</v>
      </c>
      <c r="BM38" s="14">
        <v>0</v>
      </c>
      <c r="BN38" s="14">
        <v>1</v>
      </c>
      <c r="BO38" s="14">
        <v>1</v>
      </c>
      <c r="BP38" s="14">
        <v>7</v>
      </c>
      <c r="BQ38" s="14">
        <v>2</v>
      </c>
      <c r="BR38" s="14">
        <v>2</v>
      </c>
      <c r="BS38" s="14">
        <v>2</v>
      </c>
      <c r="BT38" s="14">
        <v>3</v>
      </c>
      <c r="BU38" s="14">
        <v>2</v>
      </c>
      <c r="BV38" s="14">
        <v>6</v>
      </c>
      <c r="BW38" s="14">
        <v>3</v>
      </c>
      <c r="BX38" s="14">
        <v>3</v>
      </c>
      <c r="BY38" s="14">
        <v>5</v>
      </c>
      <c r="BZ38" s="14">
        <v>3</v>
      </c>
      <c r="CA38" s="14">
        <v>3</v>
      </c>
      <c r="CB38" s="14">
        <v>6</v>
      </c>
      <c r="CC38" s="14">
        <v>4</v>
      </c>
      <c r="CD38" s="14">
        <v>2</v>
      </c>
      <c r="CE38" s="14">
        <v>2</v>
      </c>
      <c r="CF38" s="14">
        <v>2</v>
      </c>
      <c r="CG38" s="14">
        <v>3</v>
      </c>
      <c r="CH38" s="14">
        <v>5</v>
      </c>
      <c r="CI38" s="14">
        <v>1</v>
      </c>
      <c r="CJ38" s="14">
        <v>2</v>
      </c>
      <c r="CK38" s="14">
        <v>2</v>
      </c>
      <c r="CL38" s="14">
        <v>2</v>
      </c>
      <c r="CM38" s="14">
        <v>1</v>
      </c>
      <c r="CN38" s="14">
        <v>4</v>
      </c>
      <c r="CO38" s="14">
        <v>0</v>
      </c>
      <c r="CP38" s="14">
        <v>0</v>
      </c>
      <c r="CQ38" s="14">
        <v>9</v>
      </c>
      <c r="CR38" s="14">
        <v>0</v>
      </c>
      <c r="CS38" s="14">
        <v>5</v>
      </c>
      <c r="CT38" s="14">
        <v>5</v>
      </c>
      <c r="CU38" s="14">
        <v>2</v>
      </c>
      <c r="CV38" s="14">
        <v>1</v>
      </c>
      <c r="CW38" s="14">
        <v>0</v>
      </c>
      <c r="CX38" s="14">
        <v>0</v>
      </c>
      <c r="CY38" s="14">
        <v>4</v>
      </c>
      <c r="CZ38" s="14">
        <v>0</v>
      </c>
      <c r="DA38" s="14">
        <v>0</v>
      </c>
      <c r="DB38" s="14">
        <v>0</v>
      </c>
      <c r="DC38" s="14">
        <v>0</v>
      </c>
      <c r="DD38" s="14">
        <v>4</v>
      </c>
      <c r="DE38" s="14">
        <v>3</v>
      </c>
      <c r="DF38" s="14">
        <v>0</v>
      </c>
      <c r="DG38" s="14">
        <v>2</v>
      </c>
      <c r="DH38" s="14">
        <v>7</v>
      </c>
      <c r="DI38" s="14">
        <v>0</v>
      </c>
      <c r="DJ38" s="14">
        <v>5</v>
      </c>
      <c r="DK38" s="14">
        <v>4</v>
      </c>
      <c r="DL38" s="14">
        <v>2</v>
      </c>
      <c r="DM38" s="14">
        <v>1</v>
      </c>
      <c r="DN38" s="14">
        <v>0</v>
      </c>
      <c r="DO38" s="14">
        <v>0</v>
      </c>
      <c r="DP38" s="14">
        <v>1</v>
      </c>
      <c r="DQ38" s="14">
        <v>0</v>
      </c>
      <c r="DR38" s="14">
        <v>1</v>
      </c>
      <c r="DS38" s="14">
        <v>0</v>
      </c>
      <c r="DT38" s="14">
        <v>4</v>
      </c>
      <c r="DU38" s="14">
        <v>0</v>
      </c>
      <c r="DV38" s="14">
        <v>0</v>
      </c>
      <c r="DW38" s="14">
        <v>5</v>
      </c>
      <c r="DX38" s="14">
        <v>3</v>
      </c>
      <c r="DY38" s="14">
        <v>4</v>
      </c>
      <c r="DZ38" s="14">
        <v>3</v>
      </c>
      <c r="EA38" s="14">
        <v>1</v>
      </c>
      <c r="EB38" s="14">
        <v>3</v>
      </c>
      <c r="EC38" s="14">
        <v>3</v>
      </c>
      <c r="ED38" s="14">
        <v>0</v>
      </c>
      <c r="EE38" s="14">
        <v>3</v>
      </c>
      <c r="EF38" s="14">
        <v>26</v>
      </c>
      <c r="EG38" s="14">
        <v>3</v>
      </c>
      <c r="EH38" s="14">
        <v>3</v>
      </c>
      <c r="EI38" s="14">
        <v>3</v>
      </c>
      <c r="EJ38" s="14">
        <v>2</v>
      </c>
      <c r="EK38" s="14">
        <v>1</v>
      </c>
      <c r="EL38" s="14">
        <v>2</v>
      </c>
      <c r="EM38" s="14">
        <v>4</v>
      </c>
      <c r="EN38" s="14">
        <v>0</v>
      </c>
      <c r="EO38" s="14">
        <v>1</v>
      </c>
      <c r="EP38" s="14">
        <v>0</v>
      </c>
      <c r="EQ38" s="14">
        <v>0</v>
      </c>
      <c r="ER38" s="14">
        <v>1</v>
      </c>
      <c r="ES38" s="14">
        <v>0</v>
      </c>
      <c r="ET38" s="14">
        <v>1</v>
      </c>
      <c r="EU38" s="14">
        <v>1</v>
      </c>
      <c r="EV38" s="14">
        <v>0</v>
      </c>
      <c r="EW38" s="14">
        <v>1</v>
      </c>
      <c r="EX38" s="14">
        <v>0</v>
      </c>
      <c r="EY38" s="14">
        <v>3</v>
      </c>
      <c r="EZ38" s="14">
        <v>3</v>
      </c>
      <c r="FA38" s="14">
        <v>0</v>
      </c>
      <c r="FB38" s="14">
        <v>6</v>
      </c>
      <c r="FC38" s="14">
        <v>0</v>
      </c>
      <c r="FD38" s="14">
        <v>0</v>
      </c>
      <c r="FE38" s="14">
        <v>4</v>
      </c>
      <c r="FF38" s="14">
        <v>4</v>
      </c>
      <c r="FG38" s="14">
        <v>0</v>
      </c>
      <c r="FH38" s="14">
        <v>0</v>
      </c>
      <c r="FI38" s="14">
        <v>24</v>
      </c>
      <c r="FJ38" s="14">
        <v>1</v>
      </c>
      <c r="FK38" s="14">
        <v>4</v>
      </c>
      <c r="FL38" s="14">
        <v>8</v>
      </c>
      <c r="FM38" s="14">
        <v>4</v>
      </c>
      <c r="FN38" s="14">
        <v>4</v>
      </c>
      <c r="FO38" s="14">
        <v>10</v>
      </c>
      <c r="FP38" s="14">
        <v>3</v>
      </c>
      <c r="FQ38" s="14">
        <v>0</v>
      </c>
      <c r="FR38" s="14">
        <v>1</v>
      </c>
      <c r="FS38" s="14">
        <v>0</v>
      </c>
      <c r="FT38" s="14">
        <v>3</v>
      </c>
      <c r="FU38" s="14">
        <v>3</v>
      </c>
      <c r="FV38" s="14">
        <v>0</v>
      </c>
      <c r="FW38" s="14">
        <v>2</v>
      </c>
      <c r="FX38" s="14">
        <v>3</v>
      </c>
      <c r="FY38" s="14">
        <v>3</v>
      </c>
      <c r="FZ38" s="14">
        <v>3</v>
      </c>
      <c r="GA38" s="14">
        <v>0</v>
      </c>
      <c r="GB38" s="14">
        <v>3</v>
      </c>
      <c r="GC38" s="14">
        <v>5</v>
      </c>
      <c r="GD38" s="14">
        <v>3</v>
      </c>
      <c r="GE38" s="14">
        <v>4</v>
      </c>
      <c r="GF38" s="14">
        <v>5</v>
      </c>
      <c r="GG38" s="14">
        <v>0</v>
      </c>
      <c r="GH38" s="14">
        <v>2</v>
      </c>
      <c r="GI38" s="14">
        <v>2</v>
      </c>
      <c r="GJ38" s="14">
        <v>3</v>
      </c>
      <c r="GK38" s="14">
        <v>1</v>
      </c>
      <c r="GL38" s="14">
        <v>2</v>
      </c>
      <c r="GM38" s="14">
        <v>0</v>
      </c>
      <c r="GN38" s="14">
        <v>1</v>
      </c>
      <c r="GO38" s="14">
        <v>6</v>
      </c>
      <c r="GP38" s="14">
        <v>6</v>
      </c>
      <c r="GQ38" s="14">
        <v>6</v>
      </c>
      <c r="GR38" s="14">
        <v>2</v>
      </c>
      <c r="GS38" s="14">
        <v>4</v>
      </c>
      <c r="GT38" s="14">
        <v>4</v>
      </c>
      <c r="GU38" s="14">
        <v>2</v>
      </c>
      <c r="GV38" s="14">
        <v>1</v>
      </c>
      <c r="GW38" s="14">
        <v>1</v>
      </c>
      <c r="GX38" s="14">
        <v>0</v>
      </c>
      <c r="GY38" s="14">
        <v>0</v>
      </c>
      <c r="GZ38" s="14">
        <v>0</v>
      </c>
      <c r="HA38" s="14">
        <v>3</v>
      </c>
      <c r="HB38" s="14">
        <v>5</v>
      </c>
      <c r="HC38" s="14">
        <v>3</v>
      </c>
      <c r="HD38" s="14">
        <v>0</v>
      </c>
      <c r="HE38" s="14">
        <v>1</v>
      </c>
      <c r="HF38" s="14">
        <v>0</v>
      </c>
      <c r="HG38" s="14">
        <v>0</v>
      </c>
      <c r="HH38" s="14">
        <v>3</v>
      </c>
      <c r="HI38" s="14">
        <v>3</v>
      </c>
      <c r="HJ38" s="14">
        <v>1</v>
      </c>
      <c r="HK38" s="14">
        <v>5</v>
      </c>
      <c r="HL38" s="14">
        <v>0</v>
      </c>
      <c r="HM38" s="14">
        <v>1</v>
      </c>
      <c r="HN38" s="14">
        <v>1</v>
      </c>
      <c r="HO38" s="14">
        <v>0</v>
      </c>
      <c r="HP38" s="14">
        <v>0</v>
      </c>
      <c r="HQ38" s="14">
        <v>4</v>
      </c>
      <c r="HR38" s="14">
        <v>7</v>
      </c>
      <c r="HS38" s="14">
        <v>3</v>
      </c>
      <c r="HT38" s="14">
        <v>0</v>
      </c>
      <c r="HU38" s="14">
        <v>1</v>
      </c>
      <c r="HV38" s="14">
        <v>1</v>
      </c>
      <c r="HW38" s="14">
        <v>2</v>
      </c>
      <c r="HX38" s="14">
        <v>5</v>
      </c>
      <c r="HY38" s="14">
        <v>0</v>
      </c>
      <c r="HZ38" s="14">
        <v>0</v>
      </c>
      <c r="IA38" s="14">
        <v>4</v>
      </c>
      <c r="IB38" s="14">
        <v>5</v>
      </c>
      <c r="IC38" s="14">
        <v>4</v>
      </c>
      <c r="ID38" s="14">
        <v>0</v>
      </c>
      <c r="IE38" s="14">
        <v>4</v>
      </c>
      <c r="IF38" s="14">
        <v>2</v>
      </c>
      <c r="IG38" s="14">
        <v>0</v>
      </c>
      <c r="IH38" s="14">
        <v>2</v>
      </c>
      <c r="II38" s="14">
        <v>0</v>
      </c>
      <c r="IJ38" s="14">
        <v>2</v>
      </c>
      <c r="IK38" s="14">
        <v>5</v>
      </c>
      <c r="IL38" s="14">
        <v>4</v>
      </c>
      <c r="IM38" s="14">
        <v>2</v>
      </c>
      <c r="IN38" s="14">
        <v>3</v>
      </c>
      <c r="IO38" s="14">
        <v>0</v>
      </c>
      <c r="IP38" s="14">
        <v>1</v>
      </c>
      <c r="IQ38" s="14">
        <v>3</v>
      </c>
      <c r="IR38" s="14">
        <v>1</v>
      </c>
      <c r="IS38" s="14">
        <v>0</v>
      </c>
      <c r="IT38" s="14">
        <v>3</v>
      </c>
      <c r="IU38" s="14">
        <v>0</v>
      </c>
      <c r="IV38" s="14">
        <v>2</v>
      </c>
      <c r="IW38" s="14">
        <v>6</v>
      </c>
      <c r="IX38" s="14">
        <v>1</v>
      </c>
      <c r="IY38" s="14">
        <v>0</v>
      </c>
      <c r="IZ38" s="14">
        <v>1</v>
      </c>
      <c r="JA38" s="14">
        <v>4</v>
      </c>
      <c r="JB38" s="14">
        <v>1</v>
      </c>
      <c r="JC38" s="14">
        <v>1</v>
      </c>
      <c r="JD38" s="14">
        <v>4</v>
      </c>
      <c r="JE38" s="14">
        <v>4</v>
      </c>
      <c r="JF38" s="14">
        <v>2</v>
      </c>
      <c r="JG38" s="14">
        <v>1</v>
      </c>
      <c r="JH38" s="14">
        <v>0</v>
      </c>
      <c r="JI38" s="14">
        <v>1</v>
      </c>
      <c r="JJ38" s="37"/>
      <c r="JK38" s="37"/>
      <c r="JL38" s="37"/>
      <c r="JM38" s="37"/>
    </row>
    <row r="39" spans="1:273" s="21" customFormat="1" x14ac:dyDescent="0.25">
      <c r="A39" s="18" t="s">
        <v>846</v>
      </c>
      <c r="B39" s="19"/>
      <c r="C39" s="20"/>
      <c r="D39" s="20"/>
      <c r="E39" s="20"/>
      <c r="F39" s="23"/>
      <c r="G39" s="20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2"/>
      <c r="W39" s="22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2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3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3"/>
      <c r="CR39" s="23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3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3"/>
      <c r="FJ39" s="20"/>
      <c r="FK39" s="20"/>
      <c r="FL39" s="22"/>
      <c r="FM39" s="20"/>
      <c r="FN39" s="20"/>
      <c r="FO39" s="22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2"/>
      <c r="GD39" s="20"/>
      <c r="GE39" s="20"/>
      <c r="GF39" s="22"/>
      <c r="GG39" s="22"/>
      <c r="GH39" s="20"/>
      <c r="GI39" s="20"/>
      <c r="GJ39" s="20"/>
      <c r="GK39" s="20"/>
      <c r="GL39" s="20"/>
      <c r="GM39" s="20"/>
      <c r="GN39" s="20"/>
      <c r="GO39" s="22"/>
      <c r="GP39" s="22"/>
      <c r="GQ39" s="22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2"/>
      <c r="HL39" s="22"/>
      <c r="HM39" s="22"/>
      <c r="HN39" s="22"/>
      <c r="HO39" s="22"/>
      <c r="HP39" s="22"/>
      <c r="HQ39" s="20"/>
      <c r="HR39" s="22"/>
      <c r="HS39" s="20"/>
      <c r="HT39" s="20"/>
      <c r="HU39" s="20"/>
      <c r="HV39" s="20"/>
      <c r="HW39" s="20"/>
      <c r="HX39" s="22"/>
      <c r="HY39" s="20"/>
      <c r="HZ39" s="20"/>
      <c r="IA39" s="20"/>
      <c r="IB39" s="22"/>
      <c r="IC39" s="20"/>
      <c r="ID39" s="20"/>
      <c r="IE39" s="20"/>
      <c r="IF39" s="20"/>
      <c r="IG39" s="23"/>
      <c r="IH39" s="23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37"/>
      <c r="JK39" s="37"/>
      <c r="JL39" s="37"/>
      <c r="JM39" s="37"/>
    </row>
    <row r="40" spans="1:273" s="29" customFormat="1" x14ac:dyDescent="0.25">
      <c r="A40" s="27" t="s">
        <v>828</v>
      </c>
      <c r="B40" s="27">
        <v>245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37"/>
      <c r="JK40" s="37"/>
      <c r="JL40" s="37"/>
      <c r="JM40" s="37"/>
    </row>
    <row r="41" spans="1:273" s="7" customFormat="1" x14ac:dyDescent="0.25">
      <c r="A41" s="8" t="s">
        <v>846</v>
      </c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10"/>
      <c r="AA41" s="10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9"/>
      <c r="BF41" s="5"/>
      <c r="BG41" s="9"/>
      <c r="BH41" s="9"/>
      <c r="BI41" s="9"/>
      <c r="BJ41" s="9"/>
      <c r="BK41" s="9"/>
      <c r="BL41" s="5"/>
      <c r="BM41" s="5"/>
      <c r="BN41" s="5"/>
      <c r="BO41" s="5"/>
      <c r="BP41" s="10"/>
      <c r="BQ41" s="5"/>
      <c r="BR41" s="5"/>
      <c r="BS41" s="5"/>
      <c r="BT41" s="5"/>
      <c r="BU41" s="9"/>
      <c r="BV41" s="5"/>
      <c r="BW41" s="9"/>
      <c r="BX41" s="5"/>
      <c r="BY41" s="5"/>
      <c r="BZ41" s="5"/>
      <c r="CA41" s="5"/>
      <c r="CB41" s="5"/>
      <c r="CC41" s="5"/>
      <c r="CD41" s="9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0"/>
      <c r="CR41" s="10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10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10"/>
      <c r="EG41" s="5"/>
      <c r="EH41" s="5"/>
      <c r="EI41" s="5"/>
      <c r="EJ41" s="9"/>
      <c r="EK41" s="9"/>
      <c r="EL41" s="5"/>
      <c r="EM41" s="9"/>
      <c r="EN41" s="9"/>
      <c r="EO41" s="9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10"/>
      <c r="FJ41" s="5"/>
      <c r="FK41" s="5"/>
      <c r="FL41" s="5"/>
      <c r="FM41" s="5"/>
      <c r="FN41" s="5"/>
      <c r="FO41" s="9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9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37"/>
      <c r="JK41" s="37"/>
      <c r="JL41" s="37"/>
      <c r="JM41" s="37"/>
    </row>
    <row r="42" spans="1:273" s="15" customFormat="1" x14ac:dyDescent="0.25">
      <c r="A42" s="12" t="s">
        <v>857</v>
      </c>
      <c r="B42" s="13">
        <v>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37"/>
      <c r="JK42" s="37"/>
      <c r="JL42" s="37"/>
      <c r="JM42" s="37"/>
    </row>
    <row r="43" spans="1:273" s="21" customFormat="1" x14ac:dyDescent="0.25">
      <c r="A43" s="18" t="s">
        <v>846</v>
      </c>
      <c r="B43" s="2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34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2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37"/>
      <c r="JK43" s="37"/>
      <c r="JL43" s="37"/>
      <c r="JM43" s="37"/>
    </row>
    <row r="44" spans="1:273" s="29" customFormat="1" x14ac:dyDescent="0.25">
      <c r="A44" s="27" t="s">
        <v>829</v>
      </c>
      <c r="B44" s="27">
        <v>28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37"/>
      <c r="JK44" s="37"/>
      <c r="JL44" s="37"/>
      <c r="JM44" s="37"/>
    </row>
    <row r="45" spans="1:273" s="7" customFormat="1" x14ac:dyDescent="0.25">
      <c r="A45" s="8" t="s">
        <v>846</v>
      </c>
      <c r="B45" s="8"/>
      <c r="C45" s="5"/>
      <c r="D45" s="5"/>
      <c r="E45" s="5"/>
      <c r="F45" s="5"/>
      <c r="G45" s="5"/>
      <c r="H45" s="5"/>
      <c r="I45" s="5"/>
      <c r="J45" s="5"/>
      <c r="K45" s="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9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9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9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37"/>
      <c r="JK45" s="37"/>
      <c r="JL45" s="37"/>
      <c r="JM45" s="37"/>
    </row>
    <row r="46" spans="1:273" s="15" customFormat="1" x14ac:dyDescent="0.25">
      <c r="A46" s="12" t="s">
        <v>858</v>
      </c>
      <c r="B46" s="13">
        <v>5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37"/>
      <c r="JK46" s="37"/>
      <c r="JL46" s="37"/>
      <c r="JM46" s="37"/>
    </row>
    <row r="47" spans="1:273" s="21" customFormat="1" x14ac:dyDescent="0.25">
      <c r="A47" s="18" t="s">
        <v>846</v>
      </c>
      <c r="B47" s="2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37"/>
      <c r="JK47" s="37"/>
      <c r="JL47" s="37"/>
      <c r="JM47" s="37"/>
    </row>
    <row r="48" spans="1:273" s="29" customFormat="1" x14ac:dyDescent="0.25">
      <c r="A48" s="27" t="s">
        <v>830</v>
      </c>
      <c r="B48" s="27">
        <v>32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37"/>
      <c r="JK48" s="37"/>
      <c r="JL48" s="37"/>
      <c r="JM48" s="37"/>
    </row>
    <row r="49" spans="1:273" s="7" customFormat="1" x14ac:dyDescent="0.25">
      <c r="A49" s="8" t="s">
        <v>846</v>
      </c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9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37"/>
      <c r="JK49" s="37"/>
      <c r="JL49" s="37"/>
      <c r="JM49" s="37"/>
    </row>
    <row r="50" spans="1:273" s="15" customFormat="1" x14ac:dyDescent="0.25">
      <c r="A50" s="12" t="s">
        <v>859</v>
      </c>
      <c r="B50" s="13">
        <v>2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37"/>
      <c r="JK50" s="37"/>
      <c r="JL50" s="37"/>
      <c r="JM50" s="37"/>
    </row>
    <row r="51" spans="1:273" s="21" customFormat="1" x14ac:dyDescent="0.25">
      <c r="A51" s="18" t="s">
        <v>846</v>
      </c>
      <c r="B51" s="24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37"/>
      <c r="JK51" s="37"/>
      <c r="JL51" s="37"/>
      <c r="JM51" s="37"/>
    </row>
    <row r="52" spans="1:273" s="29" customFormat="1" x14ac:dyDescent="0.25">
      <c r="A52" s="27" t="s">
        <v>831</v>
      </c>
      <c r="B52" s="27">
        <v>32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37"/>
      <c r="JK52" s="37"/>
      <c r="JL52" s="37"/>
      <c r="JM52" s="37"/>
    </row>
    <row r="53" spans="1:273" s="7" customFormat="1" x14ac:dyDescent="0.25">
      <c r="A53" s="8" t="s">
        <v>846</v>
      </c>
      <c r="B53" s="8"/>
      <c r="C53" s="5"/>
      <c r="D53" s="5"/>
      <c r="E53" s="5"/>
      <c r="F53" s="5"/>
      <c r="G53" s="5"/>
      <c r="H53" s="5"/>
      <c r="I53" s="9"/>
      <c r="J53" s="5"/>
      <c r="K53" s="9"/>
      <c r="L53" s="5"/>
      <c r="M53" s="9"/>
      <c r="N53" s="5"/>
      <c r="O53" s="5"/>
      <c r="P53" s="5"/>
      <c r="Q53" s="5"/>
      <c r="R53" s="5"/>
      <c r="S53" s="5"/>
      <c r="T53" s="9"/>
      <c r="U53" s="9"/>
      <c r="V53" s="5"/>
      <c r="W53" s="5"/>
      <c r="X53" s="5"/>
      <c r="Y53" s="5"/>
      <c r="Z53" s="9"/>
      <c r="AA53" s="9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9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9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9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37"/>
      <c r="JK53" s="37"/>
      <c r="JL53" s="37"/>
      <c r="JM53" s="37"/>
    </row>
    <row r="54" spans="1:273" s="15" customFormat="1" x14ac:dyDescent="0.25">
      <c r="A54" s="12" t="s">
        <v>860</v>
      </c>
      <c r="B54" s="13">
        <v>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37"/>
      <c r="JK54" s="37"/>
      <c r="JL54" s="37"/>
      <c r="JM54" s="37"/>
    </row>
    <row r="55" spans="1:273" s="21" customFormat="1" x14ac:dyDescent="0.25">
      <c r="A55" s="18" t="s">
        <v>846</v>
      </c>
      <c r="B55" s="24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37"/>
      <c r="JK55" s="37"/>
      <c r="JL55" s="37"/>
      <c r="JM55" s="37"/>
    </row>
    <row r="56" spans="1:273" s="29" customFormat="1" x14ac:dyDescent="0.25">
      <c r="A56" s="27" t="s">
        <v>832</v>
      </c>
      <c r="B56" s="27">
        <v>11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37"/>
      <c r="JK56" s="37"/>
      <c r="JL56" s="37"/>
      <c r="JM56" s="37"/>
    </row>
    <row r="57" spans="1:273" s="7" customFormat="1" x14ac:dyDescent="0.25">
      <c r="A57" s="8" t="s">
        <v>846</v>
      </c>
      <c r="B57" s="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37"/>
      <c r="JK57" s="37"/>
      <c r="JL57" s="37"/>
      <c r="JM57" s="37"/>
    </row>
    <row r="58" spans="1:273" s="15" customFormat="1" x14ac:dyDescent="0.25">
      <c r="A58" s="12" t="s">
        <v>861</v>
      </c>
      <c r="B58" s="13">
        <v>1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37"/>
      <c r="JK58" s="37"/>
      <c r="JL58" s="37"/>
      <c r="JM58" s="37"/>
    </row>
    <row r="59" spans="1:273" s="21" customFormat="1" x14ac:dyDescent="0.25">
      <c r="A59" s="18" t="s">
        <v>846</v>
      </c>
      <c r="B59" s="24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37"/>
      <c r="JK59" s="37"/>
      <c r="JL59" s="37"/>
      <c r="JM59" s="37"/>
    </row>
    <row r="60" spans="1:273" s="29" customFormat="1" x14ac:dyDescent="0.25">
      <c r="A60" s="27" t="s">
        <v>833</v>
      </c>
      <c r="B60" s="27">
        <v>11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8"/>
      <c r="IP60" s="28"/>
      <c r="IQ60" s="28"/>
      <c r="IR60" s="28"/>
      <c r="IS60" s="28"/>
      <c r="IT60" s="28"/>
      <c r="IU60" s="28"/>
      <c r="IV60" s="28"/>
      <c r="IW60" s="28"/>
      <c r="IX60" s="28"/>
      <c r="IY60" s="28"/>
      <c r="IZ60" s="28"/>
      <c r="JA60" s="28"/>
      <c r="JB60" s="28"/>
      <c r="JC60" s="28"/>
      <c r="JD60" s="28"/>
      <c r="JE60" s="28"/>
      <c r="JF60" s="28"/>
      <c r="JG60" s="28"/>
      <c r="JH60" s="28"/>
      <c r="JI60" s="28"/>
      <c r="JJ60" s="37"/>
      <c r="JK60" s="37"/>
      <c r="JL60" s="37"/>
      <c r="JM60" s="37"/>
    </row>
    <row r="61" spans="1:273" s="7" customFormat="1" x14ac:dyDescent="0.25">
      <c r="A61" s="8" t="s">
        <v>846</v>
      </c>
      <c r="B61" s="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9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37"/>
      <c r="JK61" s="37"/>
      <c r="JL61" s="37"/>
      <c r="JM61" s="37"/>
    </row>
    <row r="62" spans="1:273" s="15" customFormat="1" x14ac:dyDescent="0.25">
      <c r="A62" s="12" t="s">
        <v>862</v>
      </c>
      <c r="B62" s="13">
        <v>2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37"/>
      <c r="JK62" s="37"/>
      <c r="JL62" s="37"/>
      <c r="JM62" s="37"/>
    </row>
    <row r="63" spans="1:273" s="21" customFormat="1" x14ac:dyDescent="0.25">
      <c r="A63" s="18" t="s">
        <v>846</v>
      </c>
      <c r="B63" s="24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2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37"/>
      <c r="JK63" s="37"/>
      <c r="JL63" s="37"/>
      <c r="JM63" s="37"/>
    </row>
    <row r="64" spans="1:273" s="29" customFormat="1" x14ac:dyDescent="0.25">
      <c r="A64" s="27" t="s">
        <v>834</v>
      </c>
      <c r="B64" s="27">
        <v>58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37"/>
      <c r="JK64" s="37"/>
      <c r="JL64" s="37"/>
      <c r="JM64" s="37"/>
    </row>
    <row r="65" spans="1:273" s="7" customFormat="1" x14ac:dyDescent="0.25">
      <c r="A65" s="8" t="s">
        <v>846</v>
      </c>
      <c r="B65" s="8"/>
      <c r="C65" s="5"/>
      <c r="D65" s="5"/>
      <c r="E65" s="5"/>
      <c r="F65" s="5"/>
      <c r="G65" s="5"/>
      <c r="H65" s="5"/>
      <c r="I65" s="5"/>
      <c r="J65" s="9"/>
      <c r="K65" s="5"/>
      <c r="L65" s="5"/>
      <c r="M65" s="5"/>
      <c r="N65" s="5"/>
      <c r="O65" s="5"/>
      <c r="P65" s="5"/>
      <c r="Q65" s="5"/>
      <c r="R65" s="10"/>
      <c r="S65" s="9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9"/>
      <c r="AJ65" s="9"/>
      <c r="AK65" s="5"/>
      <c r="AL65" s="5"/>
      <c r="AM65" s="5"/>
      <c r="AN65" s="9"/>
      <c r="AO65" s="5"/>
      <c r="AP65" s="5"/>
      <c r="AQ65" s="5"/>
      <c r="AR65" s="5"/>
      <c r="AS65" s="5"/>
      <c r="AT65" s="10"/>
      <c r="AU65" s="5"/>
      <c r="AV65" s="5"/>
      <c r="AW65" s="5"/>
      <c r="AX65" s="5"/>
      <c r="AY65" s="5"/>
      <c r="AZ65" s="5"/>
      <c r="BA65" s="5"/>
      <c r="BB65" s="5"/>
      <c r="BC65" s="10"/>
      <c r="BD65" s="10"/>
      <c r="BE65" s="9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10"/>
      <c r="CN65" s="10"/>
      <c r="CO65" s="10"/>
      <c r="CP65" s="9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9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9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9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9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10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37"/>
      <c r="JK65" s="37"/>
      <c r="JL65" s="37"/>
      <c r="JM65" s="37"/>
    </row>
    <row r="66" spans="1:273" s="15" customFormat="1" x14ac:dyDescent="0.25">
      <c r="A66" s="12" t="s">
        <v>863</v>
      </c>
      <c r="B66" s="16">
        <v>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37"/>
      <c r="JK66" s="37"/>
      <c r="JL66" s="37"/>
      <c r="JM66" s="37"/>
    </row>
    <row r="67" spans="1:273" s="21" customFormat="1" x14ac:dyDescent="0.25">
      <c r="A67" s="18" t="s">
        <v>846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37"/>
      <c r="JK67" s="37"/>
      <c r="JL67" s="37"/>
      <c r="JM67" s="37"/>
    </row>
    <row r="68" spans="1:273" s="29" customFormat="1" x14ac:dyDescent="0.25">
      <c r="A68" s="27" t="s">
        <v>835</v>
      </c>
      <c r="B68" s="27">
        <v>79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8"/>
      <c r="IU68" s="28"/>
      <c r="IV68" s="28"/>
      <c r="IW68" s="28"/>
      <c r="IX68" s="28"/>
      <c r="IY68" s="28"/>
      <c r="IZ68" s="28"/>
      <c r="JA68" s="28"/>
      <c r="JB68" s="28"/>
      <c r="JC68" s="28"/>
      <c r="JD68" s="28"/>
      <c r="JE68" s="28"/>
      <c r="JF68" s="28"/>
      <c r="JG68" s="28"/>
      <c r="JH68" s="28"/>
      <c r="JI68" s="28"/>
      <c r="JJ68" s="37"/>
      <c r="JK68" s="37"/>
      <c r="JL68" s="37"/>
      <c r="JM68" s="37"/>
    </row>
    <row r="69" spans="1:273" s="7" customFormat="1" x14ac:dyDescent="0.25">
      <c r="A69" s="8" t="s">
        <v>846</v>
      </c>
      <c r="B69" s="8"/>
      <c r="C69" s="5"/>
      <c r="D69" s="5"/>
      <c r="E69" s="5"/>
      <c r="F69" s="5"/>
      <c r="G69" s="5"/>
      <c r="H69" s="5"/>
      <c r="I69" s="5"/>
      <c r="J69" s="5"/>
      <c r="K69" s="9"/>
      <c r="L69" s="5"/>
      <c r="M69" s="5"/>
      <c r="N69" s="5"/>
      <c r="O69" s="5"/>
      <c r="P69" s="5"/>
      <c r="Q69" s="9"/>
      <c r="R69" s="5"/>
      <c r="S69" s="5"/>
      <c r="T69" s="9"/>
      <c r="U69" s="9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9"/>
      <c r="BD69" s="9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9"/>
      <c r="BZ69" s="5"/>
      <c r="CA69" s="5"/>
      <c r="CB69" s="5"/>
      <c r="CC69" s="5"/>
      <c r="CD69" s="5"/>
      <c r="CE69" s="9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9"/>
      <c r="CQ69" s="5"/>
      <c r="CR69" s="5"/>
      <c r="CS69" s="5"/>
      <c r="CT69" s="5"/>
      <c r="CU69" s="5"/>
      <c r="CV69" s="5"/>
      <c r="CW69" s="5"/>
      <c r="CX69" s="5"/>
      <c r="CY69" s="5"/>
      <c r="CZ69" s="9"/>
      <c r="DA69" s="9"/>
      <c r="DB69" s="9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9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10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37"/>
      <c r="JK69" s="37"/>
      <c r="JL69" s="37"/>
      <c r="JM69" s="37"/>
    </row>
    <row r="70" spans="1:273" s="15" customFormat="1" x14ac:dyDescent="0.25">
      <c r="A70" s="12" t="s">
        <v>864</v>
      </c>
      <c r="B70" s="16">
        <v>6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37"/>
      <c r="JK70" s="37"/>
      <c r="JL70" s="37"/>
      <c r="JM70" s="37"/>
    </row>
    <row r="71" spans="1:273" s="21" customFormat="1" x14ac:dyDescent="0.25">
      <c r="A71" s="18" t="s">
        <v>846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3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3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37"/>
      <c r="JK71" s="37"/>
      <c r="JL71" s="37"/>
      <c r="JM71" s="37"/>
    </row>
    <row r="72" spans="1:273" s="29" customFormat="1" x14ac:dyDescent="0.25">
      <c r="A72" s="27" t="s">
        <v>836</v>
      </c>
      <c r="B72" s="27">
        <v>40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  <c r="IN72" s="28"/>
      <c r="IO72" s="28"/>
      <c r="IP72" s="28"/>
      <c r="IQ72" s="28"/>
      <c r="IR72" s="28"/>
      <c r="IS72" s="28"/>
      <c r="IT72" s="28"/>
      <c r="IU72" s="28"/>
      <c r="IV72" s="28"/>
      <c r="IW72" s="28"/>
      <c r="IX72" s="28"/>
      <c r="IY72" s="28"/>
      <c r="IZ72" s="28"/>
      <c r="JA72" s="28"/>
      <c r="JB72" s="28"/>
      <c r="JC72" s="28"/>
      <c r="JD72" s="28"/>
      <c r="JE72" s="28"/>
      <c r="JF72" s="28"/>
      <c r="JG72" s="28"/>
      <c r="JH72" s="28"/>
      <c r="JI72" s="28"/>
      <c r="JJ72" s="37"/>
      <c r="JK72" s="37"/>
      <c r="JL72" s="37"/>
      <c r="JM72" s="37"/>
    </row>
    <row r="73" spans="1:273" s="7" customFormat="1" x14ac:dyDescent="0.25">
      <c r="A73" s="8" t="s">
        <v>846</v>
      </c>
      <c r="B73" s="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37"/>
      <c r="JK73" s="37"/>
      <c r="JL73" s="37"/>
      <c r="JM73" s="37"/>
    </row>
    <row r="74" spans="1:273" s="15" customFormat="1" ht="15.75" customHeight="1" x14ac:dyDescent="0.25">
      <c r="A74" s="12" t="s">
        <v>873</v>
      </c>
      <c r="B74" s="13">
        <v>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37"/>
      <c r="JK74" s="37"/>
      <c r="JL74" s="37"/>
      <c r="JM74" s="37"/>
    </row>
    <row r="75" spans="1:273" s="21" customFormat="1" ht="15.75" customHeight="1" x14ac:dyDescent="0.25">
      <c r="A75" s="18" t="s">
        <v>846</v>
      </c>
      <c r="B75" s="24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37"/>
      <c r="JK75" s="37"/>
      <c r="JL75" s="37"/>
      <c r="JM75" s="37"/>
    </row>
    <row r="76" spans="1:273" s="29" customFormat="1" ht="15.75" customHeight="1" x14ac:dyDescent="0.25">
      <c r="A76" s="27" t="s">
        <v>874</v>
      </c>
      <c r="B76" s="27">
        <v>26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8"/>
      <c r="IU76" s="28"/>
      <c r="IV76" s="28"/>
      <c r="IW76" s="28"/>
      <c r="IX76" s="28"/>
      <c r="IY76" s="28"/>
      <c r="IZ76" s="28"/>
      <c r="JA76" s="28"/>
      <c r="JB76" s="28"/>
      <c r="JC76" s="28"/>
      <c r="JD76" s="28"/>
      <c r="JE76" s="28"/>
      <c r="JF76" s="28"/>
      <c r="JG76" s="28"/>
      <c r="JH76" s="28"/>
      <c r="JI76" s="28"/>
      <c r="JJ76" s="37"/>
      <c r="JK76" s="37"/>
      <c r="JL76" s="37"/>
      <c r="JM76" s="37"/>
    </row>
    <row r="77" spans="1:273" s="7" customFormat="1" ht="15.75" customHeight="1" x14ac:dyDescent="0.25">
      <c r="A77" s="8" t="s">
        <v>846</v>
      </c>
      <c r="B77" s="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10"/>
      <c r="AA77" s="10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10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37"/>
      <c r="JK77" s="37"/>
      <c r="JL77" s="37"/>
      <c r="JM77" s="37"/>
    </row>
    <row r="78" spans="1:273" s="15" customFormat="1" ht="16.5" customHeight="1" x14ac:dyDescent="0.25">
      <c r="A78" s="12" t="s">
        <v>865</v>
      </c>
      <c r="B78" s="13">
        <v>3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37"/>
      <c r="JK78" s="37"/>
      <c r="JL78" s="37"/>
      <c r="JM78" s="37"/>
    </row>
    <row r="79" spans="1:273" s="21" customFormat="1" ht="16.5" customHeight="1" x14ac:dyDescent="0.25">
      <c r="A79" s="18" t="s">
        <v>846</v>
      </c>
      <c r="B79" s="24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37"/>
      <c r="JK79" s="37"/>
      <c r="JL79" s="37"/>
      <c r="JM79" s="37"/>
    </row>
    <row r="80" spans="1:273" s="29" customFormat="1" ht="16.5" customHeight="1" x14ac:dyDescent="0.25">
      <c r="A80" s="27" t="s">
        <v>837</v>
      </c>
      <c r="B80" s="27">
        <v>43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8"/>
      <c r="IK80" s="28"/>
      <c r="IL80" s="28"/>
      <c r="IM80" s="28"/>
      <c r="IN80" s="28"/>
      <c r="IO80" s="28"/>
      <c r="IP80" s="28"/>
      <c r="IQ80" s="28"/>
      <c r="IR80" s="28"/>
      <c r="IS80" s="28"/>
      <c r="IT80" s="28"/>
      <c r="IU80" s="28"/>
      <c r="IV80" s="28"/>
      <c r="IW80" s="28"/>
      <c r="IX80" s="28"/>
      <c r="IY80" s="28"/>
      <c r="IZ80" s="28"/>
      <c r="JA80" s="28"/>
      <c r="JB80" s="28"/>
      <c r="JC80" s="28"/>
      <c r="JD80" s="28"/>
      <c r="JE80" s="28"/>
      <c r="JF80" s="28"/>
      <c r="JG80" s="28"/>
      <c r="JH80" s="28"/>
      <c r="JI80" s="28"/>
      <c r="JJ80" s="37"/>
      <c r="JK80" s="37"/>
      <c r="JL80" s="37"/>
      <c r="JM80" s="37"/>
    </row>
    <row r="81" spans="1:273" s="7" customFormat="1" ht="16.5" customHeight="1" x14ac:dyDescent="0.25">
      <c r="A81" s="8" t="s">
        <v>846</v>
      </c>
      <c r="B81" s="8"/>
      <c r="C81" s="5"/>
      <c r="D81" s="5"/>
      <c r="E81" s="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9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37"/>
      <c r="JK81" s="37"/>
      <c r="JL81" s="37"/>
      <c r="JM81" s="37"/>
    </row>
    <row r="82" spans="1:273" s="15" customFormat="1" x14ac:dyDescent="0.25">
      <c r="A82" s="12" t="s">
        <v>866</v>
      </c>
      <c r="B82" s="13">
        <v>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37"/>
      <c r="JK82" s="37"/>
      <c r="JL82" s="37"/>
      <c r="JM82" s="37"/>
    </row>
    <row r="83" spans="1:273" s="21" customFormat="1" x14ac:dyDescent="0.25">
      <c r="A83" s="18" t="s">
        <v>846</v>
      </c>
      <c r="B83" s="24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37"/>
      <c r="JK83" s="37"/>
      <c r="JL83" s="37"/>
      <c r="JM83" s="37"/>
    </row>
    <row r="84" spans="1:273" s="29" customFormat="1" x14ac:dyDescent="0.25">
      <c r="A84" s="27" t="s">
        <v>838</v>
      </c>
      <c r="B84" s="27">
        <v>20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37"/>
      <c r="JK84" s="37"/>
      <c r="JL84" s="37"/>
      <c r="JM84" s="37"/>
    </row>
    <row r="85" spans="1:273" s="7" customFormat="1" x14ac:dyDescent="0.25">
      <c r="A85" s="8" t="s">
        <v>846</v>
      </c>
      <c r="B85" s="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9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37"/>
      <c r="JK85" s="37"/>
      <c r="JL85" s="37"/>
      <c r="JM85" s="37"/>
    </row>
    <row r="86" spans="1:273" s="15" customFormat="1" x14ac:dyDescent="0.25">
      <c r="A86" s="12" t="s">
        <v>877</v>
      </c>
      <c r="B86" s="13">
        <v>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1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1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  <c r="EC86" s="14">
        <v>0</v>
      </c>
      <c r="ED86" s="14">
        <v>0</v>
      </c>
      <c r="EE86" s="14">
        <v>0</v>
      </c>
      <c r="EF86" s="14">
        <v>0</v>
      </c>
      <c r="EG86" s="14">
        <v>0</v>
      </c>
      <c r="EH86" s="14">
        <v>1</v>
      </c>
      <c r="EI86" s="14">
        <v>1</v>
      </c>
      <c r="EJ86" s="14">
        <v>0</v>
      </c>
      <c r="EK86" s="14">
        <v>0</v>
      </c>
      <c r="EL86" s="14">
        <v>0</v>
      </c>
      <c r="EM86" s="14">
        <v>0</v>
      </c>
      <c r="EN86" s="14">
        <v>0</v>
      </c>
      <c r="EO86" s="14">
        <v>0</v>
      </c>
      <c r="EP86" s="14">
        <v>0</v>
      </c>
      <c r="EQ86" s="14">
        <v>0</v>
      </c>
      <c r="ER86" s="14">
        <v>0</v>
      </c>
      <c r="ES86" s="14">
        <v>0</v>
      </c>
      <c r="ET86" s="14">
        <v>0</v>
      </c>
      <c r="EU86" s="14">
        <v>0</v>
      </c>
      <c r="EV86" s="14">
        <v>0</v>
      </c>
      <c r="EW86" s="14">
        <v>0</v>
      </c>
      <c r="EX86" s="14">
        <v>0</v>
      </c>
      <c r="EY86" s="14">
        <v>0</v>
      </c>
      <c r="EZ86" s="14">
        <v>0</v>
      </c>
      <c r="FA86" s="14">
        <v>0</v>
      </c>
      <c r="FB86" s="14">
        <v>0</v>
      </c>
      <c r="FC86" s="14">
        <v>0</v>
      </c>
      <c r="FD86" s="14">
        <v>0</v>
      </c>
      <c r="FE86" s="14">
        <v>0</v>
      </c>
      <c r="FF86" s="14">
        <v>0</v>
      </c>
      <c r="FG86" s="14">
        <v>0</v>
      </c>
      <c r="FH86" s="14">
        <v>0</v>
      </c>
      <c r="FI86" s="14">
        <v>0</v>
      </c>
      <c r="FJ86" s="14">
        <v>0</v>
      </c>
      <c r="FK86" s="14">
        <v>0</v>
      </c>
      <c r="FL86" s="14">
        <v>0</v>
      </c>
      <c r="FM86" s="14">
        <v>0</v>
      </c>
      <c r="FN86" s="14">
        <v>0</v>
      </c>
      <c r="FO86" s="14">
        <v>0</v>
      </c>
      <c r="FP86" s="14">
        <v>0</v>
      </c>
      <c r="FQ86" s="14">
        <v>0</v>
      </c>
      <c r="FR86" s="14">
        <v>0</v>
      </c>
      <c r="FS86" s="14">
        <v>0</v>
      </c>
      <c r="FT86" s="14">
        <v>0</v>
      </c>
      <c r="FU86" s="14">
        <v>0</v>
      </c>
      <c r="FV86" s="14">
        <v>0</v>
      </c>
      <c r="FW86" s="14">
        <v>0</v>
      </c>
      <c r="FX86" s="14">
        <v>0</v>
      </c>
      <c r="FY86" s="14">
        <v>0</v>
      </c>
      <c r="FZ86" s="14">
        <v>0</v>
      </c>
      <c r="GA86" s="14">
        <v>0</v>
      </c>
      <c r="GB86" s="14">
        <v>0</v>
      </c>
      <c r="GC86" s="14">
        <v>0</v>
      </c>
      <c r="GD86" s="14">
        <v>0</v>
      </c>
      <c r="GE86" s="14">
        <v>0</v>
      </c>
      <c r="GF86" s="14">
        <v>0</v>
      </c>
      <c r="GG86" s="14">
        <v>0</v>
      </c>
      <c r="GH86" s="14">
        <v>0</v>
      </c>
      <c r="GI86" s="14">
        <v>0</v>
      </c>
      <c r="GJ86" s="14">
        <v>0</v>
      </c>
      <c r="GK86" s="14">
        <v>0</v>
      </c>
      <c r="GL86" s="14">
        <v>0</v>
      </c>
      <c r="GM86" s="14">
        <v>0</v>
      </c>
      <c r="GN86" s="14">
        <v>0</v>
      </c>
      <c r="GO86" s="14">
        <v>0</v>
      </c>
      <c r="GP86" s="14">
        <v>0</v>
      </c>
      <c r="GQ86" s="14">
        <v>0</v>
      </c>
      <c r="GR86" s="14">
        <v>0</v>
      </c>
      <c r="GS86" s="14">
        <v>0</v>
      </c>
      <c r="GT86" s="14">
        <v>0</v>
      </c>
      <c r="GU86" s="14">
        <v>0</v>
      </c>
      <c r="GV86" s="14">
        <v>0</v>
      </c>
      <c r="GW86" s="14">
        <v>0</v>
      </c>
      <c r="GX86" s="14">
        <v>0</v>
      </c>
      <c r="GY86" s="14">
        <v>0</v>
      </c>
      <c r="GZ86" s="14">
        <v>0</v>
      </c>
      <c r="HA86" s="14">
        <v>0</v>
      </c>
      <c r="HB86" s="14">
        <v>0</v>
      </c>
      <c r="HC86" s="14">
        <v>0</v>
      </c>
      <c r="HD86" s="14">
        <v>0</v>
      </c>
      <c r="HE86" s="14">
        <v>0</v>
      </c>
      <c r="HF86" s="14">
        <v>0</v>
      </c>
      <c r="HG86" s="14">
        <v>0</v>
      </c>
      <c r="HH86" s="14">
        <v>0</v>
      </c>
      <c r="HI86" s="14">
        <v>0</v>
      </c>
      <c r="HJ86" s="14">
        <v>0</v>
      </c>
      <c r="HK86" s="14">
        <v>0</v>
      </c>
      <c r="HL86" s="14">
        <v>0</v>
      </c>
      <c r="HM86" s="14">
        <v>0</v>
      </c>
      <c r="HN86" s="14">
        <v>0</v>
      </c>
      <c r="HO86" s="14">
        <v>0</v>
      </c>
      <c r="HP86" s="14">
        <v>0</v>
      </c>
      <c r="HQ86" s="14">
        <v>0</v>
      </c>
      <c r="HR86" s="14">
        <v>0</v>
      </c>
      <c r="HS86" s="14">
        <v>0</v>
      </c>
      <c r="HT86" s="14">
        <v>0</v>
      </c>
      <c r="HU86" s="14">
        <v>0</v>
      </c>
      <c r="HV86" s="14">
        <v>0</v>
      </c>
      <c r="HW86" s="14">
        <v>0</v>
      </c>
      <c r="HX86" s="14">
        <v>0</v>
      </c>
      <c r="HY86" s="14">
        <v>0</v>
      </c>
      <c r="HZ86" s="14">
        <v>0</v>
      </c>
      <c r="IA86" s="14">
        <v>0</v>
      </c>
      <c r="IB86" s="14">
        <v>0</v>
      </c>
      <c r="IC86" s="14">
        <v>0</v>
      </c>
      <c r="ID86" s="14">
        <v>0</v>
      </c>
      <c r="IE86" s="14">
        <v>0</v>
      </c>
      <c r="IF86" s="14">
        <v>0</v>
      </c>
      <c r="IG86" s="14">
        <v>0</v>
      </c>
      <c r="IH86" s="14">
        <v>0</v>
      </c>
      <c r="II86" s="14">
        <v>0</v>
      </c>
      <c r="IJ86" s="14">
        <v>0</v>
      </c>
      <c r="IK86" s="14">
        <v>0</v>
      </c>
      <c r="IL86" s="14">
        <v>0</v>
      </c>
      <c r="IM86" s="14">
        <v>0</v>
      </c>
      <c r="IN86" s="14">
        <v>0</v>
      </c>
      <c r="IO86" s="14">
        <v>0</v>
      </c>
      <c r="IP86" s="14">
        <v>0</v>
      </c>
      <c r="IQ86" s="14">
        <v>0</v>
      </c>
      <c r="IR86" s="14">
        <v>0</v>
      </c>
      <c r="IS86" s="14">
        <v>0</v>
      </c>
      <c r="IT86" s="14">
        <v>0</v>
      </c>
      <c r="IU86" s="14">
        <v>0</v>
      </c>
      <c r="IV86" s="14">
        <v>0</v>
      </c>
      <c r="IW86" s="14">
        <v>0</v>
      </c>
      <c r="IX86" s="14">
        <v>0</v>
      </c>
      <c r="IY86" s="14">
        <v>0</v>
      </c>
      <c r="IZ86" s="14">
        <v>0</v>
      </c>
      <c r="JA86" s="14">
        <v>0</v>
      </c>
      <c r="JB86" s="14">
        <v>0</v>
      </c>
      <c r="JC86" s="14">
        <v>0</v>
      </c>
      <c r="JD86" s="14">
        <v>0</v>
      </c>
      <c r="JE86" s="14">
        <v>0</v>
      </c>
      <c r="JF86" s="14">
        <v>1</v>
      </c>
      <c r="JG86" s="14">
        <v>0</v>
      </c>
      <c r="JH86" s="14">
        <v>0</v>
      </c>
      <c r="JI86" s="14">
        <v>0</v>
      </c>
    </row>
    <row r="87" spans="1:273" s="21" customFormat="1" x14ac:dyDescent="0.25">
      <c r="A87" s="18" t="s">
        <v>846</v>
      </c>
      <c r="B87" s="24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37"/>
      <c r="JK87" s="37"/>
      <c r="JL87" s="37"/>
      <c r="JM87" s="37"/>
    </row>
    <row r="88" spans="1:273" s="29" customFormat="1" x14ac:dyDescent="0.25">
      <c r="A88" s="27" t="s">
        <v>952</v>
      </c>
      <c r="B88" s="27">
        <v>87</v>
      </c>
      <c r="JJ88" s="37"/>
      <c r="JK88" s="37"/>
      <c r="JL88" s="37"/>
      <c r="JM88" s="37"/>
    </row>
    <row r="89" spans="1:273" s="7" customFormat="1" x14ac:dyDescent="0.25">
      <c r="A89" s="8" t="s">
        <v>846</v>
      </c>
      <c r="B89" s="8"/>
      <c r="K89" s="11"/>
      <c r="N89" s="11"/>
      <c r="O89" s="11"/>
      <c r="T89" s="11"/>
      <c r="U89" s="11"/>
      <c r="CE89" s="36"/>
      <c r="CP89" s="36"/>
      <c r="FF89" s="11"/>
      <c r="GF89" s="11"/>
      <c r="GG89" s="11"/>
      <c r="HY89" s="11"/>
      <c r="JJ89" s="37"/>
      <c r="JK89" s="37"/>
      <c r="JL89" s="37"/>
      <c r="JM89" s="37"/>
    </row>
    <row r="90" spans="1:273" s="15" customFormat="1" x14ac:dyDescent="0.25">
      <c r="A90" s="12" t="s">
        <v>867</v>
      </c>
      <c r="B90" s="13">
        <v>1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37"/>
      <c r="JK90" s="37"/>
      <c r="JL90" s="37"/>
      <c r="JM90" s="37"/>
    </row>
    <row r="91" spans="1:273" s="21" customFormat="1" x14ac:dyDescent="0.25">
      <c r="A91" s="18" t="s">
        <v>846</v>
      </c>
      <c r="B91" s="2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37"/>
      <c r="JK91" s="37"/>
      <c r="JL91" s="37"/>
      <c r="JM91" s="37"/>
    </row>
    <row r="92" spans="1:273" s="29" customFormat="1" x14ac:dyDescent="0.25">
      <c r="A92" s="27" t="s">
        <v>823</v>
      </c>
      <c r="B92" s="27">
        <v>108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37"/>
      <c r="JK92" s="37"/>
      <c r="JL92" s="37"/>
      <c r="JM92" s="37"/>
    </row>
    <row r="93" spans="1:273" s="7" customFormat="1" x14ac:dyDescent="0.25">
      <c r="A93" s="8" t="s">
        <v>846</v>
      </c>
      <c r="B93" s="8"/>
      <c r="C93" s="5"/>
      <c r="D93" s="5"/>
      <c r="E93" s="5"/>
      <c r="F93" s="5"/>
      <c r="G93" s="5"/>
      <c r="H93" s="5"/>
      <c r="I93" s="5"/>
      <c r="J93" s="5"/>
      <c r="K93" s="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9"/>
      <c r="CE93" s="9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9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9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37"/>
      <c r="JK93" s="37"/>
      <c r="JL93" s="37"/>
      <c r="JM93" s="37"/>
    </row>
    <row r="94" spans="1:273" s="15" customFormat="1" x14ac:dyDescent="0.25">
      <c r="A94" s="12" t="s">
        <v>868</v>
      </c>
      <c r="B94" s="13">
        <v>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37"/>
      <c r="JK94" s="37"/>
      <c r="JL94" s="37"/>
      <c r="JM94" s="37"/>
    </row>
    <row r="95" spans="1:273" s="21" customFormat="1" x14ac:dyDescent="0.25">
      <c r="A95" s="18" t="s">
        <v>846</v>
      </c>
      <c r="B95" s="2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37"/>
      <c r="JK95" s="37"/>
      <c r="JL95" s="37"/>
      <c r="JM95" s="37"/>
    </row>
    <row r="96" spans="1:273" s="29" customFormat="1" x14ac:dyDescent="0.25">
      <c r="A96" s="27" t="s">
        <v>840</v>
      </c>
      <c r="B96" s="27">
        <v>46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8"/>
      <c r="IU96" s="28"/>
      <c r="IV96" s="28"/>
      <c r="IW96" s="28"/>
      <c r="IX96" s="28"/>
      <c r="IY96" s="28"/>
      <c r="IZ96" s="28"/>
      <c r="JA96" s="28"/>
      <c r="JB96" s="28"/>
      <c r="JC96" s="28"/>
      <c r="JD96" s="28"/>
      <c r="JE96" s="28"/>
      <c r="JF96" s="28"/>
      <c r="JG96" s="28"/>
      <c r="JH96" s="28"/>
      <c r="JI96" s="28"/>
      <c r="JJ96" s="37"/>
      <c r="JK96" s="37"/>
      <c r="JL96" s="37"/>
      <c r="JM96" s="37"/>
    </row>
    <row r="97" spans="1:273" s="7" customFormat="1" x14ac:dyDescent="0.25">
      <c r="A97" s="8" t="s">
        <v>846</v>
      </c>
      <c r="B97" s="8"/>
      <c r="C97" s="9"/>
      <c r="D97" s="5"/>
      <c r="E97" s="5"/>
      <c r="F97" s="5"/>
      <c r="G97" s="5"/>
      <c r="H97" s="5"/>
      <c r="I97" s="9"/>
      <c r="J97" s="5"/>
      <c r="K97" s="9"/>
      <c r="L97" s="5"/>
      <c r="M97" s="9"/>
      <c r="N97" s="5"/>
      <c r="O97" s="5"/>
      <c r="P97" s="5"/>
      <c r="Q97" s="5"/>
      <c r="R97" s="5"/>
      <c r="S97" s="5"/>
      <c r="T97" s="9"/>
      <c r="U97" s="9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10"/>
      <c r="AM97" s="10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9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9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37"/>
      <c r="JK97" s="37"/>
      <c r="JL97" s="37"/>
      <c r="JM97" s="37"/>
    </row>
    <row r="98" spans="1:273" s="15" customFormat="1" x14ac:dyDescent="0.25">
      <c r="A98" s="12" t="s">
        <v>869</v>
      </c>
      <c r="B98" s="13">
        <v>4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37"/>
      <c r="JK98" s="37"/>
      <c r="JL98" s="37"/>
      <c r="JM98" s="37"/>
    </row>
    <row r="99" spans="1:273" s="21" customFormat="1" x14ac:dyDescent="0.25">
      <c r="A99" s="18" t="s">
        <v>846</v>
      </c>
      <c r="B99" s="2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37"/>
      <c r="JK99" s="37"/>
      <c r="JL99" s="37"/>
      <c r="JM99" s="37"/>
    </row>
    <row r="100" spans="1:273" s="29" customFormat="1" x14ac:dyDescent="0.25">
      <c r="A100" s="27" t="s">
        <v>842</v>
      </c>
      <c r="B100" s="27">
        <v>50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8"/>
      <c r="IK100" s="28"/>
      <c r="IL100" s="28"/>
      <c r="IM100" s="28"/>
      <c r="IN100" s="28"/>
      <c r="IO100" s="28"/>
      <c r="IP100" s="28"/>
      <c r="IQ100" s="28"/>
      <c r="IR100" s="28"/>
      <c r="IS100" s="28"/>
      <c r="IT100" s="28"/>
      <c r="IU100" s="28"/>
      <c r="IV100" s="28"/>
      <c r="IW100" s="28"/>
      <c r="IX100" s="28"/>
      <c r="IY100" s="28"/>
      <c r="IZ100" s="28"/>
      <c r="JA100" s="28"/>
      <c r="JB100" s="28"/>
      <c r="JC100" s="28"/>
      <c r="JD100" s="28"/>
      <c r="JE100" s="28"/>
      <c r="JF100" s="28"/>
      <c r="JG100" s="28"/>
      <c r="JH100" s="28"/>
      <c r="JI100" s="28"/>
      <c r="JJ100" s="37"/>
      <c r="JK100" s="37"/>
      <c r="JL100" s="37"/>
      <c r="JM100" s="37"/>
    </row>
    <row r="101" spans="1:273" s="7" customFormat="1" x14ac:dyDescent="0.25">
      <c r="A101" s="8" t="s">
        <v>846</v>
      </c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37"/>
      <c r="JK101" s="37"/>
      <c r="JL101" s="37"/>
      <c r="JM101" s="37"/>
    </row>
    <row r="102" spans="1:273" s="15" customFormat="1" x14ac:dyDescent="0.25">
      <c r="A102" s="12" t="s">
        <v>870</v>
      </c>
      <c r="B102" s="16">
        <v>15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37"/>
      <c r="JK102" s="37"/>
      <c r="JL102" s="37"/>
      <c r="JM102" s="37"/>
    </row>
    <row r="103" spans="1:273" s="21" customFormat="1" x14ac:dyDescent="0.25">
      <c r="A103" s="18" t="s">
        <v>846</v>
      </c>
      <c r="B103" s="19"/>
      <c r="C103" s="20"/>
      <c r="D103" s="20"/>
      <c r="E103" s="22"/>
      <c r="F103" s="22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2"/>
      <c r="CJ103" s="20"/>
      <c r="CK103" s="20"/>
      <c r="CL103" s="20"/>
      <c r="CM103" s="23"/>
      <c r="CN103" s="23"/>
      <c r="CO103" s="23"/>
      <c r="CP103" s="20"/>
      <c r="CQ103" s="20"/>
      <c r="CR103" s="20"/>
      <c r="CS103" s="20"/>
      <c r="CT103" s="20"/>
      <c r="CU103" s="22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3"/>
      <c r="DN103" s="23"/>
      <c r="DO103" s="23"/>
      <c r="DP103" s="23"/>
      <c r="DQ103" s="23"/>
      <c r="DR103" s="23"/>
      <c r="DS103" s="23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3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37"/>
      <c r="JK103" s="37"/>
      <c r="JL103" s="37"/>
      <c r="JM103" s="37"/>
    </row>
    <row r="104" spans="1:273" s="29" customFormat="1" x14ac:dyDescent="0.25">
      <c r="A104" s="27" t="s">
        <v>843</v>
      </c>
      <c r="B104" s="27">
        <v>13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8"/>
      <c r="IK104" s="28"/>
      <c r="IL104" s="28"/>
      <c r="IM104" s="28"/>
      <c r="IN104" s="28"/>
      <c r="IO104" s="28"/>
      <c r="IP104" s="28"/>
      <c r="IQ104" s="28"/>
      <c r="IR104" s="28"/>
      <c r="IS104" s="28"/>
      <c r="IT104" s="28"/>
      <c r="IU104" s="28"/>
      <c r="IV104" s="28"/>
      <c r="IW104" s="28"/>
      <c r="IX104" s="28"/>
      <c r="IY104" s="28"/>
      <c r="IZ104" s="28"/>
      <c r="JA104" s="28"/>
      <c r="JB104" s="28"/>
      <c r="JC104" s="28"/>
      <c r="JD104" s="28"/>
      <c r="JE104" s="28"/>
      <c r="JF104" s="28"/>
      <c r="JG104" s="28"/>
      <c r="JH104" s="28"/>
      <c r="JI104" s="28"/>
      <c r="JJ104" s="37"/>
      <c r="JK104" s="37"/>
      <c r="JL104" s="37"/>
      <c r="JM104" s="37"/>
    </row>
    <row r="105" spans="1:273" s="7" customFormat="1" x14ac:dyDescent="0.25">
      <c r="A105" s="8" t="s">
        <v>846</v>
      </c>
      <c r="B105" s="4"/>
      <c r="C105" s="5"/>
      <c r="D105" s="5"/>
      <c r="E105" s="5"/>
      <c r="F105" s="5"/>
      <c r="G105" s="5"/>
      <c r="H105" s="5"/>
      <c r="I105" s="5"/>
      <c r="J105" s="5"/>
      <c r="K105" s="9"/>
      <c r="L105" s="5"/>
      <c r="M105" s="9"/>
      <c r="N105" s="5"/>
      <c r="O105" s="5"/>
      <c r="P105" s="5"/>
      <c r="Q105" s="5"/>
      <c r="R105" s="10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10"/>
      <c r="DN105" s="10"/>
      <c r="DO105" s="10"/>
      <c r="DP105" s="10"/>
      <c r="DQ105" s="10"/>
      <c r="DR105" s="10"/>
      <c r="DS105" s="10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9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37"/>
      <c r="JK105" s="37"/>
      <c r="JL105" s="37"/>
      <c r="JM105" s="37"/>
    </row>
    <row r="106" spans="1:273" s="15" customFormat="1" ht="13.5" customHeight="1" x14ac:dyDescent="0.25">
      <c r="A106" s="12" t="s">
        <v>871</v>
      </c>
      <c r="B106" s="13">
        <v>1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37"/>
      <c r="JK106" s="37"/>
      <c r="JL106" s="37"/>
      <c r="JM106" s="37"/>
    </row>
    <row r="107" spans="1:273" s="21" customFormat="1" ht="13.5" customHeight="1" x14ac:dyDescent="0.25">
      <c r="A107" s="18" t="s">
        <v>846</v>
      </c>
      <c r="B107" s="24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37"/>
      <c r="JK107" s="37"/>
      <c r="JL107" s="37"/>
      <c r="JM107" s="37"/>
    </row>
    <row r="108" spans="1:273" s="29" customFormat="1" x14ac:dyDescent="0.25">
      <c r="A108" s="27" t="s">
        <v>844</v>
      </c>
      <c r="B108" s="27">
        <v>57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  <c r="IK108" s="28"/>
      <c r="IL108" s="28"/>
      <c r="IM108" s="28"/>
      <c r="IN108" s="28"/>
      <c r="IO108" s="28"/>
      <c r="IP108" s="28"/>
      <c r="IQ108" s="28"/>
      <c r="IR108" s="28"/>
      <c r="IS108" s="28"/>
      <c r="IT108" s="28"/>
      <c r="IU108" s="28"/>
      <c r="IV108" s="28"/>
      <c r="IW108" s="28"/>
      <c r="IX108" s="28"/>
      <c r="IY108" s="28"/>
      <c r="IZ108" s="28"/>
      <c r="JA108" s="28"/>
      <c r="JB108" s="28"/>
      <c r="JC108" s="28"/>
      <c r="JD108" s="28"/>
      <c r="JE108" s="28"/>
      <c r="JF108" s="28"/>
      <c r="JG108" s="28"/>
      <c r="JH108" s="28"/>
      <c r="JI108" s="28"/>
      <c r="JJ108" s="37"/>
      <c r="JK108" s="37"/>
      <c r="JL108" s="37"/>
      <c r="JM108" s="37"/>
    </row>
    <row r="109" spans="1:273" s="32" customFormat="1" x14ac:dyDescent="0.25">
      <c r="A109" s="31" t="s">
        <v>846</v>
      </c>
      <c r="B109" s="3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10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9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39"/>
      <c r="JK109" s="39"/>
      <c r="JL109" s="39"/>
      <c r="JM109" s="39"/>
    </row>
    <row r="110" spans="1:273" s="15" customFormat="1" x14ac:dyDescent="0.25">
      <c r="A110" s="12" t="s">
        <v>872</v>
      </c>
      <c r="B110" s="13">
        <v>1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37"/>
      <c r="JK110" s="37"/>
      <c r="JL110" s="37"/>
      <c r="JM110" s="37"/>
    </row>
    <row r="111" spans="1:273" s="35" customFormat="1" x14ac:dyDescent="0.25">
      <c r="A111" s="33" t="s">
        <v>846</v>
      </c>
      <c r="B111" s="33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9"/>
      <c r="JK111" s="39"/>
      <c r="JL111" s="39"/>
      <c r="JM111" s="39"/>
    </row>
    <row r="112" spans="1:273" s="29" customFormat="1" x14ac:dyDescent="0.25">
      <c r="A112" s="27" t="s">
        <v>845</v>
      </c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37"/>
      <c r="JK112" s="37"/>
      <c r="JL112" s="37"/>
      <c r="JM112" s="37"/>
    </row>
    <row r="113" spans="1:273" s="7" customFormat="1" x14ac:dyDescent="0.25">
      <c r="A113" s="8" t="s">
        <v>846</v>
      </c>
      <c r="B113" s="8"/>
      <c r="JJ113" s="37"/>
      <c r="JK113" s="37"/>
      <c r="JL113" s="37"/>
      <c r="JM113" s="37"/>
    </row>
    <row r="114" spans="1:273" s="15" customFormat="1" x14ac:dyDescent="0.25">
      <c r="A114" s="12" t="s">
        <v>876</v>
      </c>
      <c r="B114" s="13">
        <v>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1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  <c r="EC114" s="14">
        <v>0</v>
      </c>
      <c r="ED114" s="14">
        <v>0</v>
      </c>
      <c r="EE114" s="14">
        <v>0</v>
      </c>
      <c r="EF114" s="14">
        <v>0</v>
      </c>
      <c r="EG114" s="14">
        <v>0</v>
      </c>
      <c r="EH114" s="14">
        <v>0</v>
      </c>
      <c r="EI114" s="14">
        <v>0</v>
      </c>
      <c r="EJ114" s="14">
        <v>0</v>
      </c>
      <c r="EK114" s="14">
        <v>0</v>
      </c>
      <c r="EL114" s="14">
        <v>0</v>
      </c>
      <c r="EM114" s="14">
        <v>0</v>
      </c>
      <c r="EN114" s="14">
        <v>0</v>
      </c>
      <c r="EO114" s="14">
        <v>0</v>
      </c>
      <c r="EP114" s="14">
        <v>0</v>
      </c>
      <c r="EQ114" s="14">
        <v>0</v>
      </c>
      <c r="ER114" s="14">
        <v>0</v>
      </c>
      <c r="ES114" s="14">
        <v>0</v>
      </c>
      <c r="ET114" s="14">
        <v>0</v>
      </c>
      <c r="EU114" s="14">
        <v>0</v>
      </c>
      <c r="EV114" s="14">
        <v>0</v>
      </c>
      <c r="EW114" s="14">
        <v>0</v>
      </c>
      <c r="EX114" s="14">
        <v>0</v>
      </c>
      <c r="EY114" s="14">
        <v>0</v>
      </c>
      <c r="EZ114" s="14">
        <v>0</v>
      </c>
      <c r="FA114" s="14">
        <v>0</v>
      </c>
      <c r="FB114" s="14">
        <v>0</v>
      </c>
      <c r="FC114" s="14">
        <v>0</v>
      </c>
      <c r="FD114" s="14">
        <v>0</v>
      </c>
      <c r="FE114" s="14">
        <v>1</v>
      </c>
      <c r="FF114" s="14">
        <v>0</v>
      </c>
      <c r="FG114" s="14">
        <v>0</v>
      </c>
      <c r="FH114" s="14">
        <v>0</v>
      </c>
      <c r="FI114" s="14">
        <v>0</v>
      </c>
      <c r="FJ114" s="14">
        <v>0</v>
      </c>
      <c r="FK114" s="14">
        <v>0</v>
      </c>
      <c r="FL114" s="14">
        <v>0</v>
      </c>
      <c r="FM114" s="14">
        <v>0</v>
      </c>
      <c r="FN114" s="14">
        <v>0</v>
      </c>
      <c r="FO114" s="14">
        <v>0</v>
      </c>
      <c r="FP114" s="14">
        <v>0</v>
      </c>
      <c r="FQ114" s="14">
        <v>0</v>
      </c>
      <c r="FR114" s="14">
        <v>1</v>
      </c>
      <c r="FS114" s="14">
        <v>0</v>
      </c>
      <c r="FT114" s="14">
        <v>0</v>
      </c>
      <c r="FU114" s="14">
        <v>0</v>
      </c>
      <c r="FV114" s="14">
        <v>0</v>
      </c>
      <c r="FW114" s="14">
        <v>1</v>
      </c>
      <c r="FX114" s="14">
        <v>0</v>
      </c>
      <c r="FY114" s="14">
        <v>0</v>
      </c>
      <c r="FZ114" s="14">
        <v>0</v>
      </c>
      <c r="GA114" s="14">
        <v>0</v>
      </c>
      <c r="GB114" s="14">
        <v>0</v>
      </c>
      <c r="GC114" s="14">
        <v>0</v>
      </c>
      <c r="GD114" s="14">
        <v>0</v>
      </c>
      <c r="GE114" s="14">
        <v>0</v>
      </c>
      <c r="GF114" s="14">
        <v>0</v>
      </c>
      <c r="GG114" s="14">
        <v>0</v>
      </c>
      <c r="GH114" s="14">
        <v>0</v>
      </c>
      <c r="GI114" s="14">
        <v>0</v>
      </c>
      <c r="GJ114" s="14">
        <v>0</v>
      </c>
      <c r="GK114" s="14">
        <v>0</v>
      </c>
      <c r="GL114" s="14">
        <v>0</v>
      </c>
      <c r="GM114" s="14">
        <v>0</v>
      </c>
      <c r="GN114" s="14">
        <v>0</v>
      </c>
      <c r="GO114" s="14">
        <v>0</v>
      </c>
      <c r="GP114" s="14">
        <v>0</v>
      </c>
      <c r="GQ114" s="14">
        <v>0</v>
      </c>
      <c r="GR114" s="14">
        <v>0</v>
      </c>
      <c r="GS114" s="14">
        <v>0</v>
      </c>
      <c r="GT114" s="14">
        <v>0</v>
      </c>
      <c r="GU114" s="14">
        <v>0</v>
      </c>
      <c r="GV114" s="14">
        <v>0</v>
      </c>
      <c r="GW114" s="14">
        <v>0</v>
      </c>
      <c r="GX114" s="14">
        <v>0</v>
      </c>
      <c r="GY114" s="14">
        <v>1</v>
      </c>
      <c r="GZ114" s="14">
        <v>0</v>
      </c>
      <c r="HA114" s="14">
        <v>0</v>
      </c>
      <c r="HB114" s="14">
        <v>0</v>
      </c>
      <c r="HC114" s="14">
        <v>0</v>
      </c>
      <c r="HD114" s="14">
        <v>0</v>
      </c>
      <c r="HE114" s="14">
        <v>0</v>
      </c>
      <c r="HF114" s="14">
        <v>0</v>
      </c>
      <c r="HG114" s="14">
        <v>0</v>
      </c>
      <c r="HH114" s="14">
        <v>0</v>
      </c>
      <c r="HI114" s="14">
        <v>0</v>
      </c>
      <c r="HJ114" s="14">
        <v>0</v>
      </c>
      <c r="HK114" s="14">
        <v>0</v>
      </c>
      <c r="HL114" s="14">
        <v>0</v>
      </c>
      <c r="HM114" s="14">
        <v>0</v>
      </c>
      <c r="HN114" s="14">
        <v>0</v>
      </c>
      <c r="HO114" s="14">
        <v>0</v>
      </c>
      <c r="HP114" s="14">
        <v>0</v>
      </c>
      <c r="HQ114" s="14">
        <v>0</v>
      </c>
      <c r="HR114" s="14">
        <v>0</v>
      </c>
      <c r="HS114" s="14">
        <v>0</v>
      </c>
      <c r="HT114" s="14">
        <v>0</v>
      </c>
      <c r="HU114" s="14">
        <v>0</v>
      </c>
      <c r="HV114" s="14">
        <v>0</v>
      </c>
      <c r="HW114" s="14">
        <v>0</v>
      </c>
      <c r="HX114" s="14">
        <v>0</v>
      </c>
      <c r="HY114" s="14">
        <v>0</v>
      </c>
      <c r="HZ114" s="14">
        <v>0</v>
      </c>
      <c r="IA114" s="14">
        <v>0</v>
      </c>
      <c r="IB114" s="14">
        <v>0</v>
      </c>
      <c r="IC114" s="14">
        <v>0</v>
      </c>
      <c r="ID114" s="14">
        <v>0</v>
      </c>
      <c r="IE114" s="14">
        <v>0</v>
      </c>
      <c r="IF114" s="14">
        <v>0</v>
      </c>
      <c r="IG114" s="14">
        <v>0</v>
      </c>
      <c r="IH114" s="14">
        <v>0</v>
      </c>
      <c r="II114" s="14">
        <v>0</v>
      </c>
      <c r="IJ114" s="14">
        <v>0</v>
      </c>
      <c r="IK114" s="14">
        <v>0</v>
      </c>
      <c r="IL114" s="14">
        <v>0</v>
      </c>
      <c r="IM114" s="14">
        <v>0</v>
      </c>
      <c r="IN114" s="14">
        <v>0</v>
      </c>
      <c r="IO114" s="14">
        <v>0</v>
      </c>
      <c r="IP114" s="14">
        <v>0</v>
      </c>
      <c r="IQ114" s="14">
        <v>0</v>
      </c>
      <c r="IR114" s="14">
        <v>0</v>
      </c>
      <c r="IS114" s="14">
        <v>0</v>
      </c>
      <c r="IT114" s="14">
        <v>0</v>
      </c>
      <c r="IU114" s="14">
        <v>0</v>
      </c>
      <c r="IV114" s="14">
        <v>0</v>
      </c>
      <c r="IW114" s="14">
        <v>0</v>
      </c>
      <c r="IX114" s="14">
        <v>0</v>
      </c>
      <c r="IY114" s="14">
        <v>0</v>
      </c>
      <c r="IZ114" s="14">
        <v>0</v>
      </c>
      <c r="JA114" s="14">
        <v>0</v>
      </c>
      <c r="JB114" s="14">
        <v>0</v>
      </c>
      <c r="JC114" s="14">
        <v>0</v>
      </c>
      <c r="JD114" s="14">
        <v>0</v>
      </c>
      <c r="JE114" s="14">
        <v>0</v>
      </c>
      <c r="JF114" s="14">
        <v>0</v>
      </c>
      <c r="JG114" s="14">
        <v>0</v>
      </c>
      <c r="JH114" s="14">
        <v>0</v>
      </c>
      <c r="JI114" s="14">
        <v>0</v>
      </c>
      <c r="JJ114" s="37"/>
      <c r="JK114" s="37"/>
      <c r="JL114" s="37"/>
      <c r="JM114" s="37"/>
    </row>
    <row r="115" spans="1:273" s="21" customFormat="1" x14ac:dyDescent="0.25">
      <c r="A115" s="25"/>
      <c r="B115" s="24"/>
      <c r="C115" s="20"/>
      <c r="D115" s="26"/>
      <c r="E115" s="26"/>
      <c r="F115" s="26"/>
      <c r="G115" s="20"/>
      <c r="H115" s="20"/>
      <c r="I115" s="20"/>
      <c r="J115" s="20"/>
      <c r="K115" s="20"/>
      <c r="L115" s="20"/>
      <c r="M115" s="20"/>
      <c r="N115" s="20"/>
      <c r="O115" s="20"/>
      <c r="P115" s="26"/>
      <c r="Q115" s="26"/>
      <c r="R115" s="20"/>
      <c r="S115" s="26"/>
      <c r="T115" s="20"/>
      <c r="U115" s="20"/>
      <c r="V115" s="20"/>
      <c r="W115" s="20"/>
      <c r="X115" s="26"/>
      <c r="Y115" s="26"/>
      <c r="Z115" s="26"/>
      <c r="AA115" s="26"/>
      <c r="AB115" s="20"/>
      <c r="AC115" s="20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0"/>
      <c r="AV115" s="20"/>
      <c r="AW115" s="26"/>
      <c r="AX115" s="26"/>
      <c r="AY115" s="20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0"/>
      <c r="BT115" s="26"/>
      <c r="BU115" s="26"/>
      <c r="BV115" s="20"/>
      <c r="BW115" s="26"/>
      <c r="BX115" s="20"/>
      <c r="BY115" s="26"/>
      <c r="BZ115" s="26"/>
      <c r="CA115" s="26"/>
      <c r="CB115" s="20"/>
      <c r="CC115" s="20"/>
      <c r="CD115" s="20"/>
      <c r="CE115" s="26"/>
      <c r="CF115" s="26"/>
      <c r="CG115" s="26"/>
      <c r="CH115" s="26"/>
      <c r="CI115" s="26"/>
      <c r="CJ115" s="26"/>
      <c r="CK115" s="20"/>
      <c r="CL115" s="26"/>
      <c r="CM115" s="20"/>
      <c r="CN115" s="20"/>
      <c r="CO115" s="20"/>
      <c r="CP115" s="26"/>
      <c r="CQ115" s="20"/>
      <c r="CR115" s="20"/>
      <c r="CS115" s="26"/>
      <c r="CT115" s="26"/>
      <c r="CU115" s="26"/>
      <c r="CV115" s="26"/>
      <c r="CW115" s="26"/>
      <c r="CX115" s="26"/>
      <c r="CY115" s="20"/>
      <c r="CZ115" s="26"/>
      <c r="DA115" s="26"/>
      <c r="DB115" s="26"/>
      <c r="DC115" s="20"/>
      <c r="DD115" s="26"/>
      <c r="DE115" s="26"/>
      <c r="DF115" s="26"/>
      <c r="DG115" s="26"/>
      <c r="DH115" s="26"/>
      <c r="DI115" s="26"/>
      <c r="DJ115" s="26"/>
      <c r="DK115" s="26"/>
      <c r="DL115" s="20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0"/>
      <c r="EC115" s="26"/>
      <c r="ED115" s="26"/>
      <c r="EE115" s="26"/>
      <c r="EF115" s="26"/>
      <c r="EG115" s="26"/>
      <c r="EH115" s="20"/>
      <c r="EI115" s="26"/>
      <c r="EJ115" s="26"/>
      <c r="EK115" s="20"/>
      <c r="EL115" s="20"/>
      <c r="EM115" s="20"/>
      <c r="EN115" s="20"/>
      <c r="EO115" s="20"/>
      <c r="EP115" s="26"/>
      <c r="EQ115" s="26"/>
      <c r="ER115" s="20"/>
      <c r="ES115" s="20"/>
      <c r="ET115" s="20"/>
      <c r="EU115" s="20"/>
      <c r="EV115" s="20"/>
      <c r="EW115" s="20"/>
      <c r="EX115" s="26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37"/>
      <c r="JK115" s="37"/>
      <c r="JL115" s="37"/>
      <c r="JM115" s="37"/>
    </row>
    <row r="116" spans="1:273" s="29" customFormat="1" x14ac:dyDescent="0.25">
      <c r="A116" s="27" t="s">
        <v>875</v>
      </c>
      <c r="B116" s="27"/>
      <c r="C116" s="28">
        <v>9</v>
      </c>
      <c r="D116" s="28">
        <v>7</v>
      </c>
      <c r="E116" s="28">
        <v>13</v>
      </c>
      <c r="F116" s="28">
        <v>5</v>
      </c>
      <c r="G116" s="28">
        <v>5</v>
      </c>
      <c r="H116" s="28">
        <v>13</v>
      </c>
      <c r="I116" s="28">
        <v>14</v>
      </c>
      <c r="J116" s="28">
        <v>9</v>
      </c>
      <c r="K116" s="28">
        <v>95</v>
      </c>
      <c r="L116" s="28">
        <v>11</v>
      </c>
      <c r="M116" s="28">
        <v>18</v>
      </c>
      <c r="N116" s="28">
        <v>17</v>
      </c>
      <c r="O116" s="28">
        <v>5</v>
      </c>
      <c r="P116" s="28">
        <v>3</v>
      </c>
      <c r="Q116" s="28">
        <v>1</v>
      </c>
      <c r="R116" s="28">
        <v>1</v>
      </c>
      <c r="S116" s="28">
        <v>0</v>
      </c>
      <c r="T116" s="28">
        <v>18</v>
      </c>
      <c r="U116" s="28">
        <v>0</v>
      </c>
      <c r="V116" s="28">
        <v>2</v>
      </c>
      <c r="W116" s="28">
        <v>1</v>
      </c>
      <c r="X116" s="28">
        <v>13</v>
      </c>
      <c r="Y116" s="28">
        <v>5</v>
      </c>
      <c r="Z116" s="28">
        <v>4</v>
      </c>
      <c r="AA116" s="28">
        <v>7</v>
      </c>
      <c r="AB116" s="28">
        <v>0</v>
      </c>
      <c r="AC116" s="28">
        <v>0</v>
      </c>
      <c r="AD116" s="28">
        <v>9</v>
      </c>
      <c r="AE116" s="28">
        <v>7</v>
      </c>
      <c r="AF116" s="28">
        <v>11</v>
      </c>
      <c r="AG116" s="28">
        <v>8</v>
      </c>
      <c r="AH116" s="28">
        <v>1</v>
      </c>
      <c r="AI116" s="28">
        <v>7</v>
      </c>
      <c r="AJ116" s="28">
        <v>23</v>
      </c>
      <c r="AK116" s="28">
        <v>2</v>
      </c>
      <c r="AL116" s="28">
        <v>1</v>
      </c>
      <c r="AM116" s="28">
        <v>1</v>
      </c>
      <c r="AN116" s="28">
        <v>0</v>
      </c>
      <c r="AO116" s="28">
        <v>9</v>
      </c>
      <c r="AP116" s="28">
        <v>1</v>
      </c>
      <c r="AQ116" s="28">
        <v>5</v>
      </c>
      <c r="AR116" s="28">
        <v>0</v>
      </c>
      <c r="AS116" s="28">
        <v>15</v>
      </c>
      <c r="AT116" s="28">
        <v>12</v>
      </c>
      <c r="AU116" s="28">
        <v>8</v>
      </c>
      <c r="AV116" s="28">
        <v>5</v>
      </c>
      <c r="AW116" s="28">
        <v>8</v>
      </c>
      <c r="AX116" s="28">
        <v>8</v>
      </c>
      <c r="AY116" s="28">
        <v>10</v>
      </c>
      <c r="AZ116" s="28">
        <v>13</v>
      </c>
      <c r="BA116" s="28">
        <v>10</v>
      </c>
      <c r="BB116" s="28">
        <v>6</v>
      </c>
      <c r="BC116" s="28">
        <v>11</v>
      </c>
      <c r="BD116" s="28">
        <v>4</v>
      </c>
      <c r="BE116" s="28">
        <v>20</v>
      </c>
      <c r="BF116" s="28">
        <v>14</v>
      </c>
      <c r="BG116" s="28">
        <v>14</v>
      </c>
      <c r="BH116" s="28">
        <v>14</v>
      </c>
      <c r="BI116" s="28">
        <v>7</v>
      </c>
      <c r="BJ116" s="28">
        <v>35</v>
      </c>
      <c r="BK116" s="28">
        <v>1</v>
      </c>
      <c r="BL116" s="28">
        <v>0</v>
      </c>
      <c r="BM116" s="28">
        <v>9</v>
      </c>
      <c r="BN116" s="28">
        <v>14</v>
      </c>
      <c r="BO116" s="28">
        <v>9</v>
      </c>
      <c r="BP116" s="28">
        <v>6</v>
      </c>
      <c r="BQ116" s="28">
        <v>5</v>
      </c>
      <c r="BR116" s="28">
        <v>8</v>
      </c>
      <c r="BS116" s="28">
        <v>18</v>
      </c>
      <c r="BT116" s="28">
        <v>23</v>
      </c>
      <c r="BU116" s="28">
        <v>20</v>
      </c>
      <c r="BV116" s="28">
        <v>25</v>
      </c>
      <c r="BW116" s="28">
        <v>13</v>
      </c>
      <c r="BX116" s="28">
        <v>19</v>
      </c>
      <c r="BY116" s="28">
        <v>13</v>
      </c>
      <c r="BZ116" s="28">
        <v>11</v>
      </c>
      <c r="CA116" s="28">
        <v>16</v>
      </c>
      <c r="CB116" s="28">
        <v>19</v>
      </c>
      <c r="CC116" s="28">
        <v>15</v>
      </c>
      <c r="CD116" s="28">
        <v>15</v>
      </c>
      <c r="CE116" s="28">
        <v>82</v>
      </c>
      <c r="CF116" s="28">
        <v>4</v>
      </c>
      <c r="CG116" s="28">
        <v>9</v>
      </c>
      <c r="CH116" s="28">
        <v>18</v>
      </c>
      <c r="CI116" s="28">
        <v>1</v>
      </c>
      <c r="CJ116" s="28">
        <v>18</v>
      </c>
      <c r="CK116" s="28">
        <v>8</v>
      </c>
      <c r="CL116" s="28">
        <v>3</v>
      </c>
      <c r="CM116" s="28">
        <v>19</v>
      </c>
      <c r="CN116" s="28">
        <v>12</v>
      </c>
      <c r="CO116" s="28">
        <v>11</v>
      </c>
      <c r="CP116" s="28">
        <v>31</v>
      </c>
      <c r="CQ116" s="28">
        <v>1</v>
      </c>
      <c r="CR116" s="28">
        <v>0</v>
      </c>
      <c r="CS116" s="28">
        <v>17</v>
      </c>
      <c r="CT116" s="28">
        <v>9</v>
      </c>
      <c r="CU116" s="28">
        <v>19</v>
      </c>
      <c r="CV116" s="28">
        <v>7</v>
      </c>
      <c r="CW116" s="28">
        <v>3</v>
      </c>
      <c r="CX116" s="28">
        <v>2</v>
      </c>
      <c r="CY116" s="28">
        <v>12</v>
      </c>
      <c r="CZ116" s="28">
        <v>7</v>
      </c>
      <c r="DA116" s="28">
        <v>0</v>
      </c>
      <c r="DB116" s="28">
        <v>0</v>
      </c>
      <c r="DC116" s="28">
        <v>7</v>
      </c>
      <c r="DD116" s="28">
        <v>10</v>
      </c>
      <c r="DE116" s="28">
        <v>10</v>
      </c>
      <c r="DF116" s="28">
        <v>1</v>
      </c>
      <c r="DG116" s="28">
        <v>13</v>
      </c>
      <c r="DH116" s="28">
        <v>47</v>
      </c>
      <c r="DI116" s="28">
        <v>2</v>
      </c>
      <c r="DJ116" s="28">
        <v>21</v>
      </c>
      <c r="DK116" s="28">
        <v>3</v>
      </c>
      <c r="DL116" s="28">
        <v>19</v>
      </c>
      <c r="DM116" s="28">
        <v>2</v>
      </c>
      <c r="DN116" s="28">
        <v>17</v>
      </c>
      <c r="DO116" s="28">
        <v>23</v>
      </c>
      <c r="DP116" s="28">
        <v>4</v>
      </c>
      <c r="DQ116" s="28">
        <v>2</v>
      </c>
      <c r="DR116" s="28">
        <v>5</v>
      </c>
      <c r="DS116" s="28">
        <v>4</v>
      </c>
      <c r="DT116" s="28">
        <v>2</v>
      </c>
      <c r="DU116" s="28">
        <v>4</v>
      </c>
      <c r="DV116" s="28">
        <v>4</v>
      </c>
      <c r="DW116" s="28">
        <v>5</v>
      </c>
      <c r="DX116" s="28">
        <v>5</v>
      </c>
      <c r="DY116" s="28">
        <v>4</v>
      </c>
      <c r="DZ116" s="28">
        <v>4</v>
      </c>
      <c r="EA116" s="28">
        <v>2</v>
      </c>
      <c r="EB116" s="28">
        <v>3</v>
      </c>
      <c r="EC116" s="28">
        <v>8</v>
      </c>
      <c r="ED116" s="28">
        <v>28</v>
      </c>
      <c r="EE116" s="28">
        <v>5</v>
      </c>
      <c r="EF116" s="28">
        <v>14</v>
      </c>
      <c r="EG116" s="28">
        <v>10</v>
      </c>
      <c r="EH116" s="28">
        <v>14</v>
      </c>
      <c r="EI116" s="28">
        <v>18</v>
      </c>
      <c r="EJ116" s="28">
        <v>20</v>
      </c>
      <c r="EK116" s="28">
        <v>29</v>
      </c>
      <c r="EL116" s="28">
        <v>13</v>
      </c>
      <c r="EM116" s="28">
        <v>11</v>
      </c>
      <c r="EN116" s="28">
        <v>1</v>
      </c>
      <c r="EO116" s="28">
        <v>0</v>
      </c>
      <c r="EP116" s="28">
        <v>6</v>
      </c>
      <c r="EQ116" s="28">
        <v>5</v>
      </c>
      <c r="ER116" s="28">
        <v>4</v>
      </c>
      <c r="ES116" s="28">
        <v>12</v>
      </c>
      <c r="ET116" s="28">
        <v>10</v>
      </c>
      <c r="EU116" s="28">
        <v>2</v>
      </c>
      <c r="EV116" s="28">
        <v>2</v>
      </c>
      <c r="EW116" s="28">
        <v>13</v>
      </c>
      <c r="EX116" s="28">
        <v>7</v>
      </c>
      <c r="EY116" s="28">
        <v>15</v>
      </c>
      <c r="EZ116" s="28">
        <v>19</v>
      </c>
      <c r="FA116" s="28">
        <v>12</v>
      </c>
      <c r="FB116" s="28">
        <v>21</v>
      </c>
      <c r="FC116" s="28">
        <v>7</v>
      </c>
      <c r="FD116" s="28">
        <v>0</v>
      </c>
      <c r="FE116" s="28">
        <v>4</v>
      </c>
      <c r="FF116" s="28">
        <v>12</v>
      </c>
      <c r="FG116" s="28">
        <v>3</v>
      </c>
      <c r="FH116" s="28">
        <v>0</v>
      </c>
      <c r="FI116" s="28">
        <v>25</v>
      </c>
      <c r="FJ116" s="28">
        <v>7</v>
      </c>
      <c r="FK116" s="28">
        <v>8</v>
      </c>
      <c r="FL116" s="28">
        <v>35</v>
      </c>
      <c r="FM116" s="28">
        <v>9</v>
      </c>
      <c r="FN116" s="28">
        <v>8</v>
      </c>
      <c r="FO116" s="28">
        <v>25</v>
      </c>
      <c r="FP116" s="28">
        <v>8</v>
      </c>
      <c r="FQ116" s="28">
        <v>14</v>
      </c>
      <c r="FR116" s="28">
        <v>18</v>
      </c>
      <c r="FS116" s="28">
        <v>1</v>
      </c>
      <c r="FT116" s="28">
        <v>2</v>
      </c>
      <c r="FU116" s="28">
        <v>6</v>
      </c>
      <c r="FV116" s="28">
        <v>3</v>
      </c>
      <c r="FW116" s="28">
        <v>27</v>
      </c>
      <c r="FX116" s="28">
        <v>3</v>
      </c>
      <c r="FY116" s="28">
        <v>4</v>
      </c>
      <c r="FZ116" s="28">
        <v>12</v>
      </c>
      <c r="GA116" s="28">
        <v>15</v>
      </c>
      <c r="GB116" s="28">
        <v>17</v>
      </c>
      <c r="GC116" s="28">
        <v>5</v>
      </c>
      <c r="GD116" s="28">
        <v>3</v>
      </c>
      <c r="GE116" s="28">
        <v>14</v>
      </c>
      <c r="GF116" s="28">
        <v>14</v>
      </c>
      <c r="GG116" s="28">
        <v>4</v>
      </c>
      <c r="GH116" s="28">
        <v>1</v>
      </c>
      <c r="GI116" s="28">
        <v>11</v>
      </c>
      <c r="GJ116" s="28">
        <v>11</v>
      </c>
      <c r="GK116" s="28">
        <v>5</v>
      </c>
      <c r="GL116" s="28">
        <v>6</v>
      </c>
      <c r="GM116" s="28">
        <v>5</v>
      </c>
      <c r="GN116" s="28">
        <v>62</v>
      </c>
      <c r="GO116" s="28">
        <v>25</v>
      </c>
      <c r="GP116" s="28">
        <v>21</v>
      </c>
      <c r="GQ116" s="28">
        <v>22</v>
      </c>
      <c r="GR116" s="28">
        <v>8</v>
      </c>
      <c r="GS116" s="28">
        <v>4</v>
      </c>
      <c r="GT116" s="28">
        <v>10</v>
      </c>
      <c r="GU116" s="28">
        <v>7</v>
      </c>
      <c r="GV116" s="28">
        <v>16</v>
      </c>
      <c r="GW116" s="28">
        <v>1</v>
      </c>
      <c r="GX116" s="28">
        <v>2</v>
      </c>
      <c r="GY116" s="28">
        <v>214</v>
      </c>
      <c r="GZ116" s="28">
        <v>11</v>
      </c>
      <c r="HA116" s="28">
        <v>6</v>
      </c>
      <c r="HB116" s="28">
        <v>8</v>
      </c>
      <c r="HC116" s="28">
        <v>3</v>
      </c>
      <c r="HD116" s="28">
        <v>1</v>
      </c>
      <c r="HE116" s="28">
        <v>0</v>
      </c>
      <c r="HF116" s="28">
        <v>3</v>
      </c>
      <c r="HG116" s="28">
        <v>7</v>
      </c>
      <c r="HH116" s="28">
        <v>5</v>
      </c>
      <c r="HI116" s="28">
        <v>11</v>
      </c>
      <c r="HJ116" s="28">
        <v>63</v>
      </c>
      <c r="HK116" s="28">
        <v>14</v>
      </c>
      <c r="HL116" s="28">
        <v>41</v>
      </c>
      <c r="HM116" s="28">
        <v>1</v>
      </c>
      <c r="HN116" s="28">
        <v>1</v>
      </c>
      <c r="HO116" s="28">
        <v>1</v>
      </c>
      <c r="HP116" s="28">
        <v>2</v>
      </c>
      <c r="HQ116" s="28">
        <v>11</v>
      </c>
      <c r="HR116" s="28">
        <v>22</v>
      </c>
      <c r="HS116" s="28">
        <v>9</v>
      </c>
      <c r="HT116" s="28">
        <v>0</v>
      </c>
      <c r="HU116" s="28">
        <v>5</v>
      </c>
      <c r="HV116" s="28">
        <v>7</v>
      </c>
      <c r="HW116" s="28">
        <v>9</v>
      </c>
      <c r="HX116" s="28">
        <v>15</v>
      </c>
      <c r="HY116" s="28">
        <v>210</v>
      </c>
      <c r="HZ116" s="28">
        <v>0</v>
      </c>
      <c r="IA116" s="28">
        <v>5</v>
      </c>
      <c r="IB116" s="28">
        <v>7</v>
      </c>
      <c r="IC116" s="28">
        <v>4</v>
      </c>
      <c r="ID116" s="28">
        <v>0</v>
      </c>
      <c r="IE116" s="28">
        <v>7</v>
      </c>
      <c r="IF116" s="28">
        <v>2</v>
      </c>
      <c r="IG116" s="28">
        <v>4</v>
      </c>
      <c r="IH116" s="28">
        <v>2</v>
      </c>
      <c r="II116" s="28">
        <v>0</v>
      </c>
      <c r="IJ116" s="28">
        <v>11</v>
      </c>
      <c r="IK116" s="28">
        <v>71</v>
      </c>
      <c r="IL116" s="28">
        <v>5</v>
      </c>
      <c r="IM116" s="28">
        <v>7</v>
      </c>
      <c r="IN116" s="28">
        <v>3</v>
      </c>
      <c r="IO116" s="28">
        <v>42</v>
      </c>
      <c r="IP116" s="28">
        <v>5</v>
      </c>
      <c r="IQ116" s="28">
        <v>13</v>
      </c>
      <c r="IR116" s="28">
        <v>6</v>
      </c>
      <c r="IS116" s="28">
        <v>10</v>
      </c>
      <c r="IT116" s="28">
        <v>21</v>
      </c>
      <c r="IU116" s="28">
        <v>3</v>
      </c>
      <c r="IV116" s="28">
        <v>15</v>
      </c>
      <c r="IW116" s="28">
        <v>8</v>
      </c>
      <c r="IX116" s="28">
        <v>10</v>
      </c>
      <c r="IY116" s="28">
        <v>1</v>
      </c>
      <c r="IZ116" s="28">
        <v>4</v>
      </c>
      <c r="JA116" s="28">
        <v>10</v>
      </c>
      <c r="JB116" s="28">
        <v>2</v>
      </c>
      <c r="JC116" s="28">
        <v>3</v>
      </c>
      <c r="JD116" s="28">
        <v>17</v>
      </c>
      <c r="JE116" s="28">
        <v>15</v>
      </c>
      <c r="JF116" s="28">
        <v>3</v>
      </c>
      <c r="JG116" s="28">
        <v>5</v>
      </c>
      <c r="JH116" s="28">
        <v>34</v>
      </c>
      <c r="JI116" s="28">
        <v>14</v>
      </c>
    </row>
    <row r="117" spans="1:273" s="7" customFormat="1" x14ac:dyDescent="0.25">
      <c r="A117" s="8" t="s">
        <v>846</v>
      </c>
      <c r="B117" s="8"/>
      <c r="JJ117" s="37"/>
      <c r="JK117" s="37"/>
      <c r="JL117" s="37"/>
      <c r="JM117" s="37"/>
    </row>
    <row r="118" spans="1:273" x14ac:dyDescent="0.25">
      <c r="A118" s="1"/>
      <c r="B118" s="1"/>
      <c r="JJ118" s="37"/>
      <c r="JK118" s="37"/>
      <c r="JL118" s="37"/>
      <c r="JM118" s="37"/>
    </row>
    <row r="119" spans="1:273" x14ac:dyDescent="0.25">
      <c r="A119" s="41" t="s">
        <v>818</v>
      </c>
      <c r="B119" s="41" t="s">
        <v>841</v>
      </c>
      <c r="C119" s="41" t="s">
        <v>89</v>
      </c>
      <c r="D119" s="41" t="s">
        <v>73</v>
      </c>
      <c r="E119" s="41" t="s">
        <v>196</v>
      </c>
      <c r="F119" s="41" t="s">
        <v>126</v>
      </c>
      <c r="G119" s="41" t="s">
        <v>59</v>
      </c>
      <c r="H119" s="41" t="s">
        <v>90</v>
      </c>
      <c r="I119" s="41" t="s">
        <v>140</v>
      </c>
      <c r="J119" s="41" t="s">
        <v>95</v>
      </c>
      <c r="K119" s="41" t="s">
        <v>166</v>
      </c>
      <c r="L119" s="41" t="s">
        <v>234</v>
      </c>
      <c r="M119" s="41" t="s">
        <v>24</v>
      </c>
      <c r="N119" s="41" t="s">
        <v>180</v>
      </c>
      <c r="O119" s="41" t="s">
        <v>900</v>
      </c>
      <c r="P119" s="41" t="s">
        <v>115</v>
      </c>
      <c r="Q119" s="41" t="s">
        <v>61</v>
      </c>
      <c r="R119" s="41" t="s">
        <v>220</v>
      </c>
      <c r="S119" s="41" t="s">
        <v>197</v>
      </c>
      <c r="T119" s="41" t="s">
        <v>16</v>
      </c>
      <c r="U119" s="41" t="s">
        <v>881</v>
      </c>
      <c r="V119" s="41" t="s">
        <v>244</v>
      </c>
      <c r="W119" s="41" t="s">
        <v>926</v>
      </c>
      <c r="X119" s="41" t="s">
        <v>91</v>
      </c>
      <c r="Y119" s="41" t="s">
        <v>116</v>
      </c>
      <c r="Z119" s="41" t="s">
        <v>174</v>
      </c>
      <c r="AA119" s="41" t="s">
        <v>901</v>
      </c>
      <c r="AB119" s="41" t="s">
        <v>221</v>
      </c>
      <c r="AC119" s="41" t="s">
        <v>927</v>
      </c>
      <c r="AD119" s="41" t="s">
        <v>209</v>
      </c>
      <c r="AE119" s="41" t="s">
        <v>141</v>
      </c>
      <c r="AF119" s="41" t="s">
        <v>253</v>
      </c>
      <c r="AG119" s="41" t="s">
        <v>265</v>
      </c>
      <c r="AH119" s="41" t="s">
        <v>186</v>
      </c>
      <c r="AI119" s="41" t="s">
        <v>74</v>
      </c>
      <c r="AJ119" s="41" t="s">
        <v>882</v>
      </c>
      <c r="AK119" s="41" t="s">
        <v>222</v>
      </c>
      <c r="AL119" s="41" t="s">
        <v>96</v>
      </c>
      <c r="AM119" s="41" t="s">
        <v>928</v>
      </c>
      <c r="AN119" s="41" t="s">
        <v>223</v>
      </c>
      <c r="AO119" s="41" t="s">
        <v>44</v>
      </c>
      <c r="AP119" s="41" t="s">
        <v>147</v>
      </c>
      <c r="AQ119" s="41" t="s">
        <v>902</v>
      </c>
      <c r="AR119" s="41" t="s">
        <v>135</v>
      </c>
      <c r="AS119" s="41" t="s">
        <v>883</v>
      </c>
      <c r="AT119" s="41" t="s">
        <v>181</v>
      </c>
      <c r="AU119" s="41" t="s">
        <v>53</v>
      </c>
      <c r="AV119" s="41" t="s">
        <v>284</v>
      </c>
      <c r="AW119" s="41" t="s">
        <v>105</v>
      </c>
      <c r="AX119" s="41" t="s">
        <v>168</v>
      </c>
      <c r="AY119" s="41" t="s">
        <v>45</v>
      </c>
      <c r="AZ119" s="41" t="s">
        <v>247</v>
      </c>
      <c r="BA119" s="41" t="s">
        <v>4</v>
      </c>
      <c r="BB119" s="41" t="s">
        <v>127</v>
      </c>
      <c r="BC119" s="41" t="s">
        <v>121</v>
      </c>
      <c r="BD119" s="41" t="s">
        <v>884</v>
      </c>
      <c r="BE119" s="41" t="s">
        <v>46</v>
      </c>
      <c r="BF119" s="41" t="s">
        <v>54</v>
      </c>
      <c r="BG119" s="41" t="s">
        <v>136</v>
      </c>
      <c r="BH119" s="41" t="s">
        <v>903</v>
      </c>
      <c r="BI119" s="41" t="s">
        <v>904</v>
      </c>
      <c r="BJ119" s="41" t="s">
        <v>905</v>
      </c>
      <c r="BK119" s="41" t="s">
        <v>929</v>
      </c>
      <c r="BL119" s="41" t="s">
        <v>123</v>
      </c>
      <c r="BM119" s="41" t="s">
        <v>906</v>
      </c>
      <c r="BN119" s="41" t="s">
        <v>907</v>
      </c>
      <c r="BO119" s="41" t="s">
        <v>908</v>
      </c>
      <c r="BP119" s="41" t="s">
        <v>280</v>
      </c>
      <c r="BQ119" s="41" t="s">
        <v>152</v>
      </c>
      <c r="BR119" s="41" t="s">
        <v>18</v>
      </c>
      <c r="BS119" s="41" t="s">
        <v>157</v>
      </c>
      <c r="BT119" s="41" t="s">
        <v>47</v>
      </c>
      <c r="BU119" s="41" t="s">
        <v>235</v>
      </c>
      <c r="BV119" s="41" t="s">
        <v>62</v>
      </c>
      <c r="BW119" s="41" t="s">
        <v>182</v>
      </c>
      <c r="BX119" s="41" t="s">
        <v>187</v>
      </c>
      <c r="BY119" s="41" t="s">
        <v>178</v>
      </c>
      <c r="BZ119" s="41" t="s">
        <v>224</v>
      </c>
      <c r="CA119" s="41" t="s">
        <v>225</v>
      </c>
      <c r="CB119" s="41" t="s">
        <v>5</v>
      </c>
      <c r="CC119" s="41" t="s">
        <v>75</v>
      </c>
      <c r="CD119" s="41" t="s">
        <v>246</v>
      </c>
      <c r="CE119" s="41" t="s">
        <v>92</v>
      </c>
      <c r="CF119" s="41" t="s">
        <v>63</v>
      </c>
      <c r="CG119" s="41" t="s">
        <v>102</v>
      </c>
      <c r="CH119" s="41" t="s">
        <v>213</v>
      </c>
      <c r="CI119" s="41" t="s">
        <v>200</v>
      </c>
      <c r="CJ119" s="41" t="s">
        <v>79</v>
      </c>
      <c r="CK119" s="41" t="s">
        <v>262</v>
      </c>
      <c r="CL119" s="41" t="s">
        <v>117</v>
      </c>
      <c r="CM119" s="41" t="s">
        <v>201</v>
      </c>
      <c r="CN119" s="41" t="s">
        <v>909</v>
      </c>
      <c r="CO119" s="41" t="s">
        <v>885</v>
      </c>
      <c r="CP119" s="41" t="s">
        <v>175</v>
      </c>
      <c r="CQ119" s="41" t="s">
        <v>287</v>
      </c>
      <c r="CR119" s="41" t="s">
        <v>930</v>
      </c>
      <c r="CS119" s="41" t="s">
        <v>6</v>
      </c>
      <c r="CT119" s="41" t="s">
        <v>32</v>
      </c>
      <c r="CU119" s="41" t="s">
        <v>19</v>
      </c>
      <c r="CV119" s="41" t="s">
        <v>248</v>
      </c>
      <c r="CW119" s="41" t="s">
        <v>97</v>
      </c>
      <c r="CX119" s="41" t="s">
        <v>931</v>
      </c>
      <c r="CY119" s="41" t="s">
        <v>256</v>
      </c>
      <c r="CZ119" s="41" t="s">
        <v>93</v>
      </c>
      <c r="DA119" s="41" t="s">
        <v>924</v>
      </c>
      <c r="DB119" s="41" t="s">
        <v>925</v>
      </c>
      <c r="DC119" s="41" t="s">
        <v>64</v>
      </c>
      <c r="DD119" s="41" t="s">
        <v>84</v>
      </c>
      <c r="DE119" s="41" t="s">
        <v>285</v>
      </c>
      <c r="DF119" s="41" t="s">
        <v>910</v>
      </c>
      <c r="DG119" s="41" t="s">
        <v>911</v>
      </c>
      <c r="DH119" s="41" t="s">
        <v>158</v>
      </c>
      <c r="DI119" s="41" t="s">
        <v>912</v>
      </c>
      <c r="DJ119" s="41" t="s">
        <v>20</v>
      </c>
      <c r="DK119" s="41" t="s">
        <v>215</v>
      </c>
      <c r="DL119" s="41" t="s">
        <v>34</v>
      </c>
      <c r="DM119" s="41" t="s">
        <v>98</v>
      </c>
      <c r="DN119" s="41" t="s">
        <v>886</v>
      </c>
      <c r="DO119" s="41" t="s">
        <v>887</v>
      </c>
      <c r="DP119" s="41" t="s">
        <v>932</v>
      </c>
      <c r="DQ119" s="41" t="s">
        <v>933</v>
      </c>
      <c r="DR119" s="41" t="s">
        <v>888</v>
      </c>
      <c r="DS119" s="41" t="s">
        <v>934</v>
      </c>
      <c r="DT119" s="41" t="s">
        <v>242</v>
      </c>
      <c r="DU119" s="41" t="s">
        <v>913</v>
      </c>
      <c r="DV119" s="41" t="s">
        <v>914</v>
      </c>
      <c r="DW119" s="41" t="s">
        <v>263</v>
      </c>
      <c r="DX119" s="41" t="s">
        <v>291</v>
      </c>
      <c r="DY119" s="41" t="s">
        <v>277</v>
      </c>
      <c r="DZ119" s="41" t="s">
        <v>21</v>
      </c>
      <c r="EA119" s="41" t="s">
        <v>935</v>
      </c>
      <c r="EB119" s="41" t="s">
        <v>112</v>
      </c>
      <c r="EC119" s="41" t="s">
        <v>36</v>
      </c>
      <c r="ED119" s="41" t="s">
        <v>113</v>
      </c>
      <c r="EE119" s="41" t="s">
        <v>128</v>
      </c>
      <c r="EF119" s="41" t="s">
        <v>160</v>
      </c>
      <c r="EG119" s="41" t="s">
        <v>272</v>
      </c>
      <c r="EH119" s="41" t="s">
        <v>49</v>
      </c>
      <c r="EI119" s="41" t="s">
        <v>250</v>
      </c>
      <c r="EJ119" s="41" t="s">
        <v>107</v>
      </c>
      <c r="EK119" s="41" t="s">
        <v>22</v>
      </c>
      <c r="EL119" s="41" t="s">
        <v>202</v>
      </c>
      <c r="EM119" s="41" t="s">
        <v>118</v>
      </c>
      <c r="EN119" s="41" t="s">
        <v>936</v>
      </c>
      <c r="EO119" s="41" t="s">
        <v>937</v>
      </c>
      <c r="EP119" s="41" t="s">
        <v>76</v>
      </c>
      <c r="EQ119" s="41" t="s">
        <v>232</v>
      </c>
      <c r="ER119" s="41" t="s">
        <v>273</v>
      </c>
      <c r="ES119" s="41" t="s">
        <v>889</v>
      </c>
      <c r="ET119" s="41" t="s">
        <v>938</v>
      </c>
      <c r="EU119" s="41" t="s">
        <v>8</v>
      </c>
      <c r="EV119" s="41" t="s">
        <v>255</v>
      </c>
      <c r="EW119" s="41" t="s">
        <v>169</v>
      </c>
      <c r="EX119" s="41" t="s">
        <v>193</v>
      </c>
      <c r="EY119" s="41" t="s">
        <v>125</v>
      </c>
      <c r="EZ119" s="41" t="s">
        <v>10</v>
      </c>
      <c r="FA119" s="41" t="s">
        <v>261</v>
      </c>
      <c r="FB119" s="41" t="s">
        <v>50</v>
      </c>
      <c r="FC119" s="41" t="s">
        <v>890</v>
      </c>
      <c r="FD119" s="41" t="s">
        <v>939</v>
      </c>
      <c r="FE119" s="41" t="s">
        <v>85</v>
      </c>
      <c r="FF119" s="41" t="s">
        <v>163</v>
      </c>
      <c r="FG119" s="41" t="s">
        <v>153</v>
      </c>
      <c r="FH119" s="41" t="s">
        <v>891</v>
      </c>
      <c r="FI119" s="41" t="s">
        <v>188</v>
      </c>
      <c r="FJ119" s="41" t="s">
        <v>286</v>
      </c>
      <c r="FK119" s="41" t="s">
        <v>288</v>
      </c>
      <c r="FL119" s="41" t="s">
        <v>65</v>
      </c>
      <c r="FM119" s="41" t="s">
        <v>94</v>
      </c>
      <c r="FN119" s="41" t="s">
        <v>194</v>
      </c>
      <c r="FO119" s="41" t="s">
        <v>77</v>
      </c>
      <c r="FP119" s="41" t="s">
        <v>25</v>
      </c>
      <c r="FQ119" s="41" t="s">
        <v>100</v>
      </c>
      <c r="FR119" s="41" t="s">
        <v>86</v>
      </c>
      <c r="FS119" s="41" t="s">
        <v>915</v>
      </c>
      <c r="FT119" s="41" t="s">
        <v>109</v>
      </c>
      <c r="FU119" s="41" t="s">
        <v>184</v>
      </c>
      <c r="FV119" s="41" t="s">
        <v>940</v>
      </c>
      <c r="FW119" s="41" t="s">
        <v>87</v>
      </c>
      <c r="FX119" s="41" t="s">
        <v>26</v>
      </c>
      <c r="FY119" s="41" t="s">
        <v>941</v>
      </c>
      <c r="FZ119" s="41" t="s">
        <v>69</v>
      </c>
      <c r="GA119" s="41" t="s">
        <v>892</v>
      </c>
      <c r="GB119" s="41" t="s">
        <v>254</v>
      </c>
      <c r="GC119" s="41" t="s">
        <v>37</v>
      </c>
      <c r="GD119" s="41" t="s">
        <v>119</v>
      </c>
      <c r="GE119" s="41" t="s">
        <v>236</v>
      </c>
      <c r="GF119" s="41" t="s">
        <v>11</v>
      </c>
      <c r="GG119" s="41" t="s">
        <v>893</v>
      </c>
      <c r="GH119" s="41" t="s">
        <v>217</v>
      </c>
      <c r="GI119" s="41" t="s">
        <v>12</v>
      </c>
      <c r="GJ119" s="41" t="s">
        <v>142</v>
      </c>
      <c r="GK119" s="41" t="s">
        <v>149</v>
      </c>
      <c r="GL119" s="41" t="s">
        <v>258</v>
      </c>
      <c r="GM119" s="41" t="s">
        <v>942</v>
      </c>
      <c r="GN119" s="41" t="s">
        <v>894</v>
      </c>
      <c r="GO119" s="41" t="s">
        <v>72</v>
      </c>
      <c r="GP119" s="41" t="s">
        <v>282</v>
      </c>
      <c r="GQ119" s="41" t="s">
        <v>171</v>
      </c>
      <c r="GR119" s="41" t="s">
        <v>27</v>
      </c>
      <c r="GS119" s="41" t="s">
        <v>150</v>
      </c>
      <c r="GT119" s="41" t="s">
        <v>241</v>
      </c>
      <c r="GU119" s="41" t="s">
        <v>52</v>
      </c>
      <c r="GV119" s="41" t="s">
        <v>895</v>
      </c>
      <c r="GW119" s="41" t="s">
        <v>916</v>
      </c>
      <c r="GX119" s="41" t="s">
        <v>917</v>
      </c>
      <c r="GY119" s="41" t="s">
        <v>28</v>
      </c>
      <c r="GZ119" s="41" t="s">
        <v>918</v>
      </c>
      <c r="HA119" s="41" t="s">
        <v>237</v>
      </c>
      <c r="HB119" s="41" t="s">
        <v>281</v>
      </c>
      <c r="HC119" s="41" t="s">
        <v>143</v>
      </c>
      <c r="HD119" s="41" t="s">
        <v>103</v>
      </c>
      <c r="HE119" s="41" t="s">
        <v>120</v>
      </c>
      <c r="HF119" s="41" t="s">
        <v>919</v>
      </c>
      <c r="HG119" s="41" t="s">
        <v>896</v>
      </c>
      <c r="HH119" s="41" t="s">
        <v>218</v>
      </c>
      <c r="HI119" s="41" t="s">
        <v>104</v>
      </c>
      <c r="HJ119" s="41" t="s">
        <v>56</v>
      </c>
      <c r="HK119" s="41" t="s">
        <v>219</v>
      </c>
      <c r="HL119" s="41" t="s">
        <v>897</v>
      </c>
      <c r="HM119" s="41" t="s">
        <v>943</v>
      </c>
      <c r="HN119" s="41" t="s">
        <v>944</v>
      </c>
      <c r="HO119" s="41" t="s">
        <v>38</v>
      </c>
      <c r="HP119" s="41" t="s">
        <v>920</v>
      </c>
      <c r="HQ119" s="41" t="s">
        <v>238</v>
      </c>
      <c r="HR119" s="41" t="s">
        <v>227</v>
      </c>
      <c r="HS119" s="41" t="s">
        <v>274</v>
      </c>
      <c r="HT119" s="41" t="s">
        <v>138</v>
      </c>
      <c r="HU119" s="41" t="s">
        <v>945</v>
      </c>
      <c r="HV119" s="41" t="s">
        <v>139</v>
      </c>
      <c r="HW119" s="41" t="s">
        <v>205</v>
      </c>
      <c r="HX119" s="41" t="s">
        <v>122</v>
      </c>
      <c r="HY119" s="41" t="s">
        <v>29</v>
      </c>
      <c r="HZ119" s="41" t="s">
        <v>110</v>
      </c>
      <c r="IA119" s="41" t="s">
        <v>82</v>
      </c>
      <c r="IB119" s="41" t="s">
        <v>243</v>
      </c>
      <c r="IC119" s="41" t="s">
        <v>155</v>
      </c>
      <c r="ID119" s="41" t="s">
        <v>946</v>
      </c>
      <c r="IE119" s="41" t="s">
        <v>267</v>
      </c>
      <c r="IF119" s="41" t="s">
        <v>211</v>
      </c>
      <c r="IG119" s="41" t="s">
        <v>88</v>
      </c>
      <c r="IH119" s="41" t="s">
        <v>947</v>
      </c>
      <c r="II119" s="41" t="s">
        <v>206</v>
      </c>
      <c r="IJ119" s="41" t="s">
        <v>216</v>
      </c>
      <c r="IK119" s="41" t="s">
        <v>14</v>
      </c>
      <c r="IL119" s="41" t="s">
        <v>185</v>
      </c>
      <c r="IM119" s="41" t="s">
        <v>259</v>
      </c>
      <c r="IN119" s="41" t="s">
        <v>228</v>
      </c>
      <c r="IO119" s="41" t="s">
        <v>898</v>
      </c>
      <c r="IP119" s="41" t="s">
        <v>921</v>
      </c>
      <c r="IQ119" s="41" t="s">
        <v>252</v>
      </c>
      <c r="IR119" s="41" t="s">
        <v>948</v>
      </c>
      <c r="IS119" s="41" t="s">
        <v>42</v>
      </c>
      <c r="IT119" s="41" t="s">
        <v>15</v>
      </c>
      <c r="IU119" s="41" t="s">
        <v>114</v>
      </c>
      <c r="IV119" s="41" t="s">
        <v>179</v>
      </c>
      <c r="IW119" s="41" t="s">
        <v>264</v>
      </c>
      <c r="IX119" s="41" t="s">
        <v>226</v>
      </c>
      <c r="IY119" s="41" t="s">
        <v>949</v>
      </c>
      <c r="IZ119" s="41" t="s">
        <v>922</v>
      </c>
      <c r="JA119" s="41" t="s">
        <v>212</v>
      </c>
      <c r="JB119" s="41" t="s">
        <v>950</v>
      </c>
      <c r="JC119" s="41" t="s">
        <v>923</v>
      </c>
      <c r="JD119" s="41" t="s">
        <v>278</v>
      </c>
      <c r="JE119" s="41" t="s">
        <v>154</v>
      </c>
      <c r="JF119" s="41" t="s">
        <v>177</v>
      </c>
      <c r="JG119" s="41" t="s">
        <v>951</v>
      </c>
      <c r="JH119" s="41" t="s">
        <v>899</v>
      </c>
      <c r="JI119" s="41" t="s">
        <v>165</v>
      </c>
      <c r="JJ119" s="37"/>
      <c r="JK119" s="37"/>
      <c r="JL119" s="37"/>
      <c r="JM119" s="37"/>
    </row>
    <row r="120" spans="1:273" x14ac:dyDescent="0.25">
      <c r="A120" s="41" t="s">
        <v>849</v>
      </c>
      <c r="B120" s="41">
        <v>4</v>
      </c>
      <c r="C120" s="41">
        <v>0</v>
      </c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1</v>
      </c>
      <c r="L120" s="41">
        <v>1</v>
      </c>
      <c r="M120" s="41">
        <v>0</v>
      </c>
      <c r="N120" s="41">
        <v>0</v>
      </c>
      <c r="O120" s="41">
        <v>1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1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1</v>
      </c>
      <c r="AG120" s="41">
        <v>0</v>
      </c>
      <c r="AH120" s="41">
        <v>0</v>
      </c>
      <c r="AI120" s="41">
        <v>0</v>
      </c>
      <c r="AJ120" s="41">
        <v>1</v>
      </c>
      <c r="AK120" s="41">
        <v>0</v>
      </c>
      <c r="AL120" s="41">
        <v>0</v>
      </c>
      <c r="AM120" s="41">
        <v>0</v>
      </c>
      <c r="AN120" s="41">
        <v>0</v>
      </c>
      <c r="AO120" s="41"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v>0</v>
      </c>
      <c r="AW120" s="41">
        <v>1</v>
      </c>
      <c r="AX120" s="41">
        <v>0</v>
      </c>
      <c r="AY120" s="41">
        <v>0</v>
      </c>
      <c r="AZ120" s="41">
        <v>0</v>
      </c>
      <c r="BA120" s="41">
        <v>0</v>
      </c>
      <c r="BB120" s="41">
        <v>0</v>
      </c>
      <c r="BC120" s="41">
        <v>0</v>
      </c>
      <c r="BD120" s="41">
        <v>0</v>
      </c>
      <c r="BE120" s="41">
        <v>0</v>
      </c>
      <c r="BF120" s="41">
        <v>0</v>
      </c>
      <c r="BG120" s="41">
        <v>1</v>
      </c>
      <c r="BH120" s="41">
        <v>0</v>
      </c>
      <c r="BI120" s="41">
        <v>0</v>
      </c>
      <c r="BJ120" s="41">
        <v>0</v>
      </c>
      <c r="BK120" s="41">
        <v>0</v>
      </c>
      <c r="BL120" s="41">
        <v>0</v>
      </c>
      <c r="BM120" s="41">
        <v>0</v>
      </c>
      <c r="BN120" s="41">
        <v>0</v>
      </c>
      <c r="BO120" s="41">
        <v>0</v>
      </c>
      <c r="BP120" s="41">
        <v>0</v>
      </c>
      <c r="BQ120" s="41">
        <v>0</v>
      </c>
      <c r="BR120" s="41">
        <v>0</v>
      </c>
      <c r="BS120" s="41">
        <v>0</v>
      </c>
      <c r="BT120" s="41">
        <v>0</v>
      </c>
      <c r="BU120" s="41">
        <v>0</v>
      </c>
      <c r="BV120" s="41">
        <v>0</v>
      </c>
      <c r="BW120" s="41">
        <v>0</v>
      </c>
      <c r="BX120" s="41">
        <v>1</v>
      </c>
      <c r="BY120" s="41">
        <v>1</v>
      </c>
      <c r="BZ120" s="41">
        <v>1</v>
      </c>
      <c r="CA120" s="41">
        <v>0</v>
      </c>
      <c r="CB120" s="41">
        <v>0</v>
      </c>
      <c r="CC120" s="41">
        <v>0</v>
      </c>
      <c r="CD120" s="41">
        <v>0</v>
      </c>
      <c r="CE120" s="41">
        <v>1</v>
      </c>
      <c r="CF120" s="41">
        <v>0</v>
      </c>
      <c r="CG120" s="41">
        <v>0</v>
      </c>
      <c r="CH120" s="41">
        <v>0</v>
      </c>
      <c r="CI120" s="41">
        <v>0</v>
      </c>
      <c r="CJ120" s="41">
        <v>0</v>
      </c>
      <c r="CK120" s="41">
        <v>0</v>
      </c>
      <c r="CL120" s="41">
        <v>0</v>
      </c>
      <c r="CM120" s="41">
        <v>0</v>
      </c>
      <c r="CN120" s="41">
        <v>0</v>
      </c>
      <c r="CO120" s="41">
        <v>0</v>
      </c>
      <c r="CP120" s="41">
        <v>1</v>
      </c>
      <c r="CQ120" s="41">
        <v>0</v>
      </c>
      <c r="CR120" s="41">
        <v>0</v>
      </c>
      <c r="CS120" s="41">
        <v>0</v>
      </c>
      <c r="CT120" s="41">
        <v>1</v>
      </c>
      <c r="CU120" s="41">
        <v>0</v>
      </c>
      <c r="CV120" s="41">
        <v>0</v>
      </c>
      <c r="CW120" s="41">
        <v>0</v>
      </c>
      <c r="CX120" s="41">
        <v>0</v>
      </c>
      <c r="CY120" s="41">
        <v>0</v>
      </c>
      <c r="CZ120" s="41">
        <v>1</v>
      </c>
      <c r="DA120" s="41">
        <v>0</v>
      </c>
      <c r="DB120" s="41">
        <v>0</v>
      </c>
      <c r="DC120" s="41">
        <v>0</v>
      </c>
      <c r="DD120" s="41">
        <v>0</v>
      </c>
      <c r="DE120" s="41">
        <v>0</v>
      </c>
      <c r="DF120" s="41">
        <v>0</v>
      </c>
      <c r="DG120" s="41">
        <v>0</v>
      </c>
      <c r="DH120" s="41">
        <v>0</v>
      </c>
      <c r="DI120" s="41">
        <v>0</v>
      </c>
      <c r="DJ120" s="41">
        <v>0</v>
      </c>
      <c r="DK120" s="41">
        <v>0</v>
      </c>
      <c r="DL120" s="41">
        <v>0</v>
      </c>
      <c r="DM120" s="41">
        <v>0</v>
      </c>
      <c r="DN120" s="41">
        <v>0</v>
      </c>
      <c r="DO120" s="41">
        <v>0</v>
      </c>
      <c r="DP120" s="41">
        <v>0</v>
      </c>
      <c r="DQ120" s="41">
        <v>0</v>
      </c>
      <c r="DR120" s="41">
        <v>0</v>
      </c>
      <c r="DS120" s="41">
        <v>0</v>
      </c>
      <c r="DT120" s="41">
        <v>0</v>
      </c>
      <c r="DU120" s="41">
        <v>0</v>
      </c>
      <c r="DV120" s="41">
        <v>0</v>
      </c>
      <c r="DW120" s="41">
        <v>0</v>
      </c>
      <c r="DX120" s="41">
        <v>0</v>
      </c>
      <c r="DY120" s="41">
        <v>0</v>
      </c>
      <c r="DZ120" s="41">
        <v>1</v>
      </c>
      <c r="EA120" s="41">
        <v>0</v>
      </c>
      <c r="EB120" s="41">
        <v>0</v>
      </c>
      <c r="EC120" s="41">
        <v>0</v>
      </c>
      <c r="ED120" s="41">
        <v>0</v>
      </c>
      <c r="EE120" s="41">
        <v>0</v>
      </c>
      <c r="EF120" s="41">
        <v>0</v>
      </c>
      <c r="EG120" s="41">
        <v>0</v>
      </c>
      <c r="EH120" s="41">
        <v>0</v>
      </c>
      <c r="EI120" s="41">
        <v>0</v>
      </c>
      <c r="EJ120" s="41">
        <v>0</v>
      </c>
      <c r="EK120" s="41">
        <v>0</v>
      </c>
      <c r="EL120" s="41">
        <v>0</v>
      </c>
      <c r="EM120" s="41">
        <v>0</v>
      </c>
      <c r="EN120" s="41">
        <v>0</v>
      </c>
      <c r="EO120" s="41">
        <v>0</v>
      </c>
      <c r="EP120" s="41">
        <v>0</v>
      </c>
      <c r="EQ120" s="41">
        <v>0</v>
      </c>
      <c r="ER120" s="41">
        <v>0</v>
      </c>
      <c r="ES120" s="41">
        <v>0</v>
      </c>
      <c r="ET120" s="41">
        <v>0</v>
      </c>
      <c r="EU120" s="41">
        <v>0</v>
      </c>
      <c r="EV120" s="41">
        <v>0</v>
      </c>
      <c r="EW120" s="41">
        <v>0</v>
      </c>
      <c r="EX120" s="41">
        <v>0</v>
      </c>
      <c r="EY120" s="41">
        <v>0</v>
      </c>
      <c r="EZ120" s="41">
        <v>0</v>
      </c>
      <c r="FA120" s="41">
        <v>0</v>
      </c>
      <c r="FB120" s="41">
        <v>0</v>
      </c>
      <c r="FC120" s="41">
        <v>0</v>
      </c>
      <c r="FD120" s="41">
        <v>0</v>
      </c>
      <c r="FE120" s="41">
        <v>0</v>
      </c>
      <c r="FF120" s="41">
        <v>0</v>
      </c>
      <c r="FG120" s="41">
        <v>0</v>
      </c>
      <c r="FH120" s="41">
        <v>0</v>
      </c>
      <c r="FI120" s="41">
        <v>0</v>
      </c>
      <c r="FJ120" s="41">
        <v>0</v>
      </c>
      <c r="FK120" s="41">
        <v>0</v>
      </c>
      <c r="FL120" s="41">
        <v>0</v>
      </c>
      <c r="FM120" s="41">
        <v>0</v>
      </c>
      <c r="FN120" s="41">
        <v>0</v>
      </c>
      <c r="FO120" s="41">
        <v>0</v>
      </c>
      <c r="FP120" s="41">
        <v>0</v>
      </c>
      <c r="FQ120" s="41">
        <v>0</v>
      </c>
      <c r="FR120" s="41">
        <v>0</v>
      </c>
      <c r="FS120" s="41">
        <v>0</v>
      </c>
      <c r="FT120" s="41">
        <v>0</v>
      </c>
      <c r="FU120" s="41">
        <v>0</v>
      </c>
      <c r="FV120" s="41">
        <v>0</v>
      </c>
      <c r="FW120" s="41">
        <v>0</v>
      </c>
      <c r="FX120" s="41">
        <v>0</v>
      </c>
      <c r="FY120" s="41">
        <v>0</v>
      </c>
      <c r="FZ120" s="41">
        <v>0</v>
      </c>
      <c r="GA120" s="41">
        <v>0</v>
      </c>
      <c r="GB120" s="41">
        <v>0</v>
      </c>
      <c r="GC120" s="41">
        <v>1</v>
      </c>
      <c r="GD120" s="41">
        <v>0</v>
      </c>
      <c r="GE120" s="41">
        <v>0</v>
      </c>
      <c r="GF120" s="41">
        <v>0</v>
      </c>
      <c r="GG120" s="41">
        <v>0</v>
      </c>
      <c r="GH120" s="41">
        <v>0</v>
      </c>
      <c r="GI120" s="41">
        <v>0</v>
      </c>
      <c r="GJ120" s="41">
        <v>0</v>
      </c>
      <c r="GK120" s="41">
        <v>0</v>
      </c>
      <c r="GL120" s="41">
        <v>0</v>
      </c>
      <c r="GM120" s="41">
        <v>0</v>
      </c>
      <c r="GN120" s="41">
        <v>0</v>
      </c>
      <c r="GO120" s="41">
        <v>0</v>
      </c>
      <c r="GP120" s="41">
        <v>0</v>
      </c>
      <c r="GQ120" s="41">
        <v>1</v>
      </c>
      <c r="GR120" s="41">
        <v>0</v>
      </c>
      <c r="GS120" s="41">
        <v>0</v>
      </c>
      <c r="GT120" s="41">
        <v>0</v>
      </c>
      <c r="GU120" s="41">
        <v>0</v>
      </c>
      <c r="GV120" s="41">
        <v>0</v>
      </c>
      <c r="GW120" s="41">
        <v>0</v>
      </c>
      <c r="GX120" s="41">
        <v>0</v>
      </c>
      <c r="GY120" s="41">
        <v>0</v>
      </c>
      <c r="GZ120" s="41">
        <v>0</v>
      </c>
      <c r="HA120" s="41">
        <v>0</v>
      </c>
      <c r="HB120" s="41">
        <v>0</v>
      </c>
      <c r="HC120" s="41">
        <v>0</v>
      </c>
      <c r="HD120" s="41">
        <v>0</v>
      </c>
      <c r="HE120" s="41">
        <v>0</v>
      </c>
      <c r="HF120" s="41">
        <v>0</v>
      </c>
      <c r="HG120" s="41">
        <v>0</v>
      </c>
      <c r="HH120" s="41">
        <v>0</v>
      </c>
      <c r="HI120" s="41">
        <v>0</v>
      </c>
      <c r="HJ120" s="41">
        <v>1</v>
      </c>
      <c r="HK120" s="41">
        <v>0</v>
      </c>
      <c r="HL120" s="41">
        <v>0</v>
      </c>
      <c r="HM120" s="41">
        <v>0</v>
      </c>
      <c r="HN120" s="41">
        <v>0</v>
      </c>
      <c r="HO120" s="41">
        <v>0</v>
      </c>
      <c r="HP120" s="41">
        <v>0</v>
      </c>
      <c r="HQ120" s="41">
        <v>0</v>
      </c>
      <c r="HR120" s="41">
        <v>0</v>
      </c>
      <c r="HS120" s="41">
        <v>0</v>
      </c>
      <c r="HT120" s="41">
        <v>0</v>
      </c>
      <c r="HU120" s="41">
        <v>0</v>
      </c>
      <c r="HV120" s="41">
        <v>0</v>
      </c>
      <c r="HW120" s="41">
        <v>0</v>
      </c>
      <c r="HX120" s="41">
        <v>0</v>
      </c>
      <c r="HY120" s="41">
        <v>2</v>
      </c>
      <c r="HZ120" s="41">
        <v>0</v>
      </c>
      <c r="IA120" s="41">
        <v>0</v>
      </c>
      <c r="IB120" s="41">
        <v>0</v>
      </c>
      <c r="IC120" s="41">
        <v>0</v>
      </c>
      <c r="ID120" s="41">
        <v>0</v>
      </c>
      <c r="IE120" s="41">
        <v>0</v>
      </c>
      <c r="IF120" s="41">
        <v>0</v>
      </c>
      <c r="IG120" s="41">
        <v>1</v>
      </c>
      <c r="IH120" s="41">
        <v>0</v>
      </c>
      <c r="II120" s="41">
        <v>0</v>
      </c>
      <c r="IJ120" s="41">
        <v>0</v>
      </c>
      <c r="IK120" s="41">
        <v>1</v>
      </c>
      <c r="IL120" s="41">
        <v>0</v>
      </c>
      <c r="IM120" s="41">
        <v>0</v>
      </c>
      <c r="IN120" s="41">
        <v>0</v>
      </c>
      <c r="IO120" s="41">
        <v>0</v>
      </c>
      <c r="IP120" s="41">
        <v>0</v>
      </c>
      <c r="IQ120" s="41">
        <v>0</v>
      </c>
      <c r="IR120" s="41">
        <v>0</v>
      </c>
      <c r="IS120" s="41">
        <v>0</v>
      </c>
      <c r="IT120" s="41">
        <v>0</v>
      </c>
      <c r="IU120" s="41">
        <v>0</v>
      </c>
      <c r="IV120" s="41">
        <v>1</v>
      </c>
      <c r="IW120" s="41">
        <v>0</v>
      </c>
      <c r="IX120" s="41">
        <v>0</v>
      </c>
      <c r="IY120" s="41">
        <v>0</v>
      </c>
      <c r="IZ120" s="41">
        <v>0</v>
      </c>
      <c r="JA120" s="41">
        <v>0</v>
      </c>
      <c r="JB120" s="41">
        <v>0</v>
      </c>
      <c r="JC120" s="41">
        <v>0</v>
      </c>
      <c r="JD120" s="41">
        <v>0</v>
      </c>
      <c r="JE120" s="41">
        <v>1</v>
      </c>
      <c r="JF120" s="41">
        <v>0</v>
      </c>
      <c r="JG120" s="41">
        <v>0</v>
      </c>
      <c r="JH120" s="41">
        <v>0</v>
      </c>
      <c r="JI120" s="41">
        <v>0</v>
      </c>
      <c r="JJ120" s="41"/>
      <c r="JK120" s="41"/>
      <c r="JL120" s="41"/>
      <c r="JM120" s="41"/>
    </row>
    <row r="121" spans="1:273" x14ac:dyDescent="0.25">
      <c r="A121" s="41" t="s">
        <v>846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  <c r="IW121" s="41"/>
      <c r="IX121" s="41"/>
      <c r="IY121" s="41"/>
      <c r="IZ121" s="41"/>
      <c r="JA121" s="41"/>
      <c r="JB121" s="41"/>
      <c r="JC121" s="41"/>
      <c r="JD121" s="41"/>
      <c r="JE121" s="41"/>
      <c r="JF121" s="41"/>
      <c r="JG121" s="41"/>
      <c r="JH121" s="41"/>
      <c r="JI121" s="41"/>
    </row>
    <row r="122" spans="1:273" x14ac:dyDescent="0.25">
      <c r="A122" s="41" t="s">
        <v>819</v>
      </c>
      <c r="B122" s="41">
        <v>737</v>
      </c>
      <c r="C122" s="41">
        <v>13</v>
      </c>
      <c r="D122" s="41">
        <v>10</v>
      </c>
      <c r="E122" s="41">
        <v>8</v>
      </c>
      <c r="F122" s="41">
        <v>2</v>
      </c>
      <c r="G122" s="41">
        <v>5</v>
      </c>
      <c r="H122" s="41">
        <v>9</v>
      </c>
      <c r="I122" s="41">
        <v>11</v>
      </c>
      <c r="J122" s="41">
        <v>10</v>
      </c>
      <c r="K122" s="41">
        <v>48</v>
      </c>
      <c r="L122" s="41">
        <v>30</v>
      </c>
      <c r="M122" s="41">
        <v>15</v>
      </c>
      <c r="N122" s="41">
        <v>12</v>
      </c>
      <c r="O122" s="41">
        <v>3</v>
      </c>
      <c r="P122" s="41">
        <v>5</v>
      </c>
      <c r="Q122" s="41">
        <v>3</v>
      </c>
      <c r="R122" s="41">
        <v>0</v>
      </c>
      <c r="S122" s="41">
        <v>1</v>
      </c>
      <c r="T122" s="41">
        <v>24</v>
      </c>
      <c r="U122" s="41">
        <v>0</v>
      </c>
      <c r="V122" s="41">
        <v>4</v>
      </c>
      <c r="W122" s="41">
        <v>2</v>
      </c>
      <c r="X122" s="41">
        <v>11</v>
      </c>
      <c r="Y122" s="41">
        <v>3</v>
      </c>
      <c r="Z122" s="41">
        <v>6</v>
      </c>
      <c r="AA122" s="41">
        <v>12</v>
      </c>
      <c r="AB122" s="41">
        <v>0</v>
      </c>
      <c r="AC122" s="41">
        <v>2</v>
      </c>
      <c r="AD122" s="41">
        <v>7</v>
      </c>
      <c r="AE122" s="41">
        <v>15</v>
      </c>
      <c r="AF122" s="41">
        <v>16</v>
      </c>
      <c r="AG122" s="41">
        <v>17</v>
      </c>
      <c r="AH122" s="41">
        <v>6</v>
      </c>
      <c r="AI122" s="41">
        <v>6</v>
      </c>
      <c r="AJ122" s="41">
        <v>27</v>
      </c>
      <c r="AK122" s="41">
        <v>5</v>
      </c>
      <c r="AL122" s="41">
        <v>4</v>
      </c>
      <c r="AM122" s="41">
        <v>1</v>
      </c>
      <c r="AN122" s="41">
        <v>0</v>
      </c>
      <c r="AO122" s="41">
        <v>3</v>
      </c>
      <c r="AP122" s="41">
        <v>1</v>
      </c>
      <c r="AQ122" s="41">
        <v>15</v>
      </c>
      <c r="AR122" s="41">
        <v>1</v>
      </c>
      <c r="AS122" s="41">
        <v>76</v>
      </c>
      <c r="AT122" s="41">
        <v>8</v>
      </c>
      <c r="AU122" s="41">
        <v>11</v>
      </c>
      <c r="AV122" s="41">
        <v>4</v>
      </c>
      <c r="AW122" s="41">
        <v>7</v>
      </c>
      <c r="AX122" s="41">
        <v>10</v>
      </c>
      <c r="AY122" s="41">
        <v>20</v>
      </c>
      <c r="AZ122" s="41">
        <v>13</v>
      </c>
      <c r="BA122" s="41">
        <v>10</v>
      </c>
      <c r="BB122" s="41">
        <v>5</v>
      </c>
      <c r="BC122" s="41">
        <v>18</v>
      </c>
      <c r="BD122" s="41">
        <v>14</v>
      </c>
      <c r="BE122" s="41">
        <v>36</v>
      </c>
      <c r="BF122" s="41">
        <v>15</v>
      </c>
      <c r="BG122" s="41">
        <v>20</v>
      </c>
      <c r="BH122" s="41">
        <v>3</v>
      </c>
      <c r="BI122" s="41">
        <v>8</v>
      </c>
      <c r="BJ122" s="41">
        <v>12</v>
      </c>
      <c r="BK122" s="41">
        <v>1</v>
      </c>
      <c r="BL122" s="41">
        <v>1</v>
      </c>
      <c r="BM122" s="41">
        <v>6</v>
      </c>
      <c r="BN122" s="41">
        <v>13</v>
      </c>
      <c r="BO122" s="41">
        <v>1</v>
      </c>
      <c r="BP122" s="41">
        <v>10</v>
      </c>
      <c r="BQ122" s="41">
        <v>10</v>
      </c>
      <c r="BR122" s="41">
        <v>10</v>
      </c>
      <c r="BS122" s="41">
        <v>23</v>
      </c>
      <c r="BT122" s="41">
        <v>20</v>
      </c>
      <c r="BU122" s="41">
        <v>11</v>
      </c>
      <c r="BV122" s="41">
        <v>32</v>
      </c>
      <c r="BW122" s="41">
        <v>23</v>
      </c>
      <c r="BX122" s="41">
        <v>22</v>
      </c>
      <c r="BY122" s="41">
        <v>19</v>
      </c>
      <c r="BZ122" s="41">
        <v>19</v>
      </c>
      <c r="CA122" s="41">
        <v>16</v>
      </c>
      <c r="CB122" s="41">
        <v>20</v>
      </c>
      <c r="CC122" s="41">
        <v>21</v>
      </c>
      <c r="CD122" s="41">
        <v>4</v>
      </c>
      <c r="CE122" s="41">
        <v>114</v>
      </c>
      <c r="CF122" s="41">
        <v>11</v>
      </c>
      <c r="CG122" s="41">
        <v>11</v>
      </c>
      <c r="CH122" s="41">
        <v>20</v>
      </c>
      <c r="CI122" s="41">
        <v>4</v>
      </c>
      <c r="CJ122" s="41">
        <v>16</v>
      </c>
      <c r="CK122" s="41">
        <v>15</v>
      </c>
      <c r="CL122" s="41">
        <v>6</v>
      </c>
      <c r="CM122" s="41">
        <v>11</v>
      </c>
      <c r="CN122" s="41">
        <v>9</v>
      </c>
      <c r="CO122" s="41">
        <v>17</v>
      </c>
      <c r="CP122" s="41">
        <v>20</v>
      </c>
      <c r="CQ122" s="41">
        <v>4</v>
      </c>
      <c r="CR122" s="41">
        <v>0</v>
      </c>
      <c r="CS122" s="41">
        <v>18</v>
      </c>
      <c r="CT122" s="41">
        <v>18</v>
      </c>
      <c r="CU122" s="41">
        <v>22</v>
      </c>
      <c r="CV122" s="41">
        <v>14</v>
      </c>
      <c r="CW122" s="41">
        <v>5</v>
      </c>
      <c r="CX122" s="41">
        <v>1</v>
      </c>
      <c r="CY122" s="41">
        <v>18</v>
      </c>
      <c r="CZ122" s="41">
        <v>126</v>
      </c>
      <c r="DA122" s="41">
        <v>0</v>
      </c>
      <c r="DB122" s="41">
        <v>0</v>
      </c>
      <c r="DC122" s="41">
        <v>3</v>
      </c>
      <c r="DD122" s="41">
        <v>14</v>
      </c>
      <c r="DE122" s="41">
        <v>13</v>
      </c>
      <c r="DF122" s="41">
        <v>1</v>
      </c>
      <c r="DG122" s="41">
        <v>44</v>
      </c>
      <c r="DH122" s="41">
        <v>35</v>
      </c>
      <c r="DI122" s="41">
        <v>6</v>
      </c>
      <c r="DJ122" s="41">
        <v>17</v>
      </c>
      <c r="DK122" s="41">
        <v>9</v>
      </c>
      <c r="DL122" s="41">
        <v>24</v>
      </c>
      <c r="DM122" s="41">
        <v>0</v>
      </c>
      <c r="DN122" s="41">
        <v>46</v>
      </c>
      <c r="DO122" s="41">
        <v>66</v>
      </c>
      <c r="DP122" s="41">
        <v>3</v>
      </c>
      <c r="DQ122" s="41">
        <v>2</v>
      </c>
      <c r="DR122" s="41">
        <v>4</v>
      </c>
      <c r="DS122" s="41">
        <v>5</v>
      </c>
      <c r="DT122" s="41">
        <v>1</v>
      </c>
      <c r="DU122" s="41">
        <v>7</v>
      </c>
      <c r="DV122" s="41">
        <v>15</v>
      </c>
      <c r="DW122" s="41">
        <v>9</v>
      </c>
      <c r="DX122" s="41">
        <v>8</v>
      </c>
      <c r="DY122" s="41">
        <v>9</v>
      </c>
      <c r="DZ122" s="41">
        <v>31</v>
      </c>
      <c r="EA122" s="41">
        <v>0</v>
      </c>
      <c r="EB122" s="41">
        <v>2</v>
      </c>
      <c r="EC122" s="41">
        <v>20</v>
      </c>
      <c r="ED122" s="41">
        <v>32</v>
      </c>
      <c r="EE122" s="41">
        <v>3</v>
      </c>
      <c r="EF122" s="41">
        <v>61</v>
      </c>
      <c r="EG122" s="41">
        <v>14</v>
      </c>
      <c r="EH122" s="41">
        <v>11</v>
      </c>
      <c r="EI122" s="41">
        <v>19</v>
      </c>
      <c r="EJ122" s="41">
        <v>15</v>
      </c>
      <c r="EK122" s="41">
        <v>15</v>
      </c>
      <c r="EL122" s="41">
        <v>14</v>
      </c>
      <c r="EM122" s="41">
        <v>13</v>
      </c>
      <c r="EN122" s="41">
        <v>1</v>
      </c>
      <c r="EO122" s="41">
        <v>0</v>
      </c>
      <c r="EP122" s="41">
        <v>4</v>
      </c>
      <c r="EQ122" s="41">
        <v>2</v>
      </c>
      <c r="ER122" s="41">
        <v>9</v>
      </c>
      <c r="ES122" s="41">
        <v>5</v>
      </c>
      <c r="ET122" s="41">
        <v>11</v>
      </c>
      <c r="EU122" s="41">
        <v>9</v>
      </c>
      <c r="EV122" s="41">
        <v>1</v>
      </c>
      <c r="EW122" s="41">
        <v>18</v>
      </c>
      <c r="EX122" s="41">
        <v>7</v>
      </c>
      <c r="EY122" s="41">
        <v>13</v>
      </c>
      <c r="EZ122" s="41">
        <v>14</v>
      </c>
      <c r="FA122" s="41">
        <v>10</v>
      </c>
      <c r="FB122" s="41">
        <v>28</v>
      </c>
      <c r="FC122" s="41">
        <v>18</v>
      </c>
      <c r="FD122" s="41">
        <v>0</v>
      </c>
      <c r="FE122" s="41">
        <v>8</v>
      </c>
      <c r="FF122" s="41">
        <v>11</v>
      </c>
      <c r="FG122" s="41">
        <v>11</v>
      </c>
      <c r="FH122" s="41">
        <v>2</v>
      </c>
      <c r="FI122" s="41">
        <v>103</v>
      </c>
      <c r="FJ122" s="41">
        <v>10</v>
      </c>
      <c r="FK122" s="41">
        <v>5</v>
      </c>
      <c r="FL122" s="41">
        <v>54</v>
      </c>
      <c r="FM122" s="41">
        <v>12</v>
      </c>
      <c r="FN122" s="41">
        <v>17</v>
      </c>
      <c r="FO122" s="41">
        <v>23</v>
      </c>
      <c r="FP122" s="41">
        <v>6</v>
      </c>
      <c r="FQ122" s="41">
        <v>23</v>
      </c>
      <c r="FR122" s="41">
        <v>18</v>
      </c>
      <c r="FS122" s="41">
        <v>0</v>
      </c>
      <c r="FT122" s="41">
        <v>4</v>
      </c>
      <c r="FU122" s="41">
        <v>8</v>
      </c>
      <c r="FV122" s="41">
        <v>3</v>
      </c>
      <c r="FW122" s="41">
        <v>24</v>
      </c>
      <c r="FX122" s="41">
        <v>5</v>
      </c>
      <c r="FY122" s="41">
        <v>3</v>
      </c>
      <c r="FZ122" s="41">
        <v>15</v>
      </c>
      <c r="GA122" s="41">
        <v>9</v>
      </c>
      <c r="GB122" s="41">
        <v>14</v>
      </c>
      <c r="GC122" s="41">
        <v>46</v>
      </c>
      <c r="GD122" s="41">
        <v>4</v>
      </c>
      <c r="GE122" s="41">
        <v>14</v>
      </c>
      <c r="GF122" s="41">
        <v>16</v>
      </c>
      <c r="GG122" s="41">
        <v>22</v>
      </c>
      <c r="GH122" s="41">
        <v>2</v>
      </c>
      <c r="GI122" s="41">
        <v>9</v>
      </c>
      <c r="GJ122" s="41">
        <v>7</v>
      </c>
      <c r="GK122" s="41">
        <v>9</v>
      </c>
      <c r="GL122" s="41">
        <v>15</v>
      </c>
      <c r="GM122" s="41">
        <v>0</v>
      </c>
      <c r="GN122" s="41">
        <v>70</v>
      </c>
      <c r="GO122" s="41">
        <v>31</v>
      </c>
      <c r="GP122" s="41">
        <v>17</v>
      </c>
      <c r="GQ122" s="41">
        <v>15</v>
      </c>
      <c r="GR122" s="41">
        <v>12</v>
      </c>
      <c r="GS122" s="41">
        <v>6</v>
      </c>
      <c r="GT122" s="41">
        <v>12</v>
      </c>
      <c r="GU122" s="41">
        <v>4</v>
      </c>
      <c r="GV122" s="41">
        <v>7</v>
      </c>
      <c r="GW122" s="41">
        <v>4</v>
      </c>
      <c r="GX122" s="41">
        <v>2</v>
      </c>
      <c r="GY122" s="41">
        <v>30</v>
      </c>
      <c r="GZ122" s="41">
        <v>12</v>
      </c>
      <c r="HA122" s="41">
        <v>7</v>
      </c>
      <c r="HB122" s="41">
        <v>13</v>
      </c>
      <c r="HC122" s="41">
        <v>11</v>
      </c>
      <c r="HD122" s="41">
        <v>4</v>
      </c>
      <c r="HE122" s="41">
        <v>1</v>
      </c>
      <c r="HF122" s="41">
        <v>17</v>
      </c>
      <c r="HG122" s="41">
        <v>12</v>
      </c>
      <c r="HH122" s="41">
        <v>3</v>
      </c>
      <c r="HI122" s="41">
        <v>18</v>
      </c>
      <c r="HJ122" s="41">
        <v>50</v>
      </c>
      <c r="HK122" s="41">
        <v>15</v>
      </c>
      <c r="HL122" s="41">
        <v>36</v>
      </c>
      <c r="HM122" s="41">
        <v>4</v>
      </c>
      <c r="HN122" s="41">
        <v>7</v>
      </c>
      <c r="HO122" s="41">
        <v>1</v>
      </c>
      <c r="HP122" s="41">
        <v>2</v>
      </c>
      <c r="HQ122" s="41">
        <v>16</v>
      </c>
      <c r="HR122" s="41">
        <v>24</v>
      </c>
      <c r="HS122" s="41">
        <v>14</v>
      </c>
      <c r="HT122" s="41">
        <v>4</v>
      </c>
      <c r="HU122" s="41">
        <v>7</v>
      </c>
      <c r="HV122" s="41">
        <v>6</v>
      </c>
      <c r="HW122" s="41">
        <v>18</v>
      </c>
      <c r="HX122" s="41">
        <v>25</v>
      </c>
      <c r="HY122" s="41">
        <v>161</v>
      </c>
      <c r="HZ122" s="41">
        <v>2</v>
      </c>
      <c r="IA122" s="41">
        <v>7</v>
      </c>
      <c r="IB122" s="41">
        <v>7</v>
      </c>
      <c r="IC122" s="41">
        <v>6</v>
      </c>
      <c r="ID122" s="41">
        <v>3</v>
      </c>
      <c r="IE122" s="41">
        <v>5</v>
      </c>
      <c r="IF122" s="41">
        <v>2</v>
      </c>
      <c r="IG122" s="41">
        <v>2</v>
      </c>
      <c r="IH122" s="41">
        <v>3</v>
      </c>
      <c r="II122" s="41">
        <v>0</v>
      </c>
      <c r="IJ122" s="41">
        <v>5</v>
      </c>
      <c r="IK122" s="41">
        <v>77</v>
      </c>
      <c r="IL122" s="41">
        <v>8</v>
      </c>
      <c r="IM122" s="41">
        <v>8</v>
      </c>
      <c r="IN122" s="41">
        <v>2</v>
      </c>
      <c r="IO122" s="41">
        <v>25</v>
      </c>
      <c r="IP122" s="41">
        <v>5</v>
      </c>
      <c r="IQ122" s="41">
        <v>8</v>
      </c>
      <c r="IR122" s="41">
        <v>4</v>
      </c>
      <c r="IS122" s="41">
        <v>12</v>
      </c>
      <c r="IT122" s="41">
        <v>18</v>
      </c>
      <c r="IU122" s="41">
        <v>6</v>
      </c>
      <c r="IV122" s="41">
        <v>13</v>
      </c>
      <c r="IW122" s="41">
        <v>16</v>
      </c>
      <c r="IX122" s="41">
        <v>14</v>
      </c>
      <c r="IY122" s="41">
        <v>6</v>
      </c>
      <c r="IZ122" s="41">
        <v>63</v>
      </c>
      <c r="JA122" s="41">
        <v>11</v>
      </c>
      <c r="JB122" s="41">
        <v>4</v>
      </c>
      <c r="JC122" s="41">
        <v>17</v>
      </c>
      <c r="JD122" s="41">
        <v>15</v>
      </c>
      <c r="JE122" s="41">
        <v>20</v>
      </c>
      <c r="JF122" s="41">
        <v>1</v>
      </c>
      <c r="JG122" s="41">
        <v>2</v>
      </c>
      <c r="JH122" s="41">
        <v>9</v>
      </c>
      <c r="JI122" s="41">
        <v>7</v>
      </c>
    </row>
    <row r="123" spans="1:273" x14ac:dyDescent="0.25">
      <c r="A123" s="41" t="s">
        <v>846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</row>
    <row r="124" spans="1:273" x14ac:dyDescent="0.25">
      <c r="A124" s="41" t="s">
        <v>848</v>
      </c>
      <c r="B124" s="41">
        <v>6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</row>
    <row r="125" spans="1:273" x14ac:dyDescent="0.25">
      <c r="A125" s="41" t="s">
        <v>846</v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</row>
    <row r="126" spans="1:273" x14ac:dyDescent="0.25">
      <c r="A126" s="41" t="s">
        <v>820</v>
      </c>
      <c r="B126" s="41">
        <v>225</v>
      </c>
      <c r="C126" s="41">
        <v>5</v>
      </c>
      <c r="D126" s="41">
        <v>3</v>
      </c>
      <c r="E126" s="41">
        <v>3</v>
      </c>
      <c r="F126" s="41">
        <v>4</v>
      </c>
      <c r="G126" s="41">
        <v>4</v>
      </c>
      <c r="H126" s="41">
        <v>2</v>
      </c>
      <c r="I126" s="41">
        <v>3</v>
      </c>
      <c r="J126" s="41">
        <v>2</v>
      </c>
      <c r="K126" s="41">
        <v>2</v>
      </c>
      <c r="L126" s="41">
        <v>1</v>
      </c>
      <c r="M126" s="41">
        <v>4</v>
      </c>
      <c r="N126" s="41">
        <v>6</v>
      </c>
      <c r="O126" s="41">
        <v>6</v>
      </c>
      <c r="P126" s="41">
        <v>1</v>
      </c>
      <c r="Q126" s="41">
        <v>0</v>
      </c>
      <c r="R126" s="41">
        <v>0</v>
      </c>
      <c r="S126" s="41">
        <v>1</v>
      </c>
      <c r="T126" s="41">
        <v>3</v>
      </c>
      <c r="U126" s="41">
        <v>0</v>
      </c>
      <c r="V126" s="41">
        <v>1</v>
      </c>
      <c r="W126" s="41">
        <v>1</v>
      </c>
      <c r="X126" s="41">
        <v>1</v>
      </c>
      <c r="Y126" s="41">
        <v>2</v>
      </c>
      <c r="Z126" s="41">
        <v>1</v>
      </c>
      <c r="AA126" s="41">
        <v>0</v>
      </c>
      <c r="AB126" s="41">
        <v>0</v>
      </c>
      <c r="AC126" s="41">
        <v>0</v>
      </c>
      <c r="AD126" s="41">
        <v>2</v>
      </c>
      <c r="AE126" s="41">
        <v>1</v>
      </c>
      <c r="AF126" s="41">
        <v>4</v>
      </c>
      <c r="AG126" s="41">
        <v>1</v>
      </c>
      <c r="AH126" s="41">
        <v>1</v>
      </c>
      <c r="AI126" s="41">
        <v>0</v>
      </c>
      <c r="AJ126" s="41">
        <v>5</v>
      </c>
      <c r="AK126" s="41">
        <v>1</v>
      </c>
      <c r="AL126" s="41">
        <v>2</v>
      </c>
      <c r="AM126" s="41">
        <v>1</v>
      </c>
      <c r="AN126" s="41">
        <v>1</v>
      </c>
      <c r="AO126" s="41">
        <v>1</v>
      </c>
      <c r="AP126" s="41">
        <v>6</v>
      </c>
      <c r="AQ126" s="41">
        <v>2</v>
      </c>
      <c r="AR126" s="41">
        <v>9</v>
      </c>
      <c r="AS126" s="41">
        <v>0</v>
      </c>
      <c r="AT126" s="41">
        <v>1</v>
      </c>
      <c r="AU126" s="41">
        <v>3</v>
      </c>
      <c r="AV126" s="41">
        <v>3</v>
      </c>
      <c r="AW126" s="41">
        <v>4</v>
      </c>
      <c r="AX126" s="41">
        <v>2</v>
      </c>
      <c r="AY126" s="41">
        <v>0</v>
      </c>
      <c r="AZ126" s="41">
        <v>2</v>
      </c>
      <c r="BA126" s="41">
        <v>3</v>
      </c>
      <c r="BB126" s="41">
        <v>5</v>
      </c>
      <c r="BC126" s="41">
        <v>8</v>
      </c>
      <c r="BD126" s="41">
        <v>3</v>
      </c>
      <c r="BE126" s="41">
        <v>5</v>
      </c>
      <c r="BF126" s="41">
        <v>4</v>
      </c>
      <c r="BG126" s="41">
        <v>7</v>
      </c>
      <c r="BH126" s="41">
        <v>0</v>
      </c>
      <c r="BI126" s="41">
        <v>2</v>
      </c>
      <c r="BJ126" s="41">
        <v>1</v>
      </c>
      <c r="BK126" s="41">
        <v>1</v>
      </c>
      <c r="BL126" s="41">
        <v>0</v>
      </c>
      <c r="BM126" s="41">
        <v>0</v>
      </c>
      <c r="BN126" s="41">
        <v>2</v>
      </c>
      <c r="BO126" s="41">
        <v>1</v>
      </c>
      <c r="BP126" s="41">
        <v>2</v>
      </c>
      <c r="BQ126" s="41">
        <v>2</v>
      </c>
      <c r="BR126" s="41">
        <v>7</v>
      </c>
      <c r="BS126" s="41">
        <v>12</v>
      </c>
      <c r="BT126" s="41">
        <v>6</v>
      </c>
      <c r="BU126" s="41">
        <v>9</v>
      </c>
      <c r="BV126" s="41">
        <v>9</v>
      </c>
      <c r="BW126" s="41">
        <v>10</v>
      </c>
      <c r="BX126" s="41">
        <v>14</v>
      </c>
      <c r="BY126" s="41">
        <v>8</v>
      </c>
      <c r="BZ126" s="41">
        <v>3</v>
      </c>
      <c r="CA126" s="41">
        <v>6</v>
      </c>
      <c r="CB126" s="41">
        <v>7</v>
      </c>
      <c r="CC126" s="41">
        <v>7</v>
      </c>
      <c r="CD126" s="41">
        <v>3</v>
      </c>
      <c r="CE126" s="41">
        <v>9</v>
      </c>
      <c r="CF126" s="41">
        <v>2</v>
      </c>
      <c r="CG126" s="41">
        <v>8</v>
      </c>
      <c r="CH126" s="41">
        <v>2</v>
      </c>
      <c r="CI126" s="41">
        <v>1</v>
      </c>
      <c r="CJ126" s="41">
        <v>8</v>
      </c>
      <c r="CK126" s="41">
        <v>6</v>
      </c>
      <c r="CL126" s="41">
        <v>2</v>
      </c>
      <c r="CM126" s="41">
        <v>3</v>
      </c>
      <c r="CN126" s="41">
        <v>0</v>
      </c>
      <c r="CO126" s="41">
        <v>7</v>
      </c>
      <c r="CP126" s="41">
        <v>5</v>
      </c>
      <c r="CQ126" s="41">
        <v>1</v>
      </c>
      <c r="CR126" s="41">
        <v>0</v>
      </c>
      <c r="CS126" s="41">
        <v>5</v>
      </c>
      <c r="CT126" s="41">
        <v>6</v>
      </c>
      <c r="CU126" s="41">
        <v>13</v>
      </c>
      <c r="CV126" s="41">
        <v>6</v>
      </c>
      <c r="CW126" s="41">
        <v>0</v>
      </c>
      <c r="CX126" s="41">
        <v>0</v>
      </c>
      <c r="CY126" s="41">
        <v>6</v>
      </c>
      <c r="CZ126" s="41">
        <v>11</v>
      </c>
      <c r="DA126" s="41">
        <v>0</v>
      </c>
      <c r="DB126" s="41">
        <v>0</v>
      </c>
      <c r="DC126" s="41">
        <v>8</v>
      </c>
      <c r="DD126" s="41">
        <v>5</v>
      </c>
      <c r="DE126" s="41">
        <v>3</v>
      </c>
      <c r="DF126" s="41">
        <v>1</v>
      </c>
      <c r="DG126" s="41">
        <v>1</v>
      </c>
      <c r="DH126" s="41">
        <v>12</v>
      </c>
      <c r="DI126" s="41">
        <v>2</v>
      </c>
      <c r="DJ126" s="41">
        <v>8</v>
      </c>
      <c r="DK126" s="41">
        <v>1</v>
      </c>
      <c r="DL126" s="41">
        <v>11</v>
      </c>
      <c r="DM126" s="41">
        <v>0</v>
      </c>
      <c r="DN126" s="41">
        <v>2</v>
      </c>
      <c r="DO126" s="41">
        <v>1</v>
      </c>
      <c r="DP126" s="41">
        <v>4</v>
      </c>
      <c r="DQ126" s="41">
        <v>3</v>
      </c>
      <c r="DR126" s="41">
        <v>12</v>
      </c>
      <c r="DS126" s="41">
        <v>5</v>
      </c>
      <c r="DT126" s="41">
        <v>0</v>
      </c>
      <c r="DU126" s="41">
        <v>2</v>
      </c>
      <c r="DV126" s="41">
        <v>7</v>
      </c>
      <c r="DW126" s="41">
        <v>3</v>
      </c>
      <c r="DX126" s="41">
        <v>5</v>
      </c>
      <c r="DY126" s="41">
        <v>3</v>
      </c>
      <c r="DZ126" s="41">
        <v>0</v>
      </c>
      <c r="EA126" s="41">
        <v>0</v>
      </c>
      <c r="EB126" s="41">
        <v>0</v>
      </c>
      <c r="EC126" s="41">
        <v>5</v>
      </c>
      <c r="ED126" s="41">
        <v>16</v>
      </c>
      <c r="EE126" s="41">
        <v>5</v>
      </c>
      <c r="EF126" s="41">
        <v>20</v>
      </c>
      <c r="EG126" s="41">
        <v>5</v>
      </c>
      <c r="EH126" s="41">
        <v>4</v>
      </c>
      <c r="EI126" s="41">
        <v>5</v>
      </c>
      <c r="EJ126" s="41">
        <v>6</v>
      </c>
      <c r="EK126" s="41">
        <v>8</v>
      </c>
      <c r="EL126" s="41">
        <v>6</v>
      </c>
      <c r="EM126" s="41">
        <v>9</v>
      </c>
      <c r="EN126" s="41">
        <v>0</v>
      </c>
      <c r="EO126" s="41">
        <v>0</v>
      </c>
      <c r="EP126" s="41">
        <v>0</v>
      </c>
      <c r="EQ126" s="41">
        <v>0</v>
      </c>
      <c r="ER126" s="41">
        <v>0</v>
      </c>
      <c r="ES126" s="41">
        <v>0</v>
      </c>
      <c r="ET126" s="41">
        <v>4</v>
      </c>
      <c r="EU126" s="41">
        <v>2</v>
      </c>
      <c r="EV126" s="41">
        <v>0</v>
      </c>
      <c r="EW126" s="41">
        <v>9</v>
      </c>
      <c r="EX126" s="41">
        <v>3</v>
      </c>
      <c r="EY126" s="41">
        <v>4</v>
      </c>
      <c r="EZ126" s="41">
        <v>2</v>
      </c>
      <c r="FA126" s="41">
        <v>3</v>
      </c>
      <c r="FB126" s="41">
        <v>7</v>
      </c>
      <c r="FC126" s="41">
        <v>6</v>
      </c>
      <c r="FD126" s="41">
        <v>0</v>
      </c>
      <c r="FE126" s="41">
        <v>2</v>
      </c>
      <c r="FF126" s="41">
        <v>6</v>
      </c>
      <c r="FG126" s="41">
        <v>0</v>
      </c>
      <c r="FH126" s="41">
        <v>0</v>
      </c>
      <c r="FI126" s="41">
        <v>23</v>
      </c>
      <c r="FJ126" s="41">
        <v>3</v>
      </c>
      <c r="FK126" s="41">
        <v>4</v>
      </c>
      <c r="FL126" s="41">
        <v>10</v>
      </c>
      <c r="FM126" s="41">
        <v>3</v>
      </c>
      <c r="FN126" s="41">
        <v>6</v>
      </c>
      <c r="FO126" s="41">
        <v>9</v>
      </c>
      <c r="FP126" s="41">
        <v>1</v>
      </c>
      <c r="FQ126" s="41">
        <v>2</v>
      </c>
      <c r="FR126" s="41">
        <v>7</v>
      </c>
      <c r="FS126" s="41">
        <v>0</v>
      </c>
      <c r="FT126" s="41">
        <v>1</v>
      </c>
      <c r="FU126" s="41">
        <v>1</v>
      </c>
      <c r="FV126" s="41">
        <v>2</v>
      </c>
      <c r="FW126" s="41">
        <v>8</v>
      </c>
      <c r="FX126" s="41">
        <v>3</v>
      </c>
      <c r="FY126" s="41">
        <v>0</v>
      </c>
      <c r="FZ126" s="41">
        <v>2</v>
      </c>
      <c r="GA126" s="41">
        <v>2</v>
      </c>
      <c r="GB126" s="41">
        <v>5</v>
      </c>
      <c r="GC126" s="41">
        <v>12</v>
      </c>
      <c r="GD126" s="41">
        <v>1</v>
      </c>
      <c r="GE126" s="41">
        <v>5</v>
      </c>
      <c r="GF126" s="41">
        <v>7</v>
      </c>
      <c r="GG126" s="41">
        <v>1</v>
      </c>
      <c r="GH126" s="41">
        <v>2</v>
      </c>
      <c r="GI126" s="41">
        <v>5</v>
      </c>
      <c r="GJ126" s="41">
        <v>1</v>
      </c>
      <c r="GK126" s="41">
        <v>7</v>
      </c>
      <c r="GL126" s="41">
        <v>1</v>
      </c>
      <c r="GM126" s="41">
        <v>0</v>
      </c>
      <c r="GN126" s="41">
        <v>7</v>
      </c>
      <c r="GO126" s="41">
        <v>8</v>
      </c>
      <c r="GP126" s="41">
        <v>11</v>
      </c>
      <c r="GQ126" s="41">
        <v>10</v>
      </c>
      <c r="GR126" s="41">
        <v>2</v>
      </c>
      <c r="GS126" s="41">
        <v>2</v>
      </c>
      <c r="GT126" s="41">
        <v>1</v>
      </c>
      <c r="GU126" s="41">
        <v>1</v>
      </c>
      <c r="GV126" s="41">
        <v>2</v>
      </c>
      <c r="GW126" s="41">
        <v>0</v>
      </c>
      <c r="GX126" s="41">
        <v>0</v>
      </c>
      <c r="GY126" s="41">
        <v>2</v>
      </c>
      <c r="GZ126" s="41">
        <v>3</v>
      </c>
      <c r="HA126" s="41">
        <v>2</v>
      </c>
      <c r="HB126" s="41">
        <v>4</v>
      </c>
      <c r="HC126" s="41">
        <v>3</v>
      </c>
      <c r="HD126" s="41">
        <v>1</v>
      </c>
      <c r="HE126" s="41">
        <v>0</v>
      </c>
      <c r="HF126" s="41">
        <v>3</v>
      </c>
      <c r="HG126" s="41">
        <v>1</v>
      </c>
      <c r="HH126" s="41">
        <v>2</v>
      </c>
      <c r="HI126" s="41">
        <v>5</v>
      </c>
      <c r="HJ126" s="41">
        <v>1</v>
      </c>
      <c r="HK126" s="41">
        <v>2</v>
      </c>
      <c r="HL126" s="41">
        <v>0</v>
      </c>
      <c r="HM126" s="41">
        <v>0</v>
      </c>
      <c r="HN126" s="41">
        <v>0</v>
      </c>
      <c r="HO126" s="41">
        <v>0</v>
      </c>
      <c r="HP126" s="41">
        <v>2</v>
      </c>
      <c r="HQ126" s="41">
        <v>3</v>
      </c>
      <c r="HR126" s="41">
        <v>8</v>
      </c>
      <c r="HS126" s="41">
        <v>1</v>
      </c>
      <c r="HT126" s="41">
        <v>1</v>
      </c>
      <c r="HU126" s="41">
        <v>2</v>
      </c>
      <c r="HV126" s="41">
        <v>1</v>
      </c>
      <c r="HW126" s="41">
        <v>2</v>
      </c>
      <c r="HX126" s="41">
        <v>2</v>
      </c>
      <c r="HY126" s="41">
        <v>10</v>
      </c>
      <c r="HZ126" s="41">
        <v>0</v>
      </c>
      <c r="IA126" s="41">
        <v>2</v>
      </c>
      <c r="IB126" s="41">
        <v>0</v>
      </c>
      <c r="IC126" s="41">
        <v>3</v>
      </c>
      <c r="ID126" s="41">
        <v>0</v>
      </c>
      <c r="IE126" s="41">
        <v>0</v>
      </c>
      <c r="IF126" s="41">
        <v>0</v>
      </c>
      <c r="IG126" s="41">
        <v>0</v>
      </c>
      <c r="IH126" s="41">
        <v>2</v>
      </c>
      <c r="II126" s="41">
        <v>0</v>
      </c>
      <c r="IJ126" s="41">
        <v>4</v>
      </c>
      <c r="IK126" s="41">
        <v>42</v>
      </c>
      <c r="IL126" s="41">
        <v>7</v>
      </c>
      <c r="IM126" s="41">
        <v>5</v>
      </c>
      <c r="IN126" s="41">
        <v>1</v>
      </c>
      <c r="IO126" s="41">
        <v>2</v>
      </c>
      <c r="IP126" s="41">
        <v>1</v>
      </c>
      <c r="IQ126" s="41">
        <v>3</v>
      </c>
      <c r="IR126" s="41">
        <v>2</v>
      </c>
      <c r="IS126" s="41">
        <v>0</v>
      </c>
      <c r="IT126" s="41">
        <v>7</v>
      </c>
      <c r="IU126" s="41">
        <v>3</v>
      </c>
      <c r="IV126" s="41">
        <v>4</v>
      </c>
      <c r="IW126" s="41">
        <v>3</v>
      </c>
      <c r="IX126" s="41">
        <v>6</v>
      </c>
      <c r="IY126" s="41">
        <v>5</v>
      </c>
      <c r="IZ126" s="41">
        <v>2</v>
      </c>
      <c r="JA126" s="41">
        <v>4</v>
      </c>
      <c r="JB126" s="41">
        <v>0</v>
      </c>
      <c r="JC126" s="41">
        <v>2</v>
      </c>
      <c r="JD126" s="41">
        <v>4</v>
      </c>
      <c r="JE126" s="41">
        <v>7</v>
      </c>
      <c r="JF126" s="41">
        <v>2</v>
      </c>
      <c r="JG126" s="41">
        <v>2</v>
      </c>
      <c r="JH126" s="41">
        <v>0</v>
      </c>
      <c r="JI126" s="41">
        <v>4</v>
      </c>
    </row>
    <row r="127" spans="1:273" x14ac:dyDescent="0.25">
      <c r="A127" s="41" t="s">
        <v>846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  <c r="IX127" s="41"/>
      <c r="IY127" s="41"/>
      <c r="IZ127" s="41"/>
      <c r="JA127" s="41"/>
      <c r="JB127" s="41"/>
      <c r="JC127" s="41"/>
      <c r="JD127" s="41"/>
      <c r="JE127" s="41"/>
      <c r="JF127" s="41"/>
      <c r="JG127" s="41"/>
      <c r="JH127" s="41"/>
      <c r="JI127" s="41"/>
    </row>
    <row r="128" spans="1:273" x14ac:dyDescent="0.25">
      <c r="A128" s="41" t="s">
        <v>850</v>
      </c>
      <c r="B128" s="41">
        <v>37</v>
      </c>
      <c r="C128" s="41">
        <v>2</v>
      </c>
      <c r="D128" s="41">
        <v>1</v>
      </c>
      <c r="E128" s="41">
        <v>1</v>
      </c>
      <c r="F128" s="41">
        <v>0</v>
      </c>
      <c r="G128" s="41">
        <v>0</v>
      </c>
      <c r="H128" s="41">
        <v>1</v>
      </c>
      <c r="I128" s="41">
        <v>4</v>
      </c>
      <c r="J128" s="41">
        <v>11</v>
      </c>
      <c r="K128" s="41">
        <v>1</v>
      </c>
      <c r="L128" s="41">
        <v>2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4</v>
      </c>
      <c r="S128" s="41">
        <v>3</v>
      </c>
      <c r="T128" s="41">
        <v>1</v>
      </c>
      <c r="U128" s="41">
        <v>0</v>
      </c>
      <c r="V128" s="41">
        <v>1</v>
      </c>
      <c r="W128" s="41">
        <v>0</v>
      </c>
      <c r="X128" s="41">
        <v>0</v>
      </c>
      <c r="Y128" s="41">
        <v>1</v>
      </c>
      <c r="Z128" s="41">
        <v>0</v>
      </c>
      <c r="AA128" s="41">
        <v>0</v>
      </c>
      <c r="AB128" s="41">
        <v>4</v>
      </c>
      <c r="AC128" s="41">
        <v>0</v>
      </c>
      <c r="AD128" s="41">
        <v>2</v>
      </c>
      <c r="AE128" s="41">
        <v>1</v>
      </c>
      <c r="AF128" s="41">
        <v>1</v>
      </c>
      <c r="AG128" s="41">
        <v>0</v>
      </c>
      <c r="AH128" s="41">
        <v>1</v>
      </c>
      <c r="AI128" s="41">
        <v>3</v>
      </c>
      <c r="AJ128" s="41">
        <v>0</v>
      </c>
      <c r="AK128" s="41">
        <v>2</v>
      </c>
      <c r="AL128" s="41">
        <v>15</v>
      </c>
      <c r="AM128" s="41">
        <v>0</v>
      </c>
      <c r="AN128" s="41">
        <v>4</v>
      </c>
      <c r="AO128" s="41">
        <v>0</v>
      </c>
      <c r="AP128" s="41">
        <v>0</v>
      </c>
      <c r="AQ128" s="41">
        <v>1</v>
      </c>
      <c r="AR128" s="41">
        <v>4</v>
      </c>
      <c r="AS128" s="41">
        <v>0</v>
      </c>
      <c r="AT128" s="41">
        <v>0</v>
      </c>
      <c r="AU128" s="41">
        <v>1</v>
      </c>
      <c r="AV128" s="41">
        <v>2</v>
      </c>
      <c r="AW128" s="41">
        <v>1</v>
      </c>
      <c r="AX128" s="41">
        <v>0</v>
      </c>
      <c r="AY128" s="41">
        <v>1</v>
      </c>
      <c r="AZ128" s="41">
        <v>1</v>
      </c>
      <c r="BA128" s="41">
        <v>0</v>
      </c>
      <c r="BB128" s="41">
        <v>1</v>
      </c>
      <c r="BC128" s="41">
        <v>7</v>
      </c>
      <c r="BD128" s="41">
        <v>0</v>
      </c>
      <c r="BE128" s="41">
        <v>4</v>
      </c>
      <c r="BF128" s="41">
        <v>0</v>
      </c>
      <c r="BG128" s="41">
        <v>2</v>
      </c>
      <c r="BH128" s="41">
        <v>0</v>
      </c>
      <c r="BI128" s="41">
        <v>0</v>
      </c>
      <c r="BJ128" s="41">
        <v>0</v>
      </c>
      <c r="BK128" s="41">
        <v>1</v>
      </c>
      <c r="BL128" s="41">
        <v>5</v>
      </c>
      <c r="BM128" s="41">
        <v>0</v>
      </c>
      <c r="BN128" s="41">
        <v>0</v>
      </c>
      <c r="BO128" s="41">
        <v>0</v>
      </c>
      <c r="BP128" s="41">
        <v>0</v>
      </c>
      <c r="BQ128" s="41">
        <v>2</v>
      </c>
      <c r="BR128" s="41">
        <v>2</v>
      </c>
      <c r="BS128" s="41">
        <v>2</v>
      </c>
      <c r="BT128" s="41">
        <v>1</v>
      </c>
      <c r="BU128" s="41">
        <v>3</v>
      </c>
      <c r="BV128" s="41">
        <v>2</v>
      </c>
      <c r="BW128" s="41">
        <v>0</v>
      </c>
      <c r="BX128" s="41">
        <v>2</v>
      </c>
      <c r="BY128" s="41">
        <v>2</v>
      </c>
      <c r="BZ128" s="41">
        <v>1</v>
      </c>
      <c r="CA128" s="41">
        <v>2</v>
      </c>
      <c r="CB128" s="41">
        <v>0</v>
      </c>
      <c r="CC128" s="41">
        <v>1</v>
      </c>
      <c r="CD128" s="41">
        <v>0</v>
      </c>
      <c r="CE128" s="41">
        <v>1</v>
      </c>
      <c r="CF128" s="41">
        <v>1</v>
      </c>
      <c r="CG128" s="41">
        <v>3</v>
      </c>
      <c r="CH128" s="41">
        <v>0</v>
      </c>
      <c r="CI128" s="41">
        <v>1</v>
      </c>
      <c r="CJ128" s="41">
        <v>2</v>
      </c>
      <c r="CK128" s="41">
        <v>0</v>
      </c>
      <c r="CL128" s="41">
        <v>1</v>
      </c>
      <c r="CM128" s="41">
        <v>1</v>
      </c>
      <c r="CN128" s="41">
        <v>0</v>
      </c>
      <c r="CO128" s="41">
        <v>0</v>
      </c>
      <c r="CP128" s="41">
        <v>0</v>
      </c>
      <c r="CQ128" s="41">
        <v>0</v>
      </c>
      <c r="CR128" s="41">
        <v>1</v>
      </c>
      <c r="CS128" s="41">
        <v>1</v>
      </c>
      <c r="CT128" s="41">
        <v>2</v>
      </c>
      <c r="CU128" s="41">
        <v>2</v>
      </c>
      <c r="CV128" s="41">
        <v>0</v>
      </c>
      <c r="CW128" s="41">
        <v>6</v>
      </c>
      <c r="CX128" s="41">
        <v>1</v>
      </c>
      <c r="CY128" s="41">
        <v>0</v>
      </c>
      <c r="CZ128" s="41">
        <v>0</v>
      </c>
      <c r="DA128" s="41">
        <v>0</v>
      </c>
      <c r="DB128" s="41">
        <v>0</v>
      </c>
      <c r="DC128" s="41">
        <v>7</v>
      </c>
      <c r="DD128" s="41">
        <v>0</v>
      </c>
      <c r="DE128" s="41">
        <v>0</v>
      </c>
      <c r="DF128" s="41">
        <v>0</v>
      </c>
      <c r="DG128" s="41">
        <v>0</v>
      </c>
      <c r="DH128" s="41">
        <v>2</v>
      </c>
      <c r="DI128" s="41">
        <v>0</v>
      </c>
      <c r="DJ128" s="41">
        <v>1</v>
      </c>
      <c r="DK128" s="41">
        <v>1</v>
      </c>
      <c r="DL128" s="41">
        <v>0</v>
      </c>
      <c r="DM128" s="41">
        <v>15</v>
      </c>
      <c r="DN128" s="41">
        <v>0</v>
      </c>
      <c r="DO128" s="41">
        <v>0</v>
      </c>
      <c r="DP128" s="41">
        <v>0</v>
      </c>
      <c r="DQ128" s="41">
        <v>0</v>
      </c>
      <c r="DR128" s="41">
        <v>0</v>
      </c>
      <c r="DS128" s="41">
        <v>0</v>
      </c>
      <c r="DT128" s="41">
        <v>0</v>
      </c>
      <c r="DU128" s="41">
        <v>0</v>
      </c>
      <c r="DV128" s="41">
        <v>0</v>
      </c>
      <c r="DW128" s="41">
        <v>0</v>
      </c>
      <c r="DX128" s="41">
        <v>0</v>
      </c>
      <c r="DY128" s="41">
        <v>1</v>
      </c>
      <c r="DZ128" s="41">
        <v>0</v>
      </c>
      <c r="EA128" s="41">
        <v>1</v>
      </c>
      <c r="EB128" s="41">
        <v>2</v>
      </c>
      <c r="EC128" s="41">
        <v>0</v>
      </c>
      <c r="ED128" s="41">
        <v>10</v>
      </c>
      <c r="EE128" s="41">
        <v>1</v>
      </c>
      <c r="EF128" s="41">
        <v>3</v>
      </c>
      <c r="EG128" s="41">
        <v>3</v>
      </c>
      <c r="EH128" s="41">
        <v>1</v>
      </c>
      <c r="EI128" s="41">
        <v>2</v>
      </c>
      <c r="EJ128" s="41">
        <v>1</v>
      </c>
      <c r="EK128" s="41">
        <v>2</v>
      </c>
      <c r="EL128" s="41">
        <v>1</v>
      </c>
      <c r="EM128" s="41">
        <v>3</v>
      </c>
      <c r="EN128" s="41">
        <v>0</v>
      </c>
      <c r="EO128" s="41">
        <v>0</v>
      </c>
      <c r="EP128" s="41">
        <v>1</v>
      </c>
      <c r="EQ128" s="41">
        <v>2</v>
      </c>
      <c r="ER128" s="41">
        <v>2</v>
      </c>
      <c r="ES128" s="41">
        <v>0</v>
      </c>
      <c r="ET128" s="41">
        <v>1</v>
      </c>
      <c r="EU128" s="41">
        <v>15</v>
      </c>
      <c r="EV128" s="41">
        <v>2</v>
      </c>
      <c r="EW128" s="41">
        <v>1</v>
      </c>
      <c r="EX128" s="41">
        <v>2</v>
      </c>
      <c r="EY128" s="41">
        <v>2</v>
      </c>
      <c r="EZ128" s="41">
        <v>1</v>
      </c>
      <c r="FA128" s="41">
        <v>2</v>
      </c>
      <c r="FB128" s="41">
        <v>1</v>
      </c>
      <c r="FC128" s="41">
        <v>0</v>
      </c>
      <c r="FD128" s="41">
        <v>1</v>
      </c>
      <c r="FE128" s="41">
        <v>0</v>
      </c>
      <c r="FF128" s="41">
        <v>1</v>
      </c>
      <c r="FG128" s="41">
        <v>3</v>
      </c>
      <c r="FH128" s="41">
        <v>0</v>
      </c>
      <c r="FI128" s="41">
        <v>2</v>
      </c>
      <c r="FJ128" s="41">
        <v>0</v>
      </c>
      <c r="FK128" s="41">
        <v>0</v>
      </c>
      <c r="FL128" s="41">
        <v>2</v>
      </c>
      <c r="FM128" s="41">
        <v>0</v>
      </c>
      <c r="FN128" s="41">
        <v>1</v>
      </c>
      <c r="FO128" s="41">
        <v>6</v>
      </c>
      <c r="FP128" s="41">
        <v>1</v>
      </c>
      <c r="FQ128" s="41">
        <v>2</v>
      </c>
      <c r="FR128" s="41">
        <v>1</v>
      </c>
      <c r="FS128" s="41">
        <v>0</v>
      </c>
      <c r="FT128" s="41">
        <v>2</v>
      </c>
      <c r="FU128" s="41">
        <v>1</v>
      </c>
      <c r="FV128" s="41">
        <v>1</v>
      </c>
      <c r="FW128" s="41">
        <v>1</v>
      </c>
      <c r="FX128" s="41">
        <v>0</v>
      </c>
      <c r="FY128" s="41">
        <v>0</v>
      </c>
      <c r="FZ128" s="41">
        <v>1</v>
      </c>
      <c r="GA128" s="41">
        <v>0</v>
      </c>
      <c r="GB128" s="41">
        <v>0</v>
      </c>
      <c r="GC128" s="41">
        <v>0</v>
      </c>
      <c r="GD128" s="41">
        <v>1</v>
      </c>
      <c r="GE128" s="41">
        <v>3</v>
      </c>
      <c r="GF128" s="41">
        <v>1</v>
      </c>
      <c r="GG128" s="41">
        <v>0</v>
      </c>
      <c r="GH128" s="41">
        <v>3</v>
      </c>
      <c r="GI128" s="41">
        <v>1</v>
      </c>
      <c r="GJ128" s="41">
        <v>1</v>
      </c>
      <c r="GK128" s="41">
        <v>1</v>
      </c>
      <c r="GL128" s="41">
        <v>1</v>
      </c>
      <c r="GM128" s="41">
        <v>0</v>
      </c>
      <c r="GN128" s="41">
        <v>1</v>
      </c>
      <c r="GO128" s="41">
        <v>2</v>
      </c>
      <c r="GP128" s="41">
        <v>0</v>
      </c>
      <c r="GQ128" s="41">
        <v>0</v>
      </c>
      <c r="GR128" s="41">
        <v>1</v>
      </c>
      <c r="GS128" s="41">
        <v>0</v>
      </c>
      <c r="GT128" s="41">
        <v>1</v>
      </c>
      <c r="GU128" s="41">
        <v>1</v>
      </c>
      <c r="GV128" s="41">
        <v>2</v>
      </c>
      <c r="GW128" s="41">
        <v>0</v>
      </c>
      <c r="GX128" s="41">
        <v>0</v>
      </c>
      <c r="GY128" s="41">
        <v>0</v>
      </c>
      <c r="GZ128" s="41">
        <v>1</v>
      </c>
      <c r="HA128" s="41">
        <v>2</v>
      </c>
      <c r="HB128" s="41">
        <v>0</v>
      </c>
      <c r="HC128" s="41">
        <v>1</v>
      </c>
      <c r="HD128" s="41">
        <v>4</v>
      </c>
      <c r="HE128" s="41">
        <v>3</v>
      </c>
      <c r="HF128" s="41">
        <v>0</v>
      </c>
      <c r="HG128" s="41">
        <v>0</v>
      </c>
      <c r="HH128" s="41">
        <v>1</v>
      </c>
      <c r="HI128" s="41">
        <v>2</v>
      </c>
      <c r="HJ128" s="41">
        <v>0</v>
      </c>
      <c r="HK128" s="41">
        <v>3</v>
      </c>
      <c r="HL128" s="41">
        <v>0</v>
      </c>
      <c r="HM128" s="41">
        <v>1</v>
      </c>
      <c r="HN128" s="41">
        <v>0</v>
      </c>
      <c r="HO128" s="41">
        <v>0</v>
      </c>
      <c r="HP128" s="41">
        <v>0</v>
      </c>
      <c r="HQ128" s="41">
        <v>1</v>
      </c>
      <c r="HR128" s="41">
        <v>1</v>
      </c>
      <c r="HS128" s="41">
        <v>2</v>
      </c>
      <c r="HT128" s="41">
        <v>4</v>
      </c>
      <c r="HU128" s="41">
        <v>0</v>
      </c>
      <c r="HV128" s="41">
        <v>1</v>
      </c>
      <c r="HW128" s="41">
        <v>0</v>
      </c>
      <c r="HX128" s="41">
        <v>2</v>
      </c>
      <c r="HY128" s="41">
        <v>3</v>
      </c>
      <c r="HZ128" s="41">
        <v>3</v>
      </c>
      <c r="IA128" s="41">
        <v>1</v>
      </c>
      <c r="IB128" s="41">
        <v>0</v>
      </c>
      <c r="IC128" s="41">
        <v>1</v>
      </c>
      <c r="ID128" s="41">
        <v>0</v>
      </c>
      <c r="IE128" s="41">
        <v>1</v>
      </c>
      <c r="IF128" s="41">
        <v>1</v>
      </c>
      <c r="IG128" s="41">
        <v>0</v>
      </c>
      <c r="IH128" s="41">
        <v>0</v>
      </c>
      <c r="II128" s="41">
        <v>1</v>
      </c>
      <c r="IJ128" s="41">
        <v>2</v>
      </c>
      <c r="IK128" s="41">
        <v>17</v>
      </c>
      <c r="IL128" s="41">
        <v>0</v>
      </c>
      <c r="IM128" s="41">
        <v>2</v>
      </c>
      <c r="IN128" s="41">
        <v>1</v>
      </c>
      <c r="IO128" s="41">
        <v>0</v>
      </c>
      <c r="IP128" s="41">
        <v>0</v>
      </c>
      <c r="IQ128" s="41">
        <v>0</v>
      </c>
      <c r="IR128" s="41">
        <v>0</v>
      </c>
      <c r="IS128" s="41">
        <v>0</v>
      </c>
      <c r="IT128" s="41">
        <v>0</v>
      </c>
      <c r="IU128" s="41">
        <v>1</v>
      </c>
      <c r="IV128" s="41">
        <v>0</v>
      </c>
      <c r="IW128" s="41">
        <v>0</v>
      </c>
      <c r="IX128" s="41">
        <v>2</v>
      </c>
      <c r="IY128" s="41">
        <v>0</v>
      </c>
      <c r="IZ128" s="41">
        <v>0</v>
      </c>
      <c r="JA128" s="41">
        <v>2</v>
      </c>
      <c r="JB128" s="41">
        <v>0</v>
      </c>
      <c r="JC128" s="41">
        <v>0</v>
      </c>
      <c r="JD128" s="41">
        <v>1</v>
      </c>
      <c r="JE128" s="41">
        <v>1</v>
      </c>
      <c r="JF128" s="41">
        <v>0</v>
      </c>
      <c r="JG128" s="41">
        <v>0</v>
      </c>
      <c r="JH128" s="41">
        <v>0</v>
      </c>
      <c r="JI128" s="41">
        <v>1</v>
      </c>
    </row>
    <row r="129" spans="1:269" x14ac:dyDescent="0.25">
      <c r="A129" s="41" t="s">
        <v>846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</row>
    <row r="130" spans="1:269" x14ac:dyDescent="0.25">
      <c r="A130" s="41" t="s">
        <v>821</v>
      </c>
      <c r="B130" s="41">
        <v>5</v>
      </c>
      <c r="C130" s="41">
        <v>0</v>
      </c>
      <c r="D130" s="41">
        <v>0</v>
      </c>
      <c r="E130" s="41">
        <v>0</v>
      </c>
      <c r="F130" s="41">
        <v>0</v>
      </c>
      <c r="G130" s="41">
        <v>0</v>
      </c>
      <c r="H130" s="41">
        <v>1</v>
      </c>
      <c r="I130" s="41">
        <v>0</v>
      </c>
      <c r="J130" s="41">
        <v>1</v>
      </c>
      <c r="K130" s="41">
        <v>1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1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2</v>
      </c>
      <c r="AM130" s="41">
        <v>0</v>
      </c>
      <c r="AN130" s="41">
        <v>1</v>
      </c>
      <c r="AO130" s="41"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v>0</v>
      </c>
      <c r="AW130" s="41">
        <v>0</v>
      </c>
      <c r="AX130" s="41">
        <v>0</v>
      </c>
      <c r="AY130" s="41">
        <v>0</v>
      </c>
      <c r="AZ130" s="41">
        <v>0</v>
      </c>
      <c r="BA130" s="41">
        <v>0</v>
      </c>
      <c r="BB130" s="41">
        <v>0</v>
      </c>
      <c r="BC130" s="41">
        <v>0</v>
      </c>
      <c r="BD130" s="41">
        <v>0</v>
      </c>
      <c r="BE130" s="41">
        <v>0</v>
      </c>
      <c r="BF130" s="41">
        <v>0</v>
      </c>
      <c r="BG130" s="41">
        <v>0</v>
      </c>
      <c r="BH130" s="41">
        <v>0</v>
      </c>
      <c r="BI130" s="41">
        <v>0</v>
      </c>
      <c r="BJ130" s="41">
        <v>0</v>
      </c>
      <c r="BK130" s="41">
        <v>0</v>
      </c>
      <c r="BL130" s="41">
        <v>0</v>
      </c>
      <c r="BM130" s="41">
        <v>0</v>
      </c>
      <c r="BN130" s="41">
        <v>0</v>
      </c>
      <c r="BO130" s="41">
        <v>0</v>
      </c>
      <c r="BP130" s="41">
        <v>0</v>
      </c>
      <c r="BQ130" s="41">
        <v>0</v>
      </c>
      <c r="BR130" s="41">
        <v>0</v>
      </c>
      <c r="BS130" s="41">
        <v>0</v>
      </c>
      <c r="BT130" s="41">
        <v>1</v>
      </c>
      <c r="BU130" s="41">
        <v>2</v>
      </c>
      <c r="BV130" s="41">
        <v>0</v>
      </c>
      <c r="BW130" s="41">
        <v>0</v>
      </c>
      <c r="BX130" s="41">
        <v>0</v>
      </c>
      <c r="BY130" s="41">
        <v>1</v>
      </c>
      <c r="BZ130" s="41">
        <v>0</v>
      </c>
      <c r="CA130" s="41">
        <v>0</v>
      </c>
      <c r="CB130" s="41">
        <v>1</v>
      </c>
      <c r="CC130" s="41">
        <v>0</v>
      </c>
      <c r="CD130" s="41">
        <v>0</v>
      </c>
      <c r="CE130" s="41">
        <v>0</v>
      </c>
      <c r="CF130" s="41">
        <v>0</v>
      </c>
      <c r="CG130" s="41">
        <v>0</v>
      </c>
      <c r="CH130" s="41">
        <v>1</v>
      </c>
      <c r="CI130" s="41">
        <v>1</v>
      </c>
      <c r="CJ130" s="41">
        <v>0</v>
      </c>
      <c r="CK130" s="41">
        <v>0</v>
      </c>
      <c r="CL130" s="41">
        <v>0</v>
      </c>
      <c r="CM130" s="41">
        <v>0</v>
      </c>
      <c r="CN130" s="41">
        <v>0</v>
      </c>
      <c r="CO130" s="41">
        <v>0</v>
      </c>
      <c r="CP130" s="41">
        <v>0</v>
      </c>
      <c r="CQ130" s="41">
        <v>0</v>
      </c>
      <c r="CR130" s="41">
        <v>0</v>
      </c>
      <c r="CS130" s="41">
        <v>1</v>
      </c>
      <c r="CT130" s="41">
        <v>1</v>
      </c>
      <c r="CU130" s="41">
        <v>0</v>
      </c>
      <c r="CV130" s="41">
        <v>0</v>
      </c>
      <c r="CW130" s="41">
        <v>0</v>
      </c>
      <c r="CX130" s="41">
        <v>0</v>
      </c>
      <c r="CY130" s="41">
        <v>0</v>
      </c>
      <c r="CZ130" s="41">
        <v>0</v>
      </c>
      <c r="DA130" s="41">
        <v>0</v>
      </c>
      <c r="DB130" s="41">
        <v>0</v>
      </c>
      <c r="DC130" s="41">
        <v>0</v>
      </c>
      <c r="DD130" s="41">
        <v>0</v>
      </c>
      <c r="DE130" s="41">
        <v>0</v>
      </c>
      <c r="DF130" s="41">
        <v>0</v>
      </c>
      <c r="DG130" s="41">
        <v>0</v>
      </c>
      <c r="DH130" s="41">
        <v>0</v>
      </c>
      <c r="DI130" s="41">
        <v>0</v>
      </c>
      <c r="DJ130" s="41">
        <v>0</v>
      </c>
      <c r="DK130" s="41">
        <v>1</v>
      </c>
      <c r="DL130" s="41">
        <v>0</v>
      </c>
      <c r="DM130" s="41">
        <v>2</v>
      </c>
      <c r="DN130" s="41">
        <v>0</v>
      </c>
      <c r="DO130" s="41">
        <v>0</v>
      </c>
      <c r="DP130" s="41">
        <v>0</v>
      </c>
      <c r="DQ130" s="41">
        <v>0</v>
      </c>
      <c r="DR130" s="41">
        <v>0</v>
      </c>
      <c r="DS130" s="41">
        <v>0</v>
      </c>
      <c r="DT130" s="41">
        <v>0</v>
      </c>
      <c r="DU130" s="41">
        <v>0</v>
      </c>
      <c r="DV130" s="41">
        <v>0</v>
      </c>
      <c r="DW130" s="41">
        <v>0</v>
      </c>
      <c r="DX130" s="41">
        <v>0</v>
      </c>
      <c r="DY130" s="41">
        <v>0</v>
      </c>
      <c r="DZ130" s="41">
        <v>0</v>
      </c>
      <c r="EA130" s="41">
        <v>0</v>
      </c>
      <c r="EB130" s="41">
        <v>0</v>
      </c>
      <c r="EC130" s="41">
        <v>0</v>
      </c>
      <c r="ED130" s="41">
        <v>0</v>
      </c>
      <c r="EE130" s="41">
        <v>0</v>
      </c>
      <c r="EF130" s="41">
        <v>0</v>
      </c>
      <c r="EG130" s="41">
        <v>0</v>
      </c>
      <c r="EH130" s="41">
        <v>0</v>
      </c>
      <c r="EI130" s="41">
        <v>1</v>
      </c>
      <c r="EJ130" s="41">
        <v>0</v>
      </c>
      <c r="EK130" s="41">
        <v>0</v>
      </c>
      <c r="EL130" s="41">
        <v>0</v>
      </c>
      <c r="EM130" s="41">
        <v>0</v>
      </c>
      <c r="EN130" s="41">
        <v>0</v>
      </c>
      <c r="EO130" s="41">
        <v>0</v>
      </c>
      <c r="EP130" s="41">
        <v>0</v>
      </c>
      <c r="EQ130" s="41">
        <v>0</v>
      </c>
      <c r="ER130" s="41">
        <v>0</v>
      </c>
      <c r="ES130" s="41">
        <v>0</v>
      </c>
      <c r="ET130" s="41">
        <v>0</v>
      </c>
      <c r="EU130" s="41">
        <v>2</v>
      </c>
      <c r="EV130" s="41">
        <v>1</v>
      </c>
      <c r="EW130" s="41">
        <v>0</v>
      </c>
      <c r="EX130" s="41">
        <v>0</v>
      </c>
      <c r="EY130" s="41">
        <v>0</v>
      </c>
      <c r="EZ130" s="41">
        <v>0</v>
      </c>
      <c r="FA130" s="41">
        <v>0</v>
      </c>
      <c r="FB130" s="41">
        <v>0</v>
      </c>
      <c r="FC130" s="41">
        <v>0</v>
      </c>
      <c r="FD130" s="41">
        <v>0</v>
      </c>
      <c r="FE130" s="41">
        <v>0</v>
      </c>
      <c r="FF130" s="41">
        <v>0</v>
      </c>
      <c r="FG130" s="41">
        <v>1</v>
      </c>
      <c r="FH130" s="41">
        <v>0</v>
      </c>
      <c r="FI130" s="41">
        <v>0</v>
      </c>
      <c r="FJ130" s="41">
        <v>0</v>
      </c>
      <c r="FK130" s="41">
        <v>0</v>
      </c>
      <c r="FL130" s="41">
        <v>0</v>
      </c>
      <c r="FM130" s="41">
        <v>0</v>
      </c>
      <c r="FN130" s="41">
        <v>0</v>
      </c>
      <c r="FO130" s="41">
        <v>1</v>
      </c>
      <c r="FP130" s="41">
        <v>0</v>
      </c>
      <c r="FQ130" s="41">
        <v>0</v>
      </c>
      <c r="FR130" s="41">
        <v>1</v>
      </c>
      <c r="FS130" s="41">
        <v>0</v>
      </c>
      <c r="FT130" s="41">
        <v>0</v>
      </c>
      <c r="FU130" s="41">
        <v>0</v>
      </c>
      <c r="FV130" s="41">
        <v>0</v>
      </c>
      <c r="FW130" s="41">
        <v>0</v>
      </c>
      <c r="FX130" s="41">
        <v>0</v>
      </c>
      <c r="FY130" s="41">
        <v>0</v>
      </c>
      <c r="FZ130" s="41">
        <v>0</v>
      </c>
      <c r="GA130" s="41">
        <v>0</v>
      </c>
      <c r="GB130" s="41">
        <v>0</v>
      </c>
      <c r="GC130" s="41">
        <v>0</v>
      </c>
      <c r="GD130" s="41">
        <v>0</v>
      </c>
      <c r="GE130" s="41">
        <v>0</v>
      </c>
      <c r="GF130" s="41">
        <v>0</v>
      </c>
      <c r="GG130" s="41">
        <v>0</v>
      </c>
      <c r="GH130" s="41">
        <v>0</v>
      </c>
      <c r="GI130" s="41">
        <v>0</v>
      </c>
      <c r="GJ130" s="41">
        <v>0</v>
      </c>
      <c r="GK130" s="41">
        <v>0</v>
      </c>
      <c r="GL130" s="41">
        <v>0</v>
      </c>
      <c r="GM130" s="41">
        <v>0</v>
      </c>
      <c r="GN130" s="41">
        <v>0</v>
      </c>
      <c r="GO130" s="41">
        <v>1</v>
      </c>
      <c r="GP130" s="41">
        <v>0</v>
      </c>
      <c r="GQ130" s="41">
        <v>0</v>
      </c>
      <c r="GR130" s="41">
        <v>0</v>
      </c>
      <c r="GS130" s="41">
        <v>0</v>
      </c>
      <c r="GT130" s="41">
        <v>0</v>
      </c>
      <c r="GU130" s="41">
        <v>0</v>
      </c>
      <c r="GV130" s="41">
        <v>0</v>
      </c>
      <c r="GW130" s="41">
        <v>0</v>
      </c>
      <c r="GX130" s="41">
        <v>0</v>
      </c>
      <c r="GY130" s="41">
        <v>0</v>
      </c>
      <c r="GZ130" s="41">
        <v>0</v>
      </c>
      <c r="HA130" s="41">
        <v>0</v>
      </c>
      <c r="HB130" s="41">
        <v>0</v>
      </c>
      <c r="HC130" s="41">
        <v>0</v>
      </c>
      <c r="HD130" s="41">
        <v>0</v>
      </c>
      <c r="HE130" s="41">
        <v>0</v>
      </c>
      <c r="HF130" s="41">
        <v>0</v>
      </c>
      <c r="HG130" s="41">
        <v>0</v>
      </c>
      <c r="HH130" s="41">
        <v>0</v>
      </c>
      <c r="HI130" s="41">
        <v>1</v>
      </c>
      <c r="HJ130" s="41">
        <v>0</v>
      </c>
      <c r="HK130" s="41">
        <v>0</v>
      </c>
      <c r="HL130" s="41">
        <v>0</v>
      </c>
      <c r="HM130" s="41">
        <v>0</v>
      </c>
      <c r="HN130" s="41">
        <v>0</v>
      </c>
      <c r="HO130" s="41">
        <v>0</v>
      </c>
      <c r="HP130" s="41">
        <v>0</v>
      </c>
      <c r="HQ130" s="41">
        <v>0</v>
      </c>
      <c r="HR130" s="41">
        <v>0</v>
      </c>
      <c r="HS130" s="41">
        <v>0</v>
      </c>
      <c r="HT130" s="41">
        <v>0</v>
      </c>
      <c r="HU130" s="41">
        <v>0</v>
      </c>
      <c r="HV130" s="41">
        <v>0</v>
      </c>
      <c r="HW130" s="41">
        <v>0</v>
      </c>
      <c r="HX130" s="41">
        <v>0</v>
      </c>
      <c r="HY130" s="41">
        <v>1</v>
      </c>
      <c r="HZ130" s="41">
        <v>0</v>
      </c>
      <c r="IA130" s="41">
        <v>1</v>
      </c>
      <c r="IB130" s="41">
        <v>0</v>
      </c>
      <c r="IC130" s="41">
        <v>0</v>
      </c>
      <c r="ID130" s="41">
        <v>0</v>
      </c>
      <c r="IE130" s="41">
        <v>0</v>
      </c>
      <c r="IF130" s="41">
        <v>0</v>
      </c>
      <c r="IG130" s="41">
        <v>0</v>
      </c>
      <c r="IH130" s="41">
        <v>0</v>
      </c>
      <c r="II130" s="41">
        <v>0</v>
      </c>
      <c r="IJ130" s="41">
        <v>0</v>
      </c>
      <c r="IK130" s="41">
        <v>3</v>
      </c>
      <c r="IL130" s="41">
        <v>0</v>
      </c>
      <c r="IM130" s="41">
        <v>1</v>
      </c>
      <c r="IN130" s="41">
        <v>0</v>
      </c>
      <c r="IO130" s="41">
        <v>0</v>
      </c>
      <c r="IP130" s="41">
        <v>0</v>
      </c>
      <c r="IQ130" s="41">
        <v>0</v>
      </c>
      <c r="IR130" s="41">
        <v>0</v>
      </c>
      <c r="IS130" s="41">
        <v>0</v>
      </c>
      <c r="IT130" s="41">
        <v>2</v>
      </c>
      <c r="IU130" s="41">
        <v>1</v>
      </c>
      <c r="IV130" s="41">
        <v>0</v>
      </c>
      <c r="IW130" s="41">
        <v>0</v>
      </c>
      <c r="IX130" s="41">
        <v>0</v>
      </c>
      <c r="IY130" s="41">
        <v>0</v>
      </c>
      <c r="IZ130" s="41">
        <v>0</v>
      </c>
      <c r="JA130" s="41">
        <v>0</v>
      </c>
      <c r="JB130" s="41">
        <v>1</v>
      </c>
      <c r="JC130" s="41">
        <v>0</v>
      </c>
      <c r="JD130" s="41">
        <v>0</v>
      </c>
      <c r="JE130" s="41">
        <v>0</v>
      </c>
      <c r="JF130" s="41">
        <v>0</v>
      </c>
      <c r="JG130" s="41">
        <v>0</v>
      </c>
      <c r="JH130" s="41">
        <v>0</v>
      </c>
      <c r="JI130" s="41">
        <v>0</v>
      </c>
    </row>
    <row r="131" spans="1:269" x14ac:dyDescent="0.25">
      <c r="A131" s="41" t="s">
        <v>846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</row>
    <row r="132" spans="1:269" x14ac:dyDescent="0.25">
      <c r="A132" s="41" t="s">
        <v>851</v>
      </c>
      <c r="B132" s="41">
        <v>9</v>
      </c>
      <c r="C132" s="41">
        <v>0</v>
      </c>
      <c r="D132" s="41">
        <v>0</v>
      </c>
      <c r="E132" s="41">
        <v>0</v>
      </c>
      <c r="F132" s="41">
        <v>0</v>
      </c>
      <c r="G132" s="41">
        <v>2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1</v>
      </c>
      <c r="N132" s="41">
        <v>1</v>
      </c>
      <c r="O132" s="41">
        <v>0</v>
      </c>
      <c r="P132" s="41">
        <v>0</v>
      </c>
      <c r="Q132" s="41">
        <v>1</v>
      </c>
      <c r="R132" s="41">
        <v>0</v>
      </c>
      <c r="S132" s="41">
        <v>0</v>
      </c>
      <c r="T132" s="41">
        <v>1</v>
      </c>
      <c r="U132" s="41">
        <v>0</v>
      </c>
      <c r="V132" s="41">
        <v>0</v>
      </c>
      <c r="W132" s="41">
        <v>0</v>
      </c>
      <c r="X132" s="41">
        <v>0</v>
      </c>
      <c r="Y132" s="41">
        <v>1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v>1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1</v>
      </c>
      <c r="AV132" s="41">
        <v>0</v>
      </c>
      <c r="AW132" s="41">
        <v>1</v>
      </c>
      <c r="AX132" s="41">
        <v>0</v>
      </c>
      <c r="AY132" s="41">
        <v>1</v>
      </c>
      <c r="AZ132" s="41">
        <v>0</v>
      </c>
      <c r="BA132" s="41">
        <v>0</v>
      </c>
      <c r="BB132" s="41">
        <v>0</v>
      </c>
      <c r="BC132" s="41">
        <v>0</v>
      </c>
      <c r="BD132" s="41">
        <v>0</v>
      </c>
      <c r="BE132" s="41">
        <v>2</v>
      </c>
      <c r="BF132" s="41">
        <v>1</v>
      </c>
      <c r="BG132" s="41">
        <v>0</v>
      </c>
      <c r="BH132" s="41">
        <v>0</v>
      </c>
      <c r="BI132" s="41">
        <v>0</v>
      </c>
      <c r="BJ132" s="41">
        <v>0</v>
      </c>
      <c r="BK132" s="41">
        <v>0</v>
      </c>
      <c r="BL132" s="41">
        <v>0</v>
      </c>
      <c r="BM132" s="41">
        <v>0</v>
      </c>
      <c r="BN132" s="41">
        <v>0</v>
      </c>
      <c r="BO132" s="41">
        <v>0</v>
      </c>
      <c r="BP132" s="41">
        <v>0</v>
      </c>
      <c r="BQ132" s="41">
        <v>0</v>
      </c>
      <c r="BR132" s="41">
        <v>1</v>
      </c>
      <c r="BS132" s="41">
        <v>0</v>
      </c>
      <c r="BT132" s="41">
        <v>2</v>
      </c>
      <c r="BU132" s="41">
        <v>0</v>
      </c>
      <c r="BV132" s="41">
        <v>1</v>
      </c>
      <c r="BW132" s="41">
        <v>0</v>
      </c>
      <c r="BX132" s="41">
        <v>0</v>
      </c>
      <c r="BY132" s="41">
        <v>0</v>
      </c>
      <c r="BZ132" s="41">
        <v>0</v>
      </c>
      <c r="CA132" s="41">
        <v>0</v>
      </c>
      <c r="CB132" s="41">
        <v>0</v>
      </c>
      <c r="CC132" s="41">
        <v>0</v>
      </c>
      <c r="CD132" s="41">
        <v>0</v>
      </c>
      <c r="CE132" s="41">
        <v>0</v>
      </c>
      <c r="CF132" s="41">
        <v>1</v>
      </c>
      <c r="CG132" s="41">
        <v>0</v>
      </c>
      <c r="CH132" s="41">
        <v>0</v>
      </c>
      <c r="CI132" s="41">
        <v>0</v>
      </c>
      <c r="CJ132" s="41">
        <v>0</v>
      </c>
      <c r="CK132" s="41">
        <v>1</v>
      </c>
      <c r="CL132" s="41">
        <v>0</v>
      </c>
      <c r="CM132" s="41">
        <v>0</v>
      </c>
      <c r="CN132" s="41">
        <v>0</v>
      </c>
      <c r="CO132" s="41">
        <v>0</v>
      </c>
      <c r="CP132" s="41">
        <v>0</v>
      </c>
      <c r="CQ132" s="41">
        <v>0</v>
      </c>
      <c r="CR132" s="41">
        <v>0</v>
      </c>
      <c r="CS132" s="41">
        <v>0</v>
      </c>
      <c r="CT132" s="41">
        <v>1</v>
      </c>
      <c r="CU132" s="41">
        <v>1</v>
      </c>
      <c r="CV132" s="41">
        <v>0</v>
      </c>
      <c r="CW132" s="41">
        <v>0</v>
      </c>
      <c r="CX132" s="41">
        <v>0</v>
      </c>
      <c r="CY132" s="41">
        <v>0</v>
      </c>
      <c r="CZ132" s="41">
        <v>0</v>
      </c>
      <c r="DA132" s="41">
        <v>0</v>
      </c>
      <c r="DB132" s="41">
        <v>0</v>
      </c>
      <c r="DC132" s="41">
        <v>1</v>
      </c>
      <c r="DD132" s="41">
        <v>0</v>
      </c>
      <c r="DE132" s="41">
        <v>0</v>
      </c>
      <c r="DF132" s="41">
        <v>0</v>
      </c>
      <c r="DG132" s="41">
        <v>0</v>
      </c>
      <c r="DH132" s="41">
        <v>0</v>
      </c>
      <c r="DI132" s="41">
        <v>0</v>
      </c>
      <c r="DJ132" s="41">
        <v>2</v>
      </c>
      <c r="DK132" s="41">
        <v>0</v>
      </c>
      <c r="DL132" s="41">
        <v>2</v>
      </c>
      <c r="DM132" s="41">
        <v>0</v>
      </c>
      <c r="DN132" s="41">
        <v>0</v>
      </c>
      <c r="DO132" s="41">
        <v>0</v>
      </c>
      <c r="DP132" s="41">
        <v>0</v>
      </c>
      <c r="DQ132" s="41">
        <v>0</v>
      </c>
      <c r="DR132" s="41">
        <v>0</v>
      </c>
      <c r="DS132" s="41">
        <v>0</v>
      </c>
      <c r="DT132" s="41">
        <v>0</v>
      </c>
      <c r="DU132" s="41">
        <v>1</v>
      </c>
      <c r="DV132" s="41">
        <v>0</v>
      </c>
      <c r="DW132" s="41">
        <v>0</v>
      </c>
      <c r="DX132" s="41">
        <v>0</v>
      </c>
      <c r="DY132" s="41">
        <v>0</v>
      </c>
      <c r="DZ132" s="41">
        <v>1</v>
      </c>
      <c r="EA132" s="41">
        <v>0</v>
      </c>
      <c r="EB132" s="41">
        <v>0</v>
      </c>
      <c r="EC132" s="41">
        <v>2</v>
      </c>
      <c r="ED132" s="41">
        <v>0</v>
      </c>
      <c r="EE132" s="41">
        <v>0</v>
      </c>
      <c r="EF132" s="41">
        <v>0</v>
      </c>
      <c r="EG132" s="41">
        <v>0</v>
      </c>
      <c r="EH132" s="41">
        <v>1</v>
      </c>
      <c r="EI132" s="41">
        <v>0</v>
      </c>
      <c r="EJ132" s="41">
        <v>0</v>
      </c>
      <c r="EK132" s="41">
        <v>1</v>
      </c>
      <c r="EL132" s="41">
        <v>0</v>
      </c>
      <c r="EM132" s="41">
        <v>0</v>
      </c>
      <c r="EN132" s="41">
        <v>0</v>
      </c>
      <c r="EO132" s="41">
        <v>0</v>
      </c>
      <c r="EP132" s="41">
        <v>0</v>
      </c>
      <c r="EQ132" s="41">
        <v>0</v>
      </c>
      <c r="ER132" s="41">
        <v>0</v>
      </c>
      <c r="ES132" s="41">
        <v>0</v>
      </c>
      <c r="ET132" s="41">
        <v>0</v>
      </c>
      <c r="EU132" s="41">
        <v>0</v>
      </c>
      <c r="EV132" s="41">
        <v>0</v>
      </c>
      <c r="EW132" s="41">
        <v>0</v>
      </c>
      <c r="EX132" s="41">
        <v>0</v>
      </c>
      <c r="EY132" s="41">
        <v>0</v>
      </c>
      <c r="EZ132" s="41">
        <v>0</v>
      </c>
      <c r="FA132" s="41">
        <v>0</v>
      </c>
      <c r="FB132" s="41">
        <v>1</v>
      </c>
      <c r="FC132" s="41">
        <v>0</v>
      </c>
      <c r="FD132" s="41">
        <v>1</v>
      </c>
      <c r="FE132" s="41">
        <v>0</v>
      </c>
      <c r="FF132" s="41">
        <v>0</v>
      </c>
      <c r="FG132" s="41">
        <v>0</v>
      </c>
      <c r="FH132" s="41">
        <v>0</v>
      </c>
      <c r="FI132" s="41">
        <v>0</v>
      </c>
      <c r="FJ132" s="41">
        <v>0</v>
      </c>
      <c r="FK132" s="41">
        <v>0</v>
      </c>
      <c r="FL132" s="41">
        <v>2</v>
      </c>
      <c r="FM132" s="41">
        <v>0</v>
      </c>
      <c r="FN132" s="41">
        <v>0</v>
      </c>
      <c r="FO132" s="41">
        <v>0</v>
      </c>
      <c r="FP132" s="41">
        <v>1</v>
      </c>
      <c r="FQ132" s="41">
        <v>0</v>
      </c>
      <c r="FR132" s="41">
        <v>0</v>
      </c>
      <c r="FS132" s="41">
        <v>0</v>
      </c>
      <c r="FT132" s="41">
        <v>0</v>
      </c>
      <c r="FU132" s="41">
        <v>0</v>
      </c>
      <c r="FV132" s="41">
        <v>0</v>
      </c>
      <c r="FW132" s="41">
        <v>0</v>
      </c>
      <c r="FX132" s="41">
        <v>1</v>
      </c>
      <c r="FY132" s="41">
        <v>0</v>
      </c>
      <c r="FZ132" s="41">
        <v>0</v>
      </c>
      <c r="GA132" s="41">
        <v>0</v>
      </c>
      <c r="GB132" s="41">
        <v>0</v>
      </c>
      <c r="GC132" s="41">
        <v>1</v>
      </c>
      <c r="GD132" s="41">
        <v>0</v>
      </c>
      <c r="GE132" s="41">
        <v>0</v>
      </c>
      <c r="GF132" s="41">
        <v>0</v>
      </c>
      <c r="GG132" s="41">
        <v>0</v>
      </c>
      <c r="GH132" s="41">
        <v>0</v>
      </c>
      <c r="GI132" s="41">
        <v>0</v>
      </c>
      <c r="GJ132" s="41">
        <v>0</v>
      </c>
      <c r="GK132" s="41">
        <v>0</v>
      </c>
      <c r="GL132" s="41">
        <v>0</v>
      </c>
      <c r="GM132" s="41">
        <v>1</v>
      </c>
      <c r="GN132" s="41">
        <v>0</v>
      </c>
      <c r="GO132" s="41">
        <v>1</v>
      </c>
      <c r="GP132" s="41">
        <v>0</v>
      </c>
      <c r="GQ132" s="41">
        <v>0</v>
      </c>
      <c r="GR132" s="41">
        <v>1</v>
      </c>
      <c r="GS132" s="41">
        <v>0</v>
      </c>
      <c r="GT132" s="41">
        <v>0</v>
      </c>
      <c r="GU132" s="41">
        <v>1</v>
      </c>
      <c r="GV132" s="41">
        <v>0</v>
      </c>
      <c r="GW132" s="41">
        <v>0</v>
      </c>
      <c r="GX132" s="41">
        <v>0</v>
      </c>
      <c r="GY132" s="41">
        <v>2</v>
      </c>
      <c r="GZ132" s="41">
        <v>1</v>
      </c>
      <c r="HA132" s="41">
        <v>0</v>
      </c>
      <c r="HB132" s="41">
        <v>0</v>
      </c>
      <c r="HC132" s="41">
        <v>0</v>
      </c>
      <c r="HD132" s="41">
        <v>0</v>
      </c>
      <c r="HE132" s="41">
        <v>0</v>
      </c>
      <c r="HF132" s="41">
        <v>0</v>
      </c>
      <c r="HG132" s="41">
        <v>0</v>
      </c>
      <c r="HH132" s="41">
        <v>0</v>
      </c>
      <c r="HI132" s="41">
        <v>0</v>
      </c>
      <c r="HJ132" s="41">
        <v>1</v>
      </c>
      <c r="HK132" s="41">
        <v>0</v>
      </c>
      <c r="HL132" s="41">
        <v>0</v>
      </c>
      <c r="HM132" s="41">
        <v>0</v>
      </c>
      <c r="HN132" s="41">
        <v>0</v>
      </c>
      <c r="HO132" s="41">
        <v>0</v>
      </c>
      <c r="HP132" s="41">
        <v>0</v>
      </c>
      <c r="HQ132" s="41">
        <v>0</v>
      </c>
      <c r="HR132" s="41">
        <v>0</v>
      </c>
      <c r="HS132" s="41">
        <v>0</v>
      </c>
      <c r="HT132" s="41">
        <v>0</v>
      </c>
      <c r="HU132" s="41">
        <v>0</v>
      </c>
      <c r="HV132" s="41">
        <v>0</v>
      </c>
      <c r="HW132" s="41">
        <v>0</v>
      </c>
      <c r="HX132" s="41">
        <v>0</v>
      </c>
      <c r="HY132" s="41">
        <v>1</v>
      </c>
      <c r="HZ132" s="41">
        <v>0</v>
      </c>
      <c r="IA132" s="41">
        <v>0</v>
      </c>
      <c r="IB132" s="41">
        <v>0</v>
      </c>
      <c r="IC132" s="41">
        <v>0</v>
      </c>
      <c r="ID132" s="41">
        <v>0</v>
      </c>
      <c r="IE132" s="41">
        <v>0</v>
      </c>
      <c r="IF132" s="41">
        <v>0</v>
      </c>
      <c r="IG132" s="41">
        <v>0</v>
      </c>
      <c r="IH132" s="41">
        <v>0</v>
      </c>
      <c r="II132" s="41">
        <v>0</v>
      </c>
      <c r="IJ132" s="41">
        <v>0</v>
      </c>
      <c r="IK132" s="41">
        <v>2</v>
      </c>
      <c r="IL132" s="41">
        <v>0</v>
      </c>
      <c r="IM132" s="41">
        <v>0</v>
      </c>
      <c r="IN132" s="41">
        <v>0</v>
      </c>
      <c r="IO132" s="41">
        <v>0</v>
      </c>
      <c r="IP132" s="41">
        <v>0</v>
      </c>
      <c r="IQ132" s="41">
        <v>0</v>
      </c>
      <c r="IR132" s="41">
        <v>0</v>
      </c>
      <c r="IS132" s="41">
        <v>2</v>
      </c>
      <c r="IT132" s="41">
        <v>1</v>
      </c>
      <c r="IU132" s="41">
        <v>0</v>
      </c>
      <c r="IV132" s="41">
        <v>0</v>
      </c>
      <c r="IW132" s="41">
        <v>0</v>
      </c>
      <c r="IX132" s="41">
        <v>0</v>
      </c>
      <c r="IY132" s="41">
        <v>0</v>
      </c>
      <c r="IZ132" s="41">
        <v>0</v>
      </c>
      <c r="JA132" s="41">
        <v>0</v>
      </c>
      <c r="JB132" s="41">
        <v>0</v>
      </c>
      <c r="JC132" s="41">
        <v>0</v>
      </c>
      <c r="JD132" s="41">
        <v>0</v>
      </c>
      <c r="JE132" s="41">
        <v>0</v>
      </c>
      <c r="JF132" s="41">
        <v>0</v>
      </c>
      <c r="JG132" s="41">
        <v>0</v>
      </c>
      <c r="JH132" s="41">
        <v>0</v>
      </c>
      <c r="JI132" s="41">
        <v>0</v>
      </c>
    </row>
    <row r="133" spans="1:269" x14ac:dyDescent="0.25">
      <c r="A133" s="41" t="s">
        <v>846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</row>
    <row r="134" spans="1:269" x14ac:dyDescent="0.25">
      <c r="A134" s="41" t="s">
        <v>822</v>
      </c>
      <c r="B134" s="41">
        <v>310</v>
      </c>
      <c r="C134" s="41">
        <v>6</v>
      </c>
      <c r="D134" s="41">
        <v>7</v>
      </c>
      <c r="E134" s="41">
        <v>1</v>
      </c>
      <c r="F134" s="41">
        <v>1</v>
      </c>
      <c r="G134" s="41">
        <v>6</v>
      </c>
      <c r="H134" s="41">
        <v>8</v>
      </c>
      <c r="I134" s="41">
        <v>3</v>
      </c>
      <c r="J134" s="41">
        <v>3</v>
      </c>
      <c r="K134" s="41">
        <v>9</v>
      </c>
      <c r="L134" s="41">
        <v>3</v>
      </c>
      <c r="M134" s="41">
        <v>34</v>
      </c>
      <c r="N134" s="41">
        <v>6</v>
      </c>
      <c r="O134" s="41">
        <v>3</v>
      </c>
      <c r="P134" s="41">
        <v>1</v>
      </c>
      <c r="Q134" s="41">
        <v>0</v>
      </c>
      <c r="R134" s="41">
        <v>2</v>
      </c>
      <c r="S134" s="41">
        <v>1</v>
      </c>
      <c r="T134" s="41">
        <v>4</v>
      </c>
      <c r="U134" s="41">
        <v>0</v>
      </c>
      <c r="V134" s="41">
        <v>3</v>
      </c>
      <c r="W134" s="41">
        <v>19</v>
      </c>
      <c r="X134" s="41">
        <v>4</v>
      </c>
      <c r="Y134" s="41">
        <v>3</v>
      </c>
      <c r="Z134" s="41">
        <v>14</v>
      </c>
      <c r="AA134" s="41">
        <v>3</v>
      </c>
      <c r="AB134" s="41">
        <v>2</v>
      </c>
      <c r="AC134" s="41">
        <v>1</v>
      </c>
      <c r="AD134" s="41">
        <v>6</v>
      </c>
      <c r="AE134" s="41">
        <v>1</v>
      </c>
      <c r="AF134" s="41">
        <v>8</v>
      </c>
      <c r="AG134" s="41">
        <v>5</v>
      </c>
      <c r="AH134" s="41">
        <v>0</v>
      </c>
      <c r="AI134" s="41">
        <v>10</v>
      </c>
      <c r="AJ134" s="41">
        <v>3</v>
      </c>
      <c r="AK134" s="41">
        <v>0</v>
      </c>
      <c r="AL134" s="41">
        <v>4</v>
      </c>
      <c r="AM134" s="41">
        <v>1</v>
      </c>
      <c r="AN134" s="41">
        <v>2</v>
      </c>
      <c r="AO134" s="41">
        <v>0</v>
      </c>
      <c r="AP134" s="41">
        <v>3</v>
      </c>
      <c r="AQ134" s="41">
        <v>5</v>
      </c>
      <c r="AR134" s="41">
        <v>0</v>
      </c>
      <c r="AS134" s="41">
        <v>1</v>
      </c>
      <c r="AT134" s="41">
        <v>5</v>
      </c>
      <c r="AU134" s="41">
        <v>4</v>
      </c>
      <c r="AV134" s="41">
        <v>8</v>
      </c>
      <c r="AW134" s="41">
        <v>9</v>
      </c>
      <c r="AX134" s="41">
        <v>7</v>
      </c>
      <c r="AY134" s="41">
        <v>6</v>
      </c>
      <c r="AZ134" s="41">
        <v>5</v>
      </c>
      <c r="BA134" s="41">
        <v>7</v>
      </c>
      <c r="BB134" s="41">
        <v>7</v>
      </c>
      <c r="BC134" s="41">
        <v>7</v>
      </c>
      <c r="BD134" s="41">
        <v>1</v>
      </c>
      <c r="BE134" s="41">
        <v>9</v>
      </c>
      <c r="BF134" s="41">
        <v>6</v>
      </c>
      <c r="BG134" s="41">
        <v>10</v>
      </c>
      <c r="BH134" s="41">
        <v>0</v>
      </c>
      <c r="BI134" s="41">
        <v>0</v>
      </c>
      <c r="BJ134" s="41">
        <v>4</v>
      </c>
      <c r="BK134" s="41">
        <v>3</v>
      </c>
      <c r="BL134" s="41">
        <v>10</v>
      </c>
      <c r="BM134" s="41">
        <v>1</v>
      </c>
      <c r="BN134" s="41">
        <v>9</v>
      </c>
      <c r="BO134" s="41">
        <v>3</v>
      </c>
      <c r="BP134" s="41">
        <v>1</v>
      </c>
      <c r="BQ134" s="41">
        <v>3</v>
      </c>
      <c r="BR134" s="41">
        <v>5</v>
      </c>
      <c r="BS134" s="41">
        <v>5</v>
      </c>
      <c r="BT134" s="41">
        <v>9</v>
      </c>
      <c r="BU134" s="41">
        <v>6</v>
      </c>
      <c r="BV134" s="41">
        <v>6</v>
      </c>
      <c r="BW134" s="41">
        <v>16</v>
      </c>
      <c r="BX134" s="41">
        <v>7</v>
      </c>
      <c r="BY134" s="41">
        <v>7</v>
      </c>
      <c r="BZ134" s="41">
        <v>9</v>
      </c>
      <c r="CA134" s="41">
        <v>4</v>
      </c>
      <c r="CB134" s="41">
        <v>3</v>
      </c>
      <c r="CC134" s="41">
        <v>8</v>
      </c>
      <c r="CD134" s="41">
        <v>6</v>
      </c>
      <c r="CE134" s="41">
        <v>9</v>
      </c>
      <c r="CF134" s="41">
        <v>4</v>
      </c>
      <c r="CG134" s="41">
        <v>5</v>
      </c>
      <c r="CH134" s="41">
        <v>12</v>
      </c>
      <c r="CI134" s="41">
        <v>5</v>
      </c>
      <c r="CJ134" s="41">
        <v>3</v>
      </c>
      <c r="CK134" s="41">
        <v>4</v>
      </c>
      <c r="CL134" s="41">
        <v>1</v>
      </c>
      <c r="CM134" s="41">
        <v>6</v>
      </c>
      <c r="CN134" s="41">
        <v>3</v>
      </c>
      <c r="CO134" s="41">
        <v>0</v>
      </c>
      <c r="CP134" s="41">
        <v>4</v>
      </c>
      <c r="CQ134" s="41">
        <v>0</v>
      </c>
      <c r="CR134" s="41">
        <v>0</v>
      </c>
      <c r="CS134" s="41">
        <v>6</v>
      </c>
      <c r="CT134" s="41">
        <v>13</v>
      </c>
      <c r="CU134" s="41">
        <v>7</v>
      </c>
      <c r="CV134" s="41">
        <v>7</v>
      </c>
      <c r="CW134" s="41">
        <v>1</v>
      </c>
      <c r="CX134" s="41">
        <v>7</v>
      </c>
      <c r="CY134" s="41">
        <v>5</v>
      </c>
      <c r="CZ134" s="41">
        <v>4</v>
      </c>
      <c r="DA134" s="41">
        <v>0</v>
      </c>
      <c r="DB134" s="41">
        <v>0</v>
      </c>
      <c r="DC134" s="41">
        <v>2</v>
      </c>
      <c r="DD134" s="41">
        <v>9</v>
      </c>
      <c r="DE134" s="41">
        <v>4</v>
      </c>
      <c r="DF134" s="41">
        <v>0</v>
      </c>
      <c r="DG134" s="41">
        <v>3</v>
      </c>
      <c r="DH134" s="41">
        <v>21</v>
      </c>
      <c r="DI134" s="41">
        <v>1</v>
      </c>
      <c r="DJ134" s="41">
        <v>8</v>
      </c>
      <c r="DK134" s="41">
        <v>2</v>
      </c>
      <c r="DL134" s="41">
        <v>9</v>
      </c>
      <c r="DM134" s="41">
        <v>1</v>
      </c>
      <c r="DN134" s="41">
        <v>2</v>
      </c>
      <c r="DO134" s="41">
        <v>3</v>
      </c>
      <c r="DP134" s="41">
        <v>1</v>
      </c>
      <c r="DQ134" s="41">
        <v>0</v>
      </c>
      <c r="DR134" s="41">
        <v>4</v>
      </c>
      <c r="DS134" s="41">
        <v>3</v>
      </c>
      <c r="DT134" s="41">
        <v>0</v>
      </c>
      <c r="DU134" s="41">
        <v>5</v>
      </c>
      <c r="DV134" s="41">
        <v>0</v>
      </c>
      <c r="DW134" s="41">
        <v>7</v>
      </c>
      <c r="DX134" s="41">
        <v>4</v>
      </c>
      <c r="DY134" s="41">
        <v>4</v>
      </c>
      <c r="DZ134" s="41">
        <v>1</v>
      </c>
      <c r="EA134" s="41">
        <v>4</v>
      </c>
      <c r="EB134" s="41">
        <v>8</v>
      </c>
      <c r="EC134" s="41">
        <v>10</v>
      </c>
      <c r="ED134" s="41">
        <v>22</v>
      </c>
      <c r="EE134" s="41">
        <v>5</v>
      </c>
      <c r="EF134" s="41">
        <v>10</v>
      </c>
      <c r="EG134" s="41">
        <v>9</v>
      </c>
      <c r="EH134" s="41">
        <v>3</v>
      </c>
      <c r="EI134" s="41">
        <v>2</v>
      </c>
      <c r="EJ134" s="41">
        <v>0</v>
      </c>
      <c r="EK134" s="41">
        <v>17</v>
      </c>
      <c r="EL134" s="41">
        <v>3</v>
      </c>
      <c r="EM134" s="41">
        <v>6</v>
      </c>
      <c r="EN134" s="41">
        <v>1</v>
      </c>
      <c r="EO134" s="41">
        <v>0</v>
      </c>
      <c r="EP134" s="41">
        <v>3</v>
      </c>
      <c r="EQ134" s="41">
        <v>5</v>
      </c>
      <c r="ER134" s="41">
        <v>3</v>
      </c>
      <c r="ES134" s="41">
        <v>1</v>
      </c>
      <c r="ET134" s="41">
        <v>3</v>
      </c>
      <c r="EU134" s="41">
        <v>3</v>
      </c>
      <c r="EV134" s="41">
        <v>19</v>
      </c>
      <c r="EW134" s="41">
        <v>6</v>
      </c>
      <c r="EX134" s="41">
        <v>6</v>
      </c>
      <c r="EY134" s="41">
        <v>3</v>
      </c>
      <c r="EZ134" s="41">
        <v>5</v>
      </c>
      <c r="FA134" s="41">
        <v>7</v>
      </c>
      <c r="FB134" s="41">
        <v>12</v>
      </c>
      <c r="FC134" s="41">
        <v>1</v>
      </c>
      <c r="FD134" s="41">
        <v>12</v>
      </c>
      <c r="FE134" s="41">
        <v>5</v>
      </c>
      <c r="FF134" s="41">
        <v>44</v>
      </c>
      <c r="FG134" s="41">
        <v>6</v>
      </c>
      <c r="FH134" s="41">
        <v>0</v>
      </c>
      <c r="FI134" s="41">
        <v>8</v>
      </c>
      <c r="FJ134" s="41">
        <v>9</v>
      </c>
      <c r="FK134" s="41">
        <v>2</v>
      </c>
      <c r="FL134" s="41">
        <v>18</v>
      </c>
      <c r="FM134" s="41">
        <v>2</v>
      </c>
      <c r="FN134" s="41">
        <v>10</v>
      </c>
      <c r="FO134" s="41">
        <v>16</v>
      </c>
      <c r="FP134" s="41">
        <v>5</v>
      </c>
      <c r="FQ134" s="41">
        <v>0</v>
      </c>
      <c r="FR134" s="41">
        <v>2</v>
      </c>
      <c r="FS134" s="41">
        <v>0</v>
      </c>
      <c r="FT134" s="41">
        <v>1</v>
      </c>
      <c r="FU134" s="41">
        <v>3</v>
      </c>
      <c r="FV134" s="41">
        <v>1</v>
      </c>
      <c r="FW134" s="41">
        <v>4</v>
      </c>
      <c r="FX134" s="41">
        <v>5</v>
      </c>
      <c r="FY134" s="41">
        <v>14</v>
      </c>
      <c r="FZ134" s="41">
        <v>5</v>
      </c>
      <c r="GA134" s="41">
        <v>3</v>
      </c>
      <c r="GB134" s="41">
        <v>5</v>
      </c>
      <c r="GC134" s="41">
        <v>5</v>
      </c>
      <c r="GD134" s="41">
        <v>3</v>
      </c>
      <c r="GE134" s="41">
        <v>10</v>
      </c>
      <c r="GF134" s="41">
        <v>6</v>
      </c>
      <c r="GG134" s="41">
        <v>0</v>
      </c>
      <c r="GH134" s="41">
        <v>6</v>
      </c>
      <c r="GI134" s="41">
        <v>5</v>
      </c>
      <c r="GJ134" s="41">
        <v>1</v>
      </c>
      <c r="GK134" s="41">
        <v>6</v>
      </c>
      <c r="GL134" s="41">
        <v>7</v>
      </c>
      <c r="GM134" s="41">
        <v>16</v>
      </c>
      <c r="GN134" s="41">
        <v>7</v>
      </c>
      <c r="GO134" s="41">
        <v>21</v>
      </c>
      <c r="GP134" s="41">
        <v>12</v>
      </c>
      <c r="GQ134" s="41">
        <v>9</v>
      </c>
      <c r="GR134" s="41">
        <v>0</v>
      </c>
      <c r="GS134" s="41">
        <v>2</v>
      </c>
      <c r="GT134" s="41">
        <v>5</v>
      </c>
      <c r="GU134" s="41">
        <v>7</v>
      </c>
      <c r="GV134" s="41">
        <v>2</v>
      </c>
      <c r="GW134" s="41">
        <v>0</v>
      </c>
      <c r="GX134" s="41">
        <v>0</v>
      </c>
      <c r="GY134" s="41">
        <v>31</v>
      </c>
      <c r="GZ134" s="41">
        <v>2</v>
      </c>
      <c r="HA134" s="41">
        <v>1</v>
      </c>
      <c r="HB134" s="41">
        <v>8</v>
      </c>
      <c r="HC134" s="41">
        <v>1</v>
      </c>
      <c r="HD134" s="41">
        <v>0</v>
      </c>
      <c r="HE134" s="41">
        <v>0</v>
      </c>
      <c r="HF134" s="41">
        <v>1</v>
      </c>
      <c r="HG134" s="41">
        <v>0</v>
      </c>
      <c r="HH134" s="41">
        <v>1</v>
      </c>
      <c r="HI134" s="41">
        <v>3</v>
      </c>
      <c r="HJ134" s="41">
        <v>1</v>
      </c>
      <c r="HK134" s="41">
        <v>1</v>
      </c>
      <c r="HL134" s="41">
        <v>0</v>
      </c>
      <c r="HM134" s="41">
        <v>0</v>
      </c>
      <c r="HN134" s="41">
        <v>0</v>
      </c>
      <c r="HO134" s="41">
        <v>0</v>
      </c>
      <c r="HP134" s="41">
        <v>2</v>
      </c>
      <c r="HQ134" s="41">
        <v>6</v>
      </c>
      <c r="HR134" s="41">
        <v>12</v>
      </c>
      <c r="HS134" s="41">
        <v>2</v>
      </c>
      <c r="HT134" s="41">
        <v>2</v>
      </c>
      <c r="HU134" s="41">
        <v>8</v>
      </c>
      <c r="HV134" s="41">
        <v>3</v>
      </c>
      <c r="HW134" s="41">
        <v>5</v>
      </c>
      <c r="HX134" s="41">
        <v>7</v>
      </c>
      <c r="HY134" s="41">
        <v>8</v>
      </c>
      <c r="HZ134" s="41">
        <v>1</v>
      </c>
      <c r="IA134" s="41">
        <v>1</v>
      </c>
      <c r="IB134" s="41">
        <v>2</v>
      </c>
      <c r="IC134" s="41">
        <v>2</v>
      </c>
      <c r="ID134" s="41">
        <v>0</v>
      </c>
      <c r="IE134" s="41">
        <v>3</v>
      </c>
      <c r="IF134" s="41">
        <v>1</v>
      </c>
      <c r="IG134" s="41">
        <v>0</v>
      </c>
      <c r="IH134" s="41">
        <v>4</v>
      </c>
      <c r="II134" s="41">
        <v>0</v>
      </c>
      <c r="IJ134" s="41">
        <v>4</v>
      </c>
      <c r="IK134" s="41">
        <v>54</v>
      </c>
      <c r="IL134" s="41">
        <v>1</v>
      </c>
      <c r="IM134" s="41">
        <v>5</v>
      </c>
      <c r="IN134" s="41">
        <v>4</v>
      </c>
      <c r="IO134" s="41">
        <v>2</v>
      </c>
      <c r="IP134" s="41">
        <v>0</v>
      </c>
      <c r="IQ134" s="41">
        <v>7</v>
      </c>
      <c r="IR134" s="41">
        <v>5</v>
      </c>
      <c r="IS134" s="41">
        <v>6</v>
      </c>
      <c r="IT134" s="41">
        <v>9</v>
      </c>
      <c r="IU134" s="41">
        <v>5</v>
      </c>
      <c r="IV134" s="41">
        <v>3</v>
      </c>
      <c r="IW134" s="41">
        <v>7</v>
      </c>
      <c r="IX134" s="41">
        <v>5</v>
      </c>
      <c r="IY134" s="41">
        <v>7</v>
      </c>
      <c r="IZ134" s="41">
        <v>0</v>
      </c>
      <c r="JA134" s="41">
        <v>3</v>
      </c>
      <c r="JB134" s="41">
        <v>18</v>
      </c>
      <c r="JC134" s="41">
        <v>2</v>
      </c>
      <c r="JD134" s="41">
        <v>8</v>
      </c>
      <c r="JE134" s="41">
        <v>17</v>
      </c>
      <c r="JF134" s="41">
        <v>6</v>
      </c>
      <c r="JG134" s="41">
        <v>8</v>
      </c>
      <c r="JH134" s="41">
        <v>5</v>
      </c>
      <c r="JI134" s="41">
        <v>6</v>
      </c>
    </row>
    <row r="135" spans="1:269" x14ac:dyDescent="0.25">
      <c r="A135" s="41" t="s">
        <v>846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</row>
    <row r="136" spans="1:269" x14ac:dyDescent="0.25">
      <c r="A136" s="41" t="s">
        <v>852</v>
      </c>
      <c r="B136" s="41">
        <v>2</v>
      </c>
      <c r="C136" s="41">
        <v>0</v>
      </c>
      <c r="D136" s="41">
        <v>0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1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41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41">
        <v>0</v>
      </c>
      <c r="BA136" s="41">
        <v>1</v>
      </c>
      <c r="BB136" s="41">
        <v>0</v>
      </c>
      <c r="BC136" s="41">
        <v>0</v>
      </c>
      <c r="BD136" s="41">
        <v>0</v>
      </c>
      <c r="BE136" s="41">
        <v>0</v>
      </c>
      <c r="BF136" s="41">
        <v>0</v>
      </c>
      <c r="BG136" s="41">
        <v>0</v>
      </c>
      <c r="BH136" s="41">
        <v>0</v>
      </c>
      <c r="BI136" s="41">
        <v>0</v>
      </c>
      <c r="BJ136" s="41">
        <v>0</v>
      </c>
      <c r="BK136" s="41">
        <v>0</v>
      </c>
      <c r="BL136" s="41">
        <v>0</v>
      </c>
      <c r="BM136" s="41">
        <v>0</v>
      </c>
      <c r="BN136" s="41">
        <v>0</v>
      </c>
      <c r="BO136" s="41">
        <v>0</v>
      </c>
      <c r="BP136" s="41">
        <v>0</v>
      </c>
      <c r="BQ136" s="41">
        <v>0</v>
      </c>
      <c r="BR136" s="41">
        <v>0</v>
      </c>
      <c r="BS136" s="41">
        <v>0</v>
      </c>
      <c r="BT136" s="41">
        <v>0</v>
      </c>
      <c r="BU136" s="41">
        <v>0</v>
      </c>
      <c r="BV136" s="41">
        <v>0</v>
      </c>
      <c r="BW136" s="41">
        <v>0</v>
      </c>
      <c r="BX136" s="41">
        <v>0</v>
      </c>
      <c r="BY136" s="41">
        <v>0</v>
      </c>
      <c r="BZ136" s="41">
        <v>0</v>
      </c>
      <c r="CA136" s="41">
        <v>0</v>
      </c>
      <c r="CB136" s="41">
        <v>0</v>
      </c>
      <c r="CC136" s="41">
        <v>0</v>
      </c>
      <c r="CD136" s="41">
        <v>0</v>
      </c>
      <c r="CE136" s="41">
        <v>0</v>
      </c>
      <c r="CF136" s="41">
        <v>0</v>
      </c>
      <c r="CG136" s="41">
        <v>0</v>
      </c>
      <c r="CH136" s="41">
        <v>0</v>
      </c>
      <c r="CI136" s="41">
        <v>0</v>
      </c>
      <c r="CJ136" s="41">
        <v>0</v>
      </c>
      <c r="CK136" s="41">
        <v>0</v>
      </c>
      <c r="CL136" s="41">
        <v>0</v>
      </c>
      <c r="CM136" s="41">
        <v>0</v>
      </c>
      <c r="CN136" s="41">
        <v>0</v>
      </c>
      <c r="CO136" s="41">
        <v>0</v>
      </c>
      <c r="CP136" s="41">
        <v>0</v>
      </c>
      <c r="CQ136" s="41">
        <v>0</v>
      </c>
      <c r="CR136" s="41">
        <v>0</v>
      </c>
      <c r="CS136" s="41">
        <v>0</v>
      </c>
      <c r="CT136" s="41">
        <v>1</v>
      </c>
      <c r="CU136" s="41">
        <v>0</v>
      </c>
      <c r="CV136" s="41">
        <v>0</v>
      </c>
      <c r="CW136" s="41">
        <v>0</v>
      </c>
      <c r="CX136" s="41">
        <v>0</v>
      </c>
      <c r="CY136" s="41">
        <v>0</v>
      </c>
      <c r="CZ136" s="41">
        <v>0</v>
      </c>
      <c r="DA136" s="41">
        <v>0</v>
      </c>
      <c r="DB136" s="41">
        <v>0</v>
      </c>
      <c r="DC136" s="41">
        <v>0</v>
      </c>
      <c r="DD136" s="41">
        <v>0</v>
      </c>
      <c r="DE136" s="41">
        <v>0</v>
      </c>
      <c r="DF136" s="41">
        <v>0</v>
      </c>
      <c r="DG136" s="41">
        <v>0</v>
      </c>
      <c r="DH136" s="41">
        <v>0</v>
      </c>
      <c r="DI136" s="41">
        <v>0</v>
      </c>
      <c r="DJ136" s="41">
        <v>0</v>
      </c>
      <c r="DK136" s="41">
        <v>0</v>
      </c>
      <c r="DL136" s="41">
        <v>0</v>
      </c>
      <c r="DM136" s="41">
        <v>0</v>
      </c>
      <c r="DN136" s="41">
        <v>0</v>
      </c>
      <c r="DO136" s="41">
        <v>0</v>
      </c>
      <c r="DP136" s="41">
        <v>0</v>
      </c>
      <c r="DQ136" s="41">
        <v>0</v>
      </c>
      <c r="DR136" s="41">
        <v>0</v>
      </c>
      <c r="DS136" s="41">
        <v>0</v>
      </c>
      <c r="DT136" s="41">
        <v>0</v>
      </c>
      <c r="DU136" s="41">
        <v>0</v>
      </c>
      <c r="DV136" s="41">
        <v>0</v>
      </c>
      <c r="DW136" s="41">
        <v>0</v>
      </c>
      <c r="DX136" s="41">
        <v>0</v>
      </c>
      <c r="DY136" s="41">
        <v>0</v>
      </c>
      <c r="DZ136" s="41">
        <v>0</v>
      </c>
      <c r="EA136" s="41">
        <v>0</v>
      </c>
      <c r="EB136" s="41">
        <v>0</v>
      </c>
      <c r="EC136" s="41">
        <v>0</v>
      </c>
      <c r="ED136" s="41">
        <v>0</v>
      </c>
      <c r="EE136" s="41">
        <v>0</v>
      </c>
      <c r="EF136" s="41">
        <v>0</v>
      </c>
      <c r="EG136" s="41">
        <v>0</v>
      </c>
      <c r="EH136" s="41">
        <v>0</v>
      </c>
      <c r="EI136" s="41">
        <v>0</v>
      </c>
      <c r="EJ136" s="41">
        <v>0</v>
      </c>
      <c r="EK136" s="41">
        <v>0</v>
      </c>
      <c r="EL136" s="41">
        <v>0</v>
      </c>
      <c r="EM136" s="41">
        <v>0</v>
      </c>
      <c r="EN136" s="41">
        <v>0</v>
      </c>
      <c r="EO136" s="41">
        <v>0</v>
      </c>
      <c r="EP136" s="41">
        <v>0</v>
      </c>
      <c r="EQ136" s="41">
        <v>0</v>
      </c>
      <c r="ER136" s="41">
        <v>0</v>
      </c>
      <c r="ES136" s="41">
        <v>0</v>
      </c>
      <c r="ET136" s="41">
        <v>1</v>
      </c>
      <c r="EU136" s="41">
        <v>0</v>
      </c>
      <c r="EV136" s="41">
        <v>1</v>
      </c>
      <c r="EW136" s="41">
        <v>0</v>
      </c>
      <c r="EX136" s="41">
        <v>1</v>
      </c>
      <c r="EY136" s="41">
        <v>0</v>
      </c>
      <c r="EZ136" s="41">
        <v>0</v>
      </c>
      <c r="FA136" s="41">
        <v>0</v>
      </c>
      <c r="FB136" s="41">
        <v>0</v>
      </c>
      <c r="FC136" s="41">
        <v>0</v>
      </c>
      <c r="FD136" s="41">
        <v>0</v>
      </c>
      <c r="FE136" s="41">
        <v>0</v>
      </c>
      <c r="FF136" s="41">
        <v>0</v>
      </c>
      <c r="FG136" s="41">
        <v>0</v>
      </c>
      <c r="FH136" s="41">
        <v>0</v>
      </c>
      <c r="FI136" s="41">
        <v>2</v>
      </c>
      <c r="FJ136" s="41">
        <v>0</v>
      </c>
      <c r="FK136" s="41">
        <v>0</v>
      </c>
      <c r="FL136" s="41">
        <v>0</v>
      </c>
      <c r="FM136" s="41">
        <v>0</v>
      </c>
      <c r="FN136" s="41">
        <v>0</v>
      </c>
      <c r="FO136" s="41">
        <v>0</v>
      </c>
      <c r="FP136" s="41">
        <v>0</v>
      </c>
      <c r="FQ136" s="41">
        <v>0</v>
      </c>
      <c r="FR136" s="41">
        <v>0</v>
      </c>
      <c r="FS136" s="41">
        <v>0</v>
      </c>
      <c r="FT136" s="41">
        <v>0</v>
      </c>
      <c r="FU136" s="41">
        <v>0</v>
      </c>
      <c r="FV136" s="41">
        <v>0</v>
      </c>
      <c r="FW136" s="41">
        <v>1</v>
      </c>
      <c r="FX136" s="41">
        <v>0</v>
      </c>
      <c r="FY136" s="41">
        <v>0</v>
      </c>
      <c r="FZ136" s="41">
        <v>0</v>
      </c>
      <c r="GA136" s="41">
        <v>0</v>
      </c>
      <c r="GB136" s="41">
        <v>0</v>
      </c>
      <c r="GC136" s="41">
        <v>0</v>
      </c>
      <c r="GD136" s="41">
        <v>0</v>
      </c>
      <c r="GE136" s="41">
        <v>0</v>
      </c>
      <c r="GF136" s="41">
        <v>0</v>
      </c>
      <c r="GG136" s="41">
        <v>0</v>
      </c>
      <c r="GH136" s="41">
        <v>0</v>
      </c>
      <c r="GI136" s="41">
        <v>0</v>
      </c>
      <c r="GJ136" s="41">
        <v>0</v>
      </c>
      <c r="GK136" s="41">
        <v>0</v>
      </c>
      <c r="GL136" s="41">
        <v>0</v>
      </c>
      <c r="GM136" s="41">
        <v>0</v>
      </c>
      <c r="GN136" s="41">
        <v>1</v>
      </c>
      <c r="GO136" s="41">
        <v>0</v>
      </c>
      <c r="GP136" s="41">
        <v>0</v>
      </c>
      <c r="GQ136" s="41">
        <v>0</v>
      </c>
      <c r="GR136" s="41">
        <v>0</v>
      </c>
      <c r="GS136" s="41">
        <v>1</v>
      </c>
      <c r="GT136" s="41">
        <v>0</v>
      </c>
      <c r="GU136" s="41">
        <v>0</v>
      </c>
      <c r="GV136" s="41">
        <v>0</v>
      </c>
      <c r="GW136" s="41">
        <v>0</v>
      </c>
      <c r="GX136" s="41">
        <v>0</v>
      </c>
      <c r="GY136" s="41">
        <v>0</v>
      </c>
      <c r="GZ136" s="41">
        <v>0</v>
      </c>
      <c r="HA136" s="41">
        <v>0</v>
      </c>
      <c r="HB136" s="41">
        <v>0</v>
      </c>
      <c r="HC136" s="41">
        <v>0</v>
      </c>
      <c r="HD136" s="41">
        <v>0</v>
      </c>
      <c r="HE136" s="41">
        <v>0</v>
      </c>
      <c r="HF136" s="41">
        <v>0</v>
      </c>
      <c r="HG136" s="41">
        <v>0</v>
      </c>
      <c r="HH136" s="41">
        <v>0</v>
      </c>
      <c r="HI136" s="41">
        <v>0</v>
      </c>
      <c r="HJ136" s="41">
        <v>1</v>
      </c>
      <c r="HK136" s="41">
        <v>0</v>
      </c>
      <c r="HL136" s="41">
        <v>0</v>
      </c>
      <c r="HM136" s="41">
        <v>0</v>
      </c>
      <c r="HN136" s="41">
        <v>0</v>
      </c>
      <c r="HO136" s="41">
        <v>0</v>
      </c>
      <c r="HP136" s="41">
        <v>0</v>
      </c>
      <c r="HQ136" s="41">
        <v>0</v>
      </c>
      <c r="HR136" s="41">
        <v>0</v>
      </c>
      <c r="HS136" s="41">
        <v>0</v>
      </c>
      <c r="HT136" s="41">
        <v>0</v>
      </c>
      <c r="HU136" s="41">
        <v>1</v>
      </c>
      <c r="HV136" s="41">
        <v>0</v>
      </c>
      <c r="HW136" s="41">
        <v>0</v>
      </c>
      <c r="HX136" s="41">
        <v>0</v>
      </c>
      <c r="HY136" s="41">
        <v>1</v>
      </c>
      <c r="HZ136" s="41">
        <v>0</v>
      </c>
      <c r="IA136" s="41">
        <v>0</v>
      </c>
      <c r="IB136" s="41">
        <v>0</v>
      </c>
      <c r="IC136" s="41">
        <v>0</v>
      </c>
      <c r="ID136" s="41">
        <v>0</v>
      </c>
      <c r="IE136" s="41">
        <v>0</v>
      </c>
      <c r="IF136" s="41">
        <v>0</v>
      </c>
      <c r="IG136" s="41">
        <v>0</v>
      </c>
      <c r="IH136" s="41">
        <v>0</v>
      </c>
      <c r="II136" s="41">
        <v>0</v>
      </c>
      <c r="IJ136" s="41">
        <v>0</v>
      </c>
      <c r="IK136" s="41">
        <v>0</v>
      </c>
      <c r="IL136" s="41">
        <v>0</v>
      </c>
      <c r="IM136" s="41">
        <v>1</v>
      </c>
      <c r="IN136" s="41">
        <v>0</v>
      </c>
      <c r="IO136" s="41">
        <v>0</v>
      </c>
      <c r="IP136" s="41">
        <v>0</v>
      </c>
      <c r="IQ136" s="41">
        <v>1</v>
      </c>
      <c r="IR136" s="41">
        <v>0</v>
      </c>
      <c r="IS136" s="41">
        <v>0</v>
      </c>
      <c r="IT136" s="41">
        <v>0</v>
      </c>
      <c r="IU136" s="41">
        <v>0</v>
      </c>
      <c r="IV136" s="41">
        <v>0</v>
      </c>
      <c r="IW136" s="41">
        <v>0</v>
      </c>
      <c r="IX136" s="41">
        <v>0</v>
      </c>
      <c r="IY136" s="41">
        <v>0</v>
      </c>
      <c r="IZ136" s="41">
        <v>0</v>
      </c>
      <c r="JA136" s="41">
        <v>0</v>
      </c>
      <c r="JB136" s="41">
        <v>0</v>
      </c>
      <c r="JC136" s="41">
        <v>0</v>
      </c>
      <c r="JD136" s="41">
        <v>0</v>
      </c>
      <c r="JE136" s="41">
        <v>0</v>
      </c>
      <c r="JF136" s="41">
        <v>0</v>
      </c>
      <c r="JG136" s="41">
        <v>0</v>
      </c>
      <c r="JH136" s="41">
        <v>0</v>
      </c>
      <c r="JI136" s="41">
        <v>0</v>
      </c>
    </row>
    <row r="137" spans="1:269" x14ac:dyDescent="0.25">
      <c r="A137" s="41" t="s">
        <v>846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</row>
    <row r="138" spans="1:269" x14ac:dyDescent="0.25">
      <c r="A138" s="41" t="s">
        <v>824</v>
      </c>
      <c r="B138" s="41">
        <v>144</v>
      </c>
      <c r="C138" s="41">
        <v>3</v>
      </c>
      <c r="D138" s="41">
        <v>3</v>
      </c>
      <c r="E138" s="41">
        <v>0</v>
      </c>
      <c r="F138" s="41">
        <v>0</v>
      </c>
      <c r="G138" s="41">
        <v>2</v>
      </c>
      <c r="H138" s="41">
        <v>3</v>
      </c>
      <c r="I138" s="41">
        <v>0</v>
      </c>
      <c r="J138" s="41">
        <v>2</v>
      </c>
      <c r="K138" s="41">
        <v>41</v>
      </c>
      <c r="L138" s="41">
        <v>2</v>
      </c>
      <c r="M138" s="41">
        <v>3</v>
      </c>
      <c r="N138" s="41">
        <v>5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3</v>
      </c>
      <c r="U138" s="41">
        <v>0</v>
      </c>
      <c r="V138" s="41">
        <v>1</v>
      </c>
      <c r="W138" s="41">
        <v>0</v>
      </c>
      <c r="X138" s="41">
        <v>1</v>
      </c>
      <c r="Y138" s="41">
        <v>0</v>
      </c>
      <c r="Z138" s="41">
        <v>3</v>
      </c>
      <c r="AA138" s="41">
        <v>5</v>
      </c>
      <c r="AB138" s="41">
        <v>0</v>
      </c>
      <c r="AC138" s="41">
        <v>0</v>
      </c>
      <c r="AD138" s="41">
        <v>2</v>
      </c>
      <c r="AE138" s="41">
        <v>0</v>
      </c>
      <c r="AF138" s="41">
        <v>2</v>
      </c>
      <c r="AG138" s="41">
        <v>4</v>
      </c>
      <c r="AH138" s="41">
        <v>1</v>
      </c>
      <c r="AI138" s="41">
        <v>0</v>
      </c>
      <c r="AJ138" s="41">
        <v>28</v>
      </c>
      <c r="AK138" s="41">
        <v>0</v>
      </c>
      <c r="AL138" s="41">
        <v>0</v>
      </c>
      <c r="AM138" s="41">
        <v>0</v>
      </c>
      <c r="AN138" s="41">
        <v>0</v>
      </c>
      <c r="AO138" s="41">
        <v>3</v>
      </c>
      <c r="AP138" s="41">
        <v>0</v>
      </c>
      <c r="AQ138" s="41">
        <v>0</v>
      </c>
      <c r="AR138" s="41">
        <v>0</v>
      </c>
      <c r="AS138" s="41">
        <v>3</v>
      </c>
      <c r="AT138" s="41">
        <v>0</v>
      </c>
      <c r="AU138" s="41">
        <v>0</v>
      </c>
      <c r="AV138" s="41">
        <v>0</v>
      </c>
      <c r="AW138" s="41">
        <v>4</v>
      </c>
      <c r="AX138" s="41">
        <v>3</v>
      </c>
      <c r="AY138" s="41">
        <v>1</v>
      </c>
      <c r="AZ138" s="41">
        <v>2</v>
      </c>
      <c r="BA138" s="41">
        <v>2</v>
      </c>
      <c r="BB138" s="41">
        <v>4</v>
      </c>
      <c r="BC138" s="41">
        <v>4</v>
      </c>
      <c r="BD138" s="41">
        <v>0</v>
      </c>
      <c r="BE138" s="41">
        <v>4</v>
      </c>
      <c r="BF138" s="41">
        <v>8</v>
      </c>
      <c r="BG138" s="41">
        <v>4</v>
      </c>
      <c r="BH138" s="41">
        <v>0</v>
      </c>
      <c r="BI138" s="41">
        <v>6</v>
      </c>
      <c r="BJ138" s="41">
        <v>12</v>
      </c>
      <c r="BK138" s="41">
        <v>0</v>
      </c>
      <c r="BL138" s="41">
        <v>0</v>
      </c>
      <c r="BM138" s="41">
        <v>0</v>
      </c>
      <c r="BN138" s="41">
        <v>0</v>
      </c>
      <c r="BO138" s="41">
        <v>0</v>
      </c>
      <c r="BP138" s="41">
        <v>1</v>
      </c>
      <c r="BQ138" s="41">
        <v>0</v>
      </c>
      <c r="BR138" s="41">
        <v>1</v>
      </c>
      <c r="BS138" s="41">
        <v>0</v>
      </c>
      <c r="BT138" s="41">
        <v>5</v>
      </c>
      <c r="BU138" s="41">
        <v>2</v>
      </c>
      <c r="BV138" s="41">
        <v>6</v>
      </c>
      <c r="BW138" s="41">
        <v>3</v>
      </c>
      <c r="BX138" s="41">
        <v>3</v>
      </c>
      <c r="BY138" s="41">
        <v>2</v>
      </c>
      <c r="BZ138" s="41">
        <v>3</v>
      </c>
      <c r="CA138" s="41">
        <v>9</v>
      </c>
      <c r="CB138" s="41">
        <v>3</v>
      </c>
      <c r="CC138" s="41">
        <v>5</v>
      </c>
      <c r="CD138" s="41">
        <v>3</v>
      </c>
      <c r="CE138" s="41">
        <v>4</v>
      </c>
      <c r="CF138" s="41">
        <v>0</v>
      </c>
      <c r="CG138" s="41">
        <v>0</v>
      </c>
      <c r="CH138" s="41">
        <v>4</v>
      </c>
      <c r="CI138" s="41">
        <v>0</v>
      </c>
      <c r="CJ138" s="41">
        <v>1</v>
      </c>
      <c r="CK138" s="41">
        <v>1</v>
      </c>
      <c r="CL138" s="41">
        <v>0</v>
      </c>
      <c r="CM138" s="41">
        <v>3</v>
      </c>
      <c r="CN138" s="41">
        <v>5</v>
      </c>
      <c r="CO138" s="41">
        <v>3</v>
      </c>
      <c r="CP138" s="41">
        <v>12</v>
      </c>
      <c r="CQ138" s="41">
        <v>0</v>
      </c>
      <c r="CR138" s="41">
        <v>0</v>
      </c>
      <c r="CS138" s="41">
        <v>4</v>
      </c>
      <c r="CT138" s="41">
        <v>0</v>
      </c>
      <c r="CU138" s="41">
        <v>6</v>
      </c>
      <c r="CV138" s="41">
        <v>2</v>
      </c>
      <c r="CW138" s="41">
        <v>1</v>
      </c>
      <c r="CX138" s="41">
        <v>0</v>
      </c>
      <c r="CY138" s="41">
        <v>1</v>
      </c>
      <c r="CZ138" s="41">
        <v>2</v>
      </c>
      <c r="DA138" s="41">
        <v>0</v>
      </c>
      <c r="DB138" s="41">
        <v>0</v>
      </c>
      <c r="DC138" s="41">
        <v>1</v>
      </c>
      <c r="DD138" s="41">
        <v>0</v>
      </c>
      <c r="DE138" s="41">
        <v>2</v>
      </c>
      <c r="DF138" s="41">
        <v>0</v>
      </c>
      <c r="DG138" s="41">
        <v>2</v>
      </c>
      <c r="DH138" s="41">
        <v>3</v>
      </c>
      <c r="DI138" s="41">
        <v>2</v>
      </c>
      <c r="DJ138" s="41">
        <v>2</v>
      </c>
      <c r="DK138" s="41">
        <v>0</v>
      </c>
      <c r="DL138" s="41">
        <v>6</v>
      </c>
      <c r="DM138" s="41">
        <v>1</v>
      </c>
      <c r="DN138" s="41">
        <v>2</v>
      </c>
      <c r="DO138" s="41">
        <v>4</v>
      </c>
      <c r="DP138" s="41">
        <v>0</v>
      </c>
      <c r="DQ138" s="41">
        <v>1</v>
      </c>
      <c r="DR138" s="41">
        <v>0</v>
      </c>
      <c r="DS138" s="41">
        <v>1</v>
      </c>
      <c r="DT138" s="41">
        <v>2</v>
      </c>
      <c r="DU138" s="41">
        <v>1</v>
      </c>
      <c r="DV138" s="41">
        <v>1</v>
      </c>
      <c r="DW138" s="41">
        <v>0</v>
      </c>
      <c r="DX138" s="41">
        <v>1</v>
      </c>
      <c r="DY138" s="41">
        <v>1</v>
      </c>
      <c r="DZ138" s="41">
        <v>1</v>
      </c>
      <c r="EA138" s="41">
        <v>0</v>
      </c>
      <c r="EB138" s="41">
        <v>0</v>
      </c>
      <c r="EC138" s="41">
        <v>5</v>
      </c>
      <c r="ED138" s="41">
        <v>9</v>
      </c>
      <c r="EE138" s="41">
        <v>1</v>
      </c>
      <c r="EF138" s="41">
        <v>28</v>
      </c>
      <c r="EG138" s="41">
        <v>2</v>
      </c>
      <c r="EH138" s="41">
        <v>2</v>
      </c>
      <c r="EI138" s="41">
        <v>2</v>
      </c>
      <c r="EJ138" s="41">
        <v>1</v>
      </c>
      <c r="EK138" s="41">
        <v>5</v>
      </c>
      <c r="EL138" s="41">
        <v>3</v>
      </c>
      <c r="EM138" s="41">
        <v>9</v>
      </c>
      <c r="EN138" s="41">
        <v>0</v>
      </c>
      <c r="EO138" s="41">
        <v>0</v>
      </c>
      <c r="EP138" s="41">
        <v>0</v>
      </c>
      <c r="EQ138" s="41">
        <v>0</v>
      </c>
      <c r="ER138" s="41">
        <v>3</v>
      </c>
      <c r="ES138" s="41">
        <v>2</v>
      </c>
      <c r="ET138" s="41">
        <v>1</v>
      </c>
      <c r="EU138" s="41">
        <v>0</v>
      </c>
      <c r="EV138" s="41">
        <v>0</v>
      </c>
      <c r="EW138" s="41">
        <v>3</v>
      </c>
      <c r="EX138" s="41">
        <v>1</v>
      </c>
      <c r="EY138" s="41">
        <v>0</v>
      </c>
      <c r="EZ138" s="41">
        <v>1</v>
      </c>
      <c r="FA138" s="41">
        <v>1</v>
      </c>
      <c r="FB138" s="41">
        <v>3</v>
      </c>
      <c r="FC138" s="41">
        <v>6</v>
      </c>
      <c r="FD138" s="41">
        <v>0</v>
      </c>
      <c r="FE138" s="41">
        <v>1</v>
      </c>
      <c r="FF138" s="41">
        <v>3</v>
      </c>
      <c r="FG138" s="41">
        <v>1</v>
      </c>
      <c r="FH138" s="41">
        <v>0</v>
      </c>
      <c r="FI138" s="41">
        <v>16</v>
      </c>
      <c r="FJ138" s="41">
        <v>1</v>
      </c>
      <c r="FK138" s="41">
        <v>1</v>
      </c>
      <c r="FL138" s="41">
        <v>16</v>
      </c>
      <c r="FM138" s="41">
        <v>0</v>
      </c>
      <c r="FN138" s="41">
        <v>3</v>
      </c>
      <c r="FO138" s="41">
        <v>4</v>
      </c>
      <c r="FP138" s="41">
        <v>1</v>
      </c>
      <c r="FQ138" s="41">
        <v>4</v>
      </c>
      <c r="FR138" s="41">
        <v>7</v>
      </c>
      <c r="FS138" s="41">
        <v>1</v>
      </c>
      <c r="FT138" s="41">
        <v>1</v>
      </c>
      <c r="FU138" s="41">
        <v>2</v>
      </c>
      <c r="FV138" s="41">
        <v>2</v>
      </c>
      <c r="FW138" s="41">
        <v>5</v>
      </c>
      <c r="FX138" s="41">
        <v>3</v>
      </c>
      <c r="FY138" s="41">
        <v>0</v>
      </c>
      <c r="FZ138" s="41">
        <v>3</v>
      </c>
      <c r="GA138" s="41">
        <v>1</v>
      </c>
      <c r="GB138" s="41">
        <v>3</v>
      </c>
      <c r="GC138" s="41">
        <v>8</v>
      </c>
      <c r="GD138" s="41">
        <v>0</v>
      </c>
      <c r="GE138" s="41">
        <v>3</v>
      </c>
      <c r="GF138" s="41">
        <v>1</v>
      </c>
      <c r="GG138" s="41">
        <v>1</v>
      </c>
      <c r="GH138" s="41">
        <v>0</v>
      </c>
      <c r="GI138" s="41">
        <v>2</v>
      </c>
      <c r="GJ138" s="41">
        <v>3</v>
      </c>
      <c r="GK138" s="41">
        <v>4</v>
      </c>
      <c r="GL138" s="41">
        <v>1</v>
      </c>
      <c r="GM138" s="41">
        <v>1</v>
      </c>
      <c r="GN138" s="41">
        <v>29</v>
      </c>
      <c r="GO138" s="41">
        <v>8</v>
      </c>
      <c r="GP138" s="41">
        <v>2</v>
      </c>
      <c r="GQ138" s="41">
        <v>4</v>
      </c>
      <c r="GR138" s="41">
        <v>1</v>
      </c>
      <c r="GS138" s="41">
        <v>0</v>
      </c>
      <c r="GT138" s="41">
        <v>2</v>
      </c>
      <c r="GU138" s="41">
        <v>0</v>
      </c>
      <c r="GV138" s="41">
        <v>10</v>
      </c>
      <c r="GW138" s="41">
        <v>0</v>
      </c>
      <c r="GX138" s="41">
        <v>1</v>
      </c>
      <c r="GY138" s="41">
        <v>4</v>
      </c>
      <c r="GZ138" s="41">
        <v>6</v>
      </c>
      <c r="HA138" s="41">
        <v>1</v>
      </c>
      <c r="HB138" s="41">
        <v>1</v>
      </c>
      <c r="HC138" s="41">
        <v>2</v>
      </c>
      <c r="HD138" s="41">
        <v>0</v>
      </c>
      <c r="HE138" s="41">
        <v>0</v>
      </c>
      <c r="HF138" s="41">
        <v>0</v>
      </c>
      <c r="HG138" s="41">
        <v>1</v>
      </c>
      <c r="HH138" s="41">
        <v>1</v>
      </c>
      <c r="HI138" s="41">
        <v>5</v>
      </c>
      <c r="HJ138" s="41">
        <v>42</v>
      </c>
      <c r="HK138" s="41">
        <v>4</v>
      </c>
      <c r="HL138" s="41">
        <v>3</v>
      </c>
      <c r="HM138" s="41">
        <v>0</v>
      </c>
      <c r="HN138" s="41">
        <v>1</v>
      </c>
      <c r="HO138" s="41">
        <v>1</v>
      </c>
      <c r="HP138" s="41">
        <v>0</v>
      </c>
      <c r="HQ138" s="41">
        <v>4</v>
      </c>
      <c r="HR138" s="41">
        <v>1</v>
      </c>
      <c r="HS138" s="41">
        <v>0</v>
      </c>
      <c r="HT138" s="41">
        <v>0</v>
      </c>
      <c r="HU138" s="41">
        <v>1</v>
      </c>
      <c r="HV138" s="41">
        <v>0</v>
      </c>
      <c r="HW138" s="41">
        <v>4</v>
      </c>
      <c r="HX138" s="41">
        <v>2</v>
      </c>
      <c r="HY138" s="41">
        <v>106</v>
      </c>
      <c r="HZ138" s="41">
        <v>0</v>
      </c>
      <c r="IA138" s="41">
        <v>0</v>
      </c>
      <c r="IB138" s="41">
        <v>0</v>
      </c>
      <c r="IC138" s="41">
        <v>1</v>
      </c>
      <c r="ID138" s="41">
        <v>2</v>
      </c>
      <c r="IE138" s="41">
        <v>0</v>
      </c>
      <c r="IF138" s="41">
        <v>0</v>
      </c>
      <c r="IG138" s="41">
        <v>1</v>
      </c>
      <c r="IH138" s="41">
        <v>1</v>
      </c>
      <c r="II138" s="41">
        <v>1</v>
      </c>
      <c r="IJ138" s="41">
        <v>2</v>
      </c>
      <c r="IK138" s="41">
        <v>2</v>
      </c>
      <c r="IL138" s="41">
        <v>4</v>
      </c>
      <c r="IM138" s="41">
        <v>2</v>
      </c>
      <c r="IN138" s="41">
        <v>1</v>
      </c>
      <c r="IO138" s="41">
        <v>9</v>
      </c>
      <c r="IP138" s="41">
        <v>2</v>
      </c>
      <c r="IQ138" s="41">
        <v>4</v>
      </c>
      <c r="IR138" s="41">
        <v>2</v>
      </c>
      <c r="IS138" s="41">
        <v>3</v>
      </c>
      <c r="IT138" s="41">
        <v>4</v>
      </c>
      <c r="IU138" s="41">
        <v>1</v>
      </c>
      <c r="IV138" s="41">
        <v>0</v>
      </c>
      <c r="IW138" s="41">
        <v>1</v>
      </c>
      <c r="IX138" s="41">
        <v>3</v>
      </c>
      <c r="IY138" s="41">
        <v>1</v>
      </c>
      <c r="IZ138" s="41">
        <v>0</v>
      </c>
      <c r="JA138" s="41">
        <v>1</v>
      </c>
      <c r="JB138" s="41">
        <v>2</v>
      </c>
      <c r="JC138" s="41">
        <v>0</v>
      </c>
      <c r="JD138" s="41">
        <v>2</v>
      </c>
      <c r="JE138" s="41">
        <v>1</v>
      </c>
      <c r="JF138" s="41">
        <v>1</v>
      </c>
      <c r="JG138" s="41">
        <v>1</v>
      </c>
      <c r="JH138" s="41">
        <v>7</v>
      </c>
      <c r="JI138" s="41">
        <v>3</v>
      </c>
    </row>
    <row r="139" spans="1:269" x14ac:dyDescent="0.25">
      <c r="A139" s="41" t="s">
        <v>846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</row>
    <row r="140" spans="1:269" x14ac:dyDescent="0.25">
      <c r="A140" s="41" t="s">
        <v>880</v>
      </c>
      <c r="B140" s="41">
        <v>11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</row>
    <row r="141" spans="1:269" x14ac:dyDescent="0.25">
      <c r="A141" s="41" t="s">
        <v>846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</row>
    <row r="142" spans="1:269" x14ac:dyDescent="0.25">
      <c r="A142" s="41" t="s">
        <v>879</v>
      </c>
      <c r="B142" s="41">
        <v>48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</row>
    <row r="143" spans="1:269" x14ac:dyDescent="0.25">
      <c r="A143" s="41" t="s">
        <v>846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</row>
    <row r="144" spans="1:269" x14ac:dyDescent="0.25">
      <c r="A144" s="41" t="s">
        <v>853</v>
      </c>
      <c r="B144" s="41">
        <v>1</v>
      </c>
      <c r="C144" s="41">
        <v>0</v>
      </c>
      <c r="D144" s="41">
        <v>0</v>
      </c>
      <c r="E144" s="41">
        <v>0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41"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 s="41">
        <v>0</v>
      </c>
      <c r="AV144" s="41">
        <v>0</v>
      </c>
      <c r="AW144" s="41">
        <v>0</v>
      </c>
      <c r="AX144" s="41">
        <v>0</v>
      </c>
      <c r="AY144" s="41">
        <v>0</v>
      </c>
      <c r="AZ144" s="41">
        <v>0</v>
      </c>
      <c r="BA144" s="41">
        <v>0</v>
      </c>
      <c r="BB144" s="41">
        <v>0</v>
      </c>
      <c r="BC144" s="41">
        <v>0</v>
      </c>
      <c r="BD144" s="41">
        <v>0</v>
      </c>
      <c r="BE144" s="41">
        <v>0</v>
      </c>
      <c r="BF144" s="41">
        <v>0</v>
      </c>
      <c r="BG144" s="41">
        <v>0</v>
      </c>
      <c r="BH144" s="41">
        <v>0</v>
      </c>
      <c r="BI144" s="41">
        <v>0</v>
      </c>
      <c r="BJ144" s="41">
        <v>0</v>
      </c>
      <c r="BK144" s="41">
        <v>0</v>
      </c>
      <c r="BL144" s="41">
        <v>0</v>
      </c>
      <c r="BM144" s="41">
        <v>0</v>
      </c>
      <c r="BN144" s="41">
        <v>0</v>
      </c>
      <c r="BO144" s="41">
        <v>0</v>
      </c>
      <c r="BP144" s="41">
        <v>0</v>
      </c>
      <c r="BQ144" s="41">
        <v>0</v>
      </c>
      <c r="BR144" s="41">
        <v>0</v>
      </c>
      <c r="BS144" s="41">
        <v>0</v>
      </c>
      <c r="BT144" s="41">
        <v>0</v>
      </c>
      <c r="BU144" s="41">
        <v>0</v>
      </c>
      <c r="BV144" s="41">
        <v>0</v>
      </c>
      <c r="BW144" s="41">
        <v>0</v>
      </c>
      <c r="BX144" s="41">
        <v>0</v>
      </c>
      <c r="BY144" s="41">
        <v>0</v>
      </c>
      <c r="BZ144" s="41">
        <v>0</v>
      </c>
      <c r="CA144" s="41">
        <v>0</v>
      </c>
      <c r="CB144" s="41">
        <v>0</v>
      </c>
      <c r="CC144" s="41">
        <v>0</v>
      </c>
      <c r="CD144" s="41">
        <v>0</v>
      </c>
      <c r="CE144" s="41">
        <v>0</v>
      </c>
      <c r="CF144" s="41">
        <v>0</v>
      </c>
      <c r="CG144" s="41">
        <v>0</v>
      </c>
      <c r="CH144" s="41">
        <v>0</v>
      </c>
      <c r="CI144" s="41">
        <v>0</v>
      </c>
      <c r="CJ144" s="41">
        <v>1</v>
      </c>
      <c r="CK144" s="41">
        <v>0</v>
      </c>
      <c r="CL144" s="41">
        <v>0</v>
      </c>
      <c r="CM144" s="41">
        <v>0</v>
      </c>
      <c r="CN144" s="41">
        <v>0</v>
      </c>
      <c r="CO144" s="41">
        <v>0</v>
      </c>
      <c r="CP144" s="41">
        <v>0</v>
      </c>
      <c r="CQ144" s="41">
        <v>0</v>
      </c>
      <c r="CR144" s="41">
        <v>1</v>
      </c>
      <c r="CS144" s="41">
        <v>0</v>
      </c>
      <c r="CT144" s="41">
        <v>0</v>
      </c>
      <c r="CU144" s="41">
        <v>0</v>
      </c>
      <c r="CV144" s="41">
        <v>0</v>
      </c>
      <c r="CW144" s="41">
        <v>0</v>
      </c>
      <c r="CX144" s="41">
        <v>0</v>
      </c>
      <c r="CY144" s="41">
        <v>0</v>
      </c>
      <c r="CZ144" s="41">
        <v>0</v>
      </c>
      <c r="DA144" s="41">
        <v>0</v>
      </c>
      <c r="DB144" s="41">
        <v>0</v>
      </c>
      <c r="DC144" s="41">
        <v>0</v>
      </c>
      <c r="DD144" s="41">
        <v>0</v>
      </c>
      <c r="DE144" s="41">
        <v>0</v>
      </c>
      <c r="DF144" s="41">
        <v>0</v>
      </c>
      <c r="DG144" s="41">
        <v>0</v>
      </c>
      <c r="DH144" s="41">
        <v>0</v>
      </c>
      <c r="DI144" s="41">
        <v>0</v>
      </c>
      <c r="DJ144" s="41">
        <v>0</v>
      </c>
      <c r="DK144" s="41">
        <v>0</v>
      </c>
      <c r="DL144" s="41">
        <v>0</v>
      </c>
      <c r="DM144" s="41">
        <v>0</v>
      </c>
      <c r="DN144" s="41">
        <v>0</v>
      </c>
      <c r="DO144" s="41">
        <v>0</v>
      </c>
      <c r="DP144" s="41">
        <v>0</v>
      </c>
      <c r="DQ144" s="41">
        <v>0</v>
      </c>
      <c r="DR144" s="41">
        <v>0</v>
      </c>
      <c r="DS144" s="41">
        <v>0</v>
      </c>
      <c r="DT144" s="41">
        <v>0</v>
      </c>
      <c r="DU144" s="41">
        <v>0</v>
      </c>
      <c r="DV144" s="41">
        <v>1</v>
      </c>
      <c r="DW144" s="41">
        <v>0</v>
      </c>
      <c r="DX144" s="41">
        <v>0</v>
      </c>
      <c r="DY144" s="41">
        <v>0</v>
      </c>
      <c r="DZ144" s="41">
        <v>0</v>
      </c>
      <c r="EA144" s="41">
        <v>0</v>
      </c>
      <c r="EB144" s="41">
        <v>0</v>
      </c>
      <c r="EC144" s="41">
        <v>0</v>
      </c>
      <c r="ED144" s="41">
        <v>0</v>
      </c>
      <c r="EE144" s="41">
        <v>0</v>
      </c>
      <c r="EF144" s="41">
        <v>0</v>
      </c>
      <c r="EG144" s="41">
        <v>1</v>
      </c>
      <c r="EH144" s="41">
        <v>0</v>
      </c>
      <c r="EI144" s="41">
        <v>0</v>
      </c>
      <c r="EJ144" s="41">
        <v>0</v>
      </c>
      <c r="EK144" s="41">
        <v>1</v>
      </c>
      <c r="EL144" s="41">
        <v>0</v>
      </c>
      <c r="EM144" s="41">
        <v>0</v>
      </c>
      <c r="EN144" s="41">
        <v>0</v>
      </c>
      <c r="EO144" s="41">
        <v>0</v>
      </c>
      <c r="EP144" s="41">
        <v>0</v>
      </c>
      <c r="EQ144" s="41">
        <v>0</v>
      </c>
      <c r="ER144" s="41">
        <v>1</v>
      </c>
      <c r="ES144" s="41">
        <v>0</v>
      </c>
      <c r="ET144" s="41">
        <v>0</v>
      </c>
      <c r="EU144" s="41">
        <v>0</v>
      </c>
      <c r="EV144" s="41">
        <v>0</v>
      </c>
      <c r="EW144" s="41">
        <v>0</v>
      </c>
      <c r="EX144" s="41">
        <v>0</v>
      </c>
      <c r="EY144" s="41">
        <v>0</v>
      </c>
      <c r="EZ144" s="41">
        <v>0</v>
      </c>
      <c r="FA144" s="41">
        <v>0</v>
      </c>
      <c r="FB144" s="41">
        <v>0</v>
      </c>
      <c r="FC144" s="41">
        <v>0</v>
      </c>
      <c r="FD144" s="41">
        <v>0</v>
      </c>
      <c r="FE144" s="41">
        <v>0</v>
      </c>
      <c r="FF144" s="41">
        <v>0</v>
      </c>
      <c r="FG144" s="41">
        <v>0</v>
      </c>
      <c r="FH144" s="41">
        <v>0</v>
      </c>
      <c r="FI144" s="41">
        <v>0</v>
      </c>
      <c r="FJ144" s="41">
        <v>0</v>
      </c>
      <c r="FK144" s="41">
        <v>0</v>
      </c>
      <c r="FL144" s="41">
        <v>0</v>
      </c>
      <c r="FM144" s="41">
        <v>1</v>
      </c>
      <c r="FN144" s="41">
        <v>0</v>
      </c>
      <c r="FO144" s="41">
        <v>0</v>
      </c>
      <c r="FP144" s="41">
        <v>0</v>
      </c>
      <c r="FQ144" s="41">
        <v>0</v>
      </c>
      <c r="FR144" s="41">
        <v>0</v>
      </c>
      <c r="FS144" s="41">
        <v>0</v>
      </c>
      <c r="FT144" s="41">
        <v>0</v>
      </c>
      <c r="FU144" s="41">
        <v>0</v>
      </c>
      <c r="FV144" s="41">
        <v>0</v>
      </c>
      <c r="FW144" s="41">
        <v>1</v>
      </c>
      <c r="FX144" s="41">
        <v>0</v>
      </c>
      <c r="FY144" s="41">
        <v>0</v>
      </c>
      <c r="FZ144" s="41">
        <v>0</v>
      </c>
      <c r="GA144" s="41">
        <v>0</v>
      </c>
      <c r="GB144" s="41">
        <v>0</v>
      </c>
      <c r="GC144" s="41">
        <v>0</v>
      </c>
      <c r="GD144" s="41">
        <v>0</v>
      </c>
      <c r="GE144" s="41">
        <v>0</v>
      </c>
      <c r="GF144" s="41">
        <v>0</v>
      </c>
      <c r="GG144" s="41">
        <v>0</v>
      </c>
      <c r="GH144" s="41">
        <v>0</v>
      </c>
      <c r="GI144" s="41">
        <v>0</v>
      </c>
      <c r="GJ144" s="41">
        <v>0</v>
      </c>
      <c r="GK144" s="41">
        <v>0</v>
      </c>
      <c r="GL144" s="41">
        <v>0</v>
      </c>
      <c r="GM144" s="41">
        <v>0</v>
      </c>
      <c r="GN144" s="41">
        <v>0</v>
      </c>
      <c r="GO144" s="41">
        <v>0</v>
      </c>
      <c r="GP144" s="41">
        <v>0</v>
      </c>
      <c r="GQ144" s="41">
        <v>0</v>
      </c>
      <c r="GR144" s="41">
        <v>1</v>
      </c>
      <c r="GS144" s="41">
        <v>0</v>
      </c>
      <c r="GT144" s="41">
        <v>0</v>
      </c>
      <c r="GU144" s="41">
        <v>0</v>
      </c>
      <c r="GV144" s="41">
        <v>0</v>
      </c>
      <c r="GW144" s="41">
        <v>0</v>
      </c>
      <c r="GX144" s="41">
        <v>0</v>
      </c>
      <c r="GY144" s="41">
        <v>0</v>
      </c>
      <c r="GZ144" s="41">
        <v>0</v>
      </c>
      <c r="HA144" s="41">
        <v>0</v>
      </c>
      <c r="HB144" s="41">
        <v>0</v>
      </c>
      <c r="HC144" s="41">
        <v>0</v>
      </c>
      <c r="HD144" s="41">
        <v>0</v>
      </c>
      <c r="HE144" s="41">
        <v>0</v>
      </c>
      <c r="HF144" s="41">
        <v>0</v>
      </c>
      <c r="HG144" s="41">
        <v>0</v>
      </c>
      <c r="HH144" s="41">
        <v>0</v>
      </c>
      <c r="HI144" s="41">
        <v>0</v>
      </c>
      <c r="HJ144" s="41">
        <v>0</v>
      </c>
      <c r="HK144" s="41">
        <v>0</v>
      </c>
      <c r="HL144" s="41">
        <v>0</v>
      </c>
      <c r="HM144" s="41">
        <v>0</v>
      </c>
      <c r="HN144" s="41">
        <v>0</v>
      </c>
      <c r="HO144" s="41">
        <v>0</v>
      </c>
      <c r="HP144" s="41">
        <v>0</v>
      </c>
      <c r="HQ144" s="41">
        <v>0</v>
      </c>
      <c r="HR144" s="41">
        <v>0</v>
      </c>
      <c r="HS144" s="41">
        <v>1</v>
      </c>
      <c r="HT144" s="41">
        <v>0</v>
      </c>
      <c r="HU144" s="41">
        <v>0</v>
      </c>
      <c r="HV144" s="41">
        <v>0</v>
      </c>
      <c r="HW144" s="41">
        <v>0</v>
      </c>
      <c r="HX144" s="41">
        <v>0</v>
      </c>
      <c r="HY144" s="41">
        <v>0</v>
      </c>
      <c r="HZ144" s="41">
        <v>0</v>
      </c>
      <c r="IA144" s="41">
        <v>0</v>
      </c>
      <c r="IB144" s="41">
        <v>0</v>
      </c>
      <c r="IC144" s="41">
        <v>0</v>
      </c>
      <c r="ID144" s="41">
        <v>0</v>
      </c>
      <c r="IE144" s="41">
        <v>0</v>
      </c>
      <c r="IF144" s="41">
        <v>0</v>
      </c>
      <c r="IG144" s="41">
        <v>0</v>
      </c>
      <c r="IH144" s="41">
        <v>0</v>
      </c>
      <c r="II144" s="41">
        <v>0</v>
      </c>
      <c r="IJ144" s="41">
        <v>0</v>
      </c>
      <c r="IK144" s="41">
        <v>1</v>
      </c>
      <c r="IL144" s="41">
        <v>0</v>
      </c>
      <c r="IM144" s="41">
        <v>0</v>
      </c>
      <c r="IN144" s="41">
        <v>0</v>
      </c>
      <c r="IO144" s="41">
        <v>0</v>
      </c>
      <c r="IP144" s="41">
        <v>0</v>
      </c>
      <c r="IQ144" s="41">
        <v>0</v>
      </c>
      <c r="IR144" s="41">
        <v>0</v>
      </c>
      <c r="IS144" s="41">
        <v>0</v>
      </c>
      <c r="IT144" s="41">
        <v>0</v>
      </c>
      <c r="IU144" s="41">
        <v>0</v>
      </c>
      <c r="IV144" s="41">
        <v>0</v>
      </c>
      <c r="IW144" s="41">
        <v>0</v>
      </c>
      <c r="IX144" s="41">
        <v>0</v>
      </c>
      <c r="IY144" s="41">
        <v>0</v>
      </c>
      <c r="IZ144" s="41">
        <v>0</v>
      </c>
      <c r="JA144" s="41">
        <v>0</v>
      </c>
      <c r="JB144" s="41">
        <v>0</v>
      </c>
      <c r="JC144" s="41">
        <v>0</v>
      </c>
      <c r="JD144" s="41">
        <v>0</v>
      </c>
      <c r="JE144" s="41">
        <v>0</v>
      </c>
      <c r="JF144" s="41">
        <v>0</v>
      </c>
      <c r="JG144" s="41">
        <v>0</v>
      </c>
      <c r="JH144" s="41">
        <v>0</v>
      </c>
      <c r="JI144" s="41">
        <v>0</v>
      </c>
    </row>
    <row r="145" spans="1:269" x14ac:dyDescent="0.25">
      <c r="A145" s="41" t="s">
        <v>846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</row>
    <row r="146" spans="1:269" x14ac:dyDescent="0.25">
      <c r="A146" s="41" t="s">
        <v>825</v>
      </c>
      <c r="B146" s="41">
        <v>59</v>
      </c>
      <c r="C146" s="41">
        <v>2</v>
      </c>
      <c r="D146" s="41">
        <v>2</v>
      </c>
      <c r="E146" s="41">
        <v>0</v>
      </c>
      <c r="F146" s="41">
        <v>0</v>
      </c>
      <c r="G146" s="41">
        <v>0</v>
      </c>
      <c r="H146" s="41">
        <v>1</v>
      </c>
      <c r="I146" s="41">
        <v>0</v>
      </c>
      <c r="J146" s="41">
        <v>6</v>
      </c>
      <c r="K146" s="41">
        <v>1</v>
      </c>
      <c r="L146" s="41">
        <v>0</v>
      </c>
      <c r="M146" s="41">
        <v>3</v>
      </c>
      <c r="N146" s="41">
        <v>0</v>
      </c>
      <c r="O146" s="41">
        <v>1</v>
      </c>
      <c r="P146" s="41">
        <v>1</v>
      </c>
      <c r="Q146" s="41">
        <v>0</v>
      </c>
      <c r="R146" s="41">
        <v>0</v>
      </c>
      <c r="S146" s="41">
        <v>0</v>
      </c>
      <c r="T146" s="41">
        <v>3</v>
      </c>
      <c r="U146" s="41">
        <v>0</v>
      </c>
      <c r="V146" s="41">
        <v>0</v>
      </c>
      <c r="W146" s="41">
        <v>4</v>
      </c>
      <c r="X146" s="41">
        <v>2</v>
      </c>
      <c r="Y146" s="41">
        <v>1</v>
      </c>
      <c r="Z146" s="41">
        <v>50</v>
      </c>
      <c r="AA146" s="41">
        <v>0</v>
      </c>
      <c r="AB146" s="41">
        <v>0</v>
      </c>
      <c r="AC146" s="41">
        <v>0</v>
      </c>
      <c r="AD146" s="41">
        <v>1</v>
      </c>
      <c r="AE146" s="41">
        <v>2</v>
      </c>
      <c r="AF146" s="41">
        <v>3</v>
      </c>
      <c r="AG146" s="41">
        <v>3</v>
      </c>
      <c r="AH146" s="41">
        <v>0</v>
      </c>
      <c r="AI146" s="41">
        <v>0</v>
      </c>
      <c r="AJ146" s="41">
        <v>2</v>
      </c>
      <c r="AK146" s="41">
        <v>0</v>
      </c>
      <c r="AL146" s="41">
        <v>1</v>
      </c>
      <c r="AM146" s="41">
        <v>0</v>
      </c>
      <c r="AN146" s="41">
        <v>0</v>
      </c>
      <c r="AO146" s="41">
        <v>0</v>
      </c>
      <c r="AP146" s="41">
        <v>1</v>
      </c>
      <c r="AQ146" s="41">
        <v>0</v>
      </c>
      <c r="AR146" s="41">
        <v>0</v>
      </c>
      <c r="AS146" s="41">
        <v>0</v>
      </c>
      <c r="AT146" s="41">
        <v>0</v>
      </c>
      <c r="AU146" s="41">
        <v>0</v>
      </c>
      <c r="AV146" s="41">
        <v>0</v>
      </c>
      <c r="AW146" s="41">
        <v>2</v>
      </c>
      <c r="AX146" s="41">
        <v>0</v>
      </c>
      <c r="AY146" s="41">
        <v>0</v>
      </c>
      <c r="AZ146" s="41">
        <v>2</v>
      </c>
      <c r="BA146" s="41">
        <v>0</v>
      </c>
      <c r="BB146" s="41">
        <v>1</v>
      </c>
      <c r="BC146" s="41">
        <v>3</v>
      </c>
      <c r="BD146" s="41">
        <v>1</v>
      </c>
      <c r="BE146" s="41">
        <v>2</v>
      </c>
      <c r="BF146" s="41">
        <v>1</v>
      </c>
      <c r="BG146" s="41">
        <v>2</v>
      </c>
      <c r="BH146" s="41">
        <v>0</v>
      </c>
      <c r="BI146" s="41">
        <v>0</v>
      </c>
      <c r="BJ146" s="41">
        <v>0</v>
      </c>
      <c r="BK146" s="41">
        <v>0</v>
      </c>
      <c r="BL146" s="41">
        <v>0</v>
      </c>
      <c r="BM146" s="41">
        <v>0</v>
      </c>
      <c r="BN146" s="41">
        <v>2</v>
      </c>
      <c r="BO146" s="41">
        <v>0</v>
      </c>
      <c r="BP146" s="41">
        <v>0</v>
      </c>
      <c r="BQ146" s="41">
        <v>1</v>
      </c>
      <c r="BR146" s="41">
        <v>0</v>
      </c>
      <c r="BS146" s="41">
        <v>5</v>
      </c>
      <c r="BT146" s="41">
        <v>1</v>
      </c>
      <c r="BU146" s="41">
        <v>2</v>
      </c>
      <c r="BV146" s="41">
        <v>3</v>
      </c>
      <c r="BW146" s="41">
        <v>1</v>
      </c>
      <c r="BX146" s="41">
        <v>1</v>
      </c>
      <c r="BY146" s="41">
        <v>2</v>
      </c>
      <c r="BZ146" s="41">
        <v>0</v>
      </c>
      <c r="CA146" s="41">
        <v>2</v>
      </c>
      <c r="CB146" s="41">
        <v>1</v>
      </c>
      <c r="CC146" s="41">
        <v>1</v>
      </c>
      <c r="CD146" s="41">
        <v>1</v>
      </c>
      <c r="CE146" s="41">
        <v>2</v>
      </c>
      <c r="CF146" s="41">
        <v>1</v>
      </c>
      <c r="CG146" s="41">
        <v>1</v>
      </c>
      <c r="CH146" s="41">
        <v>2</v>
      </c>
      <c r="CI146" s="41">
        <v>0</v>
      </c>
      <c r="CJ146" s="41">
        <v>0</v>
      </c>
      <c r="CK146" s="41">
        <v>0</v>
      </c>
      <c r="CL146" s="41">
        <v>1</v>
      </c>
      <c r="CM146" s="41">
        <v>1</v>
      </c>
      <c r="CN146" s="41">
        <v>0</v>
      </c>
      <c r="CO146" s="41">
        <v>0</v>
      </c>
      <c r="CP146" s="41">
        <v>0</v>
      </c>
      <c r="CQ146" s="41">
        <v>1</v>
      </c>
      <c r="CR146" s="41">
        <v>1</v>
      </c>
      <c r="CS146" s="41">
        <v>3</v>
      </c>
      <c r="CT146" s="41">
        <v>1</v>
      </c>
      <c r="CU146" s="41">
        <v>4</v>
      </c>
      <c r="CV146" s="41">
        <v>2</v>
      </c>
      <c r="CW146" s="41">
        <v>0</v>
      </c>
      <c r="CX146" s="41">
        <v>0</v>
      </c>
      <c r="CY146" s="41">
        <v>2</v>
      </c>
      <c r="CZ146" s="41">
        <v>0</v>
      </c>
      <c r="DA146" s="41">
        <v>0</v>
      </c>
      <c r="DB146" s="41">
        <v>0</v>
      </c>
      <c r="DC146" s="41">
        <v>1</v>
      </c>
      <c r="DD146" s="41">
        <v>2</v>
      </c>
      <c r="DE146" s="41">
        <v>0</v>
      </c>
      <c r="DF146" s="41">
        <v>2</v>
      </c>
      <c r="DG146" s="41">
        <v>0</v>
      </c>
      <c r="DH146" s="41">
        <v>3</v>
      </c>
      <c r="DI146" s="41">
        <v>0</v>
      </c>
      <c r="DJ146" s="41">
        <v>1</v>
      </c>
      <c r="DK146" s="41">
        <v>1</v>
      </c>
      <c r="DL146" s="41">
        <v>5</v>
      </c>
      <c r="DM146" s="41">
        <v>1</v>
      </c>
      <c r="DN146" s="41">
        <v>0</v>
      </c>
      <c r="DO146" s="41">
        <v>1</v>
      </c>
      <c r="DP146" s="41">
        <v>0</v>
      </c>
      <c r="DQ146" s="41">
        <v>0</v>
      </c>
      <c r="DR146" s="41">
        <v>0</v>
      </c>
      <c r="DS146" s="41">
        <v>1</v>
      </c>
      <c r="DT146" s="41">
        <v>0</v>
      </c>
      <c r="DU146" s="41">
        <v>0</v>
      </c>
      <c r="DV146" s="41">
        <v>0</v>
      </c>
      <c r="DW146" s="41">
        <v>0</v>
      </c>
      <c r="DX146" s="41">
        <v>0</v>
      </c>
      <c r="DY146" s="41">
        <v>2</v>
      </c>
      <c r="DZ146" s="41">
        <v>0</v>
      </c>
      <c r="EA146" s="41">
        <v>6</v>
      </c>
      <c r="EB146" s="41">
        <v>1</v>
      </c>
      <c r="EC146" s="41">
        <v>4</v>
      </c>
      <c r="ED146" s="41">
        <v>1</v>
      </c>
      <c r="EE146" s="41">
        <v>1</v>
      </c>
      <c r="EF146" s="41">
        <v>0</v>
      </c>
      <c r="EG146" s="41">
        <v>0</v>
      </c>
      <c r="EH146" s="41">
        <v>1</v>
      </c>
      <c r="EI146" s="41">
        <v>0</v>
      </c>
      <c r="EJ146" s="41">
        <v>1</v>
      </c>
      <c r="EK146" s="41">
        <v>2</v>
      </c>
      <c r="EL146" s="41">
        <v>2</v>
      </c>
      <c r="EM146" s="41">
        <v>1</v>
      </c>
      <c r="EN146" s="41">
        <v>1</v>
      </c>
      <c r="EO146" s="41">
        <v>0</v>
      </c>
      <c r="EP146" s="41">
        <v>0</v>
      </c>
      <c r="EQ146" s="41">
        <v>0</v>
      </c>
      <c r="ER146" s="41">
        <v>0</v>
      </c>
      <c r="ES146" s="41">
        <v>1</v>
      </c>
      <c r="ET146" s="41">
        <v>1</v>
      </c>
      <c r="EU146" s="41">
        <v>1</v>
      </c>
      <c r="EV146" s="41">
        <v>0</v>
      </c>
      <c r="EW146" s="41">
        <v>1</v>
      </c>
      <c r="EX146" s="41">
        <v>0</v>
      </c>
      <c r="EY146" s="41">
        <v>1</v>
      </c>
      <c r="EZ146" s="41">
        <v>2</v>
      </c>
      <c r="FA146" s="41">
        <v>0</v>
      </c>
      <c r="FB146" s="41">
        <v>2</v>
      </c>
      <c r="FC146" s="41">
        <v>0</v>
      </c>
      <c r="FD146" s="41">
        <v>0</v>
      </c>
      <c r="FE146" s="41">
        <v>1</v>
      </c>
      <c r="FF146" s="41">
        <v>3</v>
      </c>
      <c r="FG146" s="41">
        <v>1</v>
      </c>
      <c r="FH146" s="41">
        <v>0</v>
      </c>
      <c r="FI146" s="41">
        <v>0</v>
      </c>
      <c r="FJ146" s="41">
        <v>1</v>
      </c>
      <c r="FK146" s="41">
        <v>0</v>
      </c>
      <c r="FL146" s="41">
        <v>1</v>
      </c>
      <c r="FM146" s="41">
        <v>0</v>
      </c>
      <c r="FN146" s="41">
        <v>1</v>
      </c>
      <c r="FO146" s="41">
        <v>4</v>
      </c>
      <c r="FP146" s="41">
        <v>0</v>
      </c>
      <c r="FQ146" s="41">
        <v>0</v>
      </c>
      <c r="FR146" s="41">
        <v>0</v>
      </c>
      <c r="FS146" s="41">
        <v>0</v>
      </c>
      <c r="FT146" s="41">
        <v>0</v>
      </c>
      <c r="FU146" s="41">
        <v>0</v>
      </c>
      <c r="FV146" s="41">
        <v>0</v>
      </c>
      <c r="FW146" s="41">
        <v>3</v>
      </c>
      <c r="FX146" s="41">
        <v>0</v>
      </c>
      <c r="FY146" s="41">
        <v>0</v>
      </c>
      <c r="FZ146" s="41">
        <v>1</v>
      </c>
      <c r="GA146" s="41">
        <v>0</v>
      </c>
      <c r="GB146" s="41">
        <v>1</v>
      </c>
      <c r="GC146" s="41">
        <v>0</v>
      </c>
      <c r="GD146" s="41">
        <v>0</v>
      </c>
      <c r="GE146" s="41">
        <v>0</v>
      </c>
      <c r="GF146" s="41">
        <v>4</v>
      </c>
      <c r="GG146" s="41">
        <v>0</v>
      </c>
      <c r="GH146" s="41">
        <v>1</v>
      </c>
      <c r="GI146" s="41">
        <v>3</v>
      </c>
      <c r="GJ146" s="41">
        <v>0</v>
      </c>
      <c r="GK146" s="41">
        <v>0</v>
      </c>
      <c r="GL146" s="41">
        <v>0</v>
      </c>
      <c r="GM146" s="41">
        <v>0</v>
      </c>
      <c r="GN146" s="41">
        <v>0</v>
      </c>
      <c r="GO146" s="41">
        <v>4</v>
      </c>
      <c r="GP146" s="41">
        <v>3</v>
      </c>
      <c r="GQ146" s="41">
        <v>2</v>
      </c>
      <c r="GR146" s="41">
        <v>3</v>
      </c>
      <c r="GS146" s="41">
        <v>2</v>
      </c>
      <c r="GT146" s="41">
        <v>3</v>
      </c>
      <c r="GU146" s="41">
        <v>0</v>
      </c>
      <c r="GV146" s="41">
        <v>1</v>
      </c>
      <c r="GW146" s="41">
        <v>0</v>
      </c>
      <c r="GX146" s="41">
        <v>0</v>
      </c>
      <c r="GY146" s="41">
        <v>0</v>
      </c>
      <c r="GZ146" s="41">
        <v>0</v>
      </c>
      <c r="HA146" s="41">
        <v>0</v>
      </c>
      <c r="HB146" s="41">
        <v>0</v>
      </c>
      <c r="HC146" s="41">
        <v>1</v>
      </c>
      <c r="HD146" s="41">
        <v>1</v>
      </c>
      <c r="HE146" s="41">
        <v>0</v>
      </c>
      <c r="HF146" s="41">
        <v>0</v>
      </c>
      <c r="HG146" s="41">
        <v>0</v>
      </c>
      <c r="HH146" s="41">
        <v>0</v>
      </c>
      <c r="HI146" s="41">
        <v>2</v>
      </c>
      <c r="HJ146" s="41">
        <v>1</v>
      </c>
      <c r="HK146" s="41">
        <v>0</v>
      </c>
      <c r="HL146" s="41">
        <v>1</v>
      </c>
      <c r="HM146" s="41">
        <v>1</v>
      </c>
      <c r="HN146" s="41">
        <v>0</v>
      </c>
      <c r="HO146" s="41">
        <v>1</v>
      </c>
      <c r="HP146" s="41">
        <v>0</v>
      </c>
      <c r="HQ146" s="41">
        <v>1</v>
      </c>
      <c r="HR146" s="41">
        <v>2</v>
      </c>
      <c r="HS146" s="41">
        <v>2</v>
      </c>
      <c r="HT146" s="41">
        <v>0</v>
      </c>
      <c r="HU146" s="41">
        <v>2</v>
      </c>
      <c r="HV146" s="41">
        <v>0</v>
      </c>
      <c r="HW146" s="41">
        <v>2</v>
      </c>
      <c r="HX146" s="41">
        <v>0</v>
      </c>
      <c r="HY146" s="41">
        <v>0</v>
      </c>
      <c r="HZ146" s="41">
        <v>0</v>
      </c>
      <c r="IA146" s="41">
        <v>3</v>
      </c>
      <c r="IB146" s="41">
        <v>0</v>
      </c>
      <c r="IC146" s="41">
        <v>0</v>
      </c>
      <c r="ID146" s="41">
        <v>0</v>
      </c>
      <c r="IE146" s="41">
        <v>0</v>
      </c>
      <c r="IF146" s="41">
        <v>0</v>
      </c>
      <c r="IG146" s="41">
        <v>0</v>
      </c>
      <c r="IH146" s="41">
        <v>1</v>
      </c>
      <c r="II146" s="41">
        <v>0</v>
      </c>
      <c r="IJ146" s="41">
        <v>1</v>
      </c>
      <c r="IK146" s="41">
        <v>2</v>
      </c>
      <c r="IL146" s="41">
        <v>1</v>
      </c>
      <c r="IM146" s="41">
        <v>0</v>
      </c>
      <c r="IN146" s="41">
        <v>0</v>
      </c>
      <c r="IO146" s="41">
        <v>0</v>
      </c>
      <c r="IP146" s="41">
        <v>0</v>
      </c>
      <c r="IQ146" s="41">
        <v>2</v>
      </c>
      <c r="IR146" s="41">
        <v>0</v>
      </c>
      <c r="IS146" s="41">
        <v>1</v>
      </c>
      <c r="IT146" s="41">
        <v>3</v>
      </c>
      <c r="IU146" s="41">
        <v>1</v>
      </c>
      <c r="IV146" s="41">
        <v>1</v>
      </c>
      <c r="IW146" s="41">
        <v>1</v>
      </c>
      <c r="IX146" s="41">
        <v>1</v>
      </c>
      <c r="IY146" s="41">
        <v>0</v>
      </c>
      <c r="IZ146" s="41">
        <v>0</v>
      </c>
      <c r="JA146" s="41">
        <v>0</v>
      </c>
      <c r="JB146" s="41">
        <v>0</v>
      </c>
      <c r="JC146" s="41">
        <v>0</v>
      </c>
      <c r="JD146" s="41">
        <v>3</v>
      </c>
      <c r="JE146" s="41">
        <v>0</v>
      </c>
      <c r="JF146" s="41">
        <v>0</v>
      </c>
      <c r="JG146" s="41">
        <v>0</v>
      </c>
      <c r="JH146" s="41">
        <v>0</v>
      </c>
      <c r="JI146" s="41">
        <v>2</v>
      </c>
    </row>
    <row r="147" spans="1:269" x14ac:dyDescent="0.25">
      <c r="A147" s="41" t="s">
        <v>846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</row>
    <row r="148" spans="1:269" x14ac:dyDescent="0.25">
      <c r="A148" s="41" t="s">
        <v>854</v>
      </c>
      <c r="B148" s="41">
        <v>2</v>
      </c>
      <c r="C148" s="41">
        <v>0</v>
      </c>
      <c r="D148" s="41">
        <v>0</v>
      </c>
      <c r="E148" s="41">
        <v>1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1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v>0</v>
      </c>
      <c r="AD148" s="41">
        <v>0</v>
      </c>
      <c r="AE148" s="41">
        <v>1</v>
      </c>
      <c r="AF148" s="41">
        <v>0</v>
      </c>
      <c r="AG148" s="41">
        <v>0</v>
      </c>
      <c r="AH148" s="41">
        <v>0</v>
      </c>
      <c r="AI148" s="41">
        <v>0</v>
      </c>
      <c r="AJ148" s="41">
        <v>0</v>
      </c>
      <c r="AK148" s="41">
        <v>0</v>
      </c>
      <c r="AL148" s="41">
        <v>0</v>
      </c>
      <c r="AM148" s="41">
        <v>0</v>
      </c>
      <c r="AN148" s="41">
        <v>0</v>
      </c>
      <c r="AO148" s="41"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1</v>
      </c>
      <c r="AU148" s="41">
        <v>0</v>
      </c>
      <c r="AV148" s="41">
        <v>0</v>
      </c>
      <c r="AW148" s="41">
        <v>0</v>
      </c>
      <c r="AX148" s="41">
        <v>1</v>
      </c>
      <c r="AY148" s="41">
        <v>0</v>
      </c>
      <c r="AZ148" s="41">
        <v>0</v>
      </c>
      <c r="BA148" s="41">
        <v>1</v>
      </c>
      <c r="BB148" s="41">
        <v>0</v>
      </c>
      <c r="BC148" s="41">
        <v>0</v>
      </c>
      <c r="BD148" s="41">
        <v>0</v>
      </c>
      <c r="BE148" s="41">
        <v>0</v>
      </c>
      <c r="BF148" s="41">
        <v>0</v>
      </c>
      <c r="BG148" s="41">
        <v>0</v>
      </c>
      <c r="BH148" s="41">
        <v>0</v>
      </c>
      <c r="BI148" s="41">
        <v>0</v>
      </c>
      <c r="BJ148" s="41">
        <v>0</v>
      </c>
      <c r="BK148" s="41">
        <v>0</v>
      </c>
      <c r="BL148" s="41">
        <v>0</v>
      </c>
      <c r="BM148" s="41">
        <v>0</v>
      </c>
      <c r="BN148" s="41">
        <v>0</v>
      </c>
      <c r="BO148" s="41">
        <v>0</v>
      </c>
      <c r="BP148" s="41">
        <v>0</v>
      </c>
      <c r="BQ148" s="41">
        <v>0</v>
      </c>
      <c r="BR148" s="41">
        <v>0</v>
      </c>
      <c r="BS148" s="41">
        <v>0</v>
      </c>
      <c r="BT148" s="41">
        <v>0</v>
      </c>
      <c r="BU148" s="41">
        <v>0</v>
      </c>
      <c r="BV148" s="41">
        <v>0</v>
      </c>
      <c r="BW148" s="41">
        <v>0</v>
      </c>
      <c r="BX148" s="41">
        <v>0</v>
      </c>
      <c r="BY148" s="41">
        <v>0</v>
      </c>
      <c r="BZ148" s="41">
        <v>0</v>
      </c>
      <c r="CA148" s="41">
        <v>0</v>
      </c>
      <c r="CB148" s="41">
        <v>1</v>
      </c>
      <c r="CC148" s="41">
        <v>0</v>
      </c>
      <c r="CD148" s="41">
        <v>0</v>
      </c>
      <c r="CE148" s="41">
        <v>0</v>
      </c>
      <c r="CF148" s="41">
        <v>0</v>
      </c>
      <c r="CG148" s="41">
        <v>0</v>
      </c>
      <c r="CH148" s="41">
        <v>0</v>
      </c>
      <c r="CI148" s="41">
        <v>0</v>
      </c>
      <c r="CJ148" s="41">
        <v>1</v>
      </c>
      <c r="CK148" s="41">
        <v>0</v>
      </c>
      <c r="CL148" s="41">
        <v>0</v>
      </c>
      <c r="CM148" s="41">
        <v>0</v>
      </c>
      <c r="CN148" s="41">
        <v>0</v>
      </c>
      <c r="CO148" s="41">
        <v>0</v>
      </c>
      <c r="CP148" s="41">
        <v>0</v>
      </c>
      <c r="CQ148" s="41">
        <v>0</v>
      </c>
      <c r="CR148" s="41">
        <v>0</v>
      </c>
      <c r="CS148" s="41">
        <v>0</v>
      </c>
      <c r="CT148" s="41">
        <v>0</v>
      </c>
      <c r="CU148" s="41">
        <v>0</v>
      </c>
      <c r="CV148" s="41">
        <v>0</v>
      </c>
      <c r="CW148" s="41">
        <v>0</v>
      </c>
      <c r="CX148" s="41">
        <v>0</v>
      </c>
      <c r="CY148" s="41">
        <v>0</v>
      </c>
      <c r="CZ148" s="41">
        <v>0</v>
      </c>
      <c r="DA148" s="41">
        <v>0</v>
      </c>
      <c r="DB148" s="41">
        <v>0</v>
      </c>
      <c r="DC148" s="41">
        <v>0</v>
      </c>
      <c r="DD148" s="41">
        <v>0</v>
      </c>
      <c r="DE148" s="41">
        <v>0</v>
      </c>
      <c r="DF148" s="41">
        <v>0</v>
      </c>
      <c r="DG148" s="41">
        <v>0</v>
      </c>
      <c r="DH148" s="41">
        <v>0</v>
      </c>
      <c r="DI148" s="41">
        <v>0</v>
      </c>
      <c r="DJ148" s="41">
        <v>0</v>
      </c>
      <c r="DK148" s="41">
        <v>0</v>
      </c>
      <c r="DL148" s="41">
        <v>0</v>
      </c>
      <c r="DM148" s="41">
        <v>0</v>
      </c>
      <c r="DN148" s="41">
        <v>0</v>
      </c>
      <c r="DO148" s="41">
        <v>0</v>
      </c>
      <c r="DP148" s="41">
        <v>0</v>
      </c>
      <c r="DQ148" s="41">
        <v>0</v>
      </c>
      <c r="DR148" s="41">
        <v>0</v>
      </c>
      <c r="DS148" s="41">
        <v>0</v>
      </c>
      <c r="DT148" s="41">
        <v>0</v>
      </c>
      <c r="DU148" s="41">
        <v>0</v>
      </c>
      <c r="DV148" s="41">
        <v>0</v>
      </c>
      <c r="DW148" s="41">
        <v>0</v>
      </c>
      <c r="DX148" s="41">
        <v>0</v>
      </c>
      <c r="DY148" s="41">
        <v>0</v>
      </c>
      <c r="DZ148" s="41">
        <v>0</v>
      </c>
      <c r="EA148" s="41">
        <v>0</v>
      </c>
      <c r="EB148" s="41">
        <v>0</v>
      </c>
      <c r="EC148" s="41">
        <v>0</v>
      </c>
      <c r="ED148" s="41">
        <v>0</v>
      </c>
      <c r="EE148" s="41">
        <v>1</v>
      </c>
      <c r="EF148" s="41">
        <v>0</v>
      </c>
      <c r="EG148" s="41">
        <v>0</v>
      </c>
      <c r="EH148" s="41">
        <v>0</v>
      </c>
      <c r="EI148" s="41">
        <v>0</v>
      </c>
      <c r="EJ148" s="41">
        <v>0</v>
      </c>
      <c r="EK148" s="41">
        <v>0</v>
      </c>
      <c r="EL148" s="41">
        <v>0</v>
      </c>
      <c r="EM148" s="41">
        <v>0</v>
      </c>
      <c r="EN148" s="41">
        <v>0</v>
      </c>
      <c r="EO148" s="41">
        <v>0</v>
      </c>
      <c r="EP148" s="41">
        <v>0</v>
      </c>
      <c r="EQ148" s="41">
        <v>0</v>
      </c>
      <c r="ER148" s="41">
        <v>0</v>
      </c>
      <c r="ES148" s="41">
        <v>0</v>
      </c>
      <c r="ET148" s="41">
        <v>0</v>
      </c>
      <c r="EU148" s="41">
        <v>1</v>
      </c>
      <c r="EV148" s="41">
        <v>0</v>
      </c>
      <c r="EW148" s="41">
        <v>0</v>
      </c>
      <c r="EX148" s="41">
        <v>0</v>
      </c>
      <c r="EY148" s="41">
        <v>0</v>
      </c>
      <c r="EZ148" s="41">
        <v>1</v>
      </c>
      <c r="FA148" s="41">
        <v>0</v>
      </c>
      <c r="FB148" s="41">
        <v>0</v>
      </c>
      <c r="FC148" s="41">
        <v>0</v>
      </c>
      <c r="FD148" s="41">
        <v>0</v>
      </c>
      <c r="FE148" s="41">
        <v>0</v>
      </c>
      <c r="FF148" s="41">
        <v>0</v>
      </c>
      <c r="FG148" s="41">
        <v>0</v>
      </c>
      <c r="FH148" s="41">
        <v>0</v>
      </c>
      <c r="FI148" s="41">
        <v>0</v>
      </c>
      <c r="FJ148" s="41">
        <v>0</v>
      </c>
      <c r="FK148" s="41">
        <v>0</v>
      </c>
      <c r="FL148" s="41">
        <v>0</v>
      </c>
      <c r="FM148" s="41">
        <v>0</v>
      </c>
      <c r="FN148" s="41">
        <v>0</v>
      </c>
      <c r="FO148" s="41">
        <v>0</v>
      </c>
      <c r="FP148" s="41">
        <v>0</v>
      </c>
      <c r="FQ148" s="41">
        <v>0</v>
      </c>
      <c r="FR148" s="41">
        <v>0</v>
      </c>
      <c r="FS148" s="41">
        <v>0</v>
      </c>
      <c r="FT148" s="41">
        <v>0</v>
      </c>
      <c r="FU148" s="41">
        <v>0</v>
      </c>
      <c r="FV148" s="41">
        <v>1</v>
      </c>
      <c r="FW148" s="41">
        <v>0</v>
      </c>
      <c r="FX148" s="41">
        <v>0</v>
      </c>
      <c r="FY148" s="41">
        <v>0</v>
      </c>
      <c r="FZ148" s="41">
        <v>0</v>
      </c>
      <c r="GA148" s="41">
        <v>0</v>
      </c>
      <c r="GB148" s="41">
        <v>0</v>
      </c>
      <c r="GC148" s="41">
        <v>0</v>
      </c>
      <c r="GD148" s="41">
        <v>0</v>
      </c>
      <c r="GE148" s="41">
        <v>0</v>
      </c>
      <c r="GF148" s="41">
        <v>1</v>
      </c>
      <c r="GG148" s="41">
        <v>0</v>
      </c>
      <c r="GH148" s="41">
        <v>0</v>
      </c>
      <c r="GI148" s="41">
        <v>0</v>
      </c>
      <c r="GJ148" s="41">
        <v>0</v>
      </c>
      <c r="GK148" s="41">
        <v>0</v>
      </c>
      <c r="GL148" s="41">
        <v>0</v>
      </c>
      <c r="GM148" s="41">
        <v>0</v>
      </c>
      <c r="GN148" s="41">
        <v>0</v>
      </c>
      <c r="GO148" s="41">
        <v>0</v>
      </c>
      <c r="GP148" s="41">
        <v>0</v>
      </c>
      <c r="GQ148" s="41">
        <v>0</v>
      </c>
      <c r="GR148" s="41">
        <v>0</v>
      </c>
      <c r="GS148" s="41">
        <v>0</v>
      </c>
      <c r="GT148" s="41">
        <v>0</v>
      </c>
      <c r="GU148" s="41">
        <v>0</v>
      </c>
      <c r="GV148" s="41">
        <v>0</v>
      </c>
      <c r="GW148" s="41">
        <v>0</v>
      </c>
      <c r="GX148" s="41">
        <v>0</v>
      </c>
      <c r="GY148" s="41">
        <v>0</v>
      </c>
      <c r="GZ148" s="41">
        <v>0</v>
      </c>
      <c r="HA148" s="41">
        <v>0</v>
      </c>
      <c r="HB148" s="41">
        <v>0</v>
      </c>
      <c r="HC148" s="41">
        <v>0</v>
      </c>
      <c r="HD148" s="41">
        <v>0</v>
      </c>
      <c r="HE148" s="41">
        <v>0</v>
      </c>
      <c r="HF148" s="41">
        <v>0</v>
      </c>
      <c r="HG148" s="41">
        <v>0</v>
      </c>
      <c r="HH148" s="41">
        <v>0</v>
      </c>
      <c r="HI148" s="41">
        <v>0</v>
      </c>
      <c r="HJ148" s="41">
        <v>0</v>
      </c>
      <c r="HK148" s="41">
        <v>0</v>
      </c>
      <c r="HL148" s="41">
        <v>0</v>
      </c>
      <c r="HM148" s="41">
        <v>0</v>
      </c>
      <c r="HN148" s="41">
        <v>0</v>
      </c>
      <c r="HO148" s="41">
        <v>0</v>
      </c>
      <c r="HP148" s="41">
        <v>0</v>
      </c>
      <c r="HQ148" s="41">
        <v>0</v>
      </c>
      <c r="HR148" s="41">
        <v>0</v>
      </c>
      <c r="HS148" s="41">
        <v>0</v>
      </c>
      <c r="HT148" s="41">
        <v>0</v>
      </c>
      <c r="HU148" s="41">
        <v>0</v>
      </c>
      <c r="HV148" s="41">
        <v>0</v>
      </c>
      <c r="HW148" s="41">
        <v>0</v>
      </c>
      <c r="HX148" s="41">
        <v>0</v>
      </c>
      <c r="HY148" s="41">
        <v>0</v>
      </c>
      <c r="HZ148" s="41">
        <v>0</v>
      </c>
      <c r="IA148" s="41">
        <v>0</v>
      </c>
      <c r="IB148" s="41">
        <v>0</v>
      </c>
      <c r="IC148" s="41">
        <v>0</v>
      </c>
      <c r="ID148" s="41">
        <v>0</v>
      </c>
      <c r="IE148" s="41">
        <v>0</v>
      </c>
      <c r="IF148" s="41">
        <v>0</v>
      </c>
      <c r="IG148" s="41">
        <v>0</v>
      </c>
      <c r="IH148" s="41">
        <v>0</v>
      </c>
      <c r="II148" s="41">
        <v>0</v>
      </c>
      <c r="IJ148" s="41">
        <v>0</v>
      </c>
      <c r="IK148" s="41">
        <v>1</v>
      </c>
      <c r="IL148" s="41">
        <v>0</v>
      </c>
      <c r="IM148" s="41">
        <v>1</v>
      </c>
      <c r="IN148" s="41">
        <v>0</v>
      </c>
      <c r="IO148" s="41">
        <v>0</v>
      </c>
      <c r="IP148" s="41">
        <v>0</v>
      </c>
      <c r="IQ148" s="41">
        <v>0</v>
      </c>
      <c r="IR148" s="41">
        <v>0</v>
      </c>
      <c r="IS148" s="41">
        <v>0</v>
      </c>
      <c r="IT148" s="41">
        <v>1</v>
      </c>
      <c r="IU148" s="41">
        <v>1</v>
      </c>
      <c r="IV148" s="41">
        <v>0</v>
      </c>
      <c r="IW148" s="41">
        <v>0</v>
      </c>
      <c r="IX148" s="41">
        <v>0</v>
      </c>
      <c r="IY148" s="41">
        <v>0</v>
      </c>
      <c r="IZ148" s="41">
        <v>0</v>
      </c>
      <c r="JA148" s="41">
        <v>0</v>
      </c>
      <c r="JB148" s="41">
        <v>0</v>
      </c>
      <c r="JC148" s="41">
        <v>0</v>
      </c>
      <c r="JD148" s="41">
        <v>0</v>
      </c>
      <c r="JE148" s="41">
        <v>0</v>
      </c>
      <c r="JF148" s="41">
        <v>0</v>
      </c>
      <c r="JG148" s="41">
        <v>0</v>
      </c>
      <c r="JH148" s="41">
        <v>0</v>
      </c>
      <c r="JI148" s="41">
        <v>0</v>
      </c>
    </row>
    <row r="149" spans="1:269" x14ac:dyDescent="0.25">
      <c r="A149" s="41" t="s">
        <v>846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</row>
    <row r="150" spans="1:269" x14ac:dyDescent="0.25">
      <c r="A150" s="41" t="s">
        <v>826</v>
      </c>
      <c r="B150" s="41">
        <v>72</v>
      </c>
      <c r="C150" s="41">
        <v>2</v>
      </c>
      <c r="D150" s="41">
        <v>1</v>
      </c>
      <c r="E150" s="41">
        <v>0</v>
      </c>
      <c r="F150" s="41">
        <v>0</v>
      </c>
      <c r="G150" s="41">
        <v>0</v>
      </c>
      <c r="H150" s="41">
        <v>3</v>
      </c>
      <c r="I150" s="41">
        <v>0</v>
      </c>
      <c r="J150" s="41">
        <v>7</v>
      </c>
      <c r="K150" s="41">
        <v>1</v>
      </c>
      <c r="L150" s="41">
        <v>0</v>
      </c>
      <c r="M150" s="41">
        <v>4</v>
      </c>
      <c r="N150" s="41">
        <v>2</v>
      </c>
      <c r="O150" s="41">
        <v>0</v>
      </c>
      <c r="P150" s="41">
        <v>0</v>
      </c>
      <c r="Q150" s="41">
        <v>2</v>
      </c>
      <c r="R150" s="41">
        <v>0</v>
      </c>
      <c r="S150" s="41">
        <v>1</v>
      </c>
      <c r="T150" s="41">
        <v>3</v>
      </c>
      <c r="U150" s="41">
        <v>0</v>
      </c>
      <c r="V150" s="41">
        <v>1</v>
      </c>
      <c r="W150" s="41">
        <v>9</v>
      </c>
      <c r="X150" s="41">
        <v>1</v>
      </c>
      <c r="Y150" s="41">
        <v>1</v>
      </c>
      <c r="Z150" s="41">
        <v>1</v>
      </c>
      <c r="AA150" s="41">
        <v>0</v>
      </c>
      <c r="AB150" s="41">
        <v>0</v>
      </c>
      <c r="AC150" s="41">
        <v>2</v>
      </c>
      <c r="AD150" s="41">
        <v>0</v>
      </c>
      <c r="AE150" s="41">
        <v>0</v>
      </c>
      <c r="AF150" s="41">
        <v>0</v>
      </c>
      <c r="AG150" s="41">
        <v>2</v>
      </c>
      <c r="AH150" s="41">
        <v>0</v>
      </c>
      <c r="AI150" s="41">
        <v>4</v>
      </c>
      <c r="AJ150" s="41">
        <v>0</v>
      </c>
      <c r="AK150" s="41">
        <v>5</v>
      </c>
      <c r="AL150" s="41">
        <v>8</v>
      </c>
      <c r="AM150" s="41">
        <v>1</v>
      </c>
      <c r="AN150" s="41">
        <v>2</v>
      </c>
      <c r="AO150" s="41">
        <v>0</v>
      </c>
      <c r="AP150" s="41">
        <v>0</v>
      </c>
      <c r="AQ150" s="41">
        <v>0</v>
      </c>
      <c r="AR150" s="41">
        <v>0</v>
      </c>
      <c r="AS150" s="41">
        <v>1</v>
      </c>
      <c r="AT150" s="41">
        <v>0</v>
      </c>
      <c r="AU150" s="41">
        <v>3</v>
      </c>
      <c r="AV150" s="41">
        <v>3</v>
      </c>
      <c r="AW150" s="41">
        <v>1</v>
      </c>
      <c r="AX150" s="41">
        <v>0</v>
      </c>
      <c r="AY150" s="41">
        <v>2</v>
      </c>
      <c r="AZ150" s="41">
        <v>2</v>
      </c>
      <c r="BA150" s="41">
        <v>3</v>
      </c>
      <c r="BB150" s="41">
        <v>0</v>
      </c>
      <c r="BC150" s="41">
        <v>6</v>
      </c>
      <c r="BD150" s="41">
        <v>1</v>
      </c>
      <c r="BE150" s="41">
        <v>4</v>
      </c>
      <c r="BF150" s="41">
        <v>1</v>
      </c>
      <c r="BG150" s="41">
        <v>0</v>
      </c>
      <c r="BH150" s="41">
        <v>0</v>
      </c>
      <c r="BI150" s="41">
        <v>0</v>
      </c>
      <c r="BJ150" s="41">
        <v>1</v>
      </c>
      <c r="BK150" s="41">
        <v>6</v>
      </c>
      <c r="BL150" s="41">
        <v>0</v>
      </c>
      <c r="BM150" s="41">
        <v>0</v>
      </c>
      <c r="BN150" s="41">
        <v>0</v>
      </c>
      <c r="BO150" s="41">
        <v>1</v>
      </c>
      <c r="BP150" s="41">
        <v>2</v>
      </c>
      <c r="BQ150" s="41">
        <v>4</v>
      </c>
      <c r="BR150" s="41">
        <v>2</v>
      </c>
      <c r="BS150" s="41">
        <v>5</v>
      </c>
      <c r="BT150" s="41">
        <v>3</v>
      </c>
      <c r="BU150" s="41">
        <v>3</v>
      </c>
      <c r="BV150" s="41">
        <v>3</v>
      </c>
      <c r="BW150" s="41">
        <v>2</v>
      </c>
      <c r="BX150" s="41">
        <v>5</v>
      </c>
      <c r="BY150" s="41">
        <v>4</v>
      </c>
      <c r="BZ150" s="41">
        <v>1</v>
      </c>
      <c r="CA150" s="41">
        <v>1</v>
      </c>
      <c r="CB150" s="41">
        <v>2</v>
      </c>
      <c r="CC150" s="41">
        <v>1</v>
      </c>
      <c r="CD150" s="41">
        <v>0</v>
      </c>
      <c r="CE150" s="41">
        <v>2</v>
      </c>
      <c r="CF150" s="41">
        <v>0</v>
      </c>
      <c r="CG150" s="41">
        <v>0</v>
      </c>
      <c r="CH150" s="41">
        <v>3</v>
      </c>
      <c r="CI150" s="41">
        <v>1</v>
      </c>
      <c r="CJ150" s="41">
        <v>2</v>
      </c>
      <c r="CK150" s="41">
        <v>0</v>
      </c>
      <c r="CL150" s="41">
        <v>1</v>
      </c>
      <c r="CM150" s="41">
        <v>2</v>
      </c>
      <c r="CN150" s="41">
        <v>1</v>
      </c>
      <c r="CO150" s="41">
        <v>3</v>
      </c>
      <c r="CP150" s="41">
        <v>0</v>
      </c>
      <c r="CQ150" s="41">
        <v>0</v>
      </c>
      <c r="CR150" s="41">
        <v>1</v>
      </c>
      <c r="CS150" s="41">
        <v>0</v>
      </c>
      <c r="CT150" s="41">
        <v>1</v>
      </c>
      <c r="CU150" s="41">
        <v>3</v>
      </c>
      <c r="CV150" s="41">
        <v>1</v>
      </c>
      <c r="CW150" s="41">
        <v>0</v>
      </c>
      <c r="CX150" s="41">
        <v>0</v>
      </c>
      <c r="CY150" s="41">
        <v>2</v>
      </c>
      <c r="CZ150" s="41">
        <v>0</v>
      </c>
      <c r="DA150" s="41">
        <v>0</v>
      </c>
      <c r="DB150" s="41">
        <v>0</v>
      </c>
      <c r="DC150" s="41">
        <v>2</v>
      </c>
      <c r="DD150" s="41">
        <v>3</v>
      </c>
      <c r="DE150" s="41">
        <v>2</v>
      </c>
      <c r="DF150" s="41">
        <v>0</v>
      </c>
      <c r="DG150" s="41">
        <v>1</v>
      </c>
      <c r="DH150" s="41">
        <v>2</v>
      </c>
      <c r="DI150" s="41">
        <v>0</v>
      </c>
      <c r="DJ150" s="41">
        <v>0</v>
      </c>
      <c r="DK150" s="41">
        <v>2</v>
      </c>
      <c r="DL150" s="41">
        <v>4</v>
      </c>
      <c r="DM150" s="41">
        <v>1</v>
      </c>
      <c r="DN150" s="41">
        <v>1</v>
      </c>
      <c r="DO150" s="41">
        <v>1</v>
      </c>
      <c r="DP150" s="41">
        <v>3</v>
      </c>
      <c r="DQ150" s="41">
        <v>1</v>
      </c>
      <c r="DR150" s="41">
        <v>0</v>
      </c>
      <c r="DS150" s="41">
        <v>1</v>
      </c>
      <c r="DT150" s="41">
        <v>0</v>
      </c>
      <c r="DU150" s="41">
        <v>0</v>
      </c>
      <c r="DV150" s="41">
        <v>2</v>
      </c>
      <c r="DW150" s="41">
        <v>1</v>
      </c>
      <c r="DX150" s="41">
        <v>2</v>
      </c>
      <c r="DY150" s="41">
        <v>1</v>
      </c>
      <c r="DZ150" s="41">
        <v>0</v>
      </c>
      <c r="EA150" s="41">
        <v>8</v>
      </c>
      <c r="EB150" s="41">
        <v>1</v>
      </c>
      <c r="EC150" s="41">
        <v>0</v>
      </c>
      <c r="ED150" s="41">
        <v>14</v>
      </c>
      <c r="EE150" s="41">
        <v>0</v>
      </c>
      <c r="EF150" s="41">
        <v>0</v>
      </c>
      <c r="EG150" s="41">
        <v>2</v>
      </c>
      <c r="EH150" s="41">
        <v>5</v>
      </c>
      <c r="EI150" s="41">
        <v>2</v>
      </c>
      <c r="EJ150" s="41">
        <v>2</v>
      </c>
      <c r="EK150" s="41">
        <v>5</v>
      </c>
      <c r="EL150" s="41">
        <v>3</v>
      </c>
      <c r="EM150" s="41">
        <v>2</v>
      </c>
      <c r="EN150" s="41">
        <v>0</v>
      </c>
      <c r="EO150" s="41">
        <v>0</v>
      </c>
      <c r="EP150" s="41">
        <v>0</v>
      </c>
      <c r="EQ150" s="41">
        <v>0</v>
      </c>
      <c r="ER150" s="41">
        <v>0</v>
      </c>
      <c r="ES150" s="41">
        <v>0</v>
      </c>
      <c r="ET150" s="41">
        <v>0</v>
      </c>
      <c r="EU150" s="41">
        <v>0</v>
      </c>
      <c r="EV150" s="41">
        <v>10</v>
      </c>
      <c r="EW150" s="41">
        <v>2</v>
      </c>
      <c r="EX150" s="41">
        <v>1</v>
      </c>
      <c r="EY150" s="41">
        <v>2</v>
      </c>
      <c r="EZ150" s="41">
        <v>1</v>
      </c>
      <c r="FA150" s="41">
        <v>2</v>
      </c>
      <c r="FB150" s="41">
        <v>3</v>
      </c>
      <c r="FC150" s="41">
        <v>0</v>
      </c>
      <c r="FD150" s="41">
        <v>4</v>
      </c>
      <c r="FE150" s="41">
        <v>1</v>
      </c>
      <c r="FF150" s="41">
        <v>3</v>
      </c>
      <c r="FG150" s="41">
        <v>8</v>
      </c>
      <c r="FH150" s="41">
        <v>0</v>
      </c>
      <c r="FI150" s="41">
        <v>0</v>
      </c>
      <c r="FJ150" s="41">
        <v>2</v>
      </c>
      <c r="FK150" s="41">
        <v>2</v>
      </c>
      <c r="FL150" s="41">
        <v>2</v>
      </c>
      <c r="FM150" s="41">
        <v>2</v>
      </c>
      <c r="FN150" s="41">
        <v>0</v>
      </c>
      <c r="FO150" s="41">
        <v>5</v>
      </c>
      <c r="FP150" s="41">
        <v>1</v>
      </c>
      <c r="FQ150" s="41">
        <v>1</v>
      </c>
      <c r="FR150" s="41">
        <v>2</v>
      </c>
      <c r="FS150" s="41">
        <v>0</v>
      </c>
      <c r="FT150" s="41">
        <v>1</v>
      </c>
      <c r="FU150" s="41">
        <v>0</v>
      </c>
      <c r="FV150" s="41">
        <v>0</v>
      </c>
      <c r="FW150" s="41">
        <v>3</v>
      </c>
      <c r="FX150" s="41">
        <v>0</v>
      </c>
      <c r="FY150" s="41">
        <v>0</v>
      </c>
      <c r="FZ150" s="41">
        <v>1</v>
      </c>
      <c r="GA150" s="41">
        <v>0</v>
      </c>
      <c r="GB150" s="41">
        <v>1</v>
      </c>
      <c r="GC150" s="41">
        <v>0</v>
      </c>
      <c r="GD150" s="41">
        <v>2</v>
      </c>
      <c r="GE150" s="41">
        <v>0</v>
      </c>
      <c r="GF150" s="41">
        <v>2</v>
      </c>
      <c r="GG150" s="41">
        <v>0</v>
      </c>
      <c r="GH150" s="41">
        <v>0</v>
      </c>
      <c r="GI150" s="41">
        <v>2</v>
      </c>
      <c r="GJ150" s="41">
        <v>3</v>
      </c>
      <c r="GK150" s="41">
        <v>5</v>
      </c>
      <c r="GL150" s="41">
        <v>0</v>
      </c>
      <c r="GM150" s="41">
        <v>1</v>
      </c>
      <c r="GN150" s="41">
        <v>0</v>
      </c>
      <c r="GO150" s="41">
        <v>4</v>
      </c>
      <c r="GP150" s="41">
        <v>4</v>
      </c>
      <c r="GQ150" s="41">
        <v>4</v>
      </c>
      <c r="GR150" s="41">
        <v>0</v>
      </c>
      <c r="GS150" s="41">
        <v>2</v>
      </c>
      <c r="GT150" s="41">
        <v>3</v>
      </c>
      <c r="GU150" s="41">
        <v>0</v>
      </c>
      <c r="GV150" s="41">
        <v>0</v>
      </c>
      <c r="GW150" s="41">
        <v>0</v>
      </c>
      <c r="GX150" s="41">
        <v>0</v>
      </c>
      <c r="GY150" s="41">
        <v>1</v>
      </c>
      <c r="GZ150" s="41">
        <v>0</v>
      </c>
      <c r="HA150" s="41">
        <v>1</v>
      </c>
      <c r="HB150" s="41">
        <v>2</v>
      </c>
      <c r="HC150" s="41">
        <v>1</v>
      </c>
      <c r="HD150" s="41">
        <v>0</v>
      </c>
      <c r="HE150" s="41">
        <v>0</v>
      </c>
      <c r="HF150" s="41">
        <v>0</v>
      </c>
      <c r="HG150" s="41">
        <v>1</v>
      </c>
      <c r="HH150" s="41">
        <v>2</v>
      </c>
      <c r="HI150" s="41">
        <v>0</v>
      </c>
      <c r="HJ150" s="41">
        <v>0</v>
      </c>
      <c r="HK150" s="41">
        <v>2</v>
      </c>
      <c r="HL150" s="41">
        <v>0</v>
      </c>
      <c r="HM150" s="41">
        <v>0</v>
      </c>
      <c r="HN150" s="41">
        <v>1</v>
      </c>
      <c r="HO150" s="41">
        <v>1</v>
      </c>
      <c r="HP150" s="41">
        <v>0</v>
      </c>
      <c r="HQ150" s="41">
        <v>1</v>
      </c>
      <c r="HR150" s="41">
        <v>5</v>
      </c>
      <c r="HS150" s="41">
        <v>1</v>
      </c>
      <c r="HT150" s="41">
        <v>2</v>
      </c>
      <c r="HU150" s="41">
        <v>0</v>
      </c>
      <c r="HV150" s="41">
        <v>1</v>
      </c>
      <c r="HW150" s="41">
        <v>2</v>
      </c>
      <c r="HX150" s="41">
        <v>0</v>
      </c>
      <c r="HY150" s="41">
        <v>1</v>
      </c>
      <c r="HZ150" s="41">
        <v>0</v>
      </c>
      <c r="IA150" s="41">
        <v>0</v>
      </c>
      <c r="IB150" s="41">
        <v>1</v>
      </c>
      <c r="IC150" s="41">
        <v>0</v>
      </c>
      <c r="ID150" s="41">
        <v>0</v>
      </c>
      <c r="IE150" s="41">
        <v>1</v>
      </c>
      <c r="IF150" s="41">
        <v>1</v>
      </c>
      <c r="IG150" s="41">
        <v>1</v>
      </c>
      <c r="IH150" s="41">
        <v>4</v>
      </c>
      <c r="II150" s="41">
        <v>1</v>
      </c>
      <c r="IJ150" s="41">
        <v>1</v>
      </c>
      <c r="IK150" s="41">
        <v>12</v>
      </c>
      <c r="IL150" s="41">
        <v>2</v>
      </c>
      <c r="IM150" s="41">
        <v>1</v>
      </c>
      <c r="IN150" s="41">
        <v>0</v>
      </c>
      <c r="IO150" s="41">
        <v>0</v>
      </c>
      <c r="IP150" s="41">
        <v>0</v>
      </c>
      <c r="IQ150" s="41">
        <v>1</v>
      </c>
      <c r="IR150" s="41">
        <v>3</v>
      </c>
      <c r="IS150" s="41">
        <v>1</v>
      </c>
      <c r="IT150" s="41">
        <v>4</v>
      </c>
      <c r="IU150" s="41">
        <v>1</v>
      </c>
      <c r="IV150" s="41">
        <v>3</v>
      </c>
      <c r="IW150" s="41">
        <v>0</v>
      </c>
      <c r="IX150" s="41">
        <v>2</v>
      </c>
      <c r="IY150" s="41">
        <v>0</v>
      </c>
      <c r="IZ150" s="41">
        <v>0</v>
      </c>
      <c r="JA150" s="41">
        <v>2</v>
      </c>
      <c r="JB150" s="41">
        <v>0</v>
      </c>
      <c r="JC150" s="41">
        <v>1</v>
      </c>
      <c r="JD150" s="41">
        <v>2</v>
      </c>
      <c r="JE150" s="41">
        <v>0</v>
      </c>
      <c r="JF150" s="41">
        <v>1</v>
      </c>
      <c r="JG150" s="41">
        <v>0</v>
      </c>
      <c r="JH150" s="41">
        <v>0</v>
      </c>
      <c r="JI150" s="41">
        <v>0</v>
      </c>
    </row>
    <row r="151" spans="1:269" x14ac:dyDescent="0.25">
      <c r="A151" s="41" t="s">
        <v>846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</row>
    <row r="152" spans="1:269" x14ac:dyDescent="0.25">
      <c r="A152" s="41" t="s">
        <v>856</v>
      </c>
      <c r="B152" s="41">
        <v>5</v>
      </c>
      <c r="C152" s="41">
        <v>0</v>
      </c>
      <c r="D152" s="41">
        <v>1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1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v>0</v>
      </c>
      <c r="AK152" s="41">
        <v>1</v>
      </c>
      <c r="AL152" s="41">
        <v>0</v>
      </c>
      <c r="AM152" s="41">
        <v>0</v>
      </c>
      <c r="AN152" s="41">
        <v>0</v>
      </c>
      <c r="AO152" s="41">
        <v>0</v>
      </c>
      <c r="AP152" s="41">
        <v>0</v>
      </c>
      <c r="AQ152" s="41">
        <v>0</v>
      </c>
      <c r="AR152" s="41">
        <v>0</v>
      </c>
      <c r="AS152" s="41">
        <v>0</v>
      </c>
      <c r="AT152" s="41">
        <v>0</v>
      </c>
      <c r="AU152" s="41">
        <v>0</v>
      </c>
      <c r="AV152" s="41">
        <v>0</v>
      </c>
      <c r="AW152" s="41">
        <v>0</v>
      </c>
      <c r="AX152" s="41">
        <v>0</v>
      </c>
      <c r="AY152" s="41">
        <v>0</v>
      </c>
      <c r="AZ152" s="41">
        <v>0</v>
      </c>
      <c r="BA152" s="41">
        <v>0</v>
      </c>
      <c r="BB152" s="41">
        <v>0</v>
      </c>
      <c r="BC152" s="41">
        <v>0</v>
      </c>
      <c r="BD152" s="41">
        <v>0</v>
      </c>
      <c r="BE152" s="41">
        <v>0</v>
      </c>
      <c r="BF152" s="41">
        <v>0</v>
      </c>
      <c r="BG152" s="41">
        <v>0</v>
      </c>
      <c r="BH152" s="41">
        <v>0</v>
      </c>
      <c r="BI152" s="41">
        <v>0</v>
      </c>
      <c r="BJ152" s="41">
        <v>0</v>
      </c>
      <c r="BK152" s="41">
        <v>0</v>
      </c>
      <c r="BL152" s="41">
        <v>0</v>
      </c>
      <c r="BM152" s="41">
        <v>0</v>
      </c>
      <c r="BN152" s="41">
        <v>0</v>
      </c>
      <c r="BO152" s="41">
        <v>0</v>
      </c>
      <c r="BP152" s="41">
        <v>0</v>
      </c>
      <c r="BQ152" s="41">
        <v>0</v>
      </c>
      <c r="BR152" s="41">
        <v>0</v>
      </c>
      <c r="BS152" s="41">
        <v>0</v>
      </c>
      <c r="BT152" s="41">
        <v>0</v>
      </c>
      <c r="BU152" s="41">
        <v>0</v>
      </c>
      <c r="BV152" s="41">
        <v>0</v>
      </c>
      <c r="BW152" s="41">
        <v>1</v>
      </c>
      <c r="BX152" s="41">
        <v>0</v>
      </c>
      <c r="BY152" s="41">
        <v>0</v>
      </c>
      <c r="BZ152" s="41">
        <v>0</v>
      </c>
      <c r="CA152" s="41">
        <v>0</v>
      </c>
      <c r="CB152" s="41">
        <v>0</v>
      </c>
      <c r="CC152" s="41">
        <v>0</v>
      </c>
      <c r="CD152" s="41">
        <v>0</v>
      </c>
      <c r="CE152" s="41">
        <v>0</v>
      </c>
      <c r="CF152" s="41">
        <v>0</v>
      </c>
      <c r="CG152" s="41">
        <v>0</v>
      </c>
      <c r="CH152" s="41">
        <v>0</v>
      </c>
      <c r="CI152" s="41">
        <v>0</v>
      </c>
      <c r="CJ152" s="41">
        <v>0</v>
      </c>
      <c r="CK152" s="41">
        <v>0</v>
      </c>
      <c r="CL152" s="41">
        <v>0</v>
      </c>
      <c r="CM152" s="41">
        <v>0</v>
      </c>
      <c r="CN152" s="41">
        <v>0</v>
      </c>
      <c r="CO152" s="41">
        <v>0</v>
      </c>
      <c r="CP152" s="41">
        <v>0</v>
      </c>
      <c r="CQ152" s="41">
        <v>0</v>
      </c>
      <c r="CR152" s="41">
        <v>0</v>
      </c>
      <c r="CS152" s="41">
        <v>0</v>
      </c>
      <c r="CT152" s="41">
        <v>0</v>
      </c>
      <c r="CU152" s="41">
        <v>0</v>
      </c>
      <c r="CV152" s="41">
        <v>1</v>
      </c>
      <c r="CW152" s="41">
        <v>0</v>
      </c>
      <c r="CX152" s="41">
        <v>0</v>
      </c>
      <c r="CY152" s="41">
        <v>0</v>
      </c>
      <c r="CZ152" s="41">
        <v>0</v>
      </c>
      <c r="DA152" s="41">
        <v>0</v>
      </c>
      <c r="DB152" s="41">
        <v>0</v>
      </c>
      <c r="DC152" s="41">
        <v>0</v>
      </c>
      <c r="DD152" s="41">
        <v>0</v>
      </c>
      <c r="DE152" s="41">
        <v>0</v>
      </c>
      <c r="DF152" s="41">
        <v>0</v>
      </c>
      <c r="DG152" s="41">
        <v>0</v>
      </c>
      <c r="DH152" s="41">
        <v>0</v>
      </c>
      <c r="DI152" s="41">
        <v>0</v>
      </c>
      <c r="DJ152" s="41">
        <v>0</v>
      </c>
      <c r="DK152" s="41">
        <v>0</v>
      </c>
      <c r="DL152" s="41">
        <v>0</v>
      </c>
      <c r="DM152" s="41">
        <v>0</v>
      </c>
      <c r="DN152" s="41">
        <v>0</v>
      </c>
      <c r="DO152" s="41">
        <v>0</v>
      </c>
      <c r="DP152" s="41">
        <v>0</v>
      </c>
      <c r="DQ152" s="41">
        <v>0</v>
      </c>
      <c r="DR152" s="41">
        <v>0</v>
      </c>
      <c r="DS152" s="41">
        <v>0</v>
      </c>
      <c r="DT152" s="41">
        <v>0</v>
      </c>
      <c r="DU152" s="41">
        <v>0</v>
      </c>
      <c r="DV152" s="41">
        <v>0</v>
      </c>
      <c r="DW152" s="41">
        <v>0</v>
      </c>
      <c r="DX152" s="41">
        <v>0</v>
      </c>
      <c r="DY152" s="41">
        <v>0</v>
      </c>
      <c r="DZ152" s="41">
        <v>0</v>
      </c>
      <c r="EA152" s="41">
        <v>0</v>
      </c>
      <c r="EB152" s="41">
        <v>0</v>
      </c>
      <c r="EC152" s="41">
        <v>0</v>
      </c>
      <c r="ED152" s="41">
        <v>1</v>
      </c>
      <c r="EE152" s="41">
        <v>0</v>
      </c>
      <c r="EF152" s="41">
        <v>0</v>
      </c>
      <c r="EG152" s="41">
        <v>2</v>
      </c>
      <c r="EH152" s="41">
        <v>1</v>
      </c>
      <c r="EI152" s="41">
        <v>0</v>
      </c>
      <c r="EJ152" s="41">
        <v>0</v>
      </c>
      <c r="EK152" s="41">
        <v>0</v>
      </c>
      <c r="EL152" s="41">
        <v>0</v>
      </c>
      <c r="EM152" s="41">
        <v>0</v>
      </c>
      <c r="EN152" s="41">
        <v>0</v>
      </c>
      <c r="EO152" s="41">
        <v>0</v>
      </c>
      <c r="EP152" s="41">
        <v>0</v>
      </c>
      <c r="EQ152" s="41">
        <v>1</v>
      </c>
      <c r="ER152" s="41">
        <v>0</v>
      </c>
      <c r="ES152" s="41">
        <v>0</v>
      </c>
      <c r="ET152" s="41">
        <v>0</v>
      </c>
      <c r="EU152" s="41">
        <v>0</v>
      </c>
      <c r="EV152" s="41">
        <v>0</v>
      </c>
      <c r="EW152" s="41">
        <v>2</v>
      </c>
      <c r="EX152" s="41">
        <v>0</v>
      </c>
      <c r="EY152" s="41">
        <v>0</v>
      </c>
      <c r="EZ152" s="41">
        <v>0</v>
      </c>
      <c r="FA152" s="41">
        <v>0</v>
      </c>
      <c r="FB152" s="41">
        <v>1</v>
      </c>
      <c r="FC152" s="41">
        <v>0</v>
      </c>
      <c r="FD152" s="41">
        <v>0</v>
      </c>
      <c r="FE152" s="41">
        <v>0</v>
      </c>
      <c r="FF152" s="41">
        <v>0</v>
      </c>
      <c r="FG152" s="41">
        <v>0</v>
      </c>
      <c r="FH152" s="41">
        <v>0</v>
      </c>
      <c r="FI152" s="41">
        <v>0</v>
      </c>
      <c r="FJ152" s="41">
        <v>0</v>
      </c>
      <c r="FK152" s="41">
        <v>0</v>
      </c>
      <c r="FL152" s="41">
        <v>0</v>
      </c>
      <c r="FM152" s="41">
        <v>0</v>
      </c>
      <c r="FN152" s="41">
        <v>1</v>
      </c>
      <c r="FO152" s="41">
        <v>0</v>
      </c>
      <c r="FP152" s="41">
        <v>0</v>
      </c>
      <c r="FQ152" s="41">
        <v>0</v>
      </c>
      <c r="FR152" s="41">
        <v>0</v>
      </c>
      <c r="FS152" s="41">
        <v>0</v>
      </c>
      <c r="FT152" s="41">
        <v>0</v>
      </c>
      <c r="FU152" s="41">
        <v>1</v>
      </c>
      <c r="FV152" s="41">
        <v>0</v>
      </c>
      <c r="FW152" s="41">
        <v>0</v>
      </c>
      <c r="FX152" s="41">
        <v>0</v>
      </c>
      <c r="FY152" s="41">
        <v>0</v>
      </c>
      <c r="FZ152" s="41">
        <v>0</v>
      </c>
      <c r="GA152" s="41">
        <v>0</v>
      </c>
      <c r="GB152" s="41">
        <v>0</v>
      </c>
      <c r="GC152" s="41">
        <v>0</v>
      </c>
      <c r="GD152" s="41">
        <v>0</v>
      </c>
      <c r="GE152" s="41">
        <v>1</v>
      </c>
      <c r="GF152" s="41">
        <v>1</v>
      </c>
      <c r="GG152" s="41">
        <v>0</v>
      </c>
      <c r="GH152" s="41">
        <v>0</v>
      </c>
      <c r="GI152" s="41">
        <v>0</v>
      </c>
      <c r="GJ152" s="41">
        <v>0</v>
      </c>
      <c r="GK152" s="41">
        <v>1</v>
      </c>
      <c r="GL152" s="41">
        <v>0</v>
      </c>
      <c r="GM152" s="41">
        <v>0</v>
      </c>
      <c r="GN152" s="41">
        <v>0</v>
      </c>
      <c r="GO152" s="41">
        <v>0</v>
      </c>
      <c r="GP152" s="41">
        <v>0</v>
      </c>
      <c r="GQ152" s="41">
        <v>0</v>
      </c>
      <c r="GR152" s="41">
        <v>0</v>
      </c>
      <c r="GS152" s="41">
        <v>0</v>
      </c>
      <c r="GT152" s="41">
        <v>0</v>
      </c>
      <c r="GU152" s="41">
        <v>0</v>
      </c>
      <c r="GV152" s="41">
        <v>0</v>
      </c>
      <c r="GW152" s="41">
        <v>0</v>
      </c>
      <c r="GX152" s="41">
        <v>0</v>
      </c>
      <c r="GY152" s="41">
        <v>0</v>
      </c>
      <c r="GZ152" s="41">
        <v>0</v>
      </c>
      <c r="HA152" s="41">
        <v>0</v>
      </c>
      <c r="HB152" s="41">
        <v>0</v>
      </c>
      <c r="HC152" s="41">
        <v>0</v>
      </c>
      <c r="HD152" s="41">
        <v>0</v>
      </c>
      <c r="HE152" s="41">
        <v>1</v>
      </c>
      <c r="HF152" s="41">
        <v>0</v>
      </c>
      <c r="HG152" s="41">
        <v>0</v>
      </c>
      <c r="HH152" s="41">
        <v>0</v>
      </c>
      <c r="HI152" s="41">
        <v>0</v>
      </c>
      <c r="HJ152" s="41">
        <v>0</v>
      </c>
      <c r="HK152" s="41">
        <v>0</v>
      </c>
      <c r="HL152" s="41">
        <v>0</v>
      </c>
      <c r="HM152" s="41">
        <v>0</v>
      </c>
      <c r="HN152" s="41">
        <v>0</v>
      </c>
      <c r="HO152" s="41">
        <v>0</v>
      </c>
      <c r="HP152" s="41">
        <v>0</v>
      </c>
      <c r="HQ152" s="41">
        <v>1</v>
      </c>
      <c r="HR152" s="41">
        <v>0</v>
      </c>
      <c r="HS152" s="41">
        <v>0</v>
      </c>
      <c r="HT152" s="41">
        <v>0</v>
      </c>
      <c r="HU152" s="41">
        <v>0</v>
      </c>
      <c r="HV152" s="41">
        <v>0</v>
      </c>
      <c r="HW152" s="41">
        <v>0</v>
      </c>
      <c r="HX152" s="41">
        <v>0</v>
      </c>
      <c r="HY152" s="41">
        <v>0</v>
      </c>
      <c r="HZ152" s="41">
        <v>0</v>
      </c>
      <c r="IA152" s="41">
        <v>0</v>
      </c>
      <c r="IB152" s="41">
        <v>0</v>
      </c>
      <c r="IC152" s="41">
        <v>0</v>
      </c>
      <c r="ID152" s="41">
        <v>0</v>
      </c>
      <c r="IE152" s="41">
        <v>0</v>
      </c>
      <c r="IF152" s="41">
        <v>0</v>
      </c>
      <c r="IG152" s="41">
        <v>0</v>
      </c>
      <c r="IH152" s="41">
        <v>0</v>
      </c>
      <c r="II152" s="41">
        <v>0</v>
      </c>
      <c r="IJ152" s="41">
        <v>0</v>
      </c>
      <c r="IK152" s="41">
        <v>1</v>
      </c>
      <c r="IL152" s="41">
        <v>0</v>
      </c>
      <c r="IM152" s="41">
        <v>0</v>
      </c>
      <c r="IN152" s="41">
        <v>0</v>
      </c>
      <c r="IO152" s="41">
        <v>0</v>
      </c>
      <c r="IP152" s="41">
        <v>0</v>
      </c>
      <c r="IQ152" s="41">
        <v>0</v>
      </c>
      <c r="IR152" s="41">
        <v>1</v>
      </c>
      <c r="IS152" s="41">
        <v>0</v>
      </c>
      <c r="IT152" s="41">
        <v>0</v>
      </c>
      <c r="IU152" s="41">
        <v>1</v>
      </c>
      <c r="IV152" s="41">
        <v>1</v>
      </c>
      <c r="IW152" s="41">
        <v>1</v>
      </c>
      <c r="IX152" s="41">
        <v>0</v>
      </c>
      <c r="IY152" s="41">
        <v>0</v>
      </c>
      <c r="IZ152" s="41">
        <v>0</v>
      </c>
      <c r="JA152" s="41">
        <v>0</v>
      </c>
      <c r="JB152" s="41">
        <v>0</v>
      </c>
      <c r="JC152" s="41">
        <v>0</v>
      </c>
      <c r="JD152" s="41">
        <v>0</v>
      </c>
      <c r="JE152" s="41">
        <v>0</v>
      </c>
      <c r="JF152" s="41">
        <v>0</v>
      </c>
      <c r="JG152" s="41">
        <v>0</v>
      </c>
      <c r="JH152" s="41">
        <v>1</v>
      </c>
      <c r="JI152" s="41">
        <v>0</v>
      </c>
    </row>
    <row r="153" spans="1:269" x14ac:dyDescent="0.25">
      <c r="A153" s="41" t="s">
        <v>846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</row>
    <row r="154" spans="1:269" x14ac:dyDescent="0.25">
      <c r="A154" s="41" t="s">
        <v>827</v>
      </c>
      <c r="B154" s="41">
        <v>72</v>
      </c>
      <c r="C154" s="41">
        <v>3</v>
      </c>
      <c r="D154" s="41">
        <v>1</v>
      </c>
      <c r="E154" s="41">
        <v>1</v>
      </c>
      <c r="F154" s="41">
        <v>1</v>
      </c>
      <c r="G154" s="41">
        <v>0</v>
      </c>
      <c r="H154" s="41">
        <v>1</v>
      </c>
      <c r="I154" s="41">
        <v>1</v>
      </c>
      <c r="J154" s="41">
        <v>4</v>
      </c>
      <c r="K154" s="41">
        <v>0</v>
      </c>
      <c r="L154" s="41">
        <v>1</v>
      </c>
      <c r="M154" s="41">
        <v>30</v>
      </c>
      <c r="N154" s="41">
        <v>1</v>
      </c>
      <c r="O154" s="41">
        <v>1</v>
      </c>
      <c r="P154" s="41">
        <v>0</v>
      </c>
      <c r="Q154" s="41">
        <v>2</v>
      </c>
      <c r="R154" s="41">
        <v>0</v>
      </c>
      <c r="S154" s="41">
        <v>0</v>
      </c>
      <c r="T154" s="41">
        <v>3</v>
      </c>
      <c r="U154" s="41">
        <v>0</v>
      </c>
      <c r="V154" s="41">
        <v>1</v>
      </c>
      <c r="W154" s="41">
        <v>5</v>
      </c>
      <c r="X154" s="41">
        <v>1</v>
      </c>
      <c r="Y154" s="41">
        <v>0</v>
      </c>
      <c r="Z154" s="41">
        <v>1</v>
      </c>
      <c r="AA154" s="41">
        <v>0</v>
      </c>
      <c r="AB154" s="41">
        <v>0</v>
      </c>
      <c r="AC154" s="41">
        <v>0</v>
      </c>
      <c r="AD154" s="41">
        <v>3</v>
      </c>
      <c r="AE154" s="41">
        <v>2</v>
      </c>
      <c r="AF154" s="41">
        <v>0</v>
      </c>
      <c r="AG154" s="41">
        <v>0</v>
      </c>
      <c r="AH154" s="41">
        <v>0</v>
      </c>
      <c r="AI154" s="41">
        <v>3</v>
      </c>
      <c r="AJ154" s="41">
        <v>0</v>
      </c>
      <c r="AK154" s="41">
        <v>16</v>
      </c>
      <c r="AL154" s="41">
        <v>0</v>
      </c>
      <c r="AM154" s="41">
        <v>1</v>
      </c>
      <c r="AN154" s="41">
        <v>0</v>
      </c>
      <c r="AO154" s="41">
        <v>0</v>
      </c>
      <c r="AP154" s="41">
        <v>2</v>
      </c>
      <c r="AQ154" s="41">
        <v>0</v>
      </c>
      <c r="AR154" s="41">
        <v>0</v>
      </c>
      <c r="AS154" s="41">
        <v>1</v>
      </c>
      <c r="AT154" s="41">
        <v>0</v>
      </c>
      <c r="AU154" s="41">
        <v>2</v>
      </c>
      <c r="AV154" s="41">
        <v>0</v>
      </c>
      <c r="AW154" s="41">
        <v>2</v>
      </c>
      <c r="AX154" s="41">
        <v>2</v>
      </c>
      <c r="AY154" s="41">
        <v>3</v>
      </c>
      <c r="AZ154" s="41">
        <v>0</v>
      </c>
      <c r="BA154" s="41">
        <v>4</v>
      </c>
      <c r="BB154" s="41">
        <v>1</v>
      </c>
      <c r="BC154" s="41">
        <v>2</v>
      </c>
      <c r="BD154" s="41">
        <v>0</v>
      </c>
      <c r="BE154" s="41">
        <v>4</v>
      </c>
      <c r="BF154" s="41">
        <v>0</v>
      </c>
      <c r="BG154" s="41">
        <v>1</v>
      </c>
      <c r="BH154" s="41">
        <v>0</v>
      </c>
      <c r="BI154" s="41">
        <v>1</v>
      </c>
      <c r="BJ154" s="41">
        <v>1</v>
      </c>
      <c r="BK154" s="41">
        <v>0</v>
      </c>
      <c r="BL154" s="41">
        <v>0</v>
      </c>
      <c r="BM154" s="41">
        <v>0</v>
      </c>
      <c r="BN154" s="41">
        <v>0</v>
      </c>
      <c r="BO154" s="41">
        <v>1</v>
      </c>
      <c r="BP154" s="41">
        <v>3</v>
      </c>
      <c r="BQ154" s="41">
        <v>0</v>
      </c>
      <c r="BR154" s="41">
        <v>0</v>
      </c>
      <c r="BS154" s="41">
        <v>2</v>
      </c>
      <c r="BT154" s="41">
        <v>4</v>
      </c>
      <c r="BU154" s="41">
        <v>1</v>
      </c>
      <c r="BV154" s="41">
        <v>6</v>
      </c>
      <c r="BW154" s="41">
        <v>1</v>
      </c>
      <c r="BX154" s="41">
        <v>0</v>
      </c>
      <c r="BY154" s="41">
        <v>7</v>
      </c>
      <c r="BZ154" s="41">
        <v>1</v>
      </c>
      <c r="CA154" s="41">
        <v>1</v>
      </c>
      <c r="CB154" s="41">
        <v>7</v>
      </c>
      <c r="CC154" s="41">
        <v>3</v>
      </c>
      <c r="CD154" s="41">
        <v>2</v>
      </c>
      <c r="CE154" s="41">
        <v>5</v>
      </c>
      <c r="CF154" s="41">
        <v>2</v>
      </c>
      <c r="CG154" s="41">
        <v>1</v>
      </c>
      <c r="CH154" s="41">
        <v>3</v>
      </c>
      <c r="CI154" s="41">
        <v>0</v>
      </c>
      <c r="CJ154" s="41">
        <v>0</v>
      </c>
      <c r="CK154" s="41">
        <v>2</v>
      </c>
      <c r="CL154" s="41">
        <v>0</v>
      </c>
      <c r="CM154" s="41">
        <v>2</v>
      </c>
      <c r="CN154" s="41">
        <v>0</v>
      </c>
      <c r="CO154" s="41">
        <v>0</v>
      </c>
      <c r="CP154" s="41">
        <v>0</v>
      </c>
      <c r="CQ154" s="41">
        <v>0</v>
      </c>
      <c r="CR154" s="41">
        <v>0</v>
      </c>
      <c r="CS154" s="41">
        <v>1</v>
      </c>
      <c r="CT154" s="41">
        <v>2</v>
      </c>
      <c r="CU154" s="41">
        <v>3</v>
      </c>
      <c r="CV154" s="41">
        <v>3</v>
      </c>
      <c r="CW154" s="41">
        <v>0</v>
      </c>
      <c r="CX154" s="41">
        <v>0</v>
      </c>
      <c r="CY154" s="41">
        <v>0</v>
      </c>
      <c r="CZ154" s="41">
        <v>0</v>
      </c>
      <c r="DA154" s="41">
        <v>0</v>
      </c>
      <c r="DB154" s="41">
        <v>0</v>
      </c>
      <c r="DC154" s="41">
        <v>1</v>
      </c>
      <c r="DD154" s="41">
        <v>5</v>
      </c>
      <c r="DE154" s="41">
        <v>2</v>
      </c>
      <c r="DF154" s="41">
        <v>0</v>
      </c>
      <c r="DG154" s="41">
        <v>1</v>
      </c>
      <c r="DH154" s="41">
        <v>7</v>
      </c>
      <c r="DI154" s="41">
        <v>0</v>
      </c>
      <c r="DJ154" s="41">
        <v>5</v>
      </c>
      <c r="DK154" s="41">
        <v>0</v>
      </c>
      <c r="DL154" s="41">
        <v>2</v>
      </c>
      <c r="DM154" s="41">
        <v>0</v>
      </c>
      <c r="DN154" s="41">
        <v>0</v>
      </c>
      <c r="DO154" s="41">
        <v>1</v>
      </c>
      <c r="DP154" s="41">
        <v>2</v>
      </c>
      <c r="DQ154" s="41">
        <v>0</v>
      </c>
      <c r="DR154" s="41">
        <v>0</v>
      </c>
      <c r="DS154" s="41">
        <v>1</v>
      </c>
      <c r="DT154" s="41">
        <v>0</v>
      </c>
      <c r="DU154" s="41">
        <v>1</v>
      </c>
      <c r="DV154" s="41">
        <v>1</v>
      </c>
      <c r="DW154" s="41">
        <v>0</v>
      </c>
      <c r="DX154" s="41">
        <v>1</v>
      </c>
      <c r="DY154" s="41">
        <v>1</v>
      </c>
      <c r="DZ154" s="41">
        <v>1</v>
      </c>
      <c r="EA154" s="41">
        <v>0</v>
      </c>
      <c r="EB154" s="41">
        <v>0</v>
      </c>
      <c r="EC154" s="41">
        <v>1</v>
      </c>
      <c r="ED154" s="41">
        <v>16</v>
      </c>
      <c r="EE154" s="41">
        <v>0</v>
      </c>
      <c r="EF154" s="41">
        <v>1</v>
      </c>
      <c r="EG154" s="41">
        <v>4</v>
      </c>
      <c r="EH154" s="41">
        <v>2</v>
      </c>
      <c r="EI154" s="41">
        <v>6</v>
      </c>
      <c r="EJ154" s="41">
        <v>1</v>
      </c>
      <c r="EK154" s="41">
        <v>3</v>
      </c>
      <c r="EL154" s="41">
        <v>0</v>
      </c>
      <c r="EM154" s="41">
        <v>1</v>
      </c>
      <c r="EN154" s="41">
        <v>1</v>
      </c>
      <c r="EO154" s="41">
        <v>0</v>
      </c>
      <c r="EP154" s="41">
        <v>0</v>
      </c>
      <c r="EQ154" s="41">
        <v>3</v>
      </c>
      <c r="ER154" s="41">
        <v>0</v>
      </c>
      <c r="ES154" s="41">
        <v>0</v>
      </c>
      <c r="ET154" s="41">
        <v>1</v>
      </c>
      <c r="EU154" s="41">
        <v>2</v>
      </c>
      <c r="EV154" s="41">
        <v>0</v>
      </c>
      <c r="EW154" s="41">
        <v>0</v>
      </c>
      <c r="EX154" s="41">
        <v>1</v>
      </c>
      <c r="EY154" s="41">
        <v>2</v>
      </c>
      <c r="EZ154" s="41">
        <v>2</v>
      </c>
      <c r="FA154" s="41">
        <v>0</v>
      </c>
      <c r="FB154" s="41">
        <v>5</v>
      </c>
      <c r="FC154" s="41">
        <v>0</v>
      </c>
      <c r="FD154" s="41">
        <v>4</v>
      </c>
      <c r="FE154" s="41">
        <v>0</v>
      </c>
      <c r="FF154" s="41">
        <v>4</v>
      </c>
      <c r="FG154" s="41">
        <v>6</v>
      </c>
      <c r="FH154" s="41">
        <v>0</v>
      </c>
      <c r="FI154" s="41">
        <v>1</v>
      </c>
      <c r="FJ154" s="41">
        <v>1</v>
      </c>
      <c r="FK154" s="41">
        <v>1</v>
      </c>
      <c r="FL154" s="41">
        <v>4</v>
      </c>
      <c r="FM154" s="41">
        <v>1</v>
      </c>
      <c r="FN154" s="41">
        <v>1</v>
      </c>
      <c r="FO154" s="41">
        <v>6</v>
      </c>
      <c r="FP154" s="41">
        <v>1</v>
      </c>
      <c r="FQ154" s="41">
        <v>0</v>
      </c>
      <c r="FR154" s="41">
        <v>0</v>
      </c>
      <c r="FS154" s="41">
        <v>0</v>
      </c>
      <c r="FT154" s="41">
        <v>1</v>
      </c>
      <c r="FU154" s="41">
        <v>0</v>
      </c>
      <c r="FV154" s="41">
        <v>1</v>
      </c>
      <c r="FW154" s="41">
        <v>0</v>
      </c>
      <c r="FX154" s="41">
        <v>0</v>
      </c>
      <c r="FY154" s="41">
        <v>1</v>
      </c>
      <c r="FZ154" s="41">
        <v>0</v>
      </c>
      <c r="GA154" s="41">
        <v>0</v>
      </c>
      <c r="GB154" s="41">
        <v>2</v>
      </c>
      <c r="GC154" s="41">
        <v>0</v>
      </c>
      <c r="GD154" s="41">
        <v>1</v>
      </c>
      <c r="GE154" s="41">
        <v>3</v>
      </c>
      <c r="GF154" s="41">
        <v>2</v>
      </c>
      <c r="GG154" s="41">
        <v>0</v>
      </c>
      <c r="GH154" s="41">
        <v>0</v>
      </c>
      <c r="GI154" s="41">
        <v>1</v>
      </c>
      <c r="GJ154" s="41">
        <v>1</v>
      </c>
      <c r="GK154" s="41">
        <v>0</v>
      </c>
      <c r="GL154" s="41">
        <v>0</v>
      </c>
      <c r="GM154" s="41">
        <v>0</v>
      </c>
      <c r="GN154" s="41">
        <v>1</v>
      </c>
      <c r="GO154" s="41">
        <v>2</v>
      </c>
      <c r="GP154" s="41">
        <v>4</v>
      </c>
      <c r="GQ154" s="41">
        <v>1</v>
      </c>
      <c r="GR154" s="41">
        <v>0</v>
      </c>
      <c r="GS154" s="41">
        <v>1</v>
      </c>
      <c r="GT154" s="41">
        <v>0</v>
      </c>
      <c r="GU154" s="41">
        <v>0</v>
      </c>
      <c r="GV154" s="41">
        <v>1</v>
      </c>
      <c r="GW154" s="41">
        <v>0</v>
      </c>
      <c r="GX154" s="41">
        <v>0</v>
      </c>
      <c r="GY154" s="41">
        <v>2</v>
      </c>
      <c r="GZ154" s="41">
        <v>1</v>
      </c>
      <c r="HA154" s="41">
        <v>1</v>
      </c>
      <c r="HB154" s="41">
        <v>1</v>
      </c>
      <c r="HC154" s="41">
        <v>1</v>
      </c>
      <c r="HD154" s="41">
        <v>5</v>
      </c>
      <c r="HE154" s="41">
        <v>2</v>
      </c>
      <c r="HF154" s="41">
        <v>0</v>
      </c>
      <c r="HG154" s="41">
        <v>1</v>
      </c>
      <c r="HH154" s="41">
        <v>0</v>
      </c>
      <c r="HI154" s="41">
        <v>0</v>
      </c>
      <c r="HJ154" s="41">
        <v>1</v>
      </c>
      <c r="HK154" s="41">
        <v>2</v>
      </c>
      <c r="HL154" s="41">
        <v>2</v>
      </c>
      <c r="HM154" s="41">
        <v>0</v>
      </c>
      <c r="HN154" s="41">
        <v>0</v>
      </c>
      <c r="HO154" s="41">
        <v>0</v>
      </c>
      <c r="HP154" s="41">
        <v>0</v>
      </c>
      <c r="HQ154" s="41">
        <v>1</v>
      </c>
      <c r="HR154" s="41">
        <v>3</v>
      </c>
      <c r="HS154" s="41">
        <v>1</v>
      </c>
      <c r="HT154" s="41">
        <v>0</v>
      </c>
      <c r="HU154" s="41">
        <v>0</v>
      </c>
      <c r="HV154" s="41">
        <v>1</v>
      </c>
      <c r="HW154" s="41">
        <v>2</v>
      </c>
      <c r="HX154" s="41">
        <v>5</v>
      </c>
      <c r="HY154" s="41">
        <v>1</v>
      </c>
      <c r="HZ154" s="41">
        <v>0</v>
      </c>
      <c r="IA154" s="41">
        <v>0</v>
      </c>
      <c r="IB154" s="41">
        <v>1</v>
      </c>
      <c r="IC154" s="41">
        <v>1</v>
      </c>
      <c r="ID154" s="41">
        <v>1</v>
      </c>
      <c r="IE154" s="41">
        <v>1</v>
      </c>
      <c r="IF154" s="41">
        <v>0</v>
      </c>
      <c r="IG154" s="41">
        <v>0</v>
      </c>
      <c r="IH154" s="41">
        <v>0</v>
      </c>
      <c r="II154" s="41">
        <v>0</v>
      </c>
      <c r="IJ154" s="41">
        <v>2</v>
      </c>
      <c r="IK154" s="41">
        <v>12</v>
      </c>
      <c r="IL154" s="41">
        <v>1</v>
      </c>
      <c r="IM154" s="41">
        <v>0</v>
      </c>
      <c r="IN154" s="41">
        <v>0</v>
      </c>
      <c r="IO154" s="41">
        <v>0</v>
      </c>
      <c r="IP154" s="41">
        <v>0</v>
      </c>
      <c r="IQ154" s="41">
        <v>0</v>
      </c>
      <c r="IR154" s="41">
        <v>2</v>
      </c>
      <c r="IS154" s="41">
        <v>2</v>
      </c>
      <c r="IT154" s="41">
        <v>1</v>
      </c>
      <c r="IU154" s="41">
        <v>4</v>
      </c>
      <c r="IV154" s="41">
        <v>0</v>
      </c>
      <c r="IW154" s="41">
        <v>1</v>
      </c>
      <c r="IX154" s="41">
        <v>0</v>
      </c>
      <c r="IY154" s="41">
        <v>14</v>
      </c>
      <c r="IZ154" s="41">
        <v>0</v>
      </c>
      <c r="JA154" s="41">
        <v>2</v>
      </c>
      <c r="JB154" s="41">
        <v>1</v>
      </c>
      <c r="JC154" s="41">
        <v>1</v>
      </c>
      <c r="JD154" s="41">
        <v>1</v>
      </c>
      <c r="JE154" s="41">
        <v>2</v>
      </c>
      <c r="JF154" s="41">
        <v>0</v>
      </c>
      <c r="JG154" s="41">
        <v>0</v>
      </c>
      <c r="JH154" s="41">
        <v>0</v>
      </c>
      <c r="JI154" s="41">
        <v>0</v>
      </c>
    </row>
    <row r="155" spans="1:269" x14ac:dyDescent="0.25">
      <c r="A155" s="41" t="s">
        <v>846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</row>
    <row r="156" spans="1:269" x14ac:dyDescent="0.25">
      <c r="A156" s="41" t="s">
        <v>855</v>
      </c>
      <c r="B156" s="41">
        <v>88</v>
      </c>
      <c r="C156" s="41">
        <v>3</v>
      </c>
      <c r="D156" s="41">
        <v>1</v>
      </c>
      <c r="E156" s="41">
        <v>2</v>
      </c>
      <c r="F156" s="41">
        <v>0</v>
      </c>
      <c r="G156" s="41">
        <v>2</v>
      </c>
      <c r="H156" s="41">
        <v>4</v>
      </c>
      <c r="I156" s="41">
        <v>2</v>
      </c>
      <c r="J156" s="41">
        <v>4</v>
      </c>
      <c r="K156" s="41">
        <v>0</v>
      </c>
      <c r="L156" s="41">
        <v>2</v>
      </c>
      <c r="M156" s="41">
        <v>4</v>
      </c>
      <c r="N156" s="41">
        <v>4</v>
      </c>
      <c r="O156" s="41">
        <v>0</v>
      </c>
      <c r="P156" s="41">
        <v>4</v>
      </c>
      <c r="Q156" s="41">
        <v>1</v>
      </c>
      <c r="R156" s="41">
        <v>0</v>
      </c>
      <c r="S156" s="41">
        <v>4</v>
      </c>
      <c r="T156" s="41">
        <v>0</v>
      </c>
      <c r="U156" s="41">
        <v>0</v>
      </c>
      <c r="V156" s="41">
        <v>3</v>
      </c>
      <c r="W156" s="41">
        <v>0</v>
      </c>
      <c r="X156" s="41">
        <v>3</v>
      </c>
      <c r="Y156" s="41">
        <v>2</v>
      </c>
      <c r="Z156" s="41">
        <v>5</v>
      </c>
      <c r="AA156" s="41">
        <v>0</v>
      </c>
      <c r="AB156" s="41">
        <v>0</v>
      </c>
      <c r="AC156" s="41">
        <v>1</v>
      </c>
      <c r="AD156" s="41">
        <v>2</v>
      </c>
      <c r="AE156" s="41">
        <v>2</v>
      </c>
      <c r="AF156" s="41">
        <v>3</v>
      </c>
      <c r="AG156" s="41">
        <v>4</v>
      </c>
      <c r="AH156" s="41">
        <v>2</v>
      </c>
      <c r="AI156" s="41">
        <v>0</v>
      </c>
      <c r="AJ156" s="41">
        <v>1</v>
      </c>
      <c r="AK156" s="41">
        <v>0</v>
      </c>
      <c r="AL156" s="41">
        <v>0</v>
      </c>
      <c r="AM156" s="41">
        <v>0</v>
      </c>
      <c r="AN156" s="41">
        <v>1</v>
      </c>
      <c r="AO156" s="41">
        <v>4</v>
      </c>
      <c r="AP156" s="41">
        <v>2</v>
      </c>
      <c r="AQ156" s="41">
        <v>0</v>
      </c>
      <c r="AR156" s="41">
        <v>0</v>
      </c>
      <c r="AS156" s="41">
        <v>4</v>
      </c>
      <c r="AT156" s="41">
        <v>3</v>
      </c>
      <c r="AU156" s="41">
        <v>0</v>
      </c>
      <c r="AV156" s="41">
        <v>2</v>
      </c>
      <c r="AW156" s="41">
        <v>2</v>
      </c>
      <c r="AX156" s="41">
        <v>1</v>
      </c>
      <c r="AY156" s="41">
        <v>2</v>
      </c>
      <c r="AZ156" s="41">
        <v>3</v>
      </c>
      <c r="BA156" s="41">
        <v>3</v>
      </c>
      <c r="BB156" s="41">
        <v>1</v>
      </c>
      <c r="BC156" s="41">
        <v>1</v>
      </c>
      <c r="BD156" s="41">
        <v>0</v>
      </c>
      <c r="BE156" s="41">
        <v>5</v>
      </c>
      <c r="BF156" s="41">
        <v>3</v>
      </c>
      <c r="BG156" s="41">
        <v>3</v>
      </c>
      <c r="BH156" s="41">
        <v>0</v>
      </c>
      <c r="BI156" s="41">
        <v>1</v>
      </c>
      <c r="BJ156" s="41">
        <v>1</v>
      </c>
      <c r="BK156" s="41">
        <v>0</v>
      </c>
      <c r="BL156" s="41">
        <v>1</v>
      </c>
      <c r="BM156" s="41">
        <v>0</v>
      </c>
      <c r="BN156" s="41">
        <v>1</v>
      </c>
      <c r="BO156" s="41">
        <v>1</v>
      </c>
      <c r="BP156" s="41">
        <v>7</v>
      </c>
      <c r="BQ156" s="41">
        <v>2</v>
      </c>
      <c r="BR156" s="41">
        <v>2</v>
      </c>
      <c r="BS156" s="41">
        <v>2</v>
      </c>
      <c r="BT156" s="41">
        <v>3</v>
      </c>
      <c r="BU156" s="41">
        <v>2</v>
      </c>
      <c r="BV156" s="41">
        <v>6</v>
      </c>
      <c r="BW156" s="41">
        <v>3</v>
      </c>
      <c r="BX156" s="41">
        <v>3</v>
      </c>
      <c r="BY156" s="41">
        <v>5</v>
      </c>
      <c r="BZ156" s="41">
        <v>3</v>
      </c>
      <c r="CA156" s="41">
        <v>3</v>
      </c>
      <c r="CB156" s="41">
        <v>6</v>
      </c>
      <c r="CC156" s="41">
        <v>4</v>
      </c>
      <c r="CD156" s="41">
        <v>2</v>
      </c>
      <c r="CE156" s="41">
        <v>2</v>
      </c>
      <c r="CF156" s="41">
        <v>2</v>
      </c>
      <c r="CG156" s="41">
        <v>3</v>
      </c>
      <c r="CH156" s="41">
        <v>5</v>
      </c>
      <c r="CI156" s="41">
        <v>1</v>
      </c>
      <c r="CJ156" s="41">
        <v>2</v>
      </c>
      <c r="CK156" s="41">
        <v>2</v>
      </c>
      <c r="CL156" s="41">
        <v>2</v>
      </c>
      <c r="CM156" s="41">
        <v>1</v>
      </c>
      <c r="CN156" s="41">
        <v>4</v>
      </c>
      <c r="CO156" s="41">
        <v>0</v>
      </c>
      <c r="CP156" s="41">
        <v>0</v>
      </c>
      <c r="CQ156" s="41">
        <v>9</v>
      </c>
      <c r="CR156" s="41">
        <v>0</v>
      </c>
      <c r="CS156" s="41">
        <v>5</v>
      </c>
      <c r="CT156" s="41">
        <v>5</v>
      </c>
      <c r="CU156" s="41">
        <v>2</v>
      </c>
      <c r="CV156" s="41">
        <v>1</v>
      </c>
      <c r="CW156" s="41">
        <v>0</v>
      </c>
      <c r="CX156" s="41">
        <v>0</v>
      </c>
      <c r="CY156" s="41">
        <v>4</v>
      </c>
      <c r="CZ156" s="41">
        <v>0</v>
      </c>
      <c r="DA156" s="41">
        <v>0</v>
      </c>
      <c r="DB156" s="41">
        <v>0</v>
      </c>
      <c r="DC156" s="41">
        <v>0</v>
      </c>
      <c r="DD156" s="41">
        <v>4</v>
      </c>
      <c r="DE156" s="41">
        <v>3</v>
      </c>
      <c r="DF156" s="41">
        <v>0</v>
      </c>
      <c r="DG156" s="41">
        <v>2</v>
      </c>
      <c r="DH156" s="41">
        <v>7</v>
      </c>
      <c r="DI156" s="41">
        <v>0</v>
      </c>
      <c r="DJ156" s="41">
        <v>5</v>
      </c>
      <c r="DK156" s="41">
        <v>4</v>
      </c>
      <c r="DL156" s="41">
        <v>2</v>
      </c>
      <c r="DM156" s="41">
        <v>1</v>
      </c>
      <c r="DN156" s="41">
        <v>0</v>
      </c>
      <c r="DO156" s="41">
        <v>0</v>
      </c>
      <c r="DP156" s="41">
        <v>1</v>
      </c>
      <c r="DQ156" s="41">
        <v>0</v>
      </c>
      <c r="DR156" s="41">
        <v>1</v>
      </c>
      <c r="DS156" s="41">
        <v>0</v>
      </c>
      <c r="DT156" s="41">
        <v>4</v>
      </c>
      <c r="DU156" s="41">
        <v>0</v>
      </c>
      <c r="DV156" s="41">
        <v>0</v>
      </c>
      <c r="DW156" s="41">
        <v>5</v>
      </c>
      <c r="DX156" s="41">
        <v>3</v>
      </c>
      <c r="DY156" s="41">
        <v>4</v>
      </c>
      <c r="DZ156" s="41">
        <v>3</v>
      </c>
      <c r="EA156" s="41">
        <v>1</v>
      </c>
      <c r="EB156" s="41">
        <v>3</v>
      </c>
      <c r="EC156" s="41">
        <v>3</v>
      </c>
      <c r="ED156" s="41">
        <v>0</v>
      </c>
      <c r="EE156" s="41">
        <v>3</v>
      </c>
      <c r="EF156" s="41">
        <v>26</v>
      </c>
      <c r="EG156" s="41">
        <v>3</v>
      </c>
      <c r="EH156" s="41">
        <v>3</v>
      </c>
      <c r="EI156" s="41">
        <v>3</v>
      </c>
      <c r="EJ156" s="41">
        <v>2</v>
      </c>
      <c r="EK156" s="41">
        <v>1</v>
      </c>
      <c r="EL156" s="41">
        <v>2</v>
      </c>
      <c r="EM156" s="41">
        <v>4</v>
      </c>
      <c r="EN156" s="41">
        <v>0</v>
      </c>
      <c r="EO156" s="41">
        <v>1</v>
      </c>
      <c r="EP156" s="41">
        <v>0</v>
      </c>
      <c r="EQ156" s="41">
        <v>0</v>
      </c>
      <c r="ER156" s="41">
        <v>1</v>
      </c>
      <c r="ES156" s="41">
        <v>0</v>
      </c>
      <c r="ET156" s="41">
        <v>1</v>
      </c>
      <c r="EU156" s="41">
        <v>1</v>
      </c>
      <c r="EV156" s="41">
        <v>0</v>
      </c>
      <c r="EW156" s="41">
        <v>1</v>
      </c>
      <c r="EX156" s="41">
        <v>0</v>
      </c>
      <c r="EY156" s="41">
        <v>3</v>
      </c>
      <c r="EZ156" s="41">
        <v>3</v>
      </c>
      <c r="FA156" s="41">
        <v>0</v>
      </c>
      <c r="FB156" s="41">
        <v>6</v>
      </c>
      <c r="FC156" s="41">
        <v>0</v>
      </c>
      <c r="FD156" s="41">
        <v>0</v>
      </c>
      <c r="FE156" s="41">
        <v>4</v>
      </c>
      <c r="FF156" s="41">
        <v>4</v>
      </c>
      <c r="FG156" s="41">
        <v>0</v>
      </c>
      <c r="FH156" s="41">
        <v>0</v>
      </c>
      <c r="FI156" s="41">
        <v>24</v>
      </c>
      <c r="FJ156" s="41">
        <v>1</v>
      </c>
      <c r="FK156" s="41">
        <v>4</v>
      </c>
      <c r="FL156" s="41">
        <v>8</v>
      </c>
      <c r="FM156" s="41">
        <v>4</v>
      </c>
      <c r="FN156" s="41">
        <v>4</v>
      </c>
      <c r="FO156" s="41">
        <v>10</v>
      </c>
      <c r="FP156" s="41">
        <v>3</v>
      </c>
      <c r="FQ156" s="41">
        <v>0</v>
      </c>
      <c r="FR156" s="41">
        <v>1</v>
      </c>
      <c r="FS156" s="41">
        <v>0</v>
      </c>
      <c r="FT156" s="41">
        <v>3</v>
      </c>
      <c r="FU156" s="41">
        <v>3</v>
      </c>
      <c r="FV156" s="41">
        <v>0</v>
      </c>
      <c r="FW156" s="41">
        <v>2</v>
      </c>
      <c r="FX156" s="41">
        <v>3</v>
      </c>
      <c r="FY156" s="41">
        <v>3</v>
      </c>
      <c r="FZ156" s="41">
        <v>3</v>
      </c>
      <c r="GA156" s="41">
        <v>0</v>
      </c>
      <c r="GB156" s="41">
        <v>3</v>
      </c>
      <c r="GC156" s="41">
        <v>5</v>
      </c>
      <c r="GD156" s="41">
        <v>3</v>
      </c>
      <c r="GE156" s="41">
        <v>4</v>
      </c>
      <c r="GF156" s="41">
        <v>5</v>
      </c>
      <c r="GG156" s="41">
        <v>0</v>
      </c>
      <c r="GH156" s="41">
        <v>2</v>
      </c>
      <c r="GI156" s="41">
        <v>2</v>
      </c>
      <c r="GJ156" s="41">
        <v>3</v>
      </c>
      <c r="GK156" s="41">
        <v>1</v>
      </c>
      <c r="GL156" s="41">
        <v>2</v>
      </c>
      <c r="GM156" s="41">
        <v>0</v>
      </c>
      <c r="GN156" s="41">
        <v>1</v>
      </c>
      <c r="GO156" s="41">
        <v>6</v>
      </c>
      <c r="GP156" s="41">
        <v>6</v>
      </c>
      <c r="GQ156" s="41">
        <v>6</v>
      </c>
      <c r="GR156" s="41">
        <v>2</v>
      </c>
      <c r="GS156" s="41">
        <v>4</v>
      </c>
      <c r="GT156" s="41">
        <v>4</v>
      </c>
      <c r="GU156" s="41">
        <v>2</v>
      </c>
      <c r="GV156" s="41">
        <v>1</v>
      </c>
      <c r="GW156" s="41">
        <v>1</v>
      </c>
      <c r="GX156" s="41">
        <v>0</v>
      </c>
      <c r="GY156" s="41">
        <v>0</v>
      </c>
      <c r="GZ156" s="41">
        <v>0</v>
      </c>
      <c r="HA156" s="41">
        <v>3</v>
      </c>
      <c r="HB156" s="41">
        <v>5</v>
      </c>
      <c r="HC156" s="41">
        <v>3</v>
      </c>
      <c r="HD156" s="41">
        <v>0</v>
      </c>
      <c r="HE156" s="41">
        <v>1</v>
      </c>
      <c r="HF156" s="41">
        <v>0</v>
      </c>
      <c r="HG156" s="41">
        <v>0</v>
      </c>
      <c r="HH156" s="41">
        <v>3</v>
      </c>
      <c r="HI156" s="41">
        <v>3</v>
      </c>
      <c r="HJ156" s="41">
        <v>1</v>
      </c>
      <c r="HK156" s="41">
        <v>5</v>
      </c>
      <c r="HL156" s="41">
        <v>0</v>
      </c>
      <c r="HM156" s="41">
        <v>1</v>
      </c>
      <c r="HN156" s="41">
        <v>1</v>
      </c>
      <c r="HO156" s="41">
        <v>0</v>
      </c>
      <c r="HP156" s="41">
        <v>0</v>
      </c>
      <c r="HQ156" s="41">
        <v>4</v>
      </c>
      <c r="HR156" s="41">
        <v>7</v>
      </c>
      <c r="HS156" s="41">
        <v>3</v>
      </c>
      <c r="HT156" s="41">
        <v>0</v>
      </c>
      <c r="HU156" s="41">
        <v>1</v>
      </c>
      <c r="HV156" s="41">
        <v>1</v>
      </c>
      <c r="HW156" s="41">
        <v>2</v>
      </c>
      <c r="HX156" s="41">
        <v>5</v>
      </c>
      <c r="HY156" s="41">
        <v>0</v>
      </c>
      <c r="HZ156" s="41">
        <v>0</v>
      </c>
      <c r="IA156" s="41">
        <v>4</v>
      </c>
      <c r="IB156" s="41">
        <v>5</v>
      </c>
      <c r="IC156" s="41">
        <v>4</v>
      </c>
      <c r="ID156" s="41">
        <v>0</v>
      </c>
      <c r="IE156" s="41">
        <v>4</v>
      </c>
      <c r="IF156" s="41">
        <v>2</v>
      </c>
      <c r="IG156" s="41">
        <v>0</v>
      </c>
      <c r="IH156" s="41">
        <v>2</v>
      </c>
      <c r="II156" s="41">
        <v>0</v>
      </c>
      <c r="IJ156" s="41">
        <v>2</v>
      </c>
      <c r="IK156" s="41">
        <v>5</v>
      </c>
      <c r="IL156" s="41">
        <v>4</v>
      </c>
      <c r="IM156" s="41">
        <v>2</v>
      </c>
      <c r="IN156" s="41">
        <v>3</v>
      </c>
      <c r="IO156" s="41">
        <v>0</v>
      </c>
      <c r="IP156" s="41">
        <v>1</v>
      </c>
      <c r="IQ156" s="41">
        <v>3</v>
      </c>
      <c r="IR156" s="41">
        <v>1</v>
      </c>
      <c r="IS156" s="41">
        <v>0</v>
      </c>
      <c r="IT156" s="41">
        <v>3</v>
      </c>
      <c r="IU156" s="41">
        <v>0</v>
      </c>
      <c r="IV156" s="41">
        <v>2</v>
      </c>
      <c r="IW156" s="41">
        <v>6</v>
      </c>
      <c r="IX156" s="41">
        <v>1</v>
      </c>
      <c r="IY156" s="41">
        <v>0</v>
      </c>
      <c r="IZ156" s="41">
        <v>1</v>
      </c>
      <c r="JA156" s="41">
        <v>4</v>
      </c>
      <c r="JB156" s="41">
        <v>1</v>
      </c>
      <c r="JC156" s="41">
        <v>1</v>
      </c>
      <c r="JD156" s="41">
        <v>4</v>
      </c>
      <c r="JE156" s="41">
        <v>4</v>
      </c>
      <c r="JF156" s="41">
        <v>2</v>
      </c>
      <c r="JG156" s="41">
        <v>1</v>
      </c>
      <c r="JH156" s="41">
        <v>0</v>
      </c>
      <c r="JI156" s="41">
        <v>1</v>
      </c>
    </row>
    <row r="157" spans="1:269" x14ac:dyDescent="0.25">
      <c r="A157" s="41" t="s">
        <v>846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  <c r="IW157" s="41"/>
      <c r="IX157" s="41"/>
      <c r="IY157" s="41"/>
      <c r="IZ157" s="41"/>
      <c r="JA157" s="41"/>
      <c r="JB157" s="41"/>
      <c r="JC157" s="41"/>
      <c r="JD157" s="41"/>
      <c r="JE157" s="41"/>
      <c r="JF157" s="41"/>
      <c r="JG157" s="41"/>
      <c r="JH157" s="41"/>
      <c r="JI157" s="41"/>
    </row>
    <row r="158" spans="1:269" x14ac:dyDescent="0.25">
      <c r="A158" s="41" t="s">
        <v>828</v>
      </c>
      <c r="B158" s="41">
        <v>245</v>
      </c>
      <c r="C158" s="41">
        <v>2</v>
      </c>
      <c r="D158" s="41">
        <v>3</v>
      </c>
      <c r="E158" s="41">
        <v>1</v>
      </c>
      <c r="F158" s="41">
        <v>1</v>
      </c>
      <c r="G158" s="41">
        <v>1</v>
      </c>
      <c r="H158" s="41">
        <v>5</v>
      </c>
      <c r="I158" s="41">
        <v>8</v>
      </c>
      <c r="J158" s="41">
        <v>6</v>
      </c>
      <c r="K158" s="41">
        <v>2</v>
      </c>
      <c r="L158" s="41">
        <v>3</v>
      </c>
      <c r="M158" s="41">
        <v>11</v>
      </c>
      <c r="N158" s="41">
        <v>4</v>
      </c>
      <c r="O158" s="41">
        <v>1</v>
      </c>
      <c r="P158" s="41">
        <v>2</v>
      </c>
      <c r="Q158" s="41">
        <v>5</v>
      </c>
      <c r="R158" s="41">
        <v>0</v>
      </c>
      <c r="S158" s="41">
        <v>3</v>
      </c>
      <c r="T158" s="41">
        <v>1</v>
      </c>
      <c r="U158" s="41">
        <v>0</v>
      </c>
      <c r="V158" s="41">
        <v>5</v>
      </c>
      <c r="W158" s="41">
        <v>0</v>
      </c>
      <c r="X158" s="41">
        <v>9</v>
      </c>
      <c r="Y158" s="41">
        <v>1</v>
      </c>
      <c r="Z158" s="41">
        <v>18</v>
      </c>
      <c r="AA158" s="41">
        <v>1</v>
      </c>
      <c r="AB158" s="41">
        <v>0</v>
      </c>
      <c r="AC158" s="41">
        <v>0</v>
      </c>
      <c r="AD158" s="41">
        <v>1</v>
      </c>
      <c r="AE158" s="41">
        <v>8</v>
      </c>
      <c r="AF158" s="41">
        <v>4</v>
      </c>
      <c r="AG158" s="41">
        <v>8</v>
      </c>
      <c r="AH158" s="41">
        <v>2</v>
      </c>
      <c r="AI158" s="41">
        <v>5</v>
      </c>
      <c r="AJ158" s="41">
        <v>2</v>
      </c>
      <c r="AK158" s="41">
        <v>4</v>
      </c>
      <c r="AL158" s="41">
        <v>1</v>
      </c>
      <c r="AM158" s="41">
        <v>0</v>
      </c>
      <c r="AN158" s="41">
        <v>2</v>
      </c>
      <c r="AO158" s="41">
        <v>4</v>
      </c>
      <c r="AP158" s="41">
        <v>0</v>
      </c>
      <c r="AQ158" s="41">
        <v>2</v>
      </c>
      <c r="AR158" s="41">
        <v>1</v>
      </c>
      <c r="AS158" s="41">
        <v>3</v>
      </c>
      <c r="AT158" s="41">
        <v>6</v>
      </c>
      <c r="AU158" s="41">
        <v>5</v>
      </c>
      <c r="AV158" s="41">
        <v>6</v>
      </c>
      <c r="AW158" s="41">
        <v>3</v>
      </c>
      <c r="AX158" s="41">
        <v>1</v>
      </c>
      <c r="AY158" s="41">
        <v>3</v>
      </c>
      <c r="AZ158" s="41">
        <v>5</v>
      </c>
      <c r="BA158" s="41">
        <v>6</v>
      </c>
      <c r="BB158" s="41">
        <v>2</v>
      </c>
      <c r="BC158" s="41">
        <v>10</v>
      </c>
      <c r="BD158" s="41">
        <v>0</v>
      </c>
      <c r="BE158" s="41">
        <v>19</v>
      </c>
      <c r="BF158" s="41">
        <v>6</v>
      </c>
      <c r="BG158" s="41">
        <v>13</v>
      </c>
      <c r="BH158" s="41">
        <v>2</v>
      </c>
      <c r="BI158" s="41">
        <v>2</v>
      </c>
      <c r="BJ158" s="41">
        <v>2</v>
      </c>
      <c r="BK158" s="41">
        <v>3</v>
      </c>
      <c r="BL158" s="41">
        <v>4</v>
      </c>
      <c r="BM158" s="41">
        <v>2</v>
      </c>
      <c r="BN158" s="41">
        <v>6</v>
      </c>
      <c r="BO158" s="41">
        <v>3</v>
      </c>
      <c r="BP158" s="41">
        <v>36</v>
      </c>
      <c r="BQ158" s="41">
        <v>1</v>
      </c>
      <c r="BR158" s="41">
        <v>6</v>
      </c>
      <c r="BS158" s="41">
        <v>8</v>
      </c>
      <c r="BT158" s="41">
        <v>4</v>
      </c>
      <c r="BU158" s="41">
        <v>11</v>
      </c>
      <c r="BV158" s="41">
        <v>7</v>
      </c>
      <c r="BW158" s="41">
        <v>11</v>
      </c>
      <c r="BX158" s="41">
        <v>14</v>
      </c>
      <c r="BY158" s="41">
        <v>15</v>
      </c>
      <c r="BZ158" s="41">
        <v>4</v>
      </c>
      <c r="CA158" s="41">
        <v>9</v>
      </c>
      <c r="CB158" s="41">
        <v>13</v>
      </c>
      <c r="CC158" s="41">
        <v>8</v>
      </c>
      <c r="CD158" s="41">
        <v>13</v>
      </c>
      <c r="CE158" s="41">
        <v>6</v>
      </c>
      <c r="CF158" s="41">
        <v>3</v>
      </c>
      <c r="CG158" s="41">
        <v>5</v>
      </c>
      <c r="CH158" s="41">
        <v>13</v>
      </c>
      <c r="CI158" s="41">
        <v>3</v>
      </c>
      <c r="CJ158" s="41">
        <v>9</v>
      </c>
      <c r="CK158" s="41">
        <v>3</v>
      </c>
      <c r="CL158" s="41">
        <v>2</v>
      </c>
      <c r="CM158" s="41">
        <v>5</v>
      </c>
      <c r="CN158" s="41">
        <v>6</v>
      </c>
      <c r="CO158" s="41">
        <v>2</v>
      </c>
      <c r="CP158" s="41">
        <v>1</v>
      </c>
      <c r="CQ158" s="41">
        <v>18</v>
      </c>
      <c r="CR158" s="41">
        <v>2</v>
      </c>
      <c r="CS158" s="41">
        <v>11</v>
      </c>
      <c r="CT158" s="41">
        <v>14</v>
      </c>
      <c r="CU158" s="41">
        <v>12</v>
      </c>
      <c r="CV158" s="41">
        <v>10</v>
      </c>
      <c r="CW158" s="41">
        <v>3</v>
      </c>
      <c r="CX158" s="41">
        <v>0</v>
      </c>
      <c r="CY158" s="41">
        <v>7</v>
      </c>
      <c r="CZ158" s="41">
        <v>3</v>
      </c>
      <c r="DA158" s="41">
        <v>0</v>
      </c>
      <c r="DB158" s="41">
        <v>0</v>
      </c>
      <c r="DC158" s="41">
        <v>3</v>
      </c>
      <c r="DD158" s="41">
        <v>9</v>
      </c>
      <c r="DE158" s="41">
        <v>1</v>
      </c>
      <c r="DF158" s="41">
        <v>0</v>
      </c>
      <c r="DG158" s="41">
        <v>0</v>
      </c>
      <c r="DH158" s="41">
        <v>11</v>
      </c>
      <c r="DI158" s="41">
        <v>1</v>
      </c>
      <c r="DJ158" s="41">
        <v>13</v>
      </c>
      <c r="DK158" s="41">
        <v>2</v>
      </c>
      <c r="DL158" s="41">
        <v>25</v>
      </c>
      <c r="DM158" s="41">
        <v>0</v>
      </c>
      <c r="DN158" s="41">
        <v>4</v>
      </c>
      <c r="DO158" s="41">
        <v>2</v>
      </c>
      <c r="DP158" s="41">
        <v>5</v>
      </c>
      <c r="DQ158" s="41">
        <v>3</v>
      </c>
      <c r="DR158" s="41">
        <v>2</v>
      </c>
      <c r="DS158" s="41">
        <v>2</v>
      </c>
      <c r="DT158" s="41">
        <v>2</v>
      </c>
      <c r="DU158" s="41">
        <v>3</v>
      </c>
      <c r="DV158" s="41">
        <v>3</v>
      </c>
      <c r="DW158" s="41">
        <v>2</v>
      </c>
      <c r="DX158" s="41">
        <v>4</v>
      </c>
      <c r="DY158" s="41">
        <v>7</v>
      </c>
      <c r="DZ158" s="41">
        <v>4</v>
      </c>
      <c r="EA158" s="41">
        <v>0</v>
      </c>
      <c r="EB158" s="41">
        <v>5</v>
      </c>
      <c r="EC158" s="41">
        <v>5</v>
      </c>
      <c r="ED158" s="41">
        <v>8</v>
      </c>
      <c r="EE158" s="41">
        <v>3</v>
      </c>
      <c r="EF158" s="41">
        <v>63</v>
      </c>
      <c r="EG158" s="41">
        <v>9</v>
      </c>
      <c r="EH158" s="41">
        <v>8</v>
      </c>
      <c r="EI158" s="41">
        <v>3</v>
      </c>
      <c r="EJ158" s="41">
        <v>12</v>
      </c>
      <c r="EK158" s="41">
        <v>14</v>
      </c>
      <c r="EL158" s="41">
        <v>5</v>
      </c>
      <c r="EM158" s="41">
        <v>12</v>
      </c>
      <c r="EN158" s="41">
        <v>1</v>
      </c>
      <c r="EO158" s="41">
        <v>0</v>
      </c>
      <c r="EP158" s="41">
        <v>2</v>
      </c>
      <c r="EQ158" s="41">
        <v>1</v>
      </c>
      <c r="ER158" s="41">
        <v>4</v>
      </c>
      <c r="ES158" s="41">
        <v>1</v>
      </c>
      <c r="ET158" s="41">
        <v>4</v>
      </c>
      <c r="EU158" s="41">
        <v>4</v>
      </c>
      <c r="EV158" s="41">
        <v>0</v>
      </c>
      <c r="EW158" s="41">
        <v>6</v>
      </c>
      <c r="EX158" s="41">
        <v>8</v>
      </c>
      <c r="EY158" s="41">
        <v>5</v>
      </c>
      <c r="EZ158" s="41">
        <v>7</v>
      </c>
      <c r="FA158" s="41">
        <v>5</v>
      </c>
      <c r="FB158" s="41">
        <v>7</v>
      </c>
      <c r="FC158" s="41">
        <v>3</v>
      </c>
      <c r="FD158" s="41">
        <v>1</v>
      </c>
      <c r="FE158" s="41">
        <v>7</v>
      </c>
      <c r="FF158" s="41">
        <v>5</v>
      </c>
      <c r="FG158" s="41">
        <v>4</v>
      </c>
      <c r="FH158" s="41">
        <v>0</v>
      </c>
      <c r="FI158" s="41">
        <v>47</v>
      </c>
      <c r="FJ158" s="41">
        <v>5</v>
      </c>
      <c r="FK158" s="41">
        <v>2</v>
      </c>
      <c r="FL158" s="41">
        <v>10</v>
      </c>
      <c r="FM158" s="41">
        <v>4</v>
      </c>
      <c r="FN158" s="41">
        <v>5</v>
      </c>
      <c r="FO158" s="41">
        <v>19</v>
      </c>
      <c r="FP158" s="41">
        <v>5</v>
      </c>
      <c r="FQ158" s="41">
        <v>0</v>
      </c>
      <c r="FR158" s="41">
        <v>6</v>
      </c>
      <c r="FS158" s="41">
        <v>0</v>
      </c>
      <c r="FT158" s="41">
        <v>2</v>
      </c>
      <c r="FU158" s="41">
        <v>2</v>
      </c>
      <c r="FV158" s="41">
        <v>3</v>
      </c>
      <c r="FW158" s="41">
        <v>12</v>
      </c>
      <c r="FX158" s="41">
        <v>4</v>
      </c>
      <c r="FY158" s="41">
        <v>3</v>
      </c>
      <c r="FZ158" s="41">
        <v>2</v>
      </c>
      <c r="GA158" s="41">
        <v>3</v>
      </c>
      <c r="GB158" s="41">
        <v>9</v>
      </c>
      <c r="GC158" s="41">
        <v>3</v>
      </c>
      <c r="GD158" s="41">
        <v>5</v>
      </c>
      <c r="GE158" s="41">
        <v>14</v>
      </c>
      <c r="GF158" s="41">
        <v>7</v>
      </c>
      <c r="GG158" s="41">
        <v>0</v>
      </c>
      <c r="GH158" s="41">
        <v>10</v>
      </c>
      <c r="GI158" s="41">
        <v>8</v>
      </c>
      <c r="GJ158" s="41">
        <v>3</v>
      </c>
      <c r="GK158" s="41">
        <v>5</v>
      </c>
      <c r="GL158" s="41">
        <v>3</v>
      </c>
      <c r="GM158" s="41">
        <v>0</v>
      </c>
      <c r="GN158" s="41">
        <v>4</v>
      </c>
      <c r="GO158" s="41">
        <v>13</v>
      </c>
      <c r="GP158" s="41">
        <v>13</v>
      </c>
      <c r="GQ158" s="41">
        <v>13</v>
      </c>
      <c r="GR158" s="41">
        <v>2</v>
      </c>
      <c r="GS158" s="41">
        <v>2</v>
      </c>
      <c r="GT158" s="41">
        <v>6</v>
      </c>
      <c r="GU158" s="41">
        <v>3</v>
      </c>
      <c r="GV158" s="41">
        <v>3</v>
      </c>
      <c r="GW158" s="41">
        <v>0</v>
      </c>
      <c r="GX158" s="41">
        <v>3</v>
      </c>
      <c r="GY158" s="41">
        <v>5</v>
      </c>
      <c r="GZ158" s="41">
        <v>0</v>
      </c>
      <c r="HA158" s="41">
        <v>5</v>
      </c>
      <c r="HB158" s="41">
        <v>3</v>
      </c>
      <c r="HC158" s="41">
        <v>1</v>
      </c>
      <c r="HD158" s="41">
        <v>2</v>
      </c>
      <c r="HE158" s="41">
        <v>1</v>
      </c>
      <c r="HF158" s="41">
        <v>2</v>
      </c>
      <c r="HG158" s="41">
        <v>0</v>
      </c>
      <c r="HH158" s="41">
        <v>4</v>
      </c>
      <c r="HI158" s="41">
        <v>6</v>
      </c>
      <c r="HJ158" s="41">
        <v>0</v>
      </c>
      <c r="HK158" s="41">
        <v>6</v>
      </c>
      <c r="HL158" s="41">
        <v>1</v>
      </c>
      <c r="HM158" s="41">
        <v>1</v>
      </c>
      <c r="HN158" s="41">
        <v>1</v>
      </c>
      <c r="HO158" s="41">
        <v>1</v>
      </c>
      <c r="HP158" s="41">
        <v>1</v>
      </c>
      <c r="HQ158" s="41">
        <v>8</v>
      </c>
      <c r="HR158" s="41">
        <v>15</v>
      </c>
      <c r="HS158" s="41">
        <v>3</v>
      </c>
      <c r="HT158" s="41">
        <v>0</v>
      </c>
      <c r="HU158" s="41">
        <v>4</v>
      </c>
      <c r="HV158" s="41">
        <v>5</v>
      </c>
      <c r="HW158" s="41">
        <v>7</v>
      </c>
      <c r="HX158" s="41">
        <v>3</v>
      </c>
      <c r="HY158" s="41">
        <v>6</v>
      </c>
      <c r="HZ158" s="41">
        <v>0</v>
      </c>
      <c r="IA158" s="41">
        <v>1</v>
      </c>
      <c r="IB158" s="41">
        <v>6</v>
      </c>
      <c r="IC158" s="41">
        <v>3</v>
      </c>
      <c r="ID158" s="41">
        <v>0</v>
      </c>
      <c r="IE158" s="41">
        <v>9</v>
      </c>
      <c r="IF158" s="41">
        <v>3</v>
      </c>
      <c r="IG158" s="41">
        <v>2</v>
      </c>
      <c r="IH158" s="41">
        <v>1</v>
      </c>
      <c r="II158" s="41">
        <v>2</v>
      </c>
      <c r="IJ158" s="41">
        <v>1</v>
      </c>
      <c r="IK158" s="41">
        <v>27</v>
      </c>
      <c r="IL158" s="41">
        <v>1</v>
      </c>
      <c r="IM158" s="41">
        <v>6</v>
      </c>
      <c r="IN158" s="41">
        <v>4</v>
      </c>
      <c r="IO158" s="41">
        <v>1</v>
      </c>
      <c r="IP158" s="41">
        <v>2</v>
      </c>
      <c r="IQ158" s="41">
        <v>6</v>
      </c>
      <c r="IR158" s="41">
        <v>5</v>
      </c>
      <c r="IS158" s="41">
        <v>9</v>
      </c>
      <c r="IT158" s="41">
        <v>12</v>
      </c>
      <c r="IU158" s="41">
        <v>3</v>
      </c>
      <c r="IV158" s="41">
        <v>7</v>
      </c>
      <c r="IW158" s="41">
        <v>6</v>
      </c>
      <c r="IX158" s="41">
        <v>6</v>
      </c>
      <c r="IY158" s="41">
        <v>4</v>
      </c>
      <c r="IZ158" s="41">
        <v>0</v>
      </c>
      <c r="JA158" s="41">
        <v>5</v>
      </c>
      <c r="JB158" s="41">
        <v>1</v>
      </c>
      <c r="JC158" s="41">
        <v>1</v>
      </c>
      <c r="JD158" s="41">
        <v>10</v>
      </c>
      <c r="JE158" s="41">
        <v>13</v>
      </c>
      <c r="JF158" s="41">
        <v>0</v>
      </c>
      <c r="JG158" s="41">
        <v>1</v>
      </c>
      <c r="JH158" s="41">
        <v>0</v>
      </c>
      <c r="JI158" s="41">
        <v>3</v>
      </c>
    </row>
    <row r="159" spans="1:269" x14ac:dyDescent="0.25">
      <c r="A159" s="41" t="s">
        <v>846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  <c r="IX159" s="41"/>
      <c r="IY159" s="41"/>
      <c r="IZ159" s="41"/>
      <c r="JA159" s="41"/>
      <c r="JB159" s="41"/>
      <c r="JC159" s="41"/>
      <c r="JD159" s="41"/>
      <c r="JE159" s="41"/>
      <c r="JF159" s="41"/>
      <c r="JG159" s="41"/>
      <c r="JH159" s="41"/>
      <c r="JI159" s="41"/>
    </row>
    <row r="160" spans="1:269" x14ac:dyDescent="0.25">
      <c r="A160" s="41" t="s">
        <v>857</v>
      </c>
      <c r="B160" s="41">
        <v>3</v>
      </c>
      <c r="C160" s="41">
        <v>0</v>
      </c>
      <c r="D160" s="41">
        <v>0</v>
      </c>
      <c r="E160" s="41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1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v>0</v>
      </c>
      <c r="AD160" s="41">
        <v>0</v>
      </c>
      <c r="AE160" s="41">
        <v>0</v>
      </c>
      <c r="AF160" s="41">
        <v>0</v>
      </c>
      <c r="AG160" s="41">
        <v>0</v>
      </c>
      <c r="AH160" s="41">
        <v>0</v>
      </c>
      <c r="AI160" s="41">
        <v>0</v>
      </c>
      <c r="AJ160" s="41">
        <v>0</v>
      </c>
      <c r="AK160" s="41">
        <v>0</v>
      </c>
      <c r="AL160" s="41">
        <v>0</v>
      </c>
      <c r="AM160" s="41">
        <v>0</v>
      </c>
      <c r="AN160" s="41">
        <v>0</v>
      </c>
      <c r="AO160" s="41">
        <v>0</v>
      </c>
      <c r="AP160" s="41">
        <v>0</v>
      </c>
      <c r="AQ160" s="41">
        <v>0</v>
      </c>
      <c r="AR160" s="41">
        <v>0</v>
      </c>
      <c r="AS160" s="41">
        <v>0</v>
      </c>
      <c r="AT160" s="41">
        <v>0</v>
      </c>
      <c r="AU160" s="41">
        <v>0</v>
      </c>
      <c r="AV160" s="41">
        <v>0</v>
      </c>
      <c r="AW160" s="41">
        <v>0</v>
      </c>
      <c r="AX160" s="41">
        <v>1</v>
      </c>
      <c r="AY160" s="41">
        <v>0</v>
      </c>
      <c r="AZ160" s="41">
        <v>0</v>
      </c>
      <c r="BA160" s="41">
        <v>0</v>
      </c>
      <c r="BB160" s="41">
        <v>0</v>
      </c>
      <c r="BC160" s="41">
        <v>0</v>
      </c>
      <c r="BD160" s="41">
        <v>0</v>
      </c>
      <c r="BE160" s="41">
        <v>0</v>
      </c>
      <c r="BF160" s="41">
        <v>1</v>
      </c>
      <c r="BG160" s="41">
        <v>0</v>
      </c>
      <c r="BH160" s="41">
        <v>0</v>
      </c>
      <c r="BI160" s="41">
        <v>0</v>
      </c>
      <c r="BJ160" s="41">
        <v>0</v>
      </c>
      <c r="BK160" s="41">
        <v>0</v>
      </c>
      <c r="BL160" s="41">
        <v>0</v>
      </c>
      <c r="BM160" s="41">
        <v>0</v>
      </c>
      <c r="BN160" s="41">
        <v>0</v>
      </c>
      <c r="BO160" s="41">
        <v>0</v>
      </c>
      <c r="BP160" s="41">
        <v>0</v>
      </c>
      <c r="BQ160" s="41">
        <v>0</v>
      </c>
      <c r="BR160" s="41">
        <v>0</v>
      </c>
      <c r="BS160" s="41">
        <v>0</v>
      </c>
      <c r="BT160" s="41">
        <v>0</v>
      </c>
      <c r="BU160" s="41">
        <v>0</v>
      </c>
      <c r="BV160" s="41">
        <v>0</v>
      </c>
      <c r="BW160" s="41">
        <v>0</v>
      </c>
      <c r="BX160" s="41">
        <v>0</v>
      </c>
      <c r="BY160" s="41">
        <v>0</v>
      </c>
      <c r="BZ160" s="41">
        <v>0</v>
      </c>
      <c r="CA160" s="41">
        <v>0</v>
      </c>
      <c r="CB160" s="41">
        <v>0</v>
      </c>
      <c r="CC160" s="41">
        <v>0</v>
      </c>
      <c r="CD160" s="41">
        <v>0</v>
      </c>
      <c r="CE160" s="41">
        <v>1</v>
      </c>
      <c r="CF160" s="41">
        <v>1</v>
      </c>
      <c r="CG160" s="41">
        <v>0</v>
      </c>
      <c r="CH160" s="41">
        <v>0</v>
      </c>
      <c r="CI160" s="41">
        <v>0</v>
      </c>
      <c r="CJ160" s="41">
        <v>1</v>
      </c>
      <c r="CK160" s="41">
        <v>0</v>
      </c>
      <c r="CL160" s="41">
        <v>0</v>
      </c>
      <c r="CM160" s="41">
        <v>0</v>
      </c>
      <c r="CN160" s="41">
        <v>0</v>
      </c>
      <c r="CO160" s="41">
        <v>0</v>
      </c>
      <c r="CP160" s="41">
        <v>1</v>
      </c>
      <c r="CQ160" s="41">
        <v>0</v>
      </c>
      <c r="CR160" s="41">
        <v>0</v>
      </c>
      <c r="CS160" s="41">
        <v>0</v>
      </c>
      <c r="CT160" s="41">
        <v>0</v>
      </c>
      <c r="CU160" s="41">
        <v>1</v>
      </c>
      <c r="CV160" s="41">
        <v>0</v>
      </c>
      <c r="CW160" s="41">
        <v>0</v>
      </c>
      <c r="CX160" s="41">
        <v>0</v>
      </c>
      <c r="CY160" s="41">
        <v>0</v>
      </c>
      <c r="CZ160" s="41">
        <v>1</v>
      </c>
      <c r="DA160" s="41">
        <v>0</v>
      </c>
      <c r="DB160" s="41">
        <v>0</v>
      </c>
      <c r="DC160" s="41">
        <v>0</v>
      </c>
      <c r="DD160" s="41">
        <v>0</v>
      </c>
      <c r="DE160" s="41">
        <v>0</v>
      </c>
      <c r="DF160" s="41">
        <v>1</v>
      </c>
      <c r="DG160" s="41">
        <v>0</v>
      </c>
      <c r="DH160" s="41">
        <v>0</v>
      </c>
      <c r="DI160" s="41">
        <v>1</v>
      </c>
      <c r="DJ160" s="41">
        <v>0</v>
      </c>
      <c r="DK160" s="41">
        <v>0</v>
      </c>
      <c r="DL160" s="41">
        <v>0</v>
      </c>
      <c r="DM160" s="41">
        <v>0</v>
      </c>
      <c r="DN160" s="41">
        <v>0</v>
      </c>
      <c r="DO160" s="41">
        <v>0</v>
      </c>
      <c r="DP160" s="41">
        <v>0</v>
      </c>
      <c r="DQ160" s="41">
        <v>0</v>
      </c>
      <c r="DR160" s="41">
        <v>0</v>
      </c>
      <c r="DS160" s="41">
        <v>0</v>
      </c>
      <c r="DT160" s="41">
        <v>0</v>
      </c>
      <c r="DU160" s="41">
        <v>0</v>
      </c>
      <c r="DV160" s="41">
        <v>0</v>
      </c>
      <c r="DW160" s="41">
        <v>0</v>
      </c>
      <c r="DX160" s="41">
        <v>0</v>
      </c>
      <c r="DY160" s="41">
        <v>0</v>
      </c>
      <c r="DZ160" s="41">
        <v>0</v>
      </c>
      <c r="EA160" s="41">
        <v>0</v>
      </c>
      <c r="EB160" s="41">
        <v>0</v>
      </c>
      <c r="EC160" s="41">
        <v>0</v>
      </c>
      <c r="ED160" s="41">
        <v>0</v>
      </c>
      <c r="EE160" s="41">
        <v>0</v>
      </c>
      <c r="EF160" s="41">
        <v>1</v>
      </c>
      <c r="EG160" s="41">
        <v>0</v>
      </c>
      <c r="EH160" s="41">
        <v>0</v>
      </c>
      <c r="EI160" s="41">
        <v>0</v>
      </c>
      <c r="EJ160" s="41">
        <v>0</v>
      </c>
      <c r="EK160" s="41">
        <v>0</v>
      </c>
      <c r="EL160" s="41">
        <v>0</v>
      </c>
      <c r="EM160" s="41">
        <v>1</v>
      </c>
      <c r="EN160" s="41">
        <v>0</v>
      </c>
      <c r="EO160" s="41">
        <v>0</v>
      </c>
      <c r="EP160" s="41">
        <v>0</v>
      </c>
      <c r="EQ160" s="41">
        <v>0</v>
      </c>
      <c r="ER160" s="41">
        <v>0</v>
      </c>
      <c r="ES160" s="41">
        <v>0</v>
      </c>
      <c r="ET160" s="41">
        <v>0</v>
      </c>
      <c r="EU160" s="41">
        <v>0</v>
      </c>
      <c r="EV160" s="41">
        <v>0</v>
      </c>
      <c r="EW160" s="41">
        <v>1</v>
      </c>
      <c r="EX160" s="41">
        <v>0</v>
      </c>
      <c r="EY160" s="41">
        <v>0</v>
      </c>
      <c r="EZ160" s="41">
        <v>0</v>
      </c>
      <c r="FA160" s="41">
        <v>0</v>
      </c>
      <c r="FB160" s="41">
        <v>1</v>
      </c>
      <c r="FC160" s="41">
        <v>0</v>
      </c>
      <c r="FD160" s="41">
        <v>0</v>
      </c>
      <c r="FE160" s="41">
        <v>0</v>
      </c>
      <c r="FF160" s="41">
        <v>0</v>
      </c>
      <c r="FG160" s="41">
        <v>0</v>
      </c>
      <c r="FH160" s="41">
        <v>0</v>
      </c>
      <c r="FI160" s="41">
        <v>0</v>
      </c>
      <c r="FJ160" s="41">
        <v>0</v>
      </c>
      <c r="FK160" s="41">
        <v>0</v>
      </c>
      <c r="FL160" s="41">
        <v>0</v>
      </c>
      <c r="FM160" s="41">
        <v>0</v>
      </c>
      <c r="FN160" s="41">
        <v>1</v>
      </c>
      <c r="FO160" s="41">
        <v>0</v>
      </c>
      <c r="FP160" s="41">
        <v>0</v>
      </c>
      <c r="FQ160" s="41">
        <v>0</v>
      </c>
      <c r="FR160" s="41">
        <v>0</v>
      </c>
      <c r="FS160" s="41">
        <v>0</v>
      </c>
      <c r="FT160" s="41">
        <v>0</v>
      </c>
      <c r="FU160" s="41">
        <v>0</v>
      </c>
      <c r="FV160" s="41">
        <v>0</v>
      </c>
      <c r="FW160" s="41">
        <v>0</v>
      </c>
      <c r="FX160" s="41">
        <v>0</v>
      </c>
      <c r="FY160" s="41">
        <v>0</v>
      </c>
      <c r="FZ160" s="41">
        <v>0</v>
      </c>
      <c r="GA160" s="41">
        <v>0</v>
      </c>
      <c r="GB160" s="41">
        <v>0</v>
      </c>
      <c r="GC160" s="41">
        <v>0</v>
      </c>
      <c r="GD160" s="41">
        <v>0</v>
      </c>
      <c r="GE160" s="41">
        <v>0</v>
      </c>
      <c r="GF160" s="41">
        <v>0</v>
      </c>
      <c r="GG160" s="41">
        <v>0</v>
      </c>
      <c r="GH160" s="41">
        <v>0</v>
      </c>
      <c r="GI160" s="41">
        <v>0</v>
      </c>
      <c r="GJ160" s="41">
        <v>0</v>
      </c>
      <c r="GK160" s="41">
        <v>0</v>
      </c>
      <c r="GL160" s="41">
        <v>0</v>
      </c>
      <c r="GM160" s="41">
        <v>0</v>
      </c>
      <c r="GN160" s="41">
        <v>0</v>
      </c>
      <c r="GO160" s="41">
        <v>0</v>
      </c>
      <c r="GP160" s="41">
        <v>0</v>
      </c>
      <c r="GQ160" s="41">
        <v>1</v>
      </c>
      <c r="GR160" s="41">
        <v>0</v>
      </c>
      <c r="GS160" s="41">
        <v>0</v>
      </c>
      <c r="GT160" s="41">
        <v>0</v>
      </c>
      <c r="GU160" s="41">
        <v>0</v>
      </c>
      <c r="GV160" s="41">
        <v>0</v>
      </c>
      <c r="GW160" s="41">
        <v>0</v>
      </c>
      <c r="GX160" s="41">
        <v>0</v>
      </c>
      <c r="GY160" s="41">
        <v>0</v>
      </c>
      <c r="GZ160" s="41">
        <v>0</v>
      </c>
      <c r="HA160" s="41">
        <v>0</v>
      </c>
      <c r="HB160" s="41">
        <v>0</v>
      </c>
      <c r="HC160" s="41">
        <v>0</v>
      </c>
      <c r="HD160" s="41">
        <v>0</v>
      </c>
      <c r="HE160" s="41">
        <v>0</v>
      </c>
      <c r="HF160" s="41">
        <v>0</v>
      </c>
      <c r="HG160" s="41">
        <v>0</v>
      </c>
      <c r="HH160" s="41">
        <v>0</v>
      </c>
      <c r="HI160" s="41">
        <v>0</v>
      </c>
      <c r="HJ160" s="41">
        <v>1</v>
      </c>
      <c r="HK160" s="41">
        <v>0</v>
      </c>
      <c r="HL160" s="41">
        <v>1</v>
      </c>
      <c r="HM160" s="41">
        <v>0</v>
      </c>
      <c r="HN160" s="41">
        <v>0</v>
      </c>
      <c r="HO160" s="41">
        <v>0</v>
      </c>
      <c r="HP160" s="41">
        <v>0</v>
      </c>
      <c r="HQ160" s="41">
        <v>0</v>
      </c>
      <c r="HR160" s="41">
        <v>0</v>
      </c>
      <c r="HS160" s="41">
        <v>0</v>
      </c>
      <c r="HT160" s="41">
        <v>0</v>
      </c>
      <c r="HU160" s="41">
        <v>0</v>
      </c>
      <c r="HV160" s="41">
        <v>0</v>
      </c>
      <c r="HW160" s="41">
        <v>0</v>
      </c>
      <c r="HX160" s="41">
        <v>1</v>
      </c>
      <c r="HY160" s="41">
        <v>2</v>
      </c>
      <c r="HZ160" s="41">
        <v>0</v>
      </c>
      <c r="IA160" s="41">
        <v>0</v>
      </c>
      <c r="IB160" s="41">
        <v>0</v>
      </c>
      <c r="IC160" s="41">
        <v>0</v>
      </c>
      <c r="ID160" s="41">
        <v>0</v>
      </c>
      <c r="IE160" s="41">
        <v>0</v>
      </c>
      <c r="IF160" s="41">
        <v>0</v>
      </c>
      <c r="IG160" s="41">
        <v>0</v>
      </c>
      <c r="IH160" s="41">
        <v>0</v>
      </c>
      <c r="II160" s="41">
        <v>0</v>
      </c>
      <c r="IJ160" s="41">
        <v>0</v>
      </c>
      <c r="IK160" s="41">
        <v>0</v>
      </c>
      <c r="IL160" s="41">
        <v>0</v>
      </c>
      <c r="IM160" s="41">
        <v>0</v>
      </c>
      <c r="IN160" s="41">
        <v>0</v>
      </c>
      <c r="IO160" s="41">
        <v>0</v>
      </c>
      <c r="IP160" s="41">
        <v>0</v>
      </c>
      <c r="IQ160" s="41">
        <v>1</v>
      </c>
      <c r="IR160" s="41">
        <v>0</v>
      </c>
      <c r="IS160" s="41">
        <v>0</v>
      </c>
      <c r="IT160" s="41">
        <v>0</v>
      </c>
      <c r="IU160" s="41">
        <v>1</v>
      </c>
      <c r="IV160" s="41">
        <v>0</v>
      </c>
      <c r="IW160" s="41">
        <v>0</v>
      </c>
      <c r="IX160" s="41">
        <v>0</v>
      </c>
      <c r="IY160" s="41">
        <v>0</v>
      </c>
      <c r="IZ160" s="41">
        <v>0</v>
      </c>
      <c r="JA160" s="41">
        <v>0</v>
      </c>
      <c r="JB160" s="41">
        <v>0</v>
      </c>
      <c r="JC160" s="41">
        <v>1</v>
      </c>
      <c r="JD160" s="41">
        <v>0</v>
      </c>
      <c r="JE160" s="41">
        <v>0</v>
      </c>
      <c r="JF160" s="41">
        <v>0</v>
      </c>
      <c r="JG160" s="41">
        <v>0</v>
      </c>
      <c r="JH160" s="41">
        <v>0</v>
      </c>
      <c r="JI160" s="41">
        <v>0</v>
      </c>
    </row>
    <row r="161" spans="1:269" x14ac:dyDescent="0.25">
      <c r="A161" s="41" t="s">
        <v>846</v>
      </c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  <c r="IX161" s="41"/>
      <c r="IY161" s="41"/>
      <c r="IZ161" s="41"/>
      <c r="JA161" s="41"/>
      <c r="JB161" s="41"/>
      <c r="JC161" s="41"/>
      <c r="JD161" s="41"/>
      <c r="JE161" s="41"/>
      <c r="JF161" s="41"/>
      <c r="JG161" s="41"/>
      <c r="JH161" s="41"/>
      <c r="JI161" s="41"/>
    </row>
    <row r="162" spans="1:269" x14ac:dyDescent="0.25">
      <c r="A162" s="41" t="s">
        <v>829</v>
      </c>
      <c r="B162" s="41">
        <v>28</v>
      </c>
      <c r="C162" s="41">
        <v>0</v>
      </c>
      <c r="D162" s="41">
        <v>1</v>
      </c>
      <c r="E162" s="41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8</v>
      </c>
      <c r="L162" s="41">
        <v>0</v>
      </c>
      <c r="M162" s="41">
        <v>0</v>
      </c>
      <c r="N162" s="41">
        <v>2</v>
      </c>
      <c r="O162" s="41">
        <v>0</v>
      </c>
      <c r="P162" s="41">
        <v>1</v>
      </c>
      <c r="Q162" s="41">
        <v>0</v>
      </c>
      <c r="R162" s="41">
        <v>0</v>
      </c>
      <c r="S162" s="41">
        <v>0</v>
      </c>
      <c r="T162" s="41">
        <v>7</v>
      </c>
      <c r="U162" s="41">
        <v>0</v>
      </c>
      <c r="V162" s="41">
        <v>0</v>
      </c>
      <c r="W162" s="41">
        <v>0</v>
      </c>
      <c r="X162" s="41">
        <v>1</v>
      </c>
      <c r="Y162" s="41">
        <v>1</v>
      </c>
      <c r="Z162" s="41">
        <v>0</v>
      </c>
      <c r="AA162" s="41">
        <v>2</v>
      </c>
      <c r="AB162" s="41">
        <v>0</v>
      </c>
      <c r="AC162" s="41">
        <v>0</v>
      </c>
      <c r="AD162" s="41">
        <v>1</v>
      </c>
      <c r="AE162" s="41">
        <v>0</v>
      </c>
      <c r="AF162" s="41">
        <v>0</v>
      </c>
      <c r="AG162" s="41">
        <v>2</v>
      </c>
      <c r="AH162" s="41">
        <v>0</v>
      </c>
      <c r="AI162" s="41">
        <v>1</v>
      </c>
      <c r="AJ162" s="41">
        <v>3</v>
      </c>
      <c r="AK162" s="41">
        <v>0</v>
      </c>
      <c r="AL162" s="41">
        <v>0</v>
      </c>
      <c r="AM162" s="41">
        <v>0</v>
      </c>
      <c r="AN162" s="41">
        <v>0</v>
      </c>
      <c r="AO162" s="41">
        <v>1</v>
      </c>
      <c r="AP162" s="41">
        <v>0</v>
      </c>
      <c r="AQ162" s="41">
        <v>0</v>
      </c>
      <c r="AR162" s="41">
        <v>0</v>
      </c>
      <c r="AS162" s="41">
        <v>1</v>
      </c>
      <c r="AT162" s="41">
        <v>1</v>
      </c>
      <c r="AU162" s="41">
        <v>0</v>
      </c>
      <c r="AV162" s="41">
        <v>0</v>
      </c>
      <c r="AW162" s="41">
        <v>0</v>
      </c>
      <c r="AX162" s="41">
        <v>0</v>
      </c>
      <c r="AY162" s="41">
        <v>0</v>
      </c>
      <c r="AZ162" s="41">
        <v>0</v>
      </c>
      <c r="BA162" s="41">
        <v>1</v>
      </c>
      <c r="BB162" s="41">
        <v>0</v>
      </c>
      <c r="BC162" s="41">
        <v>1</v>
      </c>
      <c r="BD162" s="41">
        <v>1</v>
      </c>
      <c r="BE162" s="41">
        <v>3</v>
      </c>
      <c r="BF162" s="41">
        <v>0</v>
      </c>
      <c r="BG162" s="41">
        <v>1</v>
      </c>
      <c r="BH162" s="41">
        <v>0</v>
      </c>
      <c r="BI162" s="41">
        <v>0</v>
      </c>
      <c r="BJ162" s="41">
        <v>1</v>
      </c>
      <c r="BK162" s="41">
        <v>0</v>
      </c>
      <c r="BL162" s="41">
        <v>0</v>
      </c>
      <c r="BM162" s="41">
        <v>0</v>
      </c>
      <c r="BN162" s="41">
        <v>0</v>
      </c>
      <c r="BO162" s="41">
        <v>1</v>
      </c>
      <c r="BP162" s="41">
        <v>0</v>
      </c>
      <c r="BQ162" s="41">
        <v>0</v>
      </c>
      <c r="BR162" s="41">
        <v>2</v>
      </c>
      <c r="BS162" s="41">
        <v>0</v>
      </c>
      <c r="BT162" s="41">
        <v>2</v>
      </c>
      <c r="BU162" s="41">
        <v>1</v>
      </c>
      <c r="BV162" s="41">
        <v>0</v>
      </c>
      <c r="BW162" s="41">
        <v>0</v>
      </c>
      <c r="BX162" s="41">
        <v>3</v>
      </c>
      <c r="BY162" s="41">
        <v>1</v>
      </c>
      <c r="BZ162" s="41">
        <v>0</v>
      </c>
      <c r="CA162" s="41">
        <v>1</v>
      </c>
      <c r="CB162" s="41">
        <v>2</v>
      </c>
      <c r="CC162" s="41">
        <v>2</v>
      </c>
      <c r="CD162" s="41">
        <v>0</v>
      </c>
      <c r="CE162" s="41">
        <v>4</v>
      </c>
      <c r="CF162" s="41">
        <v>0</v>
      </c>
      <c r="CG162" s="41">
        <v>1</v>
      </c>
      <c r="CH162" s="41">
        <v>0</v>
      </c>
      <c r="CI162" s="41">
        <v>0</v>
      </c>
      <c r="CJ162" s="41">
        <v>1</v>
      </c>
      <c r="CK162" s="41">
        <v>0</v>
      </c>
      <c r="CL162" s="41">
        <v>0</v>
      </c>
      <c r="CM162" s="41">
        <v>0</v>
      </c>
      <c r="CN162" s="41">
        <v>0</v>
      </c>
      <c r="CO162" s="41">
        <v>1</v>
      </c>
      <c r="CP162" s="41">
        <v>2</v>
      </c>
      <c r="CQ162" s="41">
        <v>0</v>
      </c>
      <c r="CR162" s="41">
        <v>0</v>
      </c>
      <c r="CS162" s="41">
        <v>1</v>
      </c>
      <c r="CT162" s="41">
        <v>0</v>
      </c>
      <c r="CU162" s="41">
        <v>3</v>
      </c>
      <c r="CV162" s="41">
        <v>0</v>
      </c>
      <c r="CW162" s="41">
        <v>0</v>
      </c>
      <c r="CX162" s="41">
        <v>0</v>
      </c>
      <c r="CY162" s="41">
        <v>0</v>
      </c>
      <c r="CZ162" s="41">
        <v>1</v>
      </c>
      <c r="DA162" s="41">
        <v>0</v>
      </c>
      <c r="DB162" s="41">
        <v>0</v>
      </c>
      <c r="DC162" s="41">
        <v>1</v>
      </c>
      <c r="DD162" s="41">
        <v>0</v>
      </c>
      <c r="DE162" s="41">
        <v>0</v>
      </c>
      <c r="DF162" s="41">
        <v>1</v>
      </c>
      <c r="DG162" s="41">
        <v>5</v>
      </c>
      <c r="DH162" s="41">
        <v>1</v>
      </c>
      <c r="DI162" s="41">
        <v>1</v>
      </c>
      <c r="DJ162" s="41">
        <v>1</v>
      </c>
      <c r="DK162" s="41">
        <v>0</v>
      </c>
      <c r="DL162" s="41">
        <v>1</v>
      </c>
      <c r="DM162" s="41">
        <v>0</v>
      </c>
      <c r="DN162" s="41">
        <v>1</v>
      </c>
      <c r="DO162" s="41">
        <v>3</v>
      </c>
      <c r="DP162" s="41">
        <v>0</v>
      </c>
      <c r="DQ162" s="41">
        <v>0</v>
      </c>
      <c r="DR162" s="41">
        <v>1</v>
      </c>
      <c r="DS162" s="41">
        <v>0</v>
      </c>
      <c r="DT162" s="41">
        <v>0</v>
      </c>
      <c r="DU162" s="41">
        <v>0</v>
      </c>
      <c r="DV162" s="41">
        <v>0</v>
      </c>
      <c r="DW162" s="41">
        <v>0</v>
      </c>
      <c r="DX162" s="41">
        <v>0</v>
      </c>
      <c r="DY162" s="41">
        <v>1</v>
      </c>
      <c r="DZ162" s="41">
        <v>0</v>
      </c>
      <c r="EA162" s="41">
        <v>0</v>
      </c>
      <c r="EB162" s="41">
        <v>0</v>
      </c>
      <c r="EC162" s="41">
        <v>2</v>
      </c>
      <c r="ED162" s="41">
        <v>0</v>
      </c>
      <c r="EE162" s="41">
        <v>0</v>
      </c>
      <c r="EF162" s="41">
        <v>2</v>
      </c>
      <c r="EG162" s="41">
        <v>2</v>
      </c>
      <c r="EH162" s="41">
        <v>1</v>
      </c>
      <c r="EI162" s="41">
        <v>0</v>
      </c>
      <c r="EJ162" s="41">
        <v>1</v>
      </c>
      <c r="EK162" s="41">
        <v>0</v>
      </c>
      <c r="EL162" s="41">
        <v>0</v>
      </c>
      <c r="EM162" s="41">
        <v>0</v>
      </c>
      <c r="EN162" s="41">
        <v>0</v>
      </c>
      <c r="EO162" s="41">
        <v>1</v>
      </c>
      <c r="EP162" s="41">
        <v>0</v>
      </c>
      <c r="EQ162" s="41">
        <v>0</v>
      </c>
      <c r="ER162" s="41">
        <v>0</v>
      </c>
      <c r="ES162" s="41">
        <v>0</v>
      </c>
      <c r="ET162" s="41">
        <v>0</v>
      </c>
      <c r="EU162" s="41">
        <v>0</v>
      </c>
      <c r="EV162" s="41">
        <v>0</v>
      </c>
      <c r="EW162" s="41">
        <v>0</v>
      </c>
      <c r="EX162" s="41">
        <v>0</v>
      </c>
      <c r="EY162" s="41">
        <v>0</v>
      </c>
      <c r="EZ162" s="41">
        <v>0</v>
      </c>
      <c r="FA162" s="41">
        <v>0</v>
      </c>
      <c r="FB162" s="41">
        <v>2</v>
      </c>
      <c r="FC162" s="41">
        <v>3</v>
      </c>
      <c r="FD162" s="41">
        <v>0</v>
      </c>
      <c r="FE162" s="41">
        <v>0</v>
      </c>
      <c r="FF162" s="41">
        <v>2</v>
      </c>
      <c r="FG162" s="41">
        <v>1</v>
      </c>
      <c r="FH162" s="41">
        <v>0</v>
      </c>
      <c r="FI162" s="41">
        <v>2</v>
      </c>
      <c r="FJ162" s="41">
        <v>0</v>
      </c>
      <c r="FK162" s="41">
        <v>0</v>
      </c>
      <c r="FL162" s="41">
        <v>0</v>
      </c>
      <c r="FM162" s="41">
        <v>2</v>
      </c>
      <c r="FN162" s="41">
        <v>0</v>
      </c>
      <c r="FO162" s="41">
        <v>1</v>
      </c>
      <c r="FP162" s="41">
        <v>1</v>
      </c>
      <c r="FQ162" s="41">
        <v>2</v>
      </c>
      <c r="FR162" s="41">
        <v>0</v>
      </c>
      <c r="FS162" s="41">
        <v>0</v>
      </c>
      <c r="FT162" s="41">
        <v>0</v>
      </c>
      <c r="FU162" s="41">
        <v>0</v>
      </c>
      <c r="FV162" s="41">
        <v>1</v>
      </c>
      <c r="FW162" s="41">
        <v>2</v>
      </c>
      <c r="FX162" s="41">
        <v>0</v>
      </c>
      <c r="FY162" s="41">
        <v>0</v>
      </c>
      <c r="FZ162" s="41">
        <v>1</v>
      </c>
      <c r="GA162" s="41">
        <v>0</v>
      </c>
      <c r="GB162" s="41">
        <v>1</v>
      </c>
      <c r="GC162" s="41">
        <v>1</v>
      </c>
      <c r="GD162" s="41">
        <v>1</v>
      </c>
      <c r="GE162" s="41">
        <v>0</v>
      </c>
      <c r="GF162" s="41">
        <v>0</v>
      </c>
      <c r="GG162" s="41">
        <v>2</v>
      </c>
      <c r="GH162" s="41">
        <v>0</v>
      </c>
      <c r="GI162" s="41">
        <v>0</v>
      </c>
      <c r="GJ162" s="41">
        <v>2</v>
      </c>
      <c r="GK162" s="41">
        <v>0</v>
      </c>
      <c r="GL162" s="41">
        <v>0</v>
      </c>
      <c r="GM162" s="41">
        <v>1</v>
      </c>
      <c r="GN162" s="41">
        <v>10</v>
      </c>
      <c r="GO162" s="41">
        <v>2</v>
      </c>
      <c r="GP162" s="41">
        <v>0</v>
      </c>
      <c r="GQ162" s="41">
        <v>2</v>
      </c>
      <c r="GR162" s="41">
        <v>0</v>
      </c>
      <c r="GS162" s="41">
        <v>0</v>
      </c>
      <c r="GT162" s="41">
        <v>1</v>
      </c>
      <c r="GU162" s="41">
        <v>1</v>
      </c>
      <c r="GV162" s="41">
        <v>2</v>
      </c>
      <c r="GW162" s="41">
        <v>0</v>
      </c>
      <c r="GX162" s="41">
        <v>0</v>
      </c>
      <c r="GY162" s="41">
        <v>0</v>
      </c>
      <c r="GZ162" s="41">
        <v>0</v>
      </c>
      <c r="HA162" s="41">
        <v>0</v>
      </c>
      <c r="HB162" s="41">
        <v>2</v>
      </c>
      <c r="HC162" s="41">
        <v>0</v>
      </c>
      <c r="HD162" s="41">
        <v>0</v>
      </c>
      <c r="HE162" s="41">
        <v>0</v>
      </c>
      <c r="HF162" s="41">
        <v>0</v>
      </c>
      <c r="HG162" s="41">
        <v>0</v>
      </c>
      <c r="HH162" s="41">
        <v>0</v>
      </c>
      <c r="HI162" s="41">
        <v>1</v>
      </c>
      <c r="HJ162" s="41">
        <v>13</v>
      </c>
      <c r="HK162" s="41">
        <v>1</v>
      </c>
      <c r="HL162" s="41">
        <v>1</v>
      </c>
      <c r="HM162" s="41">
        <v>0</v>
      </c>
      <c r="HN162" s="41">
        <v>0</v>
      </c>
      <c r="HO162" s="41">
        <v>0</v>
      </c>
      <c r="HP162" s="41">
        <v>0</v>
      </c>
      <c r="HQ162" s="41">
        <v>0</v>
      </c>
      <c r="HR162" s="41">
        <v>4</v>
      </c>
      <c r="HS162" s="41">
        <v>1</v>
      </c>
      <c r="HT162" s="41">
        <v>0</v>
      </c>
      <c r="HU162" s="41">
        <v>0</v>
      </c>
      <c r="HV162" s="41">
        <v>0</v>
      </c>
      <c r="HW162" s="41">
        <v>1</v>
      </c>
      <c r="HX162" s="41">
        <v>1</v>
      </c>
      <c r="HY162" s="41">
        <v>9</v>
      </c>
      <c r="HZ162" s="41">
        <v>0</v>
      </c>
      <c r="IA162" s="41">
        <v>0</v>
      </c>
      <c r="IB162" s="41">
        <v>0</v>
      </c>
      <c r="IC162" s="41">
        <v>0</v>
      </c>
      <c r="ID162" s="41">
        <v>0</v>
      </c>
      <c r="IE162" s="41">
        <v>1</v>
      </c>
      <c r="IF162" s="41">
        <v>0</v>
      </c>
      <c r="IG162" s="41">
        <v>0</v>
      </c>
      <c r="IH162" s="41">
        <v>1</v>
      </c>
      <c r="II162" s="41">
        <v>0</v>
      </c>
      <c r="IJ162" s="41">
        <v>0</v>
      </c>
      <c r="IK162" s="41">
        <v>1</v>
      </c>
      <c r="IL162" s="41">
        <v>0</v>
      </c>
      <c r="IM162" s="41">
        <v>1</v>
      </c>
      <c r="IN162" s="41">
        <v>0</v>
      </c>
      <c r="IO162" s="41">
        <v>1</v>
      </c>
      <c r="IP162" s="41">
        <v>0</v>
      </c>
      <c r="IQ162" s="41">
        <v>1</v>
      </c>
      <c r="IR162" s="41">
        <v>0</v>
      </c>
      <c r="IS162" s="41">
        <v>0</v>
      </c>
      <c r="IT162" s="41">
        <v>0</v>
      </c>
      <c r="IU162" s="41">
        <v>0</v>
      </c>
      <c r="IV162" s="41">
        <v>0</v>
      </c>
      <c r="IW162" s="41">
        <v>0</v>
      </c>
      <c r="IX162" s="41">
        <v>0</v>
      </c>
      <c r="IY162" s="41">
        <v>0</v>
      </c>
      <c r="IZ162" s="41">
        <v>0</v>
      </c>
      <c r="JA162" s="41">
        <v>1</v>
      </c>
      <c r="JB162" s="41">
        <v>0</v>
      </c>
      <c r="JC162" s="41">
        <v>1</v>
      </c>
      <c r="JD162" s="41">
        <v>1</v>
      </c>
      <c r="JE162" s="41">
        <v>1</v>
      </c>
      <c r="JF162" s="41">
        <v>0</v>
      </c>
      <c r="JG162" s="41">
        <v>0</v>
      </c>
      <c r="JH162" s="41">
        <v>2</v>
      </c>
      <c r="JI162" s="41">
        <v>0</v>
      </c>
    </row>
    <row r="163" spans="1:269" x14ac:dyDescent="0.25">
      <c r="A163" s="41" t="s">
        <v>846</v>
      </c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</row>
    <row r="164" spans="1:269" x14ac:dyDescent="0.25">
      <c r="A164" s="41" t="s">
        <v>858</v>
      </c>
      <c r="B164" s="41">
        <v>5</v>
      </c>
      <c r="C164" s="41">
        <v>1</v>
      </c>
      <c r="D164" s="41">
        <v>0</v>
      </c>
      <c r="E164" s="41">
        <v>0</v>
      </c>
      <c r="F164" s="41">
        <v>0</v>
      </c>
      <c r="G164" s="41">
        <v>0</v>
      </c>
      <c r="H164" s="41">
        <v>1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1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1">
        <v>1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v>0</v>
      </c>
      <c r="AP164" s="41">
        <v>0</v>
      </c>
      <c r="AQ164" s="41">
        <v>0</v>
      </c>
      <c r="AR164" s="41">
        <v>0</v>
      </c>
      <c r="AS164" s="41">
        <v>0</v>
      </c>
      <c r="AT164" s="41">
        <v>0</v>
      </c>
      <c r="AU164" s="41">
        <v>0</v>
      </c>
      <c r="AV164" s="41">
        <v>0</v>
      </c>
      <c r="AW164" s="41">
        <v>0</v>
      </c>
      <c r="AX164" s="41">
        <v>0</v>
      </c>
      <c r="AY164" s="41">
        <v>0</v>
      </c>
      <c r="AZ164" s="41">
        <v>0</v>
      </c>
      <c r="BA164" s="41">
        <v>1</v>
      </c>
      <c r="BB164" s="41">
        <v>0</v>
      </c>
      <c r="BC164" s="41">
        <v>0</v>
      </c>
      <c r="BD164" s="41">
        <v>0</v>
      </c>
      <c r="BE164" s="41">
        <v>0</v>
      </c>
      <c r="BF164" s="41">
        <v>0</v>
      </c>
      <c r="BG164" s="41">
        <v>0</v>
      </c>
      <c r="BH164" s="41">
        <v>0</v>
      </c>
      <c r="BI164" s="41">
        <v>0</v>
      </c>
      <c r="BJ164" s="41">
        <v>0</v>
      </c>
      <c r="BK164" s="41">
        <v>0</v>
      </c>
      <c r="BL164" s="41">
        <v>0</v>
      </c>
      <c r="BM164" s="41">
        <v>0</v>
      </c>
      <c r="BN164" s="41">
        <v>0</v>
      </c>
      <c r="BO164" s="41">
        <v>0</v>
      </c>
      <c r="BP164" s="41">
        <v>0</v>
      </c>
      <c r="BQ164" s="41">
        <v>0</v>
      </c>
      <c r="BR164" s="41">
        <v>0</v>
      </c>
      <c r="BS164" s="41">
        <v>0</v>
      </c>
      <c r="BT164" s="41">
        <v>0</v>
      </c>
      <c r="BU164" s="41">
        <v>0</v>
      </c>
      <c r="BV164" s="41">
        <v>0</v>
      </c>
      <c r="BW164" s="41">
        <v>0</v>
      </c>
      <c r="BX164" s="41">
        <v>0</v>
      </c>
      <c r="BY164" s="41">
        <v>1</v>
      </c>
      <c r="BZ164" s="41">
        <v>0</v>
      </c>
      <c r="CA164" s="41">
        <v>0</v>
      </c>
      <c r="CB164" s="41">
        <v>2</v>
      </c>
      <c r="CC164" s="41">
        <v>0</v>
      </c>
      <c r="CD164" s="41">
        <v>0</v>
      </c>
      <c r="CE164" s="41">
        <v>1</v>
      </c>
      <c r="CF164" s="41">
        <v>0</v>
      </c>
      <c r="CG164" s="41">
        <v>0</v>
      </c>
      <c r="CH164" s="41">
        <v>0</v>
      </c>
      <c r="CI164" s="41">
        <v>0</v>
      </c>
      <c r="CJ164" s="41">
        <v>1</v>
      </c>
      <c r="CK164" s="41">
        <v>0</v>
      </c>
      <c r="CL164" s="41">
        <v>0</v>
      </c>
      <c r="CM164" s="41">
        <v>0</v>
      </c>
      <c r="CN164" s="41">
        <v>0</v>
      </c>
      <c r="CO164" s="41">
        <v>0</v>
      </c>
      <c r="CP164" s="41">
        <v>0</v>
      </c>
      <c r="CQ164" s="41">
        <v>0</v>
      </c>
      <c r="CR164" s="41">
        <v>0</v>
      </c>
      <c r="CS164" s="41">
        <v>2</v>
      </c>
      <c r="CT164" s="41">
        <v>0</v>
      </c>
      <c r="CU164" s="41">
        <v>1</v>
      </c>
      <c r="CV164" s="41">
        <v>0</v>
      </c>
      <c r="CW164" s="41">
        <v>0</v>
      </c>
      <c r="CX164" s="41">
        <v>0</v>
      </c>
      <c r="CY164" s="41">
        <v>0</v>
      </c>
      <c r="CZ164" s="41">
        <v>2</v>
      </c>
      <c r="DA164" s="41">
        <v>0</v>
      </c>
      <c r="DB164" s="41">
        <v>0</v>
      </c>
      <c r="DC164" s="41">
        <v>0</v>
      </c>
      <c r="DD164" s="41">
        <v>0</v>
      </c>
      <c r="DE164" s="41">
        <v>0</v>
      </c>
      <c r="DF164" s="41">
        <v>0</v>
      </c>
      <c r="DG164" s="41">
        <v>0</v>
      </c>
      <c r="DH164" s="41">
        <v>0</v>
      </c>
      <c r="DI164" s="41">
        <v>0</v>
      </c>
      <c r="DJ164" s="41">
        <v>0</v>
      </c>
      <c r="DK164" s="41">
        <v>0</v>
      </c>
      <c r="DL164" s="41">
        <v>0</v>
      </c>
      <c r="DM164" s="41">
        <v>0</v>
      </c>
      <c r="DN164" s="41">
        <v>0</v>
      </c>
      <c r="DO164" s="41">
        <v>0</v>
      </c>
      <c r="DP164" s="41">
        <v>0</v>
      </c>
      <c r="DQ164" s="41">
        <v>0</v>
      </c>
      <c r="DR164" s="41">
        <v>0</v>
      </c>
      <c r="DS164" s="41">
        <v>0</v>
      </c>
      <c r="DT164" s="41">
        <v>0</v>
      </c>
      <c r="DU164" s="41">
        <v>0</v>
      </c>
      <c r="DV164" s="41">
        <v>0</v>
      </c>
      <c r="DW164" s="41">
        <v>0</v>
      </c>
      <c r="DX164" s="41">
        <v>0</v>
      </c>
      <c r="DY164" s="41">
        <v>0</v>
      </c>
      <c r="DZ164" s="41">
        <v>0</v>
      </c>
      <c r="EA164" s="41">
        <v>0</v>
      </c>
      <c r="EB164" s="41">
        <v>0</v>
      </c>
      <c r="EC164" s="41">
        <v>0</v>
      </c>
      <c r="ED164" s="41">
        <v>0</v>
      </c>
      <c r="EE164" s="41">
        <v>0</v>
      </c>
      <c r="EF164" s="41">
        <v>0</v>
      </c>
      <c r="EG164" s="41">
        <v>0</v>
      </c>
      <c r="EH164" s="41">
        <v>0</v>
      </c>
      <c r="EI164" s="41">
        <v>0</v>
      </c>
      <c r="EJ164" s="41">
        <v>0</v>
      </c>
      <c r="EK164" s="41">
        <v>0</v>
      </c>
      <c r="EL164" s="41">
        <v>0</v>
      </c>
      <c r="EM164" s="41">
        <v>0</v>
      </c>
      <c r="EN164" s="41">
        <v>0</v>
      </c>
      <c r="EO164" s="41">
        <v>0</v>
      </c>
      <c r="EP164" s="41">
        <v>0</v>
      </c>
      <c r="EQ164" s="41">
        <v>0</v>
      </c>
      <c r="ER164" s="41">
        <v>0</v>
      </c>
      <c r="ES164" s="41">
        <v>0</v>
      </c>
      <c r="ET164" s="41">
        <v>0</v>
      </c>
      <c r="EU164" s="41">
        <v>1</v>
      </c>
      <c r="EV164" s="41">
        <v>0</v>
      </c>
      <c r="EW164" s="41">
        <v>0</v>
      </c>
      <c r="EX164" s="41">
        <v>0</v>
      </c>
      <c r="EY164" s="41">
        <v>0</v>
      </c>
      <c r="EZ164" s="41">
        <v>1</v>
      </c>
      <c r="FA164" s="41">
        <v>0</v>
      </c>
      <c r="FB164" s="41">
        <v>0</v>
      </c>
      <c r="FC164" s="41">
        <v>1</v>
      </c>
      <c r="FD164" s="41">
        <v>0</v>
      </c>
      <c r="FE164" s="41">
        <v>0</v>
      </c>
      <c r="FF164" s="41">
        <v>0</v>
      </c>
      <c r="FG164" s="41">
        <v>0</v>
      </c>
      <c r="FH164" s="41">
        <v>0</v>
      </c>
      <c r="FI164" s="41">
        <v>1</v>
      </c>
      <c r="FJ164" s="41">
        <v>0</v>
      </c>
      <c r="FK164" s="41">
        <v>0</v>
      </c>
      <c r="FL164" s="41">
        <v>0</v>
      </c>
      <c r="FM164" s="41">
        <v>1</v>
      </c>
      <c r="FN164" s="41">
        <v>0</v>
      </c>
      <c r="FO164" s="41">
        <v>0</v>
      </c>
      <c r="FP164" s="41">
        <v>0</v>
      </c>
      <c r="FQ164" s="41">
        <v>0</v>
      </c>
      <c r="FR164" s="41">
        <v>0</v>
      </c>
      <c r="FS164" s="41">
        <v>0</v>
      </c>
      <c r="FT164" s="41">
        <v>0</v>
      </c>
      <c r="FU164" s="41">
        <v>0</v>
      </c>
      <c r="FV164" s="41">
        <v>1</v>
      </c>
      <c r="FW164" s="41">
        <v>0</v>
      </c>
      <c r="FX164" s="41">
        <v>0</v>
      </c>
      <c r="FY164" s="41">
        <v>0</v>
      </c>
      <c r="FZ164" s="41">
        <v>0</v>
      </c>
      <c r="GA164" s="41">
        <v>0</v>
      </c>
      <c r="GB164" s="41">
        <v>0</v>
      </c>
      <c r="GC164" s="41">
        <v>0</v>
      </c>
      <c r="GD164" s="41">
        <v>0</v>
      </c>
      <c r="GE164" s="41">
        <v>0</v>
      </c>
      <c r="GF164" s="41">
        <v>1</v>
      </c>
      <c r="GG164" s="41">
        <v>0</v>
      </c>
      <c r="GH164" s="41">
        <v>0</v>
      </c>
      <c r="GI164" s="41">
        <v>1</v>
      </c>
      <c r="GJ164" s="41">
        <v>1</v>
      </c>
      <c r="GK164" s="41">
        <v>0</v>
      </c>
      <c r="GL164" s="41">
        <v>0</v>
      </c>
      <c r="GM164" s="41">
        <v>0</v>
      </c>
      <c r="GN164" s="41">
        <v>0</v>
      </c>
      <c r="GO164" s="41">
        <v>0</v>
      </c>
      <c r="GP164" s="41">
        <v>0</v>
      </c>
      <c r="GQ164" s="41">
        <v>0</v>
      </c>
      <c r="GR164" s="41">
        <v>0</v>
      </c>
      <c r="GS164" s="41">
        <v>0</v>
      </c>
      <c r="GT164" s="41">
        <v>0</v>
      </c>
      <c r="GU164" s="41">
        <v>0</v>
      </c>
      <c r="GV164" s="41">
        <v>0</v>
      </c>
      <c r="GW164" s="41">
        <v>0</v>
      </c>
      <c r="GX164" s="41">
        <v>0</v>
      </c>
      <c r="GY164" s="41">
        <v>0</v>
      </c>
      <c r="GZ164" s="41">
        <v>0</v>
      </c>
      <c r="HA164" s="41">
        <v>0</v>
      </c>
      <c r="HB164" s="41">
        <v>0</v>
      </c>
      <c r="HC164" s="41">
        <v>0</v>
      </c>
      <c r="HD164" s="41">
        <v>0</v>
      </c>
      <c r="HE164" s="41">
        <v>0</v>
      </c>
      <c r="HF164" s="41">
        <v>0</v>
      </c>
      <c r="HG164" s="41">
        <v>0</v>
      </c>
      <c r="HH164" s="41">
        <v>0</v>
      </c>
      <c r="HI164" s="41">
        <v>0</v>
      </c>
      <c r="HJ164" s="41">
        <v>0</v>
      </c>
      <c r="HK164" s="41">
        <v>0</v>
      </c>
      <c r="HL164" s="41">
        <v>0</v>
      </c>
      <c r="HM164" s="41">
        <v>0</v>
      </c>
      <c r="HN164" s="41">
        <v>0</v>
      </c>
      <c r="HO164" s="41">
        <v>0</v>
      </c>
      <c r="HP164" s="41">
        <v>0</v>
      </c>
      <c r="HQ164" s="41">
        <v>0</v>
      </c>
      <c r="HR164" s="41">
        <v>0</v>
      </c>
      <c r="HS164" s="41">
        <v>0</v>
      </c>
      <c r="HT164" s="41">
        <v>0</v>
      </c>
      <c r="HU164" s="41">
        <v>0</v>
      </c>
      <c r="HV164" s="41">
        <v>0</v>
      </c>
      <c r="HW164" s="41">
        <v>0</v>
      </c>
      <c r="HX164" s="41">
        <v>0</v>
      </c>
      <c r="HY164" s="41">
        <v>0</v>
      </c>
      <c r="HZ164" s="41">
        <v>0</v>
      </c>
      <c r="IA164" s="41">
        <v>1</v>
      </c>
      <c r="IB164" s="41">
        <v>0</v>
      </c>
      <c r="IC164" s="41">
        <v>0</v>
      </c>
      <c r="ID164" s="41">
        <v>0</v>
      </c>
      <c r="IE164" s="41">
        <v>0</v>
      </c>
      <c r="IF164" s="41">
        <v>0</v>
      </c>
      <c r="IG164" s="41">
        <v>0</v>
      </c>
      <c r="IH164" s="41">
        <v>0</v>
      </c>
      <c r="II164" s="41">
        <v>0</v>
      </c>
      <c r="IJ164" s="41">
        <v>0</v>
      </c>
      <c r="IK164" s="41">
        <v>1</v>
      </c>
      <c r="IL164" s="41">
        <v>0</v>
      </c>
      <c r="IM164" s="41">
        <v>0</v>
      </c>
      <c r="IN164" s="41">
        <v>0</v>
      </c>
      <c r="IO164" s="41">
        <v>0</v>
      </c>
      <c r="IP164" s="41">
        <v>0</v>
      </c>
      <c r="IQ164" s="41">
        <v>0</v>
      </c>
      <c r="IR164" s="41">
        <v>0</v>
      </c>
      <c r="IS164" s="41">
        <v>0</v>
      </c>
      <c r="IT164" s="41">
        <v>1</v>
      </c>
      <c r="IU164" s="41">
        <v>0</v>
      </c>
      <c r="IV164" s="41">
        <v>0</v>
      </c>
      <c r="IW164" s="41">
        <v>0</v>
      </c>
      <c r="IX164" s="41">
        <v>0</v>
      </c>
      <c r="IY164" s="41">
        <v>0</v>
      </c>
      <c r="IZ164" s="41">
        <v>1</v>
      </c>
      <c r="JA164" s="41">
        <v>0</v>
      </c>
      <c r="JB164" s="41">
        <v>0</v>
      </c>
      <c r="JC164" s="41">
        <v>0</v>
      </c>
      <c r="JD164" s="41">
        <v>0</v>
      </c>
      <c r="JE164" s="41">
        <v>0</v>
      </c>
      <c r="JF164" s="41">
        <v>0</v>
      </c>
      <c r="JG164" s="41">
        <v>0</v>
      </c>
      <c r="JH164" s="41">
        <v>0</v>
      </c>
      <c r="JI164" s="41">
        <v>0</v>
      </c>
    </row>
    <row r="165" spans="1:269" x14ac:dyDescent="0.25">
      <c r="A165" s="41" t="s">
        <v>846</v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  <c r="IX165" s="41"/>
      <c r="IY165" s="41"/>
      <c r="IZ165" s="41"/>
      <c r="JA165" s="41"/>
      <c r="JB165" s="41"/>
      <c r="JC165" s="41"/>
      <c r="JD165" s="41"/>
      <c r="JE165" s="41"/>
      <c r="JF165" s="41"/>
      <c r="JG165" s="41"/>
      <c r="JH165" s="41"/>
      <c r="JI165" s="41"/>
    </row>
    <row r="166" spans="1:269" x14ac:dyDescent="0.25">
      <c r="A166" s="41" t="s">
        <v>830</v>
      </c>
      <c r="B166" s="41">
        <v>32</v>
      </c>
      <c r="C166" s="41">
        <v>0</v>
      </c>
      <c r="D166" s="41">
        <v>1</v>
      </c>
      <c r="E166" s="41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2</v>
      </c>
      <c r="L166" s="41">
        <v>1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1</v>
      </c>
      <c r="U166" s="41">
        <v>0</v>
      </c>
      <c r="V166" s="41">
        <v>0</v>
      </c>
      <c r="W166" s="41">
        <v>0</v>
      </c>
      <c r="X166" s="41">
        <v>1</v>
      </c>
      <c r="Y166" s="41">
        <v>0</v>
      </c>
      <c r="Z166" s="41">
        <v>0</v>
      </c>
      <c r="AA166" s="41">
        <v>0</v>
      </c>
      <c r="AB166" s="41">
        <v>0</v>
      </c>
      <c r="AC166" s="41"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v>1</v>
      </c>
      <c r="AK166" s="41">
        <v>0</v>
      </c>
      <c r="AL166" s="41">
        <v>1</v>
      </c>
      <c r="AM166" s="41">
        <v>0</v>
      </c>
      <c r="AN166" s="41">
        <v>0</v>
      </c>
      <c r="AO166" s="41">
        <v>0</v>
      </c>
      <c r="AP166" s="41">
        <v>0</v>
      </c>
      <c r="AQ166" s="41">
        <v>0</v>
      </c>
      <c r="AR166" s="41">
        <v>1</v>
      </c>
      <c r="AS166" s="41">
        <v>2</v>
      </c>
      <c r="AT166" s="41">
        <v>1</v>
      </c>
      <c r="AU166" s="41">
        <v>1</v>
      </c>
      <c r="AV166" s="41">
        <v>1</v>
      </c>
      <c r="AW166" s="41">
        <v>0</v>
      </c>
      <c r="AX166" s="41">
        <v>0</v>
      </c>
      <c r="AY166" s="41">
        <v>0</v>
      </c>
      <c r="AZ166" s="41">
        <v>0</v>
      </c>
      <c r="BA166" s="41">
        <v>1</v>
      </c>
      <c r="BB166" s="41">
        <v>0</v>
      </c>
      <c r="BC166" s="41">
        <v>2</v>
      </c>
      <c r="BD166" s="41">
        <v>1</v>
      </c>
      <c r="BE166" s="41">
        <v>0</v>
      </c>
      <c r="BF166" s="41">
        <v>1</v>
      </c>
      <c r="BG166" s="41">
        <v>0</v>
      </c>
      <c r="BH166" s="41">
        <v>0</v>
      </c>
      <c r="BI166" s="41">
        <v>0</v>
      </c>
      <c r="BJ166" s="41">
        <v>1</v>
      </c>
      <c r="BK166" s="41">
        <v>2</v>
      </c>
      <c r="BL166" s="41">
        <v>0</v>
      </c>
      <c r="BM166" s="41">
        <v>0</v>
      </c>
      <c r="BN166" s="41">
        <v>0</v>
      </c>
      <c r="BO166" s="41">
        <v>0</v>
      </c>
      <c r="BP166" s="41">
        <v>1</v>
      </c>
      <c r="BQ166" s="41">
        <v>3</v>
      </c>
      <c r="BR166" s="41">
        <v>1</v>
      </c>
      <c r="BS166" s="41">
        <v>0</v>
      </c>
      <c r="BT166" s="41">
        <v>2</v>
      </c>
      <c r="BU166" s="41">
        <v>1</v>
      </c>
      <c r="BV166" s="41">
        <v>1</v>
      </c>
      <c r="BW166" s="41">
        <v>1</v>
      </c>
      <c r="BX166" s="41">
        <v>0</v>
      </c>
      <c r="BY166" s="41">
        <v>0</v>
      </c>
      <c r="BZ166" s="41">
        <v>1</v>
      </c>
      <c r="CA166" s="41">
        <v>1</v>
      </c>
      <c r="CB166" s="41">
        <v>1</v>
      </c>
      <c r="CC166" s="41">
        <v>0</v>
      </c>
      <c r="CD166" s="41">
        <v>0</v>
      </c>
      <c r="CE166" s="41">
        <v>4</v>
      </c>
      <c r="CF166" s="41">
        <v>0</v>
      </c>
      <c r="CG166" s="41">
        <v>0</v>
      </c>
      <c r="CH166" s="41">
        <v>0</v>
      </c>
      <c r="CI166" s="41">
        <v>1</v>
      </c>
      <c r="CJ166" s="41">
        <v>0</v>
      </c>
      <c r="CK166" s="41">
        <v>1</v>
      </c>
      <c r="CL166" s="41">
        <v>0</v>
      </c>
      <c r="CM166" s="41">
        <v>2</v>
      </c>
      <c r="CN166" s="41">
        <v>0</v>
      </c>
      <c r="CO166" s="41">
        <v>1</v>
      </c>
      <c r="CP166" s="41">
        <v>2</v>
      </c>
      <c r="CQ166" s="41">
        <v>0</v>
      </c>
      <c r="CR166" s="41">
        <v>0</v>
      </c>
      <c r="CS166" s="41">
        <v>0</v>
      </c>
      <c r="CT166" s="41">
        <v>2</v>
      </c>
      <c r="CU166" s="41">
        <v>2</v>
      </c>
      <c r="CV166" s="41">
        <v>1</v>
      </c>
      <c r="CW166" s="41">
        <v>0</v>
      </c>
      <c r="CX166" s="41">
        <v>0</v>
      </c>
      <c r="CY166" s="41">
        <v>0</v>
      </c>
      <c r="CZ166" s="41">
        <v>2</v>
      </c>
      <c r="DA166" s="41">
        <v>0</v>
      </c>
      <c r="DB166" s="41">
        <v>0</v>
      </c>
      <c r="DC166" s="41">
        <v>1</v>
      </c>
      <c r="DD166" s="41">
        <v>1</v>
      </c>
      <c r="DE166" s="41">
        <v>0</v>
      </c>
      <c r="DF166" s="41">
        <v>0</v>
      </c>
      <c r="DG166" s="41">
        <v>1</v>
      </c>
      <c r="DH166" s="41">
        <v>1</v>
      </c>
      <c r="DI166" s="41">
        <v>0</v>
      </c>
      <c r="DJ166" s="41">
        <v>0</v>
      </c>
      <c r="DK166" s="41">
        <v>0</v>
      </c>
      <c r="DL166" s="41">
        <v>2</v>
      </c>
      <c r="DM166" s="41">
        <v>0</v>
      </c>
      <c r="DN166" s="41">
        <v>1</v>
      </c>
      <c r="DO166" s="41">
        <v>2</v>
      </c>
      <c r="DP166" s="41">
        <v>0</v>
      </c>
      <c r="DQ166" s="41">
        <v>0</v>
      </c>
      <c r="DR166" s="41">
        <v>0</v>
      </c>
      <c r="DS166" s="41">
        <v>4</v>
      </c>
      <c r="DT166" s="41">
        <v>0</v>
      </c>
      <c r="DU166" s="41">
        <v>0</v>
      </c>
      <c r="DV166" s="41">
        <v>1</v>
      </c>
      <c r="DW166" s="41">
        <v>0</v>
      </c>
      <c r="DX166" s="41">
        <v>0</v>
      </c>
      <c r="DY166" s="41">
        <v>2</v>
      </c>
      <c r="DZ166" s="41">
        <v>1</v>
      </c>
      <c r="EA166" s="41">
        <v>0</v>
      </c>
      <c r="EB166" s="41">
        <v>0</v>
      </c>
      <c r="EC166" s="41">
        <v>2</v>
      </c>
      <c r="ED166" s="41">
        <v>2</v>
      </c>
      <c r="EE166" s="41">
        <v>0</v>
      </c>
      <c r="EF166" s="41">
        <v>3</v>
      </c>
      <c r="EG166" s="41">
        <v>0</v>
      </c>
      <c r="EH166" s="41">
        <v>0</v>
      </c>
      <c r="EI166" s="41">
        <v>1</v>
      </c>
      <c r="EJ166" s="41">
        <v>0</v>
      </c>
      <c r="EK166" s="41">
        <v>2</v>
      </c>
      <c r="EL166" s="41">
        <v>0</v>
      </c>
      <c r="EM166" s="41">
        <v>1</v>
      </c>
      <c r="EN166" s="41">
        <v>0</v>
      </c>
      <c r="EO166" s="41">
        <v>0</v>
      </c>
      <c r="EP166" s="41">
        <v>0</v>
      </c>
      <c r="EQ166" s="41">
        <v>0</v>
      </c>
      <c r="ER166" s="41">
        <v>1</v>
      </c>
      <c r="ES166" s="41">
        <v>0</v>
      </c>
      <c r="ET166" s="41">
        <v>0</v>
      </c>
      <c r="EU166" s="41">
        <v>0</v>
      </c>
      <c r="EV166" s="41">
        <v>0</v>
      </c>
      <c r="EW166" s="41">
        <v>1</v>
      </c>
      <c r="EX166" s="41">
        <v>1</v>
      </c>
      <c r="EY166" s="41">
        <v>1</v>
      </c>
      <c r="EZ166" s="41">
        <v>0</v>
      </c>
      <c r="FA166" s="41">
        <v>0</v>
      </c>
      <c r="FB166" s="41">
        <v>0</v>
      </c>
      <c r="FC166" s="41">
        <v>3</v>
      </c>
      <c r="FD166" s="41">
        <v>0</v>
      </c>
      <c r="FE166" s="41">
        <v>0</v>
      </c>
      <c r="FF166" s="41">
        <v>3</v>
      </c>
      <c r="FG166" s="41">
        <v>0</v>
      </c>
      <c r="FH166" s="41">
        <v>0</v>
      </c>
      <c r="FI166" s="41">
        <v>2</v>
      </c>
      <c r="FJ166" s="41">
        <v>1</v>
      </c>
      <c r="FK166" s="41">
        <v>0</v>
      </c>
      <c r="FL166" s="41">
        <v>2</v>
      </c>
      <c r="FM166" s="41">
        <v>1</v>
      </c>
      <c r="FN166" s="41">
        <v>0</v>
      </c>
      <c r="FO166" s="41">
        <v>2</v>
      </c>
      <c r="FP166" s="41">
        <v>0</v>
      </c>
      <c r="FQ166" s="41">
        <v>3</v>
      </c>
      <c r="FR166" s="41">
        <v>1</v>
      </c>
      <c r="FS166" s="41">
        <v>0</v>
      </c>
      <c r="FT166" s="41">
        <v>1</v>
      </c>
      <c r="FU166" s="41">
        <v>0</v>
      </c>
      <c r="FV166" s="41">
        <v>1</v>
      </c>
      <c r="FW166" s="41">
        <v>2</v>
      </c>
      <c r="FX166" s="41">
        <v>0</v>
      </c>
      <c r="FY166" s="41">
        <v>0</v>
      </c>
      <c r="FZ166" s="41">
        <v>0</v>
      </c>
      <c r="GA166" s="41">
        <v>0</v>
      </c>
      <c r="GB166" s="41">
        <v>1</v>
      </c>
      <c r="GC166" s="41">
        <v>0</v>
      </c>
      <c r="GD166" s="41">
        <v>0</v>
      </c>
      <c r="GE166" s="41">
        <v>1</v>
      </c>
      <c r="GF166" s="41">
        <v>0</v>
      </c>
      <c r="GG166" s="41">
        <v>2</v>
      </c>
      <c r="GH166" s="41">
        <v>0</v>
      </c>
      <c r="GI166" s="41">
        <v>0</v>
      </c>
      <c r="GJ166" s="41">
        <v>0</v>
      </c>
      <c r="GK166" s="41">
        <v>2</v>
      </c>
      <c r="GL166" s="41">
        <v>1</v>
      </c>
      <c r="GM166" s="41">
        <v>0</v>
      </c>
      <c r="GN166" s="41">
        <v>5</v>
      </c>
      <c r="GO166" s="41">
        <v>3</v>
      </c>
      <c r="GP166" s="41">
        <v>0</v>
      </c>
      <c r="GQ166" s="41">
        <v>1</v>
      </c>
      <c r="GR166" s="41">
        <v>3</v>
      </c>
      <c r="GS166" s="41">
        <v>0</v>
      </c>
      <c r="GT166" s="41">
        <v>0</v>
      </c>
      <c r="GU166" s="41">
        <v>0</v>
      </c>
      <c r="GV166" s="41">
        <v>0</v>
      </c>
      <c r="GW166" s="41">
        <v>0</v>
      </c>
      <c r="GX166" s="41">
        <v>0</v>
      </c>
      <c r="GY166" s="41">
        <v>1</v>
      </c>
      <c r="GZ166" s="41">
        <v>0</v>
      </c>
      <c r="HA166" s="41">
        <v>0</v>
      </c>
      <c r="HB166" s="41">
        <v>0</v>
      </c>
      <c r="HC166" s="41">
        <v>0</v>
      </c>
      <c r="HD166" s="41">
        <v>0</v>
      </c>
      <c r="HE166" s="41">
        <v>0</v>
      </c>
      <c r="HF166" s="41">
        <v>0</v>
      </c>
      <c r="HG166" s="41">
        <v>1</v>
      </c>
      <c r="HH166" s="41">
        <v>0</v>
      </c>
      <c r="HI166" s="41">
        <v>1</v>
      </c>
      <c r="HJ166" s="41">
        <v>2</v>
      </c>
      <c r="HK166" s="41">
        <v>1</v>
      </c>
      <c r="HL166" s="41">
        <v>2</v>
      </c>
      <c r="HM166" s="41">
        <v>0</v>
      </c>
      <c r="HN166" s="41">
        <v>1</v>
      </c>
      <c r="HO166" s="41">
        <v>0</v>
      </c>
      <c r="HP166" s="41">
        <v>0</v>
      </c>
      <c r="HQ166" s="41">
        <v>0</v>
      </c>
      <c r="HR166" s="41">
        <v>2</v>
      </c>
      <c r="HS166" s="41">
        <v>0</v>
      </c>
      <c r="HT166" s="41">
        <v>0</v>
      </c>
      <c r="HU166" s="41">
        <v>1</v>
      </c>
      <c r="HV166" s="41">
        <v>0</v>
      </c>
      <c r="HW166" s="41">
        <v>0</v>
      </c>
      <c r="HX166" s="41">
        <v>0</v>
      </c>
      <c r="HY166" s="41">
        <v>4</v>
      </c>
      <c r="HZ166" s="41">
        <v>0</v>
      </c>
      <c r="IA166" s="41">
        <v>0</v>
      </c>
      <c r="IB166" s="41">
        <v>0</v>
      </c>
      <c r="IC166" s="41">
        <v>0</v>
      </c>
      <c r="ID166" s="41">
        <v>0</v>
      </c>
      <c r="IE166" s="41">
        <v>0</v>
      </c>
      <c r="IF166" s="41">
        <v>0</v>
      </c>
      <c r="IG166" s="41">
        <v>0</v>
      </c>
      <c r="IH166" s="41">
        <v>0</v>
      </c>
      <c r="II166" s="41">
        <v>0</v>
      </c>
      <c r="IJ166" s="41">
        <v>0</v>
      </c>
      <c r="IK166" s="41">
        <v>12</v>
      </c>
      <c r="IL166" s="41">
        <v>0</v>
      </c>
      <c r="IM166" s="41">
        <v>2</v>
      </c>
      <c r="IN166" s="41">
        <v>0</v>
      </c>
      <c r="IO166" s="41">
        <v>1</v>
      </c>
      <c r="IP166" s="41">
        <v>0</v>
      </c>
      <c r="IQ166" s="41">
        <v>0</v>
      </c>
      <c r="IR166" s="41">
        <v>2</v>
      </c>
      <c r="IS166" s="41">
        <v>0</v>
      </c>
      <c r="IT166" s="41">
        <v>0</v>
      </c>
      <c r="IU166" s="41">
        <v>0</v>
      </c>
      <c r="IV166" s="41">
        <v>0</v>
      </c>
      <c r="IW166" s="41">
        <v>0</v>
      </c>
      <c r="IX166" s="41">
        <v>1</v>
      </c>
      <c r="IY166" s="41">
        <v>1</v>
      </c>
      <c r="IZ166" s="41">
        <v>3</v>
      </c>
      <c r="JA166" s="41">
        <v>0</v>
      </c>
      <c r="JB166" s="41">
        <v>1</v>
      </c>
      <c r="JC166" s="41">
        <v>1</v>
      </c>
      <c r="JD166" s="41">
        <v>0</v>
      </c>
      <c r="JE166" s="41">
        <v>0</v>
      </c>
      <c r="JF166" s="41">
        <v>0</v>
      </c>
      <c r="JG166" s="41">
        <v>0</v>
      </c>
      <c r="JH166" s="41">
        <v>0</v>
      </c>
      <c r="JI166" s="41">
        <v>1</v>
      </c>
    </row>
    <row r="167" spans="1:269" x14ac:dyDescent="0.25">
      <c r="A167" s="41" t="s">
        <v>846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  <c r="IX167" s="41"/>
      <c r="IY167" s="41"/>
      <c r="IZ167" s="41"/>
      <c r="JA167" s="41"/>
      <c r="JB167" s="41"/>
      <c r="JC167" s="41"/>
      <c r="JD167" s="41"/>
      <c r="JE167" s="41"/>
      <c r="JF167" s="41"/>
      <c r="JG167" s="41"/>
      <c r="JH167" s="41"/>
      <c r="JI167" s="41"/>
    </row>
    <row r="168" spans="1:269" x14ac:dyDescent="0.25">
      <c r="A168" s="41" t="s">
        <v>859</v>
      </c>
      <c r="B168" s="41">
        <v>2</v>
      </c>
      <c r="C168" s="41">
        <v>0</v>
      </c>
      <c r="D168" s="41">
        <v>0</v>
      </c>
      <c r="E168" s="41">
        <v>0</v>
      </c>
      <c r="F168" s="41">
        <v>0</v>
      </c>
      <c r="G168" s="41">
        <v>0</v>
      </c>
      <c r="H168" s="41">
        <v>0</v>
      </c>
      <c r="I168" s="41">
        <v>0</v>
      </c>
      <c r="J168" s="41">
        <v>0</v>
      </c>
      <c r="K168" s="41">
        <v>1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v>1</v>
      </c>
      <c r="AK168" s="41">
        <v>0</v>
      </c>
      <c r="AL168" s="41">
        <v>0</v>
      </c>
      <c r="AM168" s="41">
        <v>0</v>
      </c>
      <c r="AN168" s="41">
        <v>0</v>
      </c>
      <c r="AO168" s="41">
        <v>1</v>
      </c>
      <c r="AP168" s="41">
        <v>0</v>
      </c>
      <c r="AQ168" s="41">
        <v>0</v>
      </c>
      <c r="AR168" s="41">
        <v>0</v>
      </c>
      <c r="AS168" s="41">
        <v>0</v>
      </c>
      <c r="AT168" s="41">
        <v>1</v>
      </c>
      <c r="AU168" s="41">
        <v>1</v>
      </c>
      <c r="AV168" s="41">
        <v>0</v>
      </c>
      <c r="AW168" s="41">
        <v>0</v>
      </c>
      <c r="AX168" s="41">
        <v>0</v>
      </c>
      <c r="AY168" s="41">
        <v>0</v>
      </c>
      <c r="AZ168" s="41">
        <v>0</v>
      </c>
      <c r="BA168" s="41">
        <v>0</v>
      </c>
      <c r="BB168" s="41">
        <v>0</v>
      </c>
      <c r="BC168" s="41">
        <v>0</v>
      </c>
      <c r="BD168" s="41">
        <v>0</v>
      </c>
      <c r="BE168" s="41">
        <v>0</v>
      </c>
      <c r="BF168" s="41">
        <v>1</v>
      </c>
      <c r="BG168" s="41">
        <v>0</v>
      </c>
      <c r="BH168" s="41">
        <v>0</v>
      </c>
      <c r="BI168" s="41">
        <v>0</v>
      </c>
      <c r="BJ168" s="41">
        <v>0</v>
      </c>
      <c r="BK168" s="41">
        <v>0</v>
      </c>
      <c r="BL168" s="41">
        <v>0</v>
      </c>
      <c r="BM168" s="41">
        <v>0</v>
      </c>
      <c r="BN168" s="41">
        <v>0</v>
      </c>
      <c r="BO168" s="41">
        <v>0</v>
      </c>
      <c r="BP168" s="41">
        <v>0</v>
      </c>
      <c r="BQ168" s="41">
        <v>0</v>
      </c>
      <c r="BR168" s="41">
        <v>0</v>
      </c>
      <c r="BS168" s="41">
        <v>0</v>
      </c>
      <c r="BT168" s="41">
        <v>0</v>
      </c>
      <c r="BU168" s="41">
        <v>0</v>
      </c>
      <c r="BV168" s="41">
        <v>0</v>
      </c>
      <c r="BW168" s="41">
        <v>0</v>
      </c>
      <c r="BX168" s="41">
        <v>0</v>
      </c>
      <c r="BY168" s="41">
        <v>0</v>
      </c>
      <c r="BZ168" s="41">
        <v>0</v>
      </c>
      <c r="CA168" s="41">
        <v>0</v>
      </c>
      <c r="CB168" s="41">
        <v>0</v>
      </c>
      <c r="CC168" s="41">
        <v>0</v>
      </c>
      <c r="CD168" s="41">
        <v>1</v>
      </c>
      <c r="CE168" s="41">
        <v>1</v>
      </c>
      <c r="CF168" s="41">
        <v>0</v>
      </c>
      <c r="CG168" s="41">
        <v>0</v>
      </c>
      <c r="CH168" s="41">
        <v>0</v>
      </c>
      <c r="CI168" s="41">
        <v>0</v>
      </c>
      <c r="CJ168" s="41">
        <v>0</v>
      </c>
      <c r="CK168" s="41">
        <v>0</v>
      </c>
      <c r="CL168" s="41">
        <v>0</v>
      </c>
      <c r="CM168" s="41">
        <v>0</v>
      </c>
      <c r="CN168" s="41">
        <v>0</v>
      </c>
      <c r="CO168" s="41">
        <v>0</v>
      </c>
      <c r="CP168" s="41">
        <v>0</v>
      </c>
      <c r="CQ168" s="41">
        <v>0</v>
      </c>
      <c r="CR168" s="41">
        <v>0</v>
      </c>
      <c r="CS168" s="41">
        <v>0</v>
      </c>
      <c r="CT168" s="41">
        <v>0</v>
      </c>
      <c r="CU168" s="41">
        <v>0</v>
      </c>
      <c r="CV168" s="41">
        <v>0</v>
      </c>
      <c r="CW168" s="41">
        <v>0</v>
      </c>
      <c r="CX168" s="41">
        <v>0</v>
      </c>
      <c r="CY168" s="41">
        <v>0</v>
      </c>
      <c r="CZ168" s="41">
        <v>0</v>
      </c>
      <c r="DA168" s="41">
        <v>0</v>
      </c>
      <c r="DB168" s="41">
        <v>0</v>
      </c>
      <c r="DC168" s="41">
        <v>0</v>
      </c>
      <c r="DD168" s="41">
        <v>0</v>
      </c>
      <c r="DE168" s="41">
        <v>0</v>
      </c>
      <c r="DF168" s="41">
        <v>0</v>
      </c>
      <c r="DG168" s="41">
        <v>0</v>
      </c>
      <c r="DH168" s="41">
        <v>1</v>
      </c>
      <c r="DI168" s="41">
        <v>0</v>
      </c>
      <c r="DJ168" s="41">
        <v>0</v>
      </c>
      <c r="DK168" s="41">
        <v>0</v>
      </c>
      <c r="DL168" s="41">
        <v>0</v>
      </c>
      <c r="DM168" s="41">
        <v>0</v>
      </c>
      <c r="DN168" s="41">
        <v>0</v>
      </c>
      <c r="DO168" s="41">
        <v>2</v>
      </c>
      <c r="DP168" s="41">
        <v>0</v>
      </c>
      <c r="DQ168" s="41">
        <v>0</v>
      </c>
      <c r="DR168" s="41">
        <v>0</v>
      </c>
      <c r="DS168" s="41">
        <v>0</v>
      </c>
      <c r="DT168" s="41">
        <v>0</v>
      </c>
      <c r="DU168" s="41">
        <v>0</v>
      </c>
      <c r="DV168" s="41">
        <v>0</v>
      </c>
      <c r="DW168" s="41">
        <v>0</v>
      </c>
      <c r="DX168" s="41">
        <v>0</v>
      </c>
      <c r="DY168" s="41">
        <v>0</v>
      </c>
      <c r="DZ168" s="41">
        <v>0</v>
      </c>
      <c r="EA168" s="41">
        <v>0</v>
      </c>
      <c r="EB168" s="41">
        <v>0</v>
      </c>
      <c r="EC168" s="41">
        <v>0</v>
      </c>
      <c r="ED168" s="41">
        <v>0</v>
      </c>
      <c r="EE168" s="41">
        <v>0</v>
      </c>
      <c r="EF168" s="41">
        <v>0</v>
      </c>
      <c r="EG168" s="41">
        <v>0</v>
      </c>
      <c r="EH168" s="41">
        <v>0</v>
      </c>
      <c r="EI168" s="41">
        <v>0</v>
      </c>
      <c r="EJ168" s="41">
        <v>0</v>
      </c>
      <c r="EK168" s="41">
        <v>0</v>
      </c>
      <c r="EL168" s="41">
        <v>0</v>
      </c>
      <c r="EM168" s="41">
        <v>0</v>
      </c>
      <c r="EN168" s="41">
        <v>0</v>
      </c>
      <c r="EO168" s="41">
        <v>0</v>
      </c>
      <c r="EP168" s="41">
        <v>0</v>
      </c>
      <c r="EQ168" s="41">
        <v>0</v>
      </c>
      <c r="ER168" s="41">
        <v>0</v>
      </c>
      <c r="ES168" s="41">
        <v>0</v>
      </c>
      <c r="ET168" s="41">
        <v>0</v>
      </c>
      <c r="EU168" s="41">
        <v>0</v>
      </c>
      <c r="EV168" s="41">
        <v>0</v>
      </c>
      <c r="EW168" s="41">
        <v>0</v>
      </c>
      <c r="EX168" s="41">
        <v>0</v>
      </c>
      <c r="EY168" s="41">
        <v>0</v>
      </c>
      <c r="EZ168" s="41">
        <v>0</v>
      </c>
      <c r="FA168" s="41">
        <v>0</v>
      </c>
      <c r="FB168" s="41">
        <v>1</v>
      </c>
      <c r="FC168" s="41">
        <v>0</v>
      </c>
      <c r="FD168" s="41">
        <v>0</v>
      </c>
      <c r="FE168" s="41">
        <v>0</v>
      </c>
      <c r="FF168" s="41">
        <v>0</v>
      </c>
      <c r="FG168" s="41">
        <v>0</v>
      </c>
      <c r="FH168" s="41">
        <v>0</v>
      </c>
      <c r="FI168" s="41">
        <v>0</v>
      </c>
      <c r="FJ168" s="41">
        <v>0</v>
      </c>
      <c r="FK168" s="41">
        <v>0</v>
      </c>
      <c r="FL168" s="41">
        <v>0</v>
      </c>
      <c r="FM168" s="41">
        <v>0</v>
      </c>
      <c r="FN168" s="41">
        <v>0</v>
      </c>
      <c r="FO168" s="41">
        <v>0</v>
      </c>
      <c r="FP168" s="41">
        <v>0</v>
      </c>
      <c r="FQ168" s="41">
        <v>0</v>
      </c>
      <c r="FR168" s="41">
        <v>0</v>
      </c>
      <c r="FS168" s="41">
        <v>0</v>
      </c>
      <c r="FT168" s="41">
        <v>0</v>
      </c>
      <c r="FU168" s="41">
        <v>0</v>
      </c>
      <c r="FV168" s="41">
        <v>0</v>
      </c>
      <c r="FW168" s="41">
        <v>0</v>
      </c>
      <c r="FX168" s="41">
        <v>0</v>
      </c>
      <c r="FY168" s="41">
        <v>0</v>
      </c>
      <c r="FZ168" s="41">
        <v>0</v>
      </c>
      <c r="GA168" s="41">
        <v>0</v>
      </c>
      <c r="GB168" s="41">
        <v>0</v>
      </c>
      <c r="GC168" s="41">
        <v>0</v>
      </c>
      <c r="GD168" s="41">
        <v>0</v>
      </c>
      <c r="GE168" s="41">
        <v>0</v>
      </c>
      <c r="GF168" s="41">
        <v>0</v>
      </c>
      <c r="GG168" s="41">
        <v>0</v>
      </c>
      <c r="GH168" s="41">
        <v>0</v>
      </c>
      <c r="GI168" s="41">
        <v>0</v>
      </c>
      <c r="GJ168" s="41">
        <v>0</v>
      </c>
      <c r="GK168" s="41">
        <v>0</v>
      </c>
      <c r="GL168" s="41">
        <v>0</v>
      </c>
      <c r="GM168" s="41">
        <v>0</v>
      </c>
      <c r="GN168" s="41">
        <v>0</v>
      </c>
      <c r="GO168" s="41">
        <v>0</v>
      </c>
      <c r="GP168" s="41">
        <v>1</v>
      </c>
      <c r="GQ168" s="41">
        <v>0</v>
      </c>
      <c r="GR168" s="41">
        <v>0</v>
      </c>
      <c r="GS168" s="41">
        <v>0</v>
      </c>
      <c r="GT168" s="41">
        <v>0</v>
      </c>
      <c r="GU168" s="41">
        <v>0</v>
      </c>
      <c r="GV168" s="41">
        <v>0</v>
      </c>
      <c r="GW168" s="41">
        <v>0</v>
      </c>
      <c r="GX168" s="41">
        <v>0</v>
      </c>
      <c r="GY168" s="41">
        <v>0</v>
      </c>
      <c r="GZ168" s="41">
        <v>0</v>
      </c>
      <c r="HA168" s="41">
        <v>0</v>
      </c>
      <c r="HB168" s="41">
        <v>0</v>
      </c>
      <c r="HC168" s="41">
        <v>0</v>
      </c>
      <c r="HD168" s="41">
        <v>0</v>
      </c>
      <c r="HE168" s="41">
        <v>0</v>
      </c>
      <c r="HF168" s="41">
        <v>0</v>
      </c>
      <c r="HG168" s="41">
        <v>0</v>
      </c>
      <c r="HH168" s="41">
        <v>0</v>
      </c>
      <c r="HI168" s="41">
        <v>0</v>
      </c>
      <c r="HJ168" s="41">
        <v>2</v>
      </c>
      <c r="HK168" s="41">
        <v>0</v>
      </c>
      <c r="HL168" s="41">
        <v>1</v>
      </c>
      <c r="HM168" s="41">
        <v>0</v>
      </c>
      <c r="HN168" s="41">
        <v>0</v>
      </c>
      <c r="HO168" s="41">
        <v>0</v>
      </c>
      <c r="HP168" s="41">
        <v>0</v>
      </c>
      <c r="HQ168" s="41">
        <v>0</v>
      </c>
      <c r="HR168" s="41">
        <v>0</v>
      </c>
      <c r="HS168" s="41">
        <v>0</v>
      </c>
      <c r="HT168" s="41">
        <v>0</v>
      </c>
      <c r="HU168" s="41">
        <v>0</v>
      </c>
      <c r="HV168" s="41">
        <v>0</v>
      </c>
      <c r="HW168" s="41">
        <v>0</v>
      </c>
      <c r="HX168" s="41">
        <v>0</v>
      </c>
      <c r="HY168" s="41">
        <v>0</v>
      </c>
      <c r="HZ168" s="41">
        <v>0</v>
      </c>
      <c r="IA168" s="41">
        <v>0</v>
      </c>
      <c r="IB168" s="41">
        <v>0</v>
      </c>
      <c r="IC168" s="41">
        <v>0</v>
      </c>
      <c r="ID168" s="41">
        <v>0</v>
      </c>
      <c r="IE168" s="41">
        <v>0</v>
      </c>
      <c r="IF168" s="41">
        <v>1</v>
      </c>
      <c r="IG168" s="41">
        <v>0</v>
      </c>
      <c r="IH168" s="41">
        <v>0</v>
      </c>
      <c r="II168" s="41">
        <v>0</v>
      </c>
      <c r="IJ168" s="41">
        <v>0</v>
      </c>
      <c r="IK168" s="41">
        <v>0</v>
      </c>
      <c r="IL168" s="41">
        <v>0</v>
      </c>
      <c r="IM168" s="41">
        <v>0</v>
      </c>
      <c r="IN168" s="41">
        <v>0</v>
      </c>
      <c r="IO168" s="41">
        <v>0</v>
      </c>
      <c r="IP168" s="41">
        <v>0</v>
      </c>
      <c r="IQ168" s="41">
        <v>0</v>
      </c>
      <c r="IR168" s="41">
        <v>0</v>
      </c>
      <c r="IS168" s="41">
        <v>0</v>
      </c>
      <c r="IT168" s="41">
        <v>0</v>
      </c>
      <c r="IU168" s="41">
        <v>0</v>
      </c>
      <c r="IV168" s="41">
        <v>0</v>
      </c>
      <c r="IW168" s="41">
        <v>0</v>
      </c>
      <c r="IX168" s="41">
        <v>0</v>
      </c>
      <c r="IY168" s="41">
        <v>0</v>
      </c>
      <c r="IZ168" s="41">
        <v>0</v>
      </c>
      <c r="JA168" s="41">
        <v>0</v>
      </c>
      <c r="JB168" s="41">
        <v>0</v>
      </c>
      <c r="JC168" s="41">
        <v>0</v>
      </c>
      <c r="JD168" s="41">
        <v>0</v>
      </c>
      <c r="JE168" s="41">
        <v>0</v>
      </c>
      <c r="JF168" s="41">
        <v>0</v>
      </c>
      <c r="JG168" s="41">
        <v>0</v>
      </c>
      <c r="JH168" s="41">
        <v>0</v>
      </c>
      <c r="JI168" s="41">
        <v>0</v>
      </c>
    </row>
    <row r="169" spans="1:269" x14ac:dyDescent="0.25">
      <c r="A169" s="41" t="s">
        <v>846</v>
      </c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  <c r="IW169" s="41"/>
      <c r="IX169" s="41"/>
      <c r="IY169" s="41"/>
      <c r="IZ169" s="41"/>
      <c r="JA169" s="41"/>
      <c r="JB169" s="41"/>
      <c r="JC169" s="41"/>
      <c r="JD169" s="41"/>
      <c r="JE169" s="41"/>
      <c r="JF169" s="41"/>
      <c r="JG169" s="41"/>
      <c r="JH169" s="41"/>
      <c r="JI169" s="41"/>
    </row>
    <row r="170" spans="1:269" x14ac:dyDescent="0.25">
      <c r="A170" s="41" t="s">
        <v>831</v>
      </c>
      <c r="B170" s="41">
        <v>32</v>
      </c>
      <c r="C170" s="41">
        <v>0</v>
      </c>
      <c r="D170" s="41">
        <v>0</v>
      </c>
      <c r="E170" s="41">
        <v>0</v>
      </c>
      <c r="F170" s="41">
        <v>0</v>
      </c>
      <c r="G170" s="41">
        <v>1</v>
      </c>
      <c r="H170" s="41">
        <v>1</v>
      </c>
      <c r="I170" s="41">
        <v>1</v>
      </c>
      <c r="J170" s="41">
        <v>0</v>
      </c>
      <c r="K170" s="41">
        <v>9</v>
      </c>
      <c r="L170" s="41">
        <v>1</v>
      </c>
      <c r="M170" s="41">
        <v>4</v>
      </c>
      <c r="N170" s="41">
        <v>2</v>
      </c>
      <c r="O170" s="41">
        <v>1</v>
      </c>
      <c r="P170" s="41">
        <v>0</v>
      </c>
      <c r="Q170" s="41">
        <v>0</v>
      </c>
      <c r="R170" s="41">
        <v>0</v>
      </c>
      <c r="S170" s="41">
        <v>0</v>
      </c>
      <c r="T170" s="41">
        <v>5</v>
      </c>
      <c r="U170" s="41">
        <v>0</v>
      </c>
      <c r="V170" s="41">
        <v>0</v>
      </c>
      <c r="W170" s="41">
        <v>0</v>
      </c>
      <c r="X170" s="41">
        <v>1</v>
      </c>
      <c r="Y170" s="41">
        <v>0</v>
      </c>
      <c r="Z170" s="41">
        <v>3</v>
      </c>
      <c r="AA170" s="41">
        <v>1</v>
      </c>
      <c r="AB170" s="41">
        <v>0</v>
      </c>
      <c r="AC170" s="41">
        <v>0</v>
      </c>
      <c r="AD170" s="41">
        <v>1</v>
      </c>
      <c r="AE170" s="41">
        <v>0</v>
      </c>
      <c r="AF170" s="41">
        <v>0</v>
      </c>
      <c r="AG170" s="41">
        <v>1</v>
      </c>
      <c r="AH170" s="41">
        <v>0</v>
      </c>
      <c r="AI170" s="41">
        <v>0</v>
      </c>
      <c r="AJ170" s="41">
        <v>2</v>
      </c>
      <c r="AK170" s="41">
        <v>0</v>
      </c>
      <c r="AL170" s="41">
        <v>0</v>
      </c>
      <c r="AM170" s="41">
        <v>0</v>
      </c>
      <c r="AN170" s="41">
        <v>0</v>
      </c>
      <c r="AO170" s="41">
        <v>0</v>
      </c>
      <c r="AP170" s="41">
        <v>0</v>
      </c>
      <c r="AQ170" s="41">
        <v>0</v>
      </c>
      <c r="AR170" s="41">
        <v>0</v>
      </c>
      <c r="AS170" s="41">
        <v>1</v>
      </c>
      <c r="AT170" s="41">
        <v>1</v>
      </c>
      <c r="AU170" s="41">
        <v>0</v>
      </c>
      <c r="AV170" s="41">
        <v>0</v>
      </c>
      <c r="AW170" s="41">
        <v>1</v>
      </c>
      <c r="AX170" s="41">
        <v>1</v>
      </c>
      <c r="AY170" s="41">
        <v>0</v>
      </c>
      <c r="AZ170" s="41">
        <v>1</v>
      </c>
      <c r="BA170" s="41">
        <v>0</v>
      </c>
      <c r="BB170" s="41">
        <v>2</v>
      </c>
      <c r="BC170" s="41">
        <v>2</v>
      </c>
      <c r="BD170" s="41">
        <v>0</v>
      </c>
      <c r="BE170" s="41">
        <v>2</v>
      </c>
      <c r="BF170" s="41">
        <v>1</v>
      </c>
      <c r="BG170" s="41">
        <v>4</v>
      </c>
      <c r="BH170" s="41">
        <v>0</v>
      </c>
      <c r="BI170" s="41">
        <v>1</v>
      </c>
      <c r="BJ170" s="41">
        <v>2</v>
      </c>
      <c r="BK170" s="41">
        <v>0</v>
      </c>
      <c r="BL170" s="41">
        <v>1</v>
      </c>
      <c r="BM170" s="41">
        <v>0</v>
      </c>
      <c r="BN170" s="41">
        <v>0</v>
      </c>
      <c r="BO170" s="41">
        <v>0</v>
      </c>
      <c r="BP170" s="41">
        <v>0</v>
      </c>
      <c r="BQ170" s="41">
        <v>0</v>
      </c>
      <c r="BR170" s="41">
        <v>0</v>
      </c>
      <c r="BS170" s="41">
        <v>0</v>
      </c>
      <c r="BT170" s="41">
        <v>1</v>
      </c>
      <c r="BU170" s="41">
        <v>0</v>
      </c>
      <c r="BV170" s="41">
        <v>1</v>
      </c>
      <c r="BW170" s="41">
        <v>0</v>
      </c>
      <c r="BX170" s="41">
        <v>0</v>
      </c>
      <c r="BY170" s="41">
        <v>4</v>
      </c>
      <c r="BZ170" s="41">
        <v>2</v>
      </c>
      <c r="CA170" s="41">
        <v>1</v>
      </c>
      <c r="CB170" s="41">
        <v>0</v>
      </c>
      <c r="CC170" s="41">
        <v>1</v>
      </c>
      <c r="CD170" s="41">
        <v>2</v>
      </c>
      <c r="CE170" s="41">
        <v>3</v>
      </c>
      <c r="CF170" s="41">
        <v>1</v>
      </c>
      <c r="CG170" s="41">
        <v>0</v>
      </c>
      <c r="CH170" s="41">
        <v>1</v>
      </c>
      <c r="CI170" s="41">
        <v>0</v>
      </c>
      <c r="CJ170" s="41">
        <v>1</v>
      </c>
      <c r="CK170" s="41">
        <v>0</v>
      </c>
      <c r="CL170" s="41">
        <v>0</v>
      </c>
      <c r="CM170" s="41">
        <v>2</v>
      </c>
      <c r="CN170" s="41">
        <v>1</v>
      </c>
      <c r="CO170" s="41">
        <v>1</v>
      </c>
      <c r="CP170" s="41">
        <v>2</v>
      </c>
      <c r="CQ170" s="41">
        <v>0</v>
      </c>
      <c r="CR170" s="41">
        <v>0</v>
      </c>
      <c r="CS170" s="41">
        <v>0</v>
      </c>
      <c r="CT170" s="41">
        <v>1</v>
      </c>
      <c r="CU170" s="41">
        <v>0</v>
      </c>
      <c r="CV170" s="41">
        <v>0</v>
      </c>
      <c r="CW170" s="41">
        <v>0</v>
      </c>
      <c r="CX170" s="41">
        <v>0</v>
      </c>
      <c r="CY170" s="41">
        <v>1</v>
      </c>
      <c r="CZ170" s="41">
        <v>6</v>
      </c>
      <c r="DA170" s="41">
        <v>0</v>
      </c>
      <c r="DB170" s="41">
        <v>0</v>
      </c>
      <c r="DC170" s="41">
        <v>1</v>
      </c>
      <c r="DD170" s="41">
        <v>0</v>
      </c>
      <c r="DE170" s="41">
        <v>0</v>
      </c>
      <c r="DF170" s="41">
        <v>0</v>
      </c>
      <c r="DG170" s="41">
        <v>4</v>
      </c>
      <c r="DH170" s="41">
        <v>2</v>
      </c>
      <c r="DI170" s="41">
        <v>0</v>
      </c>
      <c r="DJ170" s="41">
        <v>0</v>
      </c>
      <c r="DK170" s="41">
        <v>0</v>
      </c>
      <c r="DL170" s="41">
        <v>1</v>
      </c>
      <c r="DM170" s="41">
        <v>0</v>
      </c>
      <c r="DN170" s="41">
        <v>1</v>
      </c>
      <c r="DO170" s="41">
        <v>3</v>
      </c>
      <c r="DP170" s="41">
        <v>0</v>
      </c>
      <c r="DQ170" s="41">
        <v>0</v>
      </c>
      <c r="DR170" s="41">
        <v>1</v>
      </c>
      <c r="DS170" s="41">
        <v>0</v>
      </c>
      <c r="DT170" s="41">
        <v>0</v>
      </c>
      <c r="DU170" s="41">
        <v>1</v>
      </c>
      <c r="DV170" s="41">
        <v>1</v>
      </c>
      <c r="DW170" s="41">
        <v>0</v>
      </c>
      <c r="DX170" s="41">
        <v>1</v>
      </c>
      <c r="DY170" s="41">
        <v>0</v>
      </c>
      <c r="DZ170" s="41">
        <v>2</v>
      </c>
      <c r="EA170" s="41">
        <v>0</v>
      </c>
      <c r="EB170" s="41">
        <v>0</v>
      </c>
      <c r="EC170" s="41">
        <v>0</v>
      </c>
      <c r="ED170" s="41">
        <v>2</v>
      </c>
      <c r="EE170" s="41">
        <v>0</v>
      </c>
      <c r="EF170" s="41">
        <v>6</v>
      </c>
      <c r="EG170" s="41">
        <v>1</v>
      </c>
      <c r="EH170" s="41">
        <v>1</v>
      </c>
      <c r="EI170" s="41">
        <v>2</v>
      </c>
      <c r="EJ170" s="41">
        <v>1</v>
      </c>
      <c r="EK170" s="41">
        <v>1</v>
      </c>
      <c r="EL170" s="41">
        <v>2</v>
      </c>
      <c r="EM170" s="41">
        <v>0</v>
      </c>
      <c r="EN170" s="41">
        <v>0</v>
      </c>
      <c r="EO170" s="41">
        <v>0</v>
      </c>
      <c r="EP170" s="41">
        <v>0</v>
      </c>
      <c r="EQ170" s="41">
        <v>0</v>
      </c>
      <c r="ER170" s="41">
        <v>3</v>
      </c>
      <c r="ES170" s="41">
        <v>0</v>
      </c>
      <c r="ET170" s="41">
        <v>0</v>
      </c>
      <c r="EU170" s="41">
        <v>1</v>
      </c>
      <c r="EV170" s="41">
        <v>0</v>
      </c>
      <c r="EW170" s="41">
        <v>0</v>
      </c>
      <c r="EX170" s="41">
        <v>1</v>
      </c>
      <c r="EY170" s="41">
        <v>0</v>
      </c>
      <c r="EZ170" s="41">
        <v>2</v>
      </c>
      <c r="FA170" s="41">
        <v>1</v>
      </c>
      <c r="FB170" s="41">
        <v>1</v>
      </c>
      <c r="FC170" s="41">
        <v>1</v>
      </c>
      <c r="FD170" s="41">
        <v>1</v>
      </c>
      <c r="FE170" s="41">
        <v>0</v>
      </c>
      <c r="FF170" s="41">
        <v>0</v>
      </c>
      <c r="FG170" s="41">
        <v>0</v>
      </c>
      <c r="FH170" s="41">
        <v>0</v>
      </c>
      <c r="FI170" s="41">
        <v>8</v>
      </c>
      <c r="FJ170" s="41">
        <v>0</v>
      </c>
      <c r="FK170" s="41">
        <v>0</v>
      </c>
      <c r="FL170" s="41">
        <v>3</v>
      </c>
      <c r="FM170" s="41">
        <v>0</v>
      </c>
      <c r="FN170" s="41">
        <v>1</v>
      </c>
      <c r="FO170" s="41">
        <v>0</v>
      </c>
      <c r="FP170" s="41">
        <v>1</v>
      </c>
      <c r="FQ170" s="41">
        <v>2</v>
      </c>
      <c r="FR170" s="41">
        <v>0</v>
      </c>
      <c r="FS170" s="41">
        <v>0</v>
      </c>
      <c r="FT170" s="41">
        <v>0</v>
      </c>
      <c r="FU170" s="41">
        <v>0</v>
      </c>
      <c r="FV170" s="41">
        <v>0</v>
      </c>
      <c r="FW170" s="41">
        <v>1</v>
      </c>
      <c r="FX170" s="41">
        <v>0</v>
      </c>
      <c r="FY170" s="41">
        <v>1</v>
      </c>
      <c r="FZ170" s="41">
        <v>0</v>
      </c>
      <c r="GA170" s="41">
        <v>0</v>
      </c>
      <c r="GB170" s="41">
        <v>0</v>
      </c>
      <c r="GC170" s="41">
        <v>2</v>
      </c>
      <c r="GD170" s="41">
        <v>0</v>
      </c>
      <c r="GE170" s="41">
        <v>0</v>
      </c>
      <c r="GF170" s="41">
        <v>0</v>
      </c>
      <c r="GG170" s="41">
        <v>0</v>
      </c>
      <c r="GH170" s="41">
        <v>0</v>
      </c>
      <c r="GI170" s="41">
        <v>0</v>
      </c>
      <c r="GJ170" s="41">
        <v>0</v>
      </c>
      <c r="GK170" s="41">
        <v>0</v>
      </c>
      <c r="GL170" s="41">
        <v>1</v>
      </c>
      <c r="GM170" s="41">
        <v>0</v>
      </c>
      <c r="GN170" s="41">
        <v>7</v>
      </c>
      <c r="GO170" s="41">
        <v>0</v>
      </c>
      <c r="GP170" s="41">
        <v>0</v>
      </c>
      <c r="GQ170" s="41">
        <v>2</v>
      </c>
      <c r="GR170" s="41">
        <v>0</v>
      </c>
      <c r="GS170" s="41">
        <v>0</v>
      </c>
      <c r="GT170" s="41">
        <v>0</v>
      </c>
      <c r="GU170" s="41">
        <v>1</v>
      </c>
      <c r="GV170" s="41">
        <v>2</v>
      </c>
      <c r="GW170" s="41">
        <v>0</v>
      </c>
      <c r="GX170" s="41">
        <v>0</v>
      </c>
      <c r="GY170" s="41">
        <v>8</v>
      </c>
      <c r="GZ170" s="41">
        <v>1</v>
      </c>
      <c r="HA170" s="41">
        <v>1</v>
      </c>
      <c r="HB170" s="41">
        <v>0</v>
      </c>
      <c r="HC170" s="41">
        <v>0</v>
      </c>
      <c r="HD170" s="41">
        <v>0</v>
      </c>
      <c r="HE170" s="41">
        <v>0</v>
      </c>
      <c r="HF170" s="41">
        <v>0</v>
      </c>
      <c r="HG170" s="41">
        <v>2</v>
      </c>
      <c r="HH170" s="41">
        <v>0</v>
      </c>
      <c r="HI170" s="41">
        <v>1</v>
      </c>
      <c r="HJ170" s="41">
        <v>9</v>
      </c>
      <c r="HK170" s="41">
        <v>0</v>
      </c>
      <c r="HL170" s="41">
        <v>2</v>
      </c>
      <c r="HM170" s="41">
        <v>0</v>
      </c>
      <c r="HN170" s="41">
        <v>0</v>
      </c>
      <c r="HO170" s="41">
        <v>0</v>
      </c>
      <c r="HP170" s="41">
        <v>0</v>
      </c>
      <c r="HQ170" s="41">
        <v>0</v>
      </c>
      <c r="HR170" s="41">
        <v>0</v>
      </c>
      <c r="HS170" s="41">
        <v>0</v>
      </c>
      <c r="HT170" s="41">
        <v>0</v>
      </c>
      <c r="HU170" s="41">
        <v>4</v>
      </c>
      <c r="HV170" s="41">
        <v>0</v>
      </c>
      <c r="HW170" s="41">
        <v>1</v>
      </c>
      <c r="HX170" s="41">
        <v>2</v>
      </c>
      <c r="HY170" s="41">
        <v>9</v>
      </c>
      <c r="HZ170" s="41">
        <v>0</v>
      </c>
      <c r="IA170" s="41">
        <v>0</v>
      </c>
      <c r="IB170" s="41">
        <v>0</v>
      </c>
      <c r="IC170" s="41">
        <v>0</v>
      </c>
      <c r="ID170" s="41">
        <v>0</v>
      </c>
      <c r="IE170" s="41">
        <v>0</v>
      </c>
      <c r="IF170" s="41">
        <v>0</v>
      </c>
      <c r="IG170" s="41">
        <v>0</v>
      </c>
      <c r="IH170" s="41">
        <v>0</v>
      </c>
      <c r="II170" s="41">
        <v>0</v>
      </c>
      <c r="IJ170" s="41">
        <v>0</v>
      </c>
      <c r="IK170" s="41">
        <v>2</v>
      </c>
      <c r="IL170" s="41">
        <v>0</v>
      </c>
      <c r="IM170" s="41">
        <v>0</v>
      </c>
      <c r="IN170" s="41">
        <v>0</v>
      </c>
      <c r="IO170" s="41">
        <v>3</v>
      </c>
      <c r="IP170" s="41">
        <v>0</v>
      </c>
      <c r="IQ170" s="41">
        <v>1</v>
      </c>
      <c r="IR170" s="41">
        <v>0</v>
      </c>
      <c r="IS170" s="41">
        <v>1</v>
      </c>
      <c r="IT170" s="41">
        <v>0</v>
      </c>
      <c r="IU170" s="41">
        <v>0</v>
      </c>
      <c r="IV170" s="41">
        <v>2</v>
      </c>
      <c r="IW170" s="41">
        <v>0</v>
      </c>
      <c r="IX170" s="41">
        <v>1</v>
      </c>
      <c r="IY170" s="41">
        <v>0</v>
      </c>
      <c r="IZ170" s="41">
        <v>2</v>
      </c>
      <c r="JA170" s="41">
        <v>1</v>
      </c>
      <c r="JB170" s="41">
        <v>1</v>
      </c>
      <c r="JC170" s="41">
        <v>0</v>
      </c>
      <c r="JD170" s="41">
        <v>0</v>
      </c>
      <c r="JE170" s="41">
        <v>1</v>
      </c>
      <c r="JF170" s="41">
        <v>1</v>
      </c>
      <c r="JG170" s="41">
        <v>0</v>
      </c>
      <c r="JH170" s="41">
        <v>2</v>
      </c>
      <c r="JI170" s="41">
        <v>1</v>
      </c>
    </row>
    <row r="171" spans="1:269" x14ac:dyDescent="0.25">
      <c r="A171" s="41" t="s">
        <v>846</v>
      </c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  <c r="IN171" s="41"/>
      <c r="IO171" s="41"/>
      <c r="IP171" s="41"/>
      <c r="IQ171" s="41"/>
      <c r="IR171" s="41"/>
      <c r="IS171" s="41"/>
      <c r="IT171" s="41"/>
      <c r="IU171" s="41"/>
      <c r="IV171" s="41"/>
      <c r="IW171" s="41"/>
      <c r="IX171" s="41"/>
      <c r="IY171" s="41"/>
      <c r="IZ171" s="41"/>
      <c r="JA171" s="41"/>
      <c r="JB171" s="41"/>
      <c r="JC171" s="41"/>
      <c r="JD171" s="41"/>
      <c r="JE171" s="41"/>
      <c r="JF171" s="41"/>
      <c r="JG171" s="41"/>
      <c r="JH171" s="41"/>
      <c r="JI171" s="41"/>
    </row>
    <row r="172" spans="1:269" x14ac:dyDescent="0.25">
      <c r="A172" s="41" t="s">
        <v>860</v>
      </c>
      <c r="B172" s="41">
        <v>3</v>
      </c>
      <c r="C172" s="41">
        <v>0</v>
      </c>
      <c r="D172" s="41">
        <v>0</v>
      </c>
      <c r="E172" s="41">
        <v>0</v>
      </c>
      <c r="F172" s="41">
        <v>0</v>
      </c>
      <c r="G172" s="41">
        <v>0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  <c r="N172" s="41">
        <v>0</v>
      </c>
      <c r="O172" s="41">
        <v>0</v>
      </c>
      <c r="P172" s="41">
        <v>0</v>
      </c>
      <c r="Q172" s="41">
        <v>1</v>
      </c>
      <c r="R172" s="41">
        <v>0</v>
      </c>
      <c r="S172" s="41">
        <v>0</v>
      </c>
      <c r="T172" s="41">
        <v>1</v>
      </c>
      <c r="U172" s="41">
        <v>0</v>
      </c>
      <c r="V172" s="41">
        <v>0</v>
      </c>
      <c r="W172" s="41">
        <v>0</v>
      </c>
      <c r="X172" s="41">
        <v>0</v>
      </c>
      <c r="Y172" s="41">
        <v>1</v>
      </c>
      <c r="Z172" s="41">
        <v>0</v>
      </c>
      <c r="AA172" s="41">
        <v>0</v>
      </c>
      <c r="AB172" s="41">
        <v>0</v>
      </c>
      <c r="AC172" s="41">
        <v>0</v>
      </c>
      <c r="AD172" s="41">
        <v>0</v>
      </c>
      <c r="AE172" s="41">
        <v>0</v>
      </c>
      <c r="AF172" s="41">
        <v>0</v>
      </c>
      <c r="AG172" s="41">
        <v>0</v>
      </c>
      <c r="AH172" s="41">
        <v>0</v>
      </c>
      <c r="AI172" s="41">
        <v>0</v>
      </c>
      <c r="AJ172" s="41">
        <v>0</v>
      </c>
      <c r="AK172" s="41">
        <v>0</v>
      </c>
      <c r="AL172" s="41">
        <v>0</v>
      </c>
      <c r="AM172" s="41">
        <v>0</v>
      </c>
      <c r="AN172" s="41">
        <v>0</v>
      </c>
      <c r="AO172" s="41">
        <v>0</v>
      </c>
      <c r="AP172" s="41">
        <v>0</v>
      </c>
      <c r="AQ172" s="41">
        <v>0</v>
      </c>
      <c r="AR172" s="41">
        <v>0</v>
      </c>
      <c r="AS172" s="41">
        <v>0</v>
      </c>
      <c r="AT172" s="41">
        <v>0</v>
      </c>
      <c r="AU172" s="41">
        <v>0</v>
      </c>
      <c r="AV172" s="41">
        <v>0</v>
      </c>
      <c r="AW172" s="41">
        <v>0</v>
      </c>
      <c r="AX172" s="41">
        <v>1</v>
      </c>
      <c r="AY172" s="41">
        <v>1</v>
      </c>
      <c r="AZ172" s="41">
        <v>0</v>
      </c>
      <c r="BA172" s="41">
        <v>0</v>
      </c>
      <c r="BB172" s="41">
        <v>0</v>
      </c>
      <c r="BC172" s="41">
        <v>0</v>
      </c>
      <c r="BD172" s="41">
        <v>0</v>
      </c>
      <c r="BE172" s="41">
        <v>0</v>
      </c>
      <c r="BF172" s="41">
        <v>0</v>
      </c>
      <c r="BG172" s="41">
        <v>0</v>
      </c>
      <c r="BH172" s="41">
        <v>0</v>
      </c>
      <c r="BI172" s="41">
        <v>0</v>
      </c>
      <c r="BJ172" s="41">
        <v>0</v>
      </c>
      <c r="BK172" s="41">
        <v>0</v>
      </c>
      <c r="BL172" s="41">
        <v>0</v>
      </c>
      <c r="BM172" s="41">
        <v>0</v>
      </c>
      <c r="BN172" s="41">
        <v>0</v>
      </c>
      <c r="BO172" s="41">
        <v>0</v>
      </c>
      <c r="BP172" s="41">
        <v>0</v>
      </c>
      <c r="BQ172" s="41">
        <v>0</v>
      </c>
      <c r="BR172" s="41">
        <v>0</v>
      </c>
      <c r="BS172" s="41">
        <v>0</v>
      </c>
      <c r="BT172" s="41">
        <v>0</v>
      </c>
      <c r="BU172" s="41">
        <v>0</v>
      </c>
      <c r="BV172" s="41">
        <v>0</v>
      </c>
      <c r="BW172" s="41">
        <v>0</v>
      </c>
      <c r="BX172" s="41">
        <v>0</v>
      </c>
      <c r="BY172" s="41">
        <v>0</v>
      </c>
      <c r="BZ172" s="41">
        <v>0</v>
      </c>
      <c r="CA172" s="41">
        <v>0</v>
      </c>
      <c r="CB172" s="41">
        <v>0</v>
      </c>
      <c r="CC172" s="41">
        <v>1</v>
      </c>
      <c r="CD172" s="41">
        <v>0</v>
      </c>
      <c r="CE172" s="41">
        <v>0</v>
      </c>
      <c r="CF172" s="41">
        <v>0</v>
      </c>
      <c r="CG172" s="41">
        <v>0</v>
      </c>
      <c r="CH172" s="41">
        <v>0</v>
      </c>
      <c r="CI172" s="41">
        <v>0</v>
      </c>
      <c r="CJ172" s="41">
        <v>0</v>
      </c>
      <c r="CK172" s="41">
        <v>0</v>
      </c>
      <c r="CL172" s="41">
        <v>0</v>
      </c>
      <c r="CM172" s="41">
        <v>0</v>
      </c>
      <c r="CN172" s="41">
        <v>0</v>
      </c>
      <c r="CO172" s="41">
        <v>0</v>
      </c>
      <c r="CP172" s="41">
        <v>0</v>
      </c>
      <c r="CQ172" s="41">
        <v>0</v>
      </c>
      <c r="CR172" s="41">
        <v>0</v>
      </c>
      <c r="CS172" s="41">
        <v>0</v>
      </c>
      <c r="CT172" s="41">
        <v>0</v>
      </c>
      <c r="CU172" s="41">
        <v>0</v>
      </c>
      <c r="CV172" s="41">
        <v>0</v>
      </c>
      <c r="CW172" s="41">
        <v>0</v>
      </c>
      <c r="CX172" s="41">
        <v>0</v>
      </c>
      <c r="CY172" s="41">
        <v>0</v>
      </c>
      <c r="CZ172" s="41">
        <v>0</v>
      </c>
      <c r="DA172" s="41">
        <v>0</v>
      </c>
      <c r="DB172" s="41">
        <v>0</v>
      </c>
      <c r="DC172" s="41">
        <v>0</v>
      </c>
      <c r="DD172" s="41">
        <v>0</v>
      </c>
      <c r="DE172" s="41">
        <v>1</v>
      </c>
      <c r="DF172" s="41">
        <v>0</v>
      </c>
      <c r="DG172" s="41">
        <v>0</v>
      </c>
      <c r="DH172" s="41">
        <v>0</v>
      </c>
      <c r="DI172" s="41">
        <v>0</v>
      </c>
      <c r="DJ172" s="41">
        <v>0</v>
      </c>
      <c r="DK172" s="41">
        <v>0</v>
      </c>
      <c r="DL172" s="41">
        <v>0</v>
      </c>
      <c r="DM172" s="41">
        <v>0</v>
      </c>
      <c r="DN172" s="41">
        <v>0</v>
      </c>
      <c r="DO172" s="41">
        <v>0</v>
      </c>
      <c r="DP172" s="41">
        <v>0</v>
      </c>
      <c r="DQ172" s="41">
        <v>1</v>
      </c>
      <c r="DR172" s="41">
        <v>0</v>
      </c>
      <c r="DS172" s="41">
        <v>0</v>
      </c>
      <c r="DT172" s="41">
        <v>0</v>
      </c>
      <c r="DU172" s="41">
        <v>0</v>
      </c>
      <c r="DV172" s="41">
        <v>1</v>
      </c>
      <c r="DW172" s="41">
        <v>0</v>
      </c>
      <c r="DX172" s="41">
        <v>0</v>
      </c>
      <c r="DY172" s="41">
        <v>0</v>
      </c>
      <c r="DZ172" s="41">
        <v>0</v>
      </c>
      <c r="EA172" s="41">
        <v>0</v>
      </c>
      <c r="EB172" s="41">
        <v>0</v>
      </c>
      <c r="EC172" s="41">
        <v>0</v>
      </c>
      <c r="ED172" s="41">
        <v>0</v>
      </c>
      <c r="EE172" s="41">
        <v>0</v>
      </c>
      <c r="EF172" s="41">
        <v>0</v>
      </c>
      <c r="EG172" s="41">
        <v>0</v>
      </c>
      <c r="EH172" s="41">
        <v>0</v>
      </c>
      <c r="EI172" s="41">
        <v>1</v>
      </c>
      <c r="EJ172" s="41">
        <v>0</v>
      </c>
      <c r="EK172" s="41">
        <v>0</v>
      </c>
      <c r="EL172" s="41">
        <v>0</v>
      </c>
      <c r="EM172" s="41">
        <v>0</v>
      </c>
      <c r="EN172" s="41">
        <v>0</v>
      </c>
      <c r="EO172" s="41">
        <v>0</v>
      </c>
      <c r="EP172" s="41">
        <v>0</v>
      </c>
      <c r="EQ172" s="41">
        <v>0</v>
      </c>
      <c r="ER172" s="41">
        <v>0</v>
      </c>
      <c r="ES172" s="41">
        <v>0</v>
      </c>
      <c r="ET172" s="41">
        <v>0</v>
      </c>
      <c r="EU172" s="41">
        <v>0</v>
      </c>
      <c r="EV172" s="41">
        <v>0</v>
      </c>
      <c r="EW172" s="41">
        <v>0</v>
      </c>
      <c r="EX172" s="41">
        <v>0</v>
      </c>
      <c r="EY172" s="41">
        <v>0</v>
      </c>
      <c r="EZ172" s="41">
        <v>0</v>
      </c>
      <c r="FA172" s="41">
        <v>0</v>
      </c>
      <c r="FB172" s="41">
        <v>0</v>
      </c>
      <c r="FC172" s="41">
        <v>0</v>
      </c>
      <c r="FD172" s="41">
        <v>0</v>
      </c>
      <c r="FE172" s="41">
        <v>0</v>
      </c>
      <c r="FF172" s="41">
        <v>0</v>
      </c>
      <c r="FG172" s="41">
        <v>0</v>
      </c>
      <c r="FH172" s="41">
        <v>0</v>
      </c>
      <c r="FI172" s="41">
        <v>0</v>
      </c>
      <c r="FJ172" s="41">
        <v>0</v>
      </c>
      <c r="FK172" s="41">
        <v>0</v>
      </c>
      <c r="FL172" s="41">
        <v>0</v>
      </c>
      <c r="FM172" s="41">
        <v>0</v>
      </c>
      <c r="FN172" s="41">
        <v>0</v>
      </c>
      <c r="FO172" s="41">
        <v>0</v>
      </c>
      <c r="FP172" s="41">
        <v>0</v>
      </c>
      <c r="FQ172" s="41">
        <v>1</v>
      </c>
      <c r="FR172" s="41">
        <v>1</v>
      </c>
      <c r="FS172" s="41">
        <v>0</v>
      </c>
      <c r="FT172" s="41">
        <v>0</v>
      </c>
      <c r="FU172" s="41">
        <v>0</v>
      </c>
      <c r="FV172" s="41">
        <v>0</v>
      </c>
      <c r="FW172" s="41">
        <v>0</v>
      </c>
      <c r="FX172" s="41">
        <v>0</v>
      </c>
      <c r="FY172" s="41">
        <v>0</v>
      </c>
      <c r="FZ172" s="41">
        <v>0</v>
      </c>
      <c r="GA172" s="41">
        <v>0</v>
      </c>
      <c r="GB172" s="41">
        <v>0</v>
      </c>
      <c r="GC172" s="41">
        <v>0</v>
      </c>
      <c r="GD172" s="41">
        <v>0</v>
      </c>
      <c r="GE172" s="41">
        <v>0</v>
      </c>
      <c r="GF172" s="41">
        <v>0</v>
      </c>
      <c r="GG172" s="41">
        <v>0</v>
      </c>
      <c r="GH172" s="41">
        <v>0</v>
      </c>
      <c r="GI172" s="41">
        <v>0</v>
      </c>
      <c r="GJ172" s="41">
        <v>0</v>
      </c>
      <c r="GK172" s="41">
        <v>0</v>
      </c>
      <c r="GL172" s="41">
        <v>0</v>
      </c>
      <c r="GM172" s="41">
        <v>0</v>
      </c>
      <c r="GN172" s="41">
        <v>0</v>
      </c>
      <c r="GO172" s="41">
        <v>1</v>
      </c>
      <c r="GP172" s="41">
        <v>0</v>
      </c>
      <c r="GQ172" s="41">
        <v>0</v>
      </c>
      <c r="GR172" s="41">
        <v>0</v>
      </c>
      <c r="GS172" s="41">
        <v>0</v>
      </c>
      <c r="GT172" s="41">
        <v>0</v>
      </c>
      <c r="GU172" s="41">
        <v>0</v>
      </c>
      <c r="GV172" s="41">
        <v>0</v>
      </c>
      <c r="GW172" s="41">
        <v>0</v>
      </c>
      <c r="GX172" s="41">
        <v>0</v>
      </c>
      <c r="GY172" s="41">
        <v>0</v>
      </c>
      <c r="GZ172" s="41">
        <v>0</v>
      </c>
      <c r="HA172" s="41">
        <v>0</v>
      </c>
      <c r="HB172" s="41">
        <v>0</v>
      </c>
      <c r="HC172" s="41">
        <v>0</v>
      </c>
      <c r="HD172" s="41">
        <v>0</v>
      </c>
      <c r="HE172" s="41">
        <v>0</v>
      </c>
      <c r="HF172" s="41">
        <v>0</v>
      </c>
      <c r="HG172" s="41">
        <v>0</v>
      </c>
      <c r="HH172" s="41">
        <v>0</v>
      </c>
      <c r="HI172" s="41">
        <v>1</v>
      </c>
      <c r="HJ172" s="41">
        <v>0</v>
      </c>
      <c r="HK172" s="41">
        <v>0</v>
      </c>
      <c r="HL172" s="41">
        <v>0</v>
      </c>
      <c r="HM172" s="41">
        <v>0</v>
      </c>
      <c r="HN172" s="41">
        <v>0</v>
      </c>
      <c r="HO172" s="41">
        <v>0</v>
      </c>
      <c r="HP172" s="41">
        <v>0</v>
      </c>
      <c r="HQ172" s="41">
        <v>0</v>
      </c>
      <c r="HR172" s="41">
        <v>0</v>
      </c>
      <c r="HS172" s="41">
        <v>0</v>
      </c>
      <c r="HT172" s="41">
        <v>0</v>
      </c>
      <c r="HU172" s="41">
        <v>0</v>
      </c>
      <c r="HV172" s="41">
        <v>0</v>
      </c>
      <c r="HW172" s="41">
        <v>0</v>
      </c>
      <c r="HX172" s="41">
        <v>0</v>
      </c>
      <c r="HY172" s="41">
        <v>0</v>
      </c>
      <c r="HZ172" s="41">
        <v>0</v>
      </c>
      <c r="IA172" s="41">
        <v>0</v>
      </c>
      <c r="IB172" s="41">
        <v>0</v>
      </c>
      <c r="IC172" s="41">
        <v>0</v>
      </c>
      <c r="ID172" s="41">
        <v>0</v>
      </c>
      <c r="IE172" s="41">
        <v>0</v>
      </c>
      <c r="IF172" s="41">
        <v>0</v>
      </c>
      <c r="IG172" s="41">
        <v>0</v>
      </c>
      <c r="IH172" s="41">
        <v>0</v>
      </c>
      <c r="II172" s="41">
        <v>0</v>
      </c>
      <c r="IJ172" s="41">
        <v>0</v>
      </c>
      <c r="IK172" s="41">
        <v>0</v>
      </c>
      <c r="IL172" s="41">
        <v>0</v>
      </c>
      <c r="IM172" s="41">
        <v>0</v>
      </c>
      <c r="IN172" s="41">
        <v>0</v>
      </c>
      <c r="IO172" s="41">
        <v>0</v>
      </c>
      <c r="IP172" s="41">
        <v>0</v>
      </c>
      <c r="IQ172" s="41">
        <v>0</v>
      </c>
      <c r="IR172" s="41">
        <v>0</v>
      </c>
      <c r="IS172" s="41">
        <v>0</v>
      </c>
      <c r="IT172" s="41">
        <v>0</v>
      </c>
      <c r="IU172" s="41">
        <v>0</v>
      </c>
      <c r="IV172" s="41">
        <v>0</v>
      </c>
      <c r="IW172" s="41">
        <v>0</v>
      </c>
      <c r="IX172" s="41">
        <v>1</v>
      </c>
      <c r="IY172" s="41">
        <v>0</v>
      </c>
      <c r="IZ172" s="41">
        <v>0</v>
      </c>
      <c r="JA172" s="41">
        <v>0</v>
      </c>
      <c r="JB172" s="41">
        <v>0</v>
      </c>
      <c r="JC172" s="41">
        <v>0</v>
      </c>
      <c r="JD172" s="41">
        <v>0</v>
      </c>
      <c r="JE172" s="41">
        <v>0</v>
      </c>
      <c r="JF172" s="41">
        <v>0</v>
      </c>
      <c r="JG172" s="41">
        <v>0</v>
      </c>
      <c r="JH172" s="41">
        <v>0</v>
      </c>
      <c r="JI172" s="41">
        <v>0</v>
      </c>
    </row>
    <row r="173" spans="1:269" x14ac:dyDescent="0.25">
      <c r="A173" s="41" t="s">
        <v>846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  <c r="IN173" s="41"/>
      <c r="IO173" s="41"/>
      <c r="IP173" s="41"/>
      <c r="IQ173" s="41"/>
      <c r="IR173" s="41"/>
      <c r="IS173" s="41"/>
      <c r="IT173" s="41"/>
      <c r="IU173" s="41"/>
      <c r="IV173" s="41"/>
      <c r="IW173" s="41"/>
      <c r="IX173" s="41"/>
      <c r="IY173" s="41"/>
      <c r="IZ173" s="41"/>
      <c r="JA173" s="41"/>
      <c r="JB173" s="41"/>
      <c r="JC173" s="41"/>
      <c r="JD173" s="41"/>
      <c r="JE173" s="41"/>
      <c r="JF173" s="41"/>
      <c r="JG173" s="41"/>
      <c r="JH173" s="41"/>
      <c r="JI173" s="41"/>
    </row>
    <row r="174" spans="1:269" x14ac:dyDescent="0.25">
      <c r="A174" s="41" t="s">
        <v>832</v>
      </c>
      <c r="B174" s="41">
        <v>11</v>
      </c>
      <c r="C174" s="41">
        <v>0</v>
      </c>
      <c r="D174" s="41">
        <v>0</v>
      </c>
      <c r="E174" s="41">
        <v>0</v>
      </c>
      <c r="F174" s="41">
        <v>0</v>
      </c>
      <c r="G174" s="41">
        <v>0</v>
      </c>
      <c r="H174" s="41">
        <v>0</v>
      </c>
      <c r="I174" s="41">
        <v>0</v>
      </c>
      <c r="J174" s="41">
        <v>1</v>
      </c>
      <c r="K174" s="41">
        <v>0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1</v>
      </c>
      <c r="Y174" s="41">
        <v>0</v>
      </c>
      <c r="Z174" s="41">
        <v>0</v>
      </c>
      <c r="AA174" s="41">
        <v>0</v>
      </c>
      <c r="AB174" s="41">
        <v>0</v>
      </c>
      <c r="AC174" s="41"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1</v>
      </c>
      <c r="AJ174" s="41">
        <v>0</v>
      </c>
      <c r="AK174" s="41">
        <v>0</v>
      </c>
      <c r="AL174" s="41">
        <v>0</v>
      </c>
      <c r="AM174" s="41">
        <v>0</v>
      </c>
      <c r="AN174" s="41">
        <v>0</v>
      </c>
      <c r="AO174" s="41">
        <v>0</v>
      </c>
      <c r="AP174" s="41">
        <v>1</v>
      </c>
      <c r="AQ174" s="41">
        <v>0</v>
      </c>
      <c r="AR174" s="41">
        <v>0</v>
      </c>
      <c r="AS174" s="41">
        <v>0</v>
      </c>
      <c r="AT174" s="41">
        <v>0</v>
      </c>
      <c r="AU174" s="41">
        <v>0</v>
      </c>
      <c r="AV174" s="41">
        <v>0</v>
      </c>
      <c r="AW174" s="41">
        <v>0</v>
      </c>
      <c r="AX174" s="41">
        <v>0</v>
      </c>
      <c r="AY174" s="41">
        <v>0</v>
      </c>
      <c r="AZ174" s="41">
        <v>0</v>
      </c>
      <c r="BA174" s="41">
        <v>0</v>
      </c>
      <c r="BB174" s="41">
        <v>0</v>
      </c>
      <c r="BC174" s="41">
        <v>0</v>
      </c>
      <c r="BD174" s="41">
        <v>0</v>
      </c>
      <c r="BE174" s="41">
        <v>1</v>
      </c>
      <c r="BF174" s="41">
        <v>2</v>
      </c>
      <c r="BG174" s="41">
        <v>0</v>
      </c>
      <c r="BH174" s="41">
        <v>0</v>
      </c>
      <c r="BI174" s="41">
        <v>1</v>
      </c>
      <c r="BJ174" s="41">
        <v>0</v>
      </c>
      <c r="BK174" s="41">
        <v>0</v>
      </c>
      <c r="BL174" s="41">
        <v>0</v>
      </c>
      <c r="BM174" s="41">
        <v>0</v>
      </c>
      <c r="BN174" s="41">
        <v>0</v>
      </c>
      <c r="BO174" s="41">
        <v>0</v>
      </c>
      <c r="BP174" s="41">
        <v>1</v>
      </c>
      <c r="BQ174" s="41">
        <v>0</v>
      </c>
      <c r="BR174" s="41">
        <v>0</v>
      </c>
      <c r="BS174" s="41">
        <v>0</v>
      </c>
      <c r="BT174" s="41">
        <v>1</v>
      </c>
      <c r="BU174" s="41">
        <v>2</v>
      </c>
      <c r="BV174" s="41">
        <v>0</v>
      </c>
      <c r="BW174" s="41">
        <v>0</v>
      </c>
      <c r="BX174" s="41">
        <v>0</v>
      </c>
      <c r="BY174" s="41">
        <v>1</v>
      </c>
      <c r="BZ174" s="41">
        <v>0</v>
      </c>
      <c r="CA174" s="41">
        <v>0</v>
      </c>
      <c r="CB174" s="41">
        <v>1</v>
      </c>
      <c r="CC174" s="41">
        <v>1</v>
      </c>
      <c r="CD174" s="41">
        <v>1</v>
      </c>
      <c r="CE174" s="41">
        <v>1</v>
      </c>
      <c r="CF174" s="41">
        <v>0</v>
      </c>
      <c r="CG174" s="41">
        <v>0</v>
      </c>
      <c r="CH174" s="41">
        <v>0</v>
      </c>
      <c r="CI174" s="41">
        <v>0</v>
      </c>
      <c r="CJ174" s="41">
        <v>0</v>
      </c>
      <c r="CK174" s="41">
        <v>0</v>
      </c>
      <c r="CL174" s="41">
        <v>0</v>
      </c>
      <c r="CM174" s="41">
        <v>0</v>
      </c>
      <c r="CN174" s="41">
        <v>0</v>
      </c>
      <c r="CO174" s="41">
        <v>1</v>
      </c>
      <c r="CP174" s="41">
        <v>0</v>
      </c>
      <c r="CQ174" s="41">
        <v>0</v>
      </c>
      <c r="CR174" s="41">
        <v>1</v>
      </c>
      <c r="CS174" s="41">
        <v>0</v>
      </c>
      <c r="CT174" s="41">
        <v>0</v>
      </c>
      <c r="CU174" s="41">
        <v>2</v>
      </c>
      <c r="CV174" s="41">
        <v>1</v>
      </c>
      <c r="CW174" s="41">
        <v>0</v>
      </c>
      <c r="CX174" s="41">
        <v>0</v>
      </c>
      <c r="CY174" s="41">
        <v>0</v>
      </c>
      <c r="CZ174" s="41">
        <v>0</v>
      </c>
      <c r="DA174" s="41">
        <v>0</v>
      </c>
      <c r="DB174" s="41">
        <v>0</v>
      </c>
      <c r="DC174" s="41">
        <v>1</v>
      </c>
      <c r="DD174" s="41">
        <v>1</v>
      </c>
      <c r="DE174" s="41">
        <v>1</v>
      </c>
      <c r="DF174" s="41">
        <v>0</v>
      </c>
      <c r="DG174" s="41">
        <v>0</v>
      </c>
      <c r="DH174" s="41">
        <v>0</v>
      </c>
      <c r="DI174" s="41">
        <v>0</v>
      </c>
      <c r="DJ174" s="41">
        <v>1</v>
      </c>
      <c r="DK174" s="41">
        <v>0</v>
      </c>
      <c r="DL174" s="41">
        <v>1</v>
      </c>
      <c r="DM174" s="41">
        <v>0</v>
      </c>
      <c r="DN174" s="41">
        <v>0</v>
      </c>
      <c r="DO174" s="41">
        <v>0</v>
      </c>
      <c r="DP174" s="41">
        <v>0</v>
      </c>
      <c r="DQ174" s="41">
        <v>1</v>
      </c>
      <c r="DR174" s="41">
        <v>0</v>
      </c>
      <c r="DS174" s="41">
        <v>2</v>
      </c>
      <c r="DT174" s="41">
        <v>0</v>
      </c>
      <c r="DU174" s="41">
        <v>0</v>
      </c>
      <c r="DV174" s="41">
        <v>0</v>
      </c>
      <c r="DW174" s="41">
        <v>0</v>
      </c>
      <c r="DX174" s="41">
        <v>0</v>
      </c>
      <c r="DY174" s="41">
        <v>0</v>
      </c>
      <c r="DZ174" s="41">
        <v>0</v>
      </c>
      <c r="EA174" s="41">
        <v>1</v>
      </c>
      <c r="EB174" s="41">
        <v>0</v>
      </c>
      <c r="EC174" s="41">
        <v>0</v>
      </c>
      <c r="ED174" s="41">
        <v>1</v>
      </c>
      <c r="EE174" s="41">
        <v>0</v>
      </c>
      <c r="EF174" s="41">
        <v>0</v>
      </c>
      <c r="EG174" s="41">
        <v>0</v>
      </c>
      <c r="EH174" s="41">
        <v>0</v>
      </c>
      <c r="EI174" s="41">
        <v>1</v>
      </c>
      <c r="EJ174" s="41">
        <v>0</v>
      </c>
      <c r="EK174" s="41">
        <v>1</v>
      </c>
      <c r="EL174" s="41">
        <v>3</v>
      </c>
      <c r="EM174" s="41">
        <v>0</v>
      </c>
      <c r="EN174" s="41">
        <v>0</v>
      </c>
      <c r="EO174" s="41">
        <v>0</v>
      </c>
      <c r="EP174" s="41">
        <v>0</v>
      </c>
      <c r="EQ174" s="41">
        <v>0</v>
      </c>
      <c r="ER174" s="41">
        <v>0</v>
      </c>
      <c r="ES174" s="41">
        <v>0</v>
      </c>
      <c r="ET174" s="41">
        <v>0</v>
      </c>
      <c r="EU174" s="41">
        <v>1</v>
      </c>
      <c r="EV174" s="41">
        <v>0</v>
      </c>
      <c r="EW174" s="41">
        <v>0</v>
      </c>
      <c r="EX174" s="41">
        <v>0</v>
      </c>
      <c r="EY174" s="41">
        <v>1</v>
      </c>
      <c r="EZ174" s="41">
        <v>0</v>
      </c>
      <c r="FA174" s="41">
        <v>1</v>
      </c>
      <c r="FB174" s="41">
        <v>1</v>
      </c>
      <c r="FC174" s="41">
        <v>0</v>
      </c>
      <c r="FD174" s="41">
        <v>0</v>
      </c>
      <c r="FE174" s="41">
        <v>0</v>
      </c>
      <c r="FF174" s="41">
        <v>0</v>
      </c>
      <c r="FG174" s="41">
        <v>1</v>
      </c>
      <c r="FH174" s="41">
        <v>0</v>
      </c>
      <c r="FI174" s="41">
        <v>1</v>
      </c>
      <c r="FJ174" s="41">
        <v>0</v>
      </c>
      <c r="FK174" s="41">
        <v>0</v>
      </c>
      <c r="FL174" s="41">
        <v>1</v>
      </c>
      <c r="FM174" s="41">
        <v>0</v>
      </c>
      <c r="FN174" s="41">
        <v>0</v>
      </c>
      <c r="FO174" s="41">
        <v>0</v>
      </c>
      <c r="FP174" s="41">
        <v>0</v>
      </c>
      <c r="FQ174" s="41">
        <v>1</v>
      </c>
      <c r="FR174" s="41">
        <v>0</v>
      </c>
      <c r="FS174" s="41">
        <v>0</v>
      </c>
      <c r="FT174" s="41">
        <v>0</v>
      </c>
      <c r="FU174" s="41">
        <v>0</v>
      </c>
      <c r="FV174" s="41">
        <v>0</v>
      </c>
      <c r="FW174" s="41">
        <v>2</v>
      </c>
      <c r="FX174" s="41">
        <v>0</v>
      </c>
      <c r="FY174" s="41">
        <v>0</v>
      </c>
      <c r="FZ174" s="41">
        <v>0</v>
      </c>
      <c r="GA174" s="41">
        <v>0</v>
      </c>
      <c r="GB174" s="41">
        <v>1</v>
      </c>
      <c r="GC174" s="41">
        <v>0</v>
      </c>
      <c r="GD174" s="41">
        <v>0</v>
      </c>
      <c r="GE174" s="41">
        <v>0</v>
      </c>
      <c r="GF174" s="41">
        <v>1</v>
      </c>
      <c r="GG174" s="41">
        <v>0</v>
      </c>
      <c r="GH174" s="41">
        <v>0</v>
      </c>
      <c r="GI174" s="41">
        <v>1</v>
      </c>
      <c r="GJ174" s="41">
        <v>0</v>
      </c>
      <c r="GK174" s="41">
        <v>0</v>
      </c>
      <c r="GL174" s="41">
        <v>0</v>
      </c>
      <c r="GM174" s="41">
        <v>0</v>
      </c>
      <c r="GN174" s="41">
        <v>0</v>
      </c>
      <c r="GO174" s="41">
        <v>1</v>
      </c>
      <c r="GP174" s="41">
        <v>2</v>
      </c>
      <c r="GQ174" s="41">
        <v>1</v>
      </c>
      <c r="GR174" s="41">
        <v>0</v>
      </c>
      <c r="GS174" s="41">
        <v>1</v>
      </c>
      <c r="GT174" s="41">
        <v>0</v>
      </c>
      <c r="GU174" s="41">
        <v>0</v>
      </c>
      <c r="GV174" s="41">
        <v>0</v>
      </c>
      <c r="GW174" s="41">
        <v>0</v>
      </c>
      <c r="GX174" s="41">
        <v>0</v>
      </c>
      <c r="GY174" s="41">
        <v>0</v>
      </c>
      <c r="GZ174" s="41">
        <v>0</v>
      </c>
      <c r="HA174" s="41">
        <v>0</v>
      </c>
      <c r="HB174" s="41">
        <v>0</v>
      </c>
      <c r="HC174" s="41">
        <v>1</v>
      </c>
      <c r="HD174" s="41">
        <v>0</v>
      </c>
      <c r="HE174" s="41">
        <v>1</v>
      </c>
      <c r="HF174" s="41">
        <v>0</v>
      </c>
      <c r="HG174" s="41">
        <v>0</v>
      </c>
      <c r="HH174" s="41">
        <v>0</v>
      </c>
      <c r="HI174" s="41">
        <v>0</v>
      </c>
      <c r="HJ174" s="41">
        <v>0</v>
      </c>
      <c r="HK174" s="41">
        <v>0</v>
      </c>
      <c r="HL174" s="41">
        <v>0</v>
      </c>
      <c r="HM174" s="41">
        <v>0</v>
      </c>
      <c r="HN174" s="41">
        <v>0</v>
      </c>
      <c r="HO174" s="41">
        <v>0</v>
      </c>
      <c r="HP174" s="41">
        <v>0</v>
      </c>
      <c r="HQ174" s="41">
        <v>0</v>
      </c>
      <c r="HR174" s="41">
        <v>1</v>
      </c>
      <c r="HS174" s="41">
        <v>0</v>
      </c>
      <c r="HT174" s="41">
        <v>1</v>
      </c>
      <c r="HU174" s="41">
        <v>0</v>
      </c>
      <c r="HV174" s="41">
        <v>0</v>
      </c>
      <c r="HW174" s="41">
        <v>0</v>
      </c>
      <c r="HX174" s="41">
        <v>0</v>
      </c>
      <c r="HY174" s="41">
        <v>1</v>
      </c>
      <c r="HZ174" s="41">
        <v>0</v>
      </c>
      <c r="IA174" s="41">
        <v>0</v>
      </c>
      <c r="IB174" s="41">
        <v>0</v>
      </c>
      <c r="IC174" s="41">
        <v>0</v>
      </c>
      <c r="ID174" s="41">
        <v>0</v>
      </c>
      <c r="IE174" s="41">
        <v>0</v>
      </c>
      <c r="IF174" s="41">
        <v>0</v>
      </c>
      <c r="IG174" s="41">
        <v>0</v>
      </c>
      <c r="IH174" s="41">
        <v>0</v>
      </c>
      <c r="II174" s="41">
        <v>0</v>
      </c>
      <c r="IJ174" s="41">
        <v>0</v>
      </c>
      <c r="IK174" s="41">
        <v>0</v>
      </c>
      <c r="IL174" s="41">
        <v>2</v>
      </c>
      <c r="IM174" s="41">
        <v>0</v>
      </c>
      <c r="IN174" s="41">
        <v>0</v>
      </c>
      <c r="IO174" s="41">
        <v>0</v>
      </c>
      <c r="IP174" s="41">
        <v>0</v>
      </c>
      <c r="IQ174" s="41">
        <v>0</v>
      </c>
      <c r="IR174" s="41">
        <v>0</v>
      </c>
      <c r="IS174" s="41">
        <v>0</v>
      </c>
      <c r="IT174" s="41">
        <v>0</v>
      </c>
      <c r="IU174" s="41">
        <v>0</v>
      </c>
      <c r="IV174" s="41">
        <v>0</v>
      </c>
      <c r="IW174" s="41">
        <v>0</v>
      </c>
      <c r="IX174" s="41">
        <v>0</v>
      </c>
      <c r="IY174" s="41">
        <v>1</v>
      </c>
      <c r="IZ174" s="41">
        <v>1</v>
      </c>
      <c r="JA174" s="41">
        <v>0</v>
      </c>
      <c r="JB174" s="41">
        <v>0</v>
      </c>
      <c r="JC174" s="41">
        <v>0</v>
      </c>
      <c r="JD174" s="41">
        <v>0</v>
      </c>
      <c r="JE174" s="41">
        <v>0</v>
      </c>
      <c r="JF174" s="41">
        <v>0</v>
      </c>
      <c r="JG174" s="41">
        <v>0</v>
      </c>
      <c r="JH174" s="41">
        <v>0</v>
      </c>
      <c r="JI174" s="41">
        <v>0</v>
      </c>
    </row>
    <row r="175" spans="1:269" x14ac:dyDescent="0.25">
      <c r="A175" s="41" t="s">
        <v>846</v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  <c r="IN175" s="41"/>
      <c r="IO175" s="41"/>
      <c r="IP175" s="41"/>
      <c r="IQ175" s="41"/>
      <c r="IR175" s="41"/>
      <c r="IS175" s="41"/>
      <c r="IT175" s="41"/>
      <c r="IU175" s="41"/>
      <c r="IV175" s="41"/>
      <c r="IW175" s="41"/>
      <c r="IX175" s="41"/>
      <c r="IY175" s="41"/>
      <c r="IZ175" s="41"/>
      <c r="JA175" s="41"/>
      <c r="JB175" s="41"/>
      <c r="JC175" s="41"/>
      <c r="JD175" s="41"/>
      <c r="JE175" s="41"/>
      <c r="JF175" s="41"/>
      <c r="JG175" s="41"/>
      <c r="JH175" s="41"/>
      <c r="JI175" s="41"/>
    </row>
    <row r="176" spans="1:269" x14ac:dyDescent="0.25">
      <c r="A176" s="41" t="s">
        <v>861</v>
      </c>
      <c r="B176" s="41">
        <v>1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v>0</v>
      </c>
      <c r="AK176" s="41">
        <v>1</v>
      </c>
      <c r="AL176" s="41">
        <v>0</v>
      </c>
      <c r="AM176" s="41">
        <v>0</v>
      </c>
      <c r="AN176" s="41">
        <v>0</v>
      </c>
      <c r="AO176" s="41">
        <v>0</v>
      </c>
      <c r="AP176" s="41">
        <v>0</v>
      </c>
      <c r="AQ176" s="41">
        <v>0</v>
      </c>
      <c r="AR176" s="41">
        <v>0</v>
      </c>
      <c r="AS176" s="41">
        <v>0</v>
      </c>
      <c r="AT176" s="41">
        <v>0</v>
      </c>
      <c r="AU176" s="41">
        <v>0</v>
      </c>
      <c r="AV176" s="41">
        <v>0</v>
      </c>
      <c r="AW176" s="41">
        <v>0</v>
      </c>
      <c r="AX176" s="41">
        <v>0</v>
      </c>
      <c r="AY176" s="41">
        <v>0</v>
      </c>
      <c r="AZ176" s="41">
        <v>0</v>
      </c>
      <c r="BA176" s="41">
        <v>0</v>
      </c>
      <c r="BB176" s="41">
        <v>0</v>
      </c>
      <c r="BC176" s="41">
        <v>0</v>
      </c>
      <c r="BD176" s="41">
        <v>0</v>
      </c>
      <c r="BE176" s="41">
        <v>0</v>
      </c>
      <c r="BF176" s="41">
        <v>0</v>
      </c>
      <c r="BG176" s="41">
        <v>0</v>
      </c>
      <c r="BH176" s="41">
        <v>0</v>
      </c>
      <c r="BI176" s="41">
        <v>0</v>
      </c>
      <c r="BJ176" s="41">
        <v>0</v>
      </c>
      <c r="BK176" s="41">
        <v>0</v>
      </c>
      <c r="BL176" s="41">
        <v>0</v>
      </c>
      <c r="BM176" s="41">
        <v>0</v>
      </c>
      <c r="BN176" s="41">
        <v>0</v>
      </c>
      <c r="BO176" s="41">
        <v>0</v>
      </c>
      <c r="BP176" s="41">
        <v>1</v>
      </c>
      <c r="BQ176" s="41">
        <v>0</v>
      </c>
      <c r="BR176" s="41">
        <v>0</v>
      </c>
      <c r="BS176" s="41">
        <v>0</v>
      </c>
      <c r="BT176" s="41">
        <v>0</v>
      </c>
      <c r="BU176" s="41">
        <v>0</v>
      </c>
      <c r="BV176" s="41">
        <v>0</v>
      </c>
      <c r="BW176" s="41">
        <v>0</v>
      </c>
      <c r="BX176" s="41">
        <v>0</v>
      </c>
      <c r="BY176" s="41">
        <v>0</v>
      </c>
      <c r="BZ176" s="41">
        <v>0</v>
      </c>
      <c r="CA176" s="41">
        <v>0</v>
      </c>
      <c r="CB176" s="41">
        <v>0</v>
      </c>
      <c r="CC176" s="41">
        <v>0</v>
      </c>
      <c r="CD176" s="41">
        <v>0</v>
      </c>
      <c r="CE176" s="41">
        <v>0</v>
      </c>
      <c r="CF176" s="41">
        <v>0</v>
      </c>
      <c r="CG176" s="41">
        <v>0</v>
      </c>
      <c r="CH176" s="41">
        <v>0</v>
      </c>
      <c r="CI176" s="41">
        <v>0</v>
      </c>
      <c r="CJ176" s="41">
        <v>0</v>
      </c>
      <c r="CK176" s="41">
        <v>0</v>
      </c>
      <c r="CL176" s="41">
        <v>0</v>
      </c>
      <c r="CM176" s="41">
        <v>0</v>
      </c>
      <c r="CN176" s="41">
        <v>0</v>
      </c>
      <c r="CO176" s="41">
        <v>0</v>
      </c>
      <c r="CP176" s="41">
        <v>0</v>
      </c>
      <c r="CQ176" s="41">
        <v>0</v>
      </c>
      <c r="CR176" s="41">
        <v>0</v>
      </c>
      <c r="CS176" s="41">
        <v>0</v>
      </c>
      <c r="CT176" s="41">
        <v>0</v>
      </c>
      <c r="CU176" s="41">
        <v>0</v>
      </c>
      <c r="CV176" s="41">
        <v>0</v>
      </c>
      <c r="CW176" s="41">
        <v>0</v>
      </c>
      <c r="CX176" s="41">
        <v>0</v>
      </c>
      <c r="CY176" s="41">
        <v>0</v>
      </c>
      <c r="CZ176" s="41">
        <v>0</v>
      </c>
      <c r="DA176" s="41">
        <v>0</v>
      </c>
      <c r="DB176" s="41">
        <v>0</v>
      </c>
      <c r="DC176" s="41">
        <v>0</v>
      </c>
      <c r="DD176" s="41">
        <v>0</v>
      </c>
      <c r="DE176" s="41">
        <v>0</v>
      </c>
      <c r="DF176" s="41">
        <v>0</v>
      </c>
      <c r="DG176" s="41">
        <v>0</v>
      </c>
      <c r="DH176" s="41">
        <v>0</v>
      </c>
      <c r="DI176" s="41">
        <v>0</v>
      </c>
      <c r="DJ176" s="41">
        <v>0</v>
      </c>
      <c r="DK176" s="41">
        <v>0</v>
      </c>
      <c r="DL176" s="41">
        <v>0</v>
      </c>
      <c r="DM176" s="41">
        <v>0</v>
      </c>
      <c r="DN176" s="41">
        <v>0</v>
      </c>
      <c r="DO176" s="41">
        <v>0</v>
      </c>
      <c r="DP176" s="41">
        <v>0</v>
      </c>
      <c r="DQ176" s="41">
        <v>0</v>
      </c>
      <c r="DR176" s="41">
        <v>0</v>
      </c>
      <c r="DS176" s="41">
        <v>0</v>
      </c>
      <c r="DT176" s="41">
        <v>0</v>
      </c>
      <c r="DU176" s="41">
        <v>0</v>
      </c>
      <c r="DV176" s="41">
        <v>0</v>
      </c>
      <c r="DW176" s="41">
        <v>0</v>
      </c>
      <c r="DX176" s="41">
        <v>1</v>
      </c>
      <c r="DY176" s="41">
        <v>0</v>
      </c>
      <c r="DZ176" s="41">
        <v>0</v>
      </c>
      <c r="EA176" s="41">
        <v>0</v>
      </c>
      <c r="EB176" s="41">
        <v>0</v>
      </c>
      <c r="EC176" s="41">
        <v>0</v>
      </c>
      <c r="ED176" s="41">
        <v>0</v>
      </c>
      <c r="EE176" s="41">
        <v>0</v>
      </c>
      <c r="EF176" s="41">
        <v>1</v>
      </c>
      <c r="EG176" s="41">
        <v>0</v>
      </c>
      <c r="EH176" s="41">
        <v>0</v>
      </c>
      <c r="EI176" s="41">
        <v>0</v>
      </c>
      <c r="EJ176" s="41">
        <v>0</v>
      </c>
      <c r="EK176" s="41">
        <v>0</v>
      </c>
      <c r="EL176" s="41">
        <v>0</v>
      </c>
      <c r="EM176" s="41">
        <v>0</v>
      </c>
      <c r="EN176" s="41">
        <v>0</v>
      </c>
      <c r="EO176" s="41">
        <v>0</v>
      </c>
      <c r="EP176" s="41">
        <v>0</v>
      </c>
      <c r="EQ176" s="41">
        <v>0</v>
      </c>
      <c r="ER176" s="41">
        <v>0</v>
      </c>
      <c r="ES176" s="41">
        <v>0</v>
      </c>
      <c r="ET176" s="41">
        <v>0</v>
      </c>
      <c r="EU176" s="41">
        <v>0</v>
      </c>
      <c r="EV176" s="41">
        <v>0</v>
      </c>
      <c r="EW176" s="41">
        <v>0</v>
      </c>
      <c r="EX176" s="41">
        <v>0</v>
      </c>
      <c r="EY176" s="41">
        <v>0</v>
      </c>
      <c r="EZ176" s="41">
        <v>0</v>
      </c>
      <c r="FA176" s="41">
        <v>0</v>
      </c>
      <c r="FB176" s="41">
        <v>0</v>
      </c>
      <c r="FC176" s="41">
        <v>0</v>
      </c>
      <c r="FD176" s="41">
        <v>0</v>
      </c>
      <c r="FE176" s="41">
        <v>0</v>
      </c>
      <c r="FF176" s="41">
        <v>0</v>
      </c>
      <c r="FG176" s="41">
        <v>0</v>
      </c>
      <c r="FH176" s="41">
        <v>0</v>
      </c>
      <c r="FI176" s="41">
        <v>0</v>
      </c>
      <c r="FJ176" s="41">
        <v>0</v>
      </c>
      <c r="FK176" s="41">
        <v>0</v>
      </c>
      <c r="FL176" s="41">
        <v>0</v>
      </c>
      <c r="FM176" s="41">
        <v>0</v>
      </c>
      <c r="FN176" s="41">
        <v>0</v>
      </c>
      <c r="FO176" s="41">
        <v>0</v>
      </c>
      <c r="FP176" s="41">
        <v>0</v>
      </c>
      <c r="FQ176" s="41">
        <v>0</v>
      </c>
      <c r="FR176" s="41">
        <v>0</v>
      </c>
      <c r="FS176" s="41">
        <v>0</v>
      </c>
      <c r="FT176" s="41">
        <v>1</v>
      </c>
      <c r="FU176" s="41">
        <v>0</v>
      </c>
      <c r="FV176" s="41">
        <v>0</v>
      </c>
      <c r="FW176" s="41">
        <v>0</v>
      </c>
      <c r="FX176" s="41">
        <v>0</v>
      </c>
      <c r="FY176" s="41">
        <v>0</v>
      </c>
      <c r="FZ176" s="41">
        <v>0</v>
      </c>
      <c r="GA176" s="41">
        <v>0</v>
      </c>
      <c r="GB176" s="41">
        <v>0</v>
      </c>
      <c r="GC176" s="41">
        <v>0</v>
      </c>
      <c r="GD176" s="41">
        <v>0</v>
      </c>
      <c r="GE176" s="41">
        <v>0</v>
      </c>
      <c r="GF176" s="41">
        <v>0</v>
      </c>
      <c r="GG176" s="41">
        <v>0</v>
      </c>
      <c r="GH176" s="41">
        <v>0</v>
      </c>
      <c r="GI176" s="41">
        <v>1</v>
      </c>
      <c r="GJ176" s="41">
        <v>0</v>
      </c>
      <c r="GK176" s="41">
        <v>0</v>
      </c>
      <c r="GL176" s="41">
        <v>0</v>
      </c>
      <c r="GM176" s="41">
        <v>0</v>
      </c>
      <c r="GN176" s="41">
        <v>0</v>
      </c>
      <c r="GO176" s="41">
        <v>0</v>
      </c>
      <c r="GP176" s="41">
        <v>0</v>
      </c>
      <c r="GQ176" s="41">
        <v>0</v>
      </c>
      <c r="GR176" s="41">
        <v>0</v>
      </c>
      <c r="GS176" s="41">
        <v>0</v>
      </c>
      <c r="GT176" s="41">
        <v>0</v>
      </c>
      <c r="GU176" s="41">
        <v>0</v>
      </c>
      <c r="GV176" s="41">
        <v>0</v>
      </c>
      <c r="GW176" s="41">
        <v>0</v>
      </c>
      <c r="GX176" s="41">
        <v>0</v>
      </c>
      <c r="GY176" s="41">
        <v>0</v>
      </c>
      <c r="GZ176" s="41">
        <v>0</v>
      </c>
      <c r="HA176" s="41">
        <v>0</v>
      </c>
      <c r="HB176" s="41">
        <v>0</v>
      </c>
      <c r="HC176" s="41">
        <v>0</v>
      </c>
      <c r="HD176" s="41">
        <v>0</v>
      </c>
      <c r="HE176" s="41">
        <v>0</v>
      </c>
      <c r="HF176" s="41">
        <v>0</v>
      </c>
      <c r="HG176" s="41">
        <v>0</v>
      </c>
      <c r="HH176" s="41">
        <v>0</v>
      </c>
      <c r="HI176" s="41">
        <v>0</v>
      </c>
      <c r="HJ176" s="41">
        <v>0</v>
      </c>
      <c r="HK176" s="41">
        <v>0</v>
      </c>
      <c r="HL176" s="41">
        <v>0</v>
      </c>
      <c r="HM176" s="41">
        <v>0</v>
      </c>
      <c r="HN176" s="41">
        <v>0</v>
      </c>
      <c r="HO176" s="41">
        <v>0</v>
      </c>
      <c r="HP176" s="41">
        <v>0</v>
      </c>
      <c r="HQ176" s="41">
        <v>0</v>
      </c>
      <c r="HR176" s="41">
        <v>0</v>
      </c>
      <c r="HS176" s="41">
        <v>0</v>
      </c>
      <c r="HT176" s="41">
        <v>0</v>
      </c>
      <c r="HU176" s="41">
        <v>0</v>
      </c>
      <c r="HV176" s="41">
        <v>0</v>
      </c>
      <c r="HW176" s="41">
        <v>1</v>
      </c>
      <c r="HX176" s="41">
        <v>1</v>
      </c>
      <c r="HY176" s="41">
        <v>0</v>
      </c>
      <c r="HZ176" s="41">
        <v>0</v>
      </c>
      <c r="IA176" s="41">
        <v>0</v>
      </c>
      <c r="IB176" s="41">
        <v>0</v>
      </c>
      <c r="IC176" s="41">
        <v>0</v>
      </c>
      <c r="ID176" s="41">
        <v>0</v>
      </c>
      <c r="IE176" s="41">
        <v>0</v>
      </c>
      <c r="IF176" s="41">
        <v>0</v>
      </c>
      <c r="IG176" s="41">
        <v>0</v>
      </c>
      <c r="IH176" s="41">
        <v>0</v>
      </c>
      <c r="II176" s="41">
        <v>0</v>
      </c>
      <c r="IJ176" s="41">
        <v>0</v>
      </c>
      <c r="IK176" s="41">
        <v>0</v>
      </c>
      <c r="IL176" s="41">
        <v>0</v>
      </c>
      <c r="IM176" s="41">
        <v>0</v>
      </c>
      <c r="IN176" s="41">
        <v>0</v>
      </c>
      <c r="IO176" s="41">
        <v>0</v>
      </c>
      <c r="IP176" s="41">
        <v>0</v>
      </c>
      <c r="IQ176" s="41">
        <v>0</v>
      </c>
      <c r="IR176" s="41">
        <v>0</v>
      </c>
      <c r="IS176" s="41">
        <v>0</v>
      </c>
      <c r="IT176" s="41">
        <v>0</v>
      </c>
      <c r="IU176" s="41">
        <v>0</v>
      </c>
      <c r="IV176" s="41">
        <v>0</v>
      </c>
      <c r="IW176" s="41">
        <v>0</v>
      </c>
      <c r="IX176" s="41">
        <v>0</v>
      </c>
      <c r="IY176" s="41">
        <v>0</v>
      </c>
      <c r="IZ176" s="41">
        <v>0</v>
      </c>
      <c r="JA176" s="41">
        <v>1</v>
      </c>
      <c r="JB176" s="41">
        <v>0</v>
      </c>
      <c r="JC176" s="41">
        <v>0</v>
      </c>
      <c r="JD176" s="41">
        <v>0</v>
      </c>
      <c r="JE176" s="41">
        <v>0</v>
      </c>
      <c r="JF176" s="41">
        <v>0</v>
      </c>
      <c r="JG176" s="41">
        <v>0</v>
      </c>
      <c r="JH176" s="41">
        <v>0</v>
      </c>
      <c r="JI176" s="41">
        <v>0</v>
      </c>
    </row>
    <row r="177" spans="1:269" x14ac:dyDescent="0.25">
      <c r="A177" s="41" t="s">
        <v>846</v>
      </c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  <c r="IF177" s="41"/>
      <c r="IG177" s="41"/>
      <c r="IH177" s="41"/>
      <c r="II177" s="41"/>
      <c r="IJ177" s="41"/>
      <c r="IK177" s="41"/>
      <c r="IL177" s="41"/>
      <c r="IM177" s="41"/>
      <c r="IN177" s="41"/>
      <c r="IO177" s="41"/>
      <c r="IP177" s="41"/>
      <c r="IQ177" s="41"/>
      <c r="IR177" s="41"/>
      <c r="IS177" s="41"/>
      <c r="IT177" s="41"/>
      <c r="IU177" s="41"/>
      <c r="IV177" s="41"/>
      <c r="IW177" s="41"/>
      <c r="IX177" s="41"/>
      <c r="IY177" s="41"/>
      <c r="IZ177" s="41"/>
      <c r="JA177" s="41"/>
      <c r="JB177" s="41"/>
      <c r="JC177" s="41"/>
      <c r="JD177" s="41"/>
      <c r="JE177" s="41"/>
      <c r="JF177" s="41"/>
      <c r="JG177" s="41"/>
      <c r="JH177" s="41"/>
      <c r="JI177" s="41"/>
    </row>
    <row r="178" spans="1:269" x14ac:dyDescent="0.25">
      <c r="A178" s="41" t="s">
        <v>833</v>
      </c>
      <c r="B178" s="41">
        <v>11</v>
      </c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1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0</v>
      </c>
      <c r="AJ178" s="41">
        <v>0</v>
      </c>
      <c r="AK178" s="41">
        <v>0</v>
      </c>
      <c r="AL178" s="41">
        <v>0</v>
      </c>
      <c r="AM178" s="41">
        <v>0</v>
      </c>
      <c r="AN178" s="41">
        <v>0</v>
      </c>
      <c r="AO178" s="41">
        <v>0</v>
      </c>
      <c r="AP178" s="41">
        <v>0</v>
      </c>
      <c r="AQ178" s="41">
        <v>0</v>
      </c>
      <c r="AR178" s="41">
        <v>0</v>
      </c>
      <c r="AS178" s="41">
        <v>0</v>
      </c>
      <c r="AT178" s="41">
        <v>0</v>
      </c>
      <c r="AU178" s="41">
        <v>0</v>
      </c>
      <c r="AV178" s="41">
        <v>0</v>
      </c>
      <c r="AW178" s="41">
        <v>0</v>
      </c>
      <c r="AX178" s="41">
        <v>0</v>
      </c>
      <c r="AY178" s="41">
        <v>0</v>
      </c>
      <c r="AZ178" s="41">
        <v>0</v>
      </c>
      <c r="BA178" s="41">
        <v>0</v>
      </c>
      <c r="BB178" s="41">
        <v>0</v>
      </c>
      <c r="BC178" s="41">
        <v>0</v>
      </c>
      <c r="BD178" s="41">
        <v>0</v>
      </c>
      <c r="BE178" s="41">
        <v>0</v>
      </c>
      <c r="BF178" s="41">
        <v>0</v>
      </c>
      <c r="BG178" s="41">
        <v>0</v>
      </c>
      <c r="BH178" s="41">
        <v>0</v>
      </c>
      <c r="BI178" s="41">
        <v>0</v>
      </c>
      <c r="BJ178" s="41">
        <v>0</v>
      </c>
      <c r="BK178" s="41">
        <v>0</v>
      </c>
      <c r="BL178" s="41">
        <v>0</v>
      </c>
      <c r="BM178" s="41">
        <v>0</v>
      </c>
      <c r="BN178" s="41">
        <v>0</v>
      </c>
      <c r="BO178" s="41">
        <v>0</v>
      </c>
      <c r="BP178" s="41">
        <v>0</v>
      </c>
      <c r="BQ178" s="41">
        <v>0</v>
      </c>
      <c r="BR178" s="41">
        <v>0</v>
      </c>
      <c r="BS178" s="41">
        <v>0</v>
      </c>
      <c r="BT178" s="41">
        <v>0</v>
      </c>
      <c r="BU178" s="41">
        <v>1</v>
      </c>
      <c r="BV178" s="41">
        <v>1</v>
      </c>
      <c r="BW178" s="41">
        <v>0</v>
      </c>
      <c r="BX178" s="41">
        <v>1</v>
      </c>
      <c r="BY178" s="41">
        <v>0</v>
      </c>
      <c r="BZ178" s="41">
        <v>1</v>
      </c>
      <c r="CA178" s="41">
        <v>0</v>
      </c>
      <c r="CB178" s="41">
        <v>0</v>
      </c>
      <c r="CC178" s="41">
        <v>0</v>
      </c>
      <c r="CD178" s="41">
        <v>0</v>
      </c>
      <c r="CE178" s="41">
        <v>0</v>
      </c>
      <c r="CF178" s="41">
        <v>0</v>
      </c>
      <c r="CG178" s="41">
        <v>0</v>
      </c>
      <c r="CH178" s="41">
        <v>1</v>
      </c>
      <c r="CI178" s="41">
        <v>0</v>
      </c>
      <c r="CJ178" s="41">
        <v>0</v>
      </c>
      <c r="CK178" s="41">
        <v>1</v>
      </c>
      <c r="CL178" s="41">
        <v>0</v>
      </c>
      <c r="CM178" s="41">
        <v>0</v>
      </c>
      <c r="CN178" s="41">
        <v>0</v>
      </c>
      <c r="CO178" s="41">
        <v>0</v>
      </c>
      <c r="CP178" s="41">
        <v>0</v>
      </c>
      <c r="CQ178" s="41">
        <v>0</v>
      </c>
      <c r="CR178" s="41">
        <v>0</v>
      </c>
      <c r="CS178" s="41">
        <v>0</v>
      </c>
      <c r="CT178" s="41">
        <v>0</v>
      </c>
      <c r="CU178" s="41">
        <v>1</v>
      </c>
      <c r="CV178" s="41">
        <v>0</v>
      </c>
      <c r="CW178" s="41">
        <v>0</v>
      </c>
      <c r="CX178" s="41">
        <v>0</v>
      </c>
      <c r="CY178" s="41">
        <v>1</v>
      </c>
      <c r="CZ178" s="41">
        <v>0</v>
      </c>
      <c r="DA178" s="41">
        <v>0</v>
      </c>
      <c r="DB178" s="41">
        <v>0</v>
      </c>
      <c r="DC178" s="41">
        <v>0</v>
      </c>
      <c r="DD178" s="41">
        <v>0</v>
      </c>
      <c r="DE178" s="41">
        <v>0</v>
      </c>
      <c r="DF178" s="41">
        <v>0</v>
      </c>
      <c r="DG178" s="41">
        <v>0</v>
      </c>
      <c r="DH178" s="41">
        <v>1</v>
      </c>
      <c r="DI178" s="41">
        <v>0</v>
      </c>
      <c r="DJ178" s="41">
        <v>2</v>
      </c>
      <c r="DK178" s="41">
        <v>0</v>
      </c>
      <c r="DL178" s="41">
        <v>0</v>
      </c>
      <c r="DM178" s="41">
        <v>0</v>
      </c>
      <c r="DN178" s="41">
        <v>0</v>
      </c>
      <c r="DO178" s="41">
        <v>0</v>
      </c>
      <c r="DP178" s="41">
        <v>0</v>
      </c>
      <c r="DQ178" s="41">
        <v>0</v>
      </c>
      <c r="DR178" s="41">
        <v>0</v>
      </c>
      <c r="DS178" s="41">
        <v>0</v>
      </c>
      <c r="DT178" s="41">
        <v>0</v>
      </c>
      <c r="DU178" s="41">
        <v>0</v>
      </c>
      <c r="DV178" s="41">
        <v>0</v>
      </c>
      <c r="DW178" s="41">
        <v>0</v>
      </c>
      <c r="DX178" s="41">
        <v>0</v>
      </c>
      <c r="DY178" s="41">
        <v>0</v>
      </c>
      <c r="DZ178" s="41">
        <v>0</v>
      </c>
      <c r="EA178" s="41">
        <v>0</v>
      </c>
      <c r="EB178" s="41">
        <v>0</v>
      </c>
      <c r="EC178" s="41">
        <v>1</v>
      </c>
      <c r="ED178" s="41">
        <v>0</v>
      </c>
      <c r="EE178" s="41">
        <v>0</v>
      </c>
      <c r="EF178" s="41">
        <v>0</v>
      </c>
      <c r="EG178" s="41">
        <v>0</v>
      </c>
      <c r="EH178" s="41">
        <v>0</v>
      </c>
      <c r="EI178" s="41">
        <v>0</v>
      </c>
      <c r="EJ178" s="41">
        <v>0</v>
      </c>
      <c r="EK178" s="41">
        <v>0</v>
      </c>
      <c r="EL178" s="41">
        <v>0</v>
      </c>
      <c r="EM178" s="41">
        <v>0</v>
      </c>
      <c r="EN178" s="41">
        <v>0</v>
      </c>
      <c r="EO178" s="41">
        <v>0</v>
      </c>
      <c r="EP178" s="41">
        <v>0</v>
      </c>
      <c r="EQ178" s="41">
        <v>0</v>
      </c>
      <c r="ER178" s="41">
        <v>0</v>
      </c>
      <c r="ES178" s="41">
        <v>0</v>
      </c>
      <c r="ET178" s="41">
        <v>0</v>
      </c>
      <c r="EU178" s="41">
        <v>0</v>
      </c>
      <c r="EV178" s="41">
        <v>0</v>
      </c>
      <c r="EW178" s="41">
        <v>0</v>
      </c>
      <c r="EX178" s="41">
        <v>1</v>
      </c>
      <c r="EY178" s="41">
        <v>0</v>
      </c>
      <c r="EZ178" s="41">
        <v>0</v>
      </c>
      <c r="FA178" s="41">
        <v>0</v>
      </c>
      <c r="FB178" s="41">
        <v>0</v>
      </c>
      <c r="FC178" s="41">
        <v>0</v>
      </c>
      <c r="FD178" s="41">
        <v>0</v>
      </c>
      <c r="FE178" s="41">
        <v>0</v>
      </c>
      <c r="FF178" s="41">
        <v>0</v>
      </c>
      <c r="FG178" s="41">
        <v>0</v>
      </c>
      <c r="FH178" s="41">
        <v>0</v>
      </c>
      <c r="FI178" s="41">
        <v>2</v>
      </c>
      <c r="FJ178" s="41">
        <v>0</v>
      </c>
      <c r="FK178" s="41">
        <v>0</v>
      </c>
      <c r="FL178" s="41">
        <v>1</v>
      </c>
      <c r="FM178" s="41">
        <v>0</v>
      </c>
      <c r="FN178" s="41">
        <v>0</v>
      </c>
      <c r="FO178" s="41">
        <v>0</v>
      </c>
      <c r="FP178" s="41">
        <v>0</v>
      </c>
      <c r="FQ178" s="41">
        <v>0</v>
      </c>
      <c r="FR178" s="41">
        <v>0</v>
      </c>
      <c r="FS178" s="41">
        <v>0</v>
      </c>
      <c r="FT178" s="41">
        <v>1</v>
      </c>
      <c r="FU178" s="41">
        <v>0</v>
      </c>
      <c r="FV178" s="41">
        <v>0</v>
      </c>
      <c r="FW178" s="41">
        <v>1</v>
      </c>
      <c r="FX178" s="41">
        <v>0</v>
      </c>
      <c r="FY178" s="41">
        <v>0</v>
      </c>
      <c r="FZ178" s="41">
        <v>0</v>
      </c>
      <c r="GA178" s="41">
        <v>0</v>
      </c>
      <c r="GB178" s="41">
        <v>0</v>
      </c>
      <c r="GC178" s="41">
        <v>0</v>
      </c>
      <c r="GD178" s="41">
        <v>0</v>
      </c>
      <c r="GE178" s="41">
        <v>0</v>
      </c>
      <c r="GF178" s="41">
        <v>0</v>
      </c>
      <c r="GG178" s="41">
        <v>0</v>
      </c>
      <c r="GH178" s="41">
        <v>0</v>
      </c>
      <c r="GI178" s="41">
        <v>2</v>
      </c>
      <c r="GJ178" s="41">
        <v>0</v>
      </c>
      <c r="GK178" s="41">
        <v>1</v>
      </c>
      <c r="GL178" s="41">
        <v>0</v>
      </c>
      <c r="GM178" s="41">
        <v>0</v>
      </c>
      <c r="GN178" s="41">
        <v>0</v>
      </c>
      <c r="GO178" s="41">
        <v>0</v>
      </c>
      <c r="GP178" s="41">
        <v>0</v>
      </c>
      <c r="GQ178" s="41">
        <v>0</v>
      </c>
      <c r="GR178" s="41">
        <v>0</v>
      </c>
      <c r="GS178" s="41">
        <v>0</v>
      </c>
      <c r="GT178" s="41">
        <v>0</v>
      </c>
      <c r="GU178" s="41">
        <v>0</v>
      </c>
      <c r="GV178" s="41">
        <v>0</v>
      </c>
      <c r="GW178" s="41">
        <v>0</v>
      </c>
      <c r="GX178" s="41">
        <v>0</v>
      </c>
      <c r="GY178" s="41">
        <v>0</v>
      </c>
      <c r="GZ178" s="41">
        <v>0</v>
      </c>
      <c r="HA178" s="41">
        <v>0</v>
      </c>
      <c r="HB178" s="41">
        <v>0</v>
      </c>
      <c r="HC178" s="41">
        <v>0</v>
      </c>
      <c r="HD178" s="41">
        <v>0</v>
      </c>
      <c r="HE178" s="41">
        <v>0</v>
      </c>
      <c r="HF178" s="41">
        <v>0</v>
      </c>
      <c r="HG178" s="41">
        <v>0</v>
      </c>
      <c r="HH178" s="41">
        <v>0</v>
      </c>
      <c r="HI178" s="41">
        <v>0</v>
      </c>
      <c r="HJ178" s="41">
        <v>0</v>
      </c>
      <c r="HK178" s="41">
        <v>0</v>
      </c>
      <c r="HL178" s="41">
        <v>0</v>
      </c>
      <c r="HM178" s="41">
        <v>0</v>
      </c>
      <c r="HN178" s="41">
        <v>0</v>
      </c>
      <c r="HO178" s="41">
        <v>0</v>
      </c>
      <c r="HP178" s="41">
        <v>1</v>
      </c>
      <c r="HQ178" s="41">
        <v>0</v>
      </c>
      <c r="HR178" s="41">
        <v>1</v>
      </c>
      <c r="HS178" s="41">
        <v>0</v>
      </c>
      <c r="HT178" s="41">
        <v>0</v>
      </c>
      <c r="HU178" s="41">
        <v>0</v>
      </c>
      <c r="HV178" s="41">
        <v>0</v>
      </c>
      <c r="HW178" s="41">
        <v>0</v>
      </c>
      <c r="HX178" s="41">
        <v>1</v>
      </c>
      <c r="HY178" s="41">
        <v>0</v>
      </c>
      <c r="HZ178" s="41">
        <v>0</v>
      </c>
      <c r="IA178" s="41">
        <v>0</v>
      </c>
      <c r="IB178" s="41">
        <v>0</v>
      </c>
      <c r="IC178" s="41">
        <v>0</v>
      </c>
      <c r="ID178" s="41">
        <v>0</v>
      </c>
      <c r="IE178" s="41">
        <v>0</v>
      </c>
      <c r="IF178" s="41">
        <v>0</v>
      </c>
      <c r="IG178" s="41">
        <v>0</v>
      </c>
      <c r="IH178" s="41">
        <v>0</v>
      </c>
      <c r="II178" s="41">
        <v>0</v>
      </c>
      <c r="IJ178" s="41">
        <v>1</v>
      </c>
      <c r="IK178" s="41">
        <v>0</v>
      </c>
      <c r="IL178" s="41">
        <v>1</v>
      </c>
      <c r="IM178" s="41">
        <v>0</v>
      </c>
      <c r="IN178" s="41">
        <v>0</v>
      </c>
      <c r="IO178" s="41">
        <v>0</v>
      </c>
      <c r="IP178" s="41">
        <v>0</v>
      </c>
      <c r="IQ178" s="41">
        <v>0</v>
      </c>
      <c r="IR178" s="41">
        <v>0</v>
      </c>
      <c r="IS178" s="41">
        <v>0</v>
      </c>
      <c r="IT178" s="41">
        <v>0</v>
      </c>
      <c r="IU178" s="41">
        <v>0</v>
      </c>
      <c r="IV178" s="41">
        <v>0</v>
      </c>
      <c r="IW178" s="41">
        <v>0</v>
      </c>
      <c r="IX178" s="41">
        <v>0</v>
      </c>
      <c r="IY178" s="41">
        <v>0</v>
      </c>
      <c r="IZ178" s="41">
        <v>0</v>
      </c>
      <c r="JA178" s="41">
        <v>0</v>
      </c>
      <c r="JB178" s="41">
        <v>0</v>
      </c>
      <c r="JC178" s="41">
        <v>0</v>
      </c>
      <c r="JD178" s="41">
        <v>1</v>
      </c>
      <c r="JE178" s="41">
        <v>0</v>
      </c>
      <c r="JF178" s="41">
        <v>0</v>
      </c>
      <c r="JG178" s="41">
        <v>0</v>
      </c>
      <c r="JH178" s="41">
        <v>0</v>
      </c>
      <c r="JI178" s="41">
        <v>0</v>
      </c>
    </row>
    <row r="179" spans="1:269" x14ac:dyDescent="0.25">
      <c r="A179" s="41" t="s">
        <v>846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1"/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/>
      <c r="HD179" s="41"/>
      <c r="HE179" s="41"/>
      <c r="HF179" s="41"/>
      <c r="HG179" s="41"/>
      <c r="HH179" s="41"/>
      <c r="HI179" s="41"/>
      <c r="HJ179" s="41"/>
      <c r="HK179" s="41"/>
      <c r="HL179" s="41"/>
      <c r="HM179" s="41"/>
      <c r="HN179" s="41"/>
      <c r="HO179" s="41"/>
      <c r="HP179" s="41"/>
      <c r="HQ179" s="41"/>
      <c r="HR179" s="41"/>
      <c r="HS179" s="41"/>
      <c r="HT179" s="41"/>
      <c r="HU179" s="41"/>
      <c r="HV179" s="41"/>
      <c r="HW179" s="41"/>
      <c r="HX179" s="41"/>
      <c r="HY179" s="41"/>
      <c r="HZ179" s="41"/>
      <c r="IA179" s="41"/>
      <c r="IB179" s="41"/>
      <c r="IC179" s="41"/>
      <c r="ID179" s="41"/>
      <c r="IE179" s="41"/>
      <c r="IF179" s="41"/>
      <c r="IG179" s="41"/>
      <c r="IH179" s="41"/>
      <c r="II179" s="41"/>
      <c r="IJ179" s="41"/>
      <c r="IK179" s="41"/>
      <c r="IL179" s="41"/>
      <c r="IM179" s="41"/>
      <c r="IN179" s="41"/>
      <c r="IO179" s="41"/>
      <c r="IP179" s="41"/>
      <c r="IQ179" s="41"/>
      <c r="IR179" s="41"/>
      <c r="IS179" s="41"/>
      <c r="IT179" s="41"/>
      <c r="IU179" s="41"/>
      <c r="IV179" s="41"/>
      <c r="IW179" s="41"/>
      <c r="IX179" s="41"/>
      <c r="IY179" s="41"/>
      <c r="IZ179" s="41"/>
      <c r="JA179" s="41"/>
      <c r="JB179" s="41"/>
      <c r="JC179" s="41"/>
      <c r="JD179" s="41"/>
      <c r="JE179" s="41"/>
      <c r="JF179" s="41"/>
      <c r="JG179" s="41"/>
      <c r="JH179" s="41"/>
      <c r="JI179" s="41"/>
    </row>
    <row r="180" spans="1:269" x14ac:dyDescent="0.25">
      <c r="A180" s="41" t="s">
        <v>862</v>
      </c>
      <c r="B180" s="41">
        <v>2</v>
      </c>
      <c r="C180" s="41">
        <v>0</v>
      </c>
      <c r="D180" s="41">
        <v>0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1</v>
      </c>
      <c r="AJ180" s="41">
        <v>0</v>
      </c>
      <c r="AK180" s="41">
        <v>0</v>
      </c>
      <c r="AL180" s="41">
        <v>0</v>
      </c>
      <c r="AM180" s="41">
        <v>0</v>
      </c>
      <c r="AN180" s="41">
        <v>0</v>
      </c>
      <c r="AO180" s="41">
        <v>0</v>
      </c>
      <c r="AP180" s="41">
        <v>0</v>
      </c>
      <c r="AQ180" s="41">
        <v>0</v>
      </c>
      <c r="AR180" s="41">
        <v>0</v>
      </c>
      <c r="AS180" s="41">
        <v>0</v>
      </c>
      <c r="AT180" s="41">
        <v>0</v>
      </c>
      <c r="AU180" s="41">
        <v>1</v>
      </c>
      <c r="AV180" s="41">
        <v>0</v>
      </c>
      <c r="AW180" s="41">
        <v>0</v>
      </c>
      <c r="AX180" s="41">
        <v>0</v>
      </c>
      <c r="AY180" s="41">
        <v>0</v>
      </c>
      <c r="AZ180" s="41">
        <v>0</v>
      </c>
      <c r="BA180" s="41">
        <v>0</v>
      </c>
      <c r="BB180" s="41">
        <v>0</v>
      </c>
      <c r="BC180" s="41">
        <v>2</v>
      </c>
      <c r="BD180" s="41">
        <v>0</v>
      </c>
      <c r="BE180" s="41">
        <v>0</v>
      </c>
      <c r="BF180" s="41">
        <v>0</v>
      </c>
      <c r="BG180" s="41">
        <v>0</v>
      </c>
      <c r="BH180" s="41">
        <v>0</v>
      </c>
      <c r="BI180" s="41">
        <v>0</v>
      </c>
      <c r="BJ180" s="41">
        <v>0</v>
      </c>
      <c r="BK180" s="41">
        <v>0</v>
      </c>
      <c r="BL180" s="41">
        <v>0</v>
      </c>
      <c r="BM180" s="41">
        <v>0</v>
      </c>
      <c r="BN180" s="41">
        <v>0</v>
      </c>
      <c r="BO180" s="41">
        <v>0</v>
      </c>
      <c r="BP180" s="41">
        <v>0</v>
      </c>
      <c r="BQ180" s="41">
        <v>0</v>
      </c>
      <c r="BR180" s="41">
        <v>0</v>
      </c>
      <c r="BS180" s="41">
        <v>0</v>
      </c>
      <c r="BT180" s="41">
        <v>0</v>
      </c>
      <c r="BU180" s="41">
        <v>0</v>
      </c>
      <c r="BV180" s="41">
        <v>0</v>
      </c>
      <c r="BW180" s="41">
        <v>0</v>
      </c>
      <c r="BX180" s="41">
        <v>0</v>
      </c>
      <c r="BY180" s="41">
        <v>0</v>
      </c>
      <c r="BZ180" s="41">
        <v>0</v>
      </c>
      <c r="CA180" s="41">
        <v>0</v>
      </c>
      <c r="CB180" s="41">
        <v>0</v>
      </c>
      <c r="CC180" s="41">
        <v>0</v>
      </c>
      <c r="CD180" s="41">
        <v>1</v>
      </c>
      <c r="CE180" s="41">
        <v>0</v>
      </c>
      <c r="CF180" s="41">
        <v>0</v>
      </c>
      <c r="CG180" s="41">
        <v>0</v>
      </c>
      <c r="CH180" s="41">
        <v>0</v>
      </c>
      <c r="CI180" s="41">
        <v>0</v>
      </c>
      <c r="CJ180" s="41">
        <v>0</v>
      </c>
      <c r="CK180" s="41">
        <v>0</v>
      </c>
      <c r="CL180" s="41">
        <v>0</v>
      </c>
      <c r="CM180" s="41">
        <v>0</v>
      </c>
      <c r="CN180" s="41">
        <v>0</v>
      </c>
      <c r="CO180" s="41">
        <v>0</v>
      </c>
      <c r="CP180" s="41">
        <v>1</v>
      </c>
      <c r="CQ180" s="41">
        <v>0</v>
      </c>
      <c r="CR180" s="41">
        <v>0</v>
      </c>
      <c r="CS180" s="41">
        <v>0</v>
      </c>
      <c r="CT180" s="41">
        <v>0</v>
      </c>
      <c r="CU180" s="41">
        <v>0</v>
      </c>
      <c r="CV180" s="41">
        <v>1</v>
      </c>
      <c r="CW180" s="41">
        <v>0</v>
      </c>
      <c r="CX180" s="41">
        <v>1</v>
      </c>
      <c r="CY180" s="41">
        <v>0</v>
      </c>
      <c r="CZ180" s="41">
        <v>0</v>
      </c>
      <c r="DA180" s="41">
        <v>0</v>
      </c>
      <c r="DB180" s="41">
        <v>0</v>
      </c>
      <c r="DC180" s="41">
        <v>0</v>
      </c>
      <c r="DD180" s="41">
        <v>1</v>
      </c>
      <c r="DE180" s="41">
        <v>0</v>
      </c>
      <c r="DF180" s="41">
        <v>0</v>
      </c>
      <c r="DG180" s="41">
        <v>0</v>
      </c>
      <c r="DH180" s="41">
        <v>0</v>
      </c>
      <c r="DI180" s="41">
        <v>0</v>
      </c>
      <c r="DJ180" s="41">
        <v>0</v>
      </c>
      <c r="DK180" s="41">
        <v>0</v>
      </c>
      <c r="DL180" s="41">
        <v>0</v>
      </c>
      <c r="DM180" s="41">
        <v>0</v>
      </c>
      <c r="DN180" s="41">
        <v>0</v>
      </c>
      <c r="DO180" s="41">
        <v>0</v>
      </c>
      <c r="DP180" s="41">
        <v>0</v>
      </c>
      <c r="DQ180" s="41">
        <v>0</v>
      </c>
      <c r="DR180" s="41">
        <v>0</v>
      </c>
      <c r="DS180" s="41">
        <v>0</v>
      </c>
      <c r="DT180" s="41">
        <v>0</v>
      </c>
      <c r="DU180" s="41">
        <v>0</v>
      </c>
      <c r="DV180" s="41">
        <v>0</v>
      </c>
      <c r="DW180" s="41">
        <v>0</v>
      </c>
      <c r="DX180" s="41">
        <v>0</v>
      </c>
      <c r="DY180" s="41">
        <v>0</v>
      </c>
      <c r="DZ180" s="41">
        <v>0</v>
      </c>
      <c r="EA180" s="41">
        <v>0</v>
      </c>
      <c r="EB180" s="41">
        <v>0</v>
      </c>
      <c r="EC180" s="41">
        <v>0</v>
      </c>
      <c r="ED180" s="41">
        <v>2</v>
      </c>
      <c r="EE180" s="41">
        <v>0</v>
      </c>
      <c r="EF180" s="41">
        <v>0</v>
      </c>
      <c r="EG180" s="41">
        <v>0</v>
      </c>
      <c r="EH180" s="41">
        <v>0</v>
      </c>
      <c r="EI180" s="41">
        <v>0</v>
      </c>
      <c r="EJ180" s="41">
        <v>0</v>
      </c>
      <c r="EK180" s="41">
        <v>0</v>
      </c>
      <c r="EL180" s="41">
        <v>0</v>
      </c>
      <c r="EM180" s="41">
        <v>1</v>
      </c>
      <c r="EN180" s="41">
        <v>0</v>
      </c>
      <c r="EO180" s="41">
        <v>0</v>
      </c>
      <c r="EP180" s="41">
        <v>0</v>
      </c>
      <c r="EQ180" s="41">
        <v>0</v>
      </c>
      <c r="ER180" s="41">
        <v>0</v>
      </c>
      <c r="ES180" s="41">
        <v>0</v>
      </c>
      <c r="ET180" s="41">
        <v>0</v>
      </c>
      <c r="EU180" s="41">
        <v>0</v>
      </c>
      <c r="EV180" s="41">
        <v>0</v>
      </c>
      <c r="EW180" s="41">
        <v>0</v>
      </c>
      <c r="EX180" s="41">
        <v>0</v>
      </c>
      <c r="EY180" s="41">
        <v>0</v>
      </c>
      <c r="EZ180" s="41">
        <v>0</v>
      </c>
      <c r="FA180" s="41">
        <v>0</v>
      </c>
      <c r="FB180" s="41">
        <v>0</v>
      </c>
      <c r="FC180" s="41">
        <v>0</v>
      </c>
      <c r="FD180" s="41">
        <v>0</v>
      </c>
      <c r="FE180" s="41">
        <v>0</v>
      </c>
      <c r="FF180" s="41">
        <v>0</v>
      </c>
      <c r="FG180" s="41">
        <v>0</v>
      </c>
      <c r="FH180" s="41">
        <v>0</v>
      </c>
      <c r="FI180" s="41">
        <v>0</v>
      </c>
      <c r="FJ180" s="41">
        <v>0</v>
      </c>
      <c r="FK180" s="41">
        <v>0</v>
      </c>
      <c r="FL180" s="41">
        <v>0</v>
      </c>
      <c r="FM180" s="41">
        <v>0</v>
      </c>
      <c r="FN180" s="41">
        <v>0</v>
      </c>
      <c r="FO180" s="41">
        <v>0</v>
      </c>
      <c r="FP180" s="41">
        <v>0</v>
      </c>
      <c r="FQ180" s="41">
        <v>0</v>
      </c>
      <c r="FR180" s="41">
        <v>0</v>
      </c>
      <c r="FS180" s="41">
        <v>0</v>
      </c>
      <c r="FT180" s="41">
        <v>0</v>
      </c>
      <c r="FU180" s="41">
        <v>0</v>
      </c>
      <c r="FV180" s="41">
        <v>0</v>
      </c>
      <c r="FW180" s="41">
        <v>0</v>
      </c>
      <c r="FX180" s="41">
        <v>0</v>
      </c>
      <c r="FY180" s="41">
        <v>0</v>
      </c>
      <c r="FZ180" s="41">
        <v>0</v>
      </c>
      <c r="GA180" s="41">
        <v>0</v>
      </c>
      <c r="GB180" s="41">
        <v>0</v>
      </c>
      <c r="GC180" s="41">
        <v>0</v>
      </c>
      <c r="GD180" s="41">
        <v>0</v>
      </c>
      <c r="GE180" s="41">
        <v>0</v>
      </c>
      <c r="GF180" s="41">
        <v>0</v>
      </c>
      <c r="GG180" s="41">
        <v>0</v>
      </c>
      <c r="GH180" s="41">
        <v>0</v>
      </c>
      <c r="GI180" s="41">
        <v>0</v>
      </c>
      <c r="GJ180" s="41">
        <v>0</v>
      </c>
      <c r="GK180" s="41">
        <v>0</v>
      </c>
      <c r="GL180" s="41">
        <v>0</v>
      </c>
      <c r="GM180" s="41">
        <v>0</v>
      </c>
      <c r="GN180" s="41">
        <v>0</v>
      </c>
      <c r="GO180" s="41">
        <v>0</v>
      </c>
      <c r="GP180" s="41">
        <v>0</v>
      </c>
      <c r="GQ180" s="41">
        <v>0</v>
      </c>
      <c r="GR180" s="41">
        <v>0</v>
      </c>
      <c r="GS180" s="41">
        <v>0</v>
      </c>
      <c r="GT180" s="41">
        <v>0</v>
      </c>
      <c r="GU180" s="41">
        <v>0</v>
      </c>
      <c r="GV180" s="41">
        <v>0</v>
      </c>
      <c r="GW180" s="41">
        <v>0</v>
      </c>
      <c r="GX180" s="41">
        <v>0</v>
      </c>
      <c r="GY180" s="41">
        <v>0</v>
      </c>
      <c r="GZ180" s="41">
        <v>0</v>
      </c>
      <c r="HA180" s="41">
        <v>0</v>
      </c>
      <c r="HB180" s="41">
        <v>0</v>
      </c>
      <c r="HC180" s="41">
        <v>1</v>
      </c>
      <c r="HD180" s="41">
        <v>1</v>
      </c>
      <c r="HE180" s="41">
        <v>0</v>
      </c>
      <c r="HF180" s="41">
        <v>0</v>
      </c>
      <c r="HG180" s="41">
        <v>0</v>
      </c>
      <c r="HH180" s="41">
        <v>0</v>
      </c>
      <c r="HI180" s="41">
        <v>1</v>
      </c>
      <c r="HJ180" s="41">
        <v>0</v>
      </c>
      <c r="HK180" s="41">
        <v>0</v>
      </c>
      <c r="HL180" s="41">
        <v>0</v>
      </c>
      <c r="HM180" s="41">
        <v>0</v>
      </c>
      <c r="HN180" s="41">
        <v>0</v>
      </c>
      <c r="HO180" s="41">
        <v>0</v>
      </c>
      <c r="HP180" s="41">
        <v>0</v>
      </c>
      <c r="HQ180" s="41">
        <v>0</v>
      </c>
      <c r="HR180" s="41">
        <v>0</v>
      </c>
      <c r="HS180" s="41">
        <v>0</v>
      </c>
      <c r="HT180" s="41">
        <v>0</v>
      </c>
      <c r="HU180" s="41">
        <v>0</v>
      </c>
      <c r="HV180" s="41">
        <v>0</v>
      </c>
      <c r="HW180" s="41">
        <v>0</v>
      </c>
      <c r="HX180" s="41">
        <v>0</v>
      </c>
      <c r="HY180" s="41">
        <v>0</v>
      </c>
      <c r="HZ180" s="41">
        <v>0</v>
      </c>
      <c r="IA180" s="41">
        <v>0</v>
      </c>
      <c r="IB180" s="41">
        <v>0</v>
      </c>
      <c r="IC180" s="41">
        <v>0</v>
      </c>
      <c r="ID180" s="41">
        <v>0</v>
      </c>
      <c r="IE180" s="41">
        <v>0</v>
      </c>
      <c r="IF180" s="41">
        <v>0</v>
      </c>
      <c r="IG180" s="41">
        <v>0</v>
      </c>
      <c r="IH180" s="41">
        <v>0</v>
      </c>
      <c r="II180" s="41">
        <v>1</v>
      </c>
      <c r="IJ180" s="41">
        <v>0</v>
      </c>
      <c r="IK180" s="41">
        <v>0</v>
      </c>
      <c r="IL180" s="41">
        <v>0</v>
      </c>
      <c r="IM180" s="41">
        <v>0</v>
      </c>
      <c r="IN180" s="41">
        <v>0</v>
      </c>
      <c r="IO180" s="41">
        <v>0</v>
      </c>
      <c r="IP180" s="41">
        <v>0</v>
      </c>
      <c r="IQ180" s="41">
        <v>0</v>
      </c>
      <c r="IR180" s="41">
        <v>0</v>
      </c>
      <c r="IS180" s="41">
        <v>0</v>
      </c>
      <c r="IT180" s="41">
        <v>0</v>
      </c>
      <c r="IU180" s="41">
        <v>0</v>
      </c>
      <c r="IV180" s="41">
        <v>0</v>
      </c>
      <c r="IW180" s="41">
        <v>0</v>
      </c>
      <c r="IX180" s="41">
        <v>0</v>
      </c>
      <c r="IY180" s="41">
        <v>0</v>
      </c>
      <c r="IZ180" s="41">
        <v>0</v>
      </c>
      <c r="JA180" s="41">
        <v>0</v>
      </c>
      <c r="JB180" s="41">
        <v>0</v>
      </c>
      <c r="JC180" s="41">
        <v>0</v>
      </c>
      <c r="JD180" s="41">
        <v>0</v>
      </c>
      <c r="JE180" s="41">
        <v>0</v>
      </c>
      <c r="JF180" s="41">
        <v>0</v>
      </c>
      <c r="JG180" s="41">
        <v>0</v>
      </c>
      <c r="JH180" s="41">
        <v>0</v>
      </c>
      <c r="JI180" s="41">
        <v>0</v>
      </c>
    </row>
    <row r="181" spans="1:269" x14ac:dyDescent="0.25">
      <c r="A181" s="41" t="s">
        <v>846</v>
      </c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/>
      <c r="HD181" s="41"/>
      <c r="HE181" s="41"/>
      <c r="HF181" s="41"/>
      <c r="HG181" s="41"/>
      <c r="HH181" s="41"/>
      <c r="HI181" s="41"/>
      <c r="HJ181" s="41"/>
      <c r="HK181" s="41"/>
      <c r="HL181" s="41"/>
      <c r="HM181" s="41"/>
      <c r="HN181" s="41"/>
      <c r="HO181" s="41"/>
      <c r="HP181" s="41"/>
      <c r="HQ181" s="41"/>
      <c r="HR181" s="41"/>
      <c r="HS181" s="41"/>
      <c r="HT181" s="41"/>
      <c r="HU181" s="41"/>
      <c r="HV181" s="41"/>
      <c r="HW181" s="41"/>
      <c r="HX181" s="41"/>
      <c r="HY181" s="41"/>
      <c r="HZ181" s="41"/>
      <c r="IA181" s="41"/>
      <c r="IB181" s="41"/>
      <c r="IC181" s="41"/>
      <c r="ID181" s="41"/>
      <c r="IE181" s="41"/>
      <c r="IF181" s="41"/>
      <c r="IG181" s="41"/>
      <c r="IH181" s="41"/>
      <c r="II181" s="41"/>
      <c r="IJ181" s="41"/>
      <c r="IK181" s="41"/>
      <c r="IL181" s="41"/>
      <c r="IM181" s="41"/>
      <c r="IN181" s="41"/>
      <c r="IO181" s="41"/>
      <c r="IP181" s="41"/>
      <c r="IQ181" s="41"/>
      <c r="IR181" s="41"/>
      <c r="IS181" s="41"/>
      <c r="IT181" s="41"/>
      <c r="IU181" s="41"/>
      <c r="IV181" s="41"/>
      <c r="IW181" s="41"/>
      <c r="IX181" s="41"/>
      <c r="IY181" s="41"/>
      <c r="IZ181" s="41"/>
      <c r="JA181" s="41"/>
      <c r="JB181" s="41"/>
      <c r="JC181" s="41"/>
      <c r="JD181" s="41"/>
      <c r="JE181" s="41"/>
      <c r="JF181" s="41"/>
      <c r="JG181" s="41"/>
      <c r="JH181" s="41"/>
      <c r="JI181" s="41"/>
    </row>
    <row r="182" spans="1:269" x14ac:dyDescent="0.25">
      <c r="A182" s="41" t="s">
        <v>834</v>
      </c>
      <c r="B182" s="41">
        <v>58</v>
      </c>
      <c r="C182" s="41">
        <v>2</v>
      </c>
      <c r="D182" s="41">
        <v>1</v>
      </c>
      <c r="E182" s="41">
        <v>1</v>
      </c>
      <c r="F182" s="41">
        <v>0</v>
      </c>
      <c r="G182" s="41">
        <v>0</v>
      </c>
      <c r="H182" s="41">
        <v>0</v>
      </c>
      <c r="I182" s="41">
        <v>2</v>
      </c>
      <c r="J182" s="41">
        <v>18</v>
      </c>
      <c r="K182" s="41">
        <v>0</v>
      </c>
      <c r="L182" s="41">
        <v>0</v>
      </c>
      <c r="M182" s="41">
        <v>0</v>
      </c>
      <c r="N182" s="41">
        <v>1</v>
      </c>
      <c r="O182" s="41">
        <v>1</v>
      </c>
      <c r="P182" s="41">
        <v>1</v>
      </c>
      <c r="Q182" s="41">
        <v>0</v>
      </c>
      <c r="R182" s="41">
        <v>7</v>
      </c>
      <c r="S182" s="41">
        <v>3</v>
      </c>
      <c r="T182" s="41">
        <v>0</v>
      </c>
      <c r="U182" s="41">
        <v>0</v>
      </c>
      <c r="V182" s="41">
        <v>3</v>
      </c>
      <c r="W182" s="41">
        <v>1</v>
      </c>
      <c r="X182" s="41">
        <v>1</v>
      </c>
      <c r="Y182" s="41">
        <v>0</v>
      </c>
      <c r="Z182" s="41">
        <v>0</v>
      </c>
      <c r="AA182" s="41">
        <v>0</v>
      </c>
      <c r="AB182" s="41">
        <v>2</v>
      </c>
      <c r="AC182" s="41">
        <v>1</v>
      </c>
      <c r="AD182" s="41">
        <v>2</v>
      </c>
      <c r="AE182" s="41">
        <v>0</v>
      </c>
      <c r="AF182" s="41">
        <v>2</v>
      </c>
      <c r="AG182" s="41">
        <v>1</v>
      </c>
      <c r="AH182" s="41">
        <v>1</v>
      </c>
      <c r="AI182" s="41">
        <v>4</v>
      </c>
      <c r="AJ182" s="41">
        <v>1</v>
      </c>
      <c r="AK182" s="41">
        <v>0</v>
      </c>
      <c r="AL182" s="41">
        <v>0</v>
      </c>
      <c r="AM182" s="41">
        <v>2</v>
      </c>
      <c r="AN182" s="41">
        <v>3</v>
      </c>
      <c r="AO182" s="41">
        <v>0</v>
      </c>
      <c r="AP182" s="41">
        <v>0</v>
      </c>
      <c r="AQ182" s="41">
        <v>1</v>
      </c>
      <c r="AR182" s="41">
        <v>0</v>
      </c>
      <c r="AS182" s="41">
        <v>1</v>
      </c>
      <c r="AT182" s="41">
        <v>5</v>
      </c>
      <c r="AU182" s="41">
        <v>0</v>
      </c>
      <c r="AV182" s="41">
        <v>0</v>
      </c>
      <c r="AW182" s="41">
        <v>1</v>
      </c>
      <c r="AX182" s="41">
        <v>0</v>
      </c>
      <c r="AY182" s="41">
        <v>1</v>
      </c>
      <c r="AZ182" s="41">
        <v>1</v>
      </c>
      <c r="BA182" s="41">
        <v>4</v>
      </c>
      <c r="BB182" s="41">
        <v>2</v>
      </c>
      <c r="BC182" s="41">
        <v>50</v>
      </c>
      <c r="BD182" s="41">
        <v>0</v>
      </c>
      <c r="BE182" s="41">
        <v>5</v>
      </c>
      <c r="BF182" s="41">
        <v>2</v>
      </c>
      <c r="BG182" s="41">
        <v>4</v>
      </c>
      <c r="BH182" s="41">
        <v>0</v>
      </c>
      <c r="BI182" s="41">
        <v>0</v>
      </c>
      <c r="BJ182" s="41">
        <v>2</v>
      </c>
      <c r="BK182" s="41">
        <v>2</v>
      </c>
      <c r="BL182" s="41">
        <v>0</v>
      </c>
      <c r="BM182" s="41">
        <v>0</v>
      </c>
      <c r="BN182" s="41">
        <v>0</v>
      </c>
      <c r="BO182" s="41">
        <v>0</v>
      </c>
      <c r="BP182" s="41">
        <v>0</v>
      </c>
      <c r="BQ182" s="41">
        <v>1</v>
      </c>
      <c r="BR182" s="41">
        <v>1</v>
      </c>
      <c r="BS182" s="41">
        <v>2</v>
      </c>
      <c r="BT182" s="41">
        <v>0</v>
      </c>
      <c r="BU182" s="41">
        <v>1</v>
      </c>
      <c r="BV182" s="41">
        <v>0</v>
      </c>
      <c r="BW182" s="41">
        <v>0</v>
      </c>
      <c r="BX182" s="41">
        <v>1</v>
      </c>
      <c r="BY182" s="41">
        <v>3</v>
      </c>
      <c r="BZ182" s="41">
        <v>2</v>
      </c>
      <c r="CA182" s="41">
        <v>2</v>
      </c>
      <c r="CB182" s="41">
        <v>2</v>
      </c>
      <c r="CC182" s="41">
        <v>2</v>
      </c>
      <c r="CD182" s="41">
        <v>0</v>
      </c>
      <c r="CE182" s="41">
        <v>2</v>
      </c>
      <c r="CF182" s="41">
        <v>2</v>
      </c>
      <c r="CG182" s="41">
        <v>1</v>
      </c>
      <c r="CH182" s="41">
        <v>2</v>
      </c>
      <c r="CI182" s="41">
        <v>0</v>
      </c>
      <c r="CJ182" s="41">
        <v>1</v>
      </c>
      <c r="CK182" s="41">
        <v>1</v>
      </c>
      <c r="CL182" s="41">
        <v>3</v>
      </c>
      <c r="CM182" s="41">
        <v>7</v>
      </c>
      <c r="CN182" s="41">
        <v>0</v>
      </c>
      <c r="CO182" s="41">
        <v>0</v>
      </c>
      <c r="CP182" s="41">
        <v>6</v>
      </c>
      <c r="CQ182" s="41">
        <v>0</v>
      </c>
      <c r="CR182" s="41">
        <v>0</v>
      </c>
      <c r="CS182" s="41">
        <v>2</v>
      </c>
      <c r="CT182" s="41">
        <v>2</v>
      </c>
      <c r="CU182" s="41">
        <v>3</v>
      </c>
      <c r="CV182" s="41">
        <v>1</v>
      </c>
      <c r="CW182" s="41">
        <v>1</v>
      </c>
      <c r="CX182" s="41">
        <v>0</v>
      </c>
      <c r="CY182" s="41">
        <v>0</v>
      </c>
      <c r="CZ182" s="41">
        <v>2</v>
      </c>
      <c r="DA182" s="41">
        <v>0</v>
      </c>
      <c r="DB182" s="41">
        <v>0</v>
      </c>
      <c r="DC182" s="41">
        <v>3</v>
      </c>
      <c r="DD182" s="41">
        <v>2</v>
      </c>
      <c r="DE182" s="41">
        <v>1</v>
      </c>
      <c r="DF182" s="41">
        <v>0</v>
      </c>
      <c r="DG182" s="41">
        <v>0</v>
      </c>
      <c r="DH182" s="41">
        <v>3</v>
      </c>
      <c r="DI182" s="41">
        <v>1</v>
      </c>
      <c r="DJ182" s="41">
        <v>1</v>
      </c>
      <c r="DK182" s="41">
        <v>1</v>
      </c>
      <c r="DL182" s="41">
        <v>5</v>
      </c>
      <c r="DM182" s="41">
        <v>1</v>
      </c>
      <c r="DN182" s="41">
        <v>0</v>
      </c>
      <c r="DO182" s="41">
        <v>0</v>
      </c>
      <c r="DP182" s="41">
        <v>0</v>
      </c>
      <c r="DQ182" s="41">
        <v>1</v>
      </c>
      <c r="DR182" s="41">
        <v>1</v>
      </c>
      <c r="DS182" s="41">
        <v>0</v>
      </c>
      <c r="DT182" s="41">
        <v>0</v>
      </c>
      <c r="DU182" s="41">
        <v>1</v>
      </c>
      <c r="DV182" s="41">
        <v>0</v>
      </c>
      <c r="DW182" s="41">
        <v>1</v>
      </c>
      <c r="DX182" s="41">
        <v>1</v>
      </c>
      <c r="DY182" s="41">
        <v>0</v>
      </c>
      <c r="DZ182" s="41">
        <v>0</v>
      </c>
      <c r="EA182" s="41">
        <v>0</v>
      </c>
      <c r="EB182" s="41">
        <v>2</v>
      </c>
      <c r="EC182" s="41">
        <v>0</v>
      </c>
      <c r="ED182" s="41">
        <v>54</v>
      </c>
      <c r="EE182" s="41">
        <v>0</v>
      </c>
      <c r="EF182" s="41">
        <v>0</v>
      </c>
      <c r="EG182" s="41">
        <v>3</v>
      </c>
      <c r="EH182" s="41">
        <v>1</v>
      </c>
      <c r="EI182" s="41">
        <v>0</v>
      </c>
      <c r="EJ182" s="41">
        <v>1</v>
      </c>
      <c r="EK182" s="41">
        <v>3</v>
      </c>
      <c r="EL182" s="41">
        <v>1</v>
      </c>
      <c r="EM182" s="41">
        <v>3</v>
      </c>
      <c r="EN182" s="41">
        <v>0</v>
      </c>
      <c r="EO182" s="41">
        <v>0</v>
      </c>
      <c r="EP182" s="41">
        <v>1</v>
      </c>
      <c r="EQ182" s="41">
        <v>2</v>
      </c>
      <c r="ER182" s="41">
        <v>0</v>
      </c>
      <c r="ES182" s="41">
        <v>1</v>
      </c>
      <c r="ET182" s="41">
        <v>1</v>
      </c>
      <c r="EU182" s="41">
        <v>0</v>
      </c>
      <c r="EV182" s="41">
        <v>0</v>
      </c>
      <c r="EW182" s="41">
        <v>4</v>
      </c>
      <c r="EX182" s="41">
        <v>0</v>
      </c>
      <c r="EY182" s="41">
        <v>1</v>
      </c>
      <c r="EZ182" s="41">
        <v>0</v>
      </c>
      <c r="FA182" s="41">
        <v>1</v>
      </c>
      <c r="FB182" s="41">
        <v>3</v>
      </c>
      <c r="FC182" s="41">
        <v>1</v>
      </c>
      <c r="FD182" s="41">
        <v>0</v>
      </c>
      <c r="FE182" s="41">
        <v>0</v>
      </c>
      <c r="FF182" s="41">
        <v>3</v>
      </c>
      <c r="FG182" s="41">
        <v>2</v>
      </c>
      <c r="FH182" s="41">
        <v>0</v>
      </c>
      <c r="FI182" s="41">
        <v>0</v>
      </c>
      <c r="FJ182" s="41">
        <v>1</v>
      </c>
      <c r="FK182" s="41">
        <v>1</v>
      </c>
      <c r="FL182" s="41">
        <v>2</v>
      </c>
      <c r="FM182" s="41">
        <v>0</v>
      </c>
      <c r="FN182" s="41">
        <v>2</v>
      </c>
      <c r="FO182" s="41">
        <v>3</v>
      </c>
      <c r="FP182" s="41">
        <v>1</v>
      </c>
      <c r="FQ182" s="41">
        <v>1</v>
      </c>
      <c r="FR182" s="41">
        <v>0</v>
      </c>
      <c r="FS182" s="41">
        <v>0</v>
      </c>
      <c r="FT182" s="41">
        <v>1</v>
      </c>
      <c r="FU182" s="41">
        <v>1</v>
      </c>
      <c r="FV182" s="41">
        <v>0</v>
      </c>
      <c r="FW182" s="41">
        <v>2</v>
      </c>
      <c r="FX182" s="41">
        <v>1</v>
      </c>
      <c r="FY182" s="41">
        <v>2</v>
      </c>
      <c r="FZ182" s="41">
        <v>0</v>
      </c>
      <c r="GA182" s="41">
        <v>1</v>
      </c>
      <c r="GB182" s="41">
        <v>0</v>
      </c>
      <c r="GC182" s="41">
        <v>0</v>
      </c>
      <c r="GD182" s="41">
        <v>0</v>
      </c>
      <c r="GE182" s="41">
        <v>2</v>
      </c>
      <c r="GF182" s="41">
        <v>2</v>
      </c>
      <c r="GG182" s="41">
        <v>0</v>
      </c>
      <c r="GH182" s="41">
        <v>0</v>
      </c>
      <c r="GI182" s="41">
        <v>1</v>
      </c>
      <c r="GJ182" s="41">
        <v>1</v>
      </c>
      <c r="GK182" s="41">
        <v>1</v>
      </c>
      <c r="GL182" s="41">
        <v>1</v>
      </c>
      <c r="GM182" s="41">
        <v>0</v>
      </c>
      <c r="GN182" s="41">
        <v>0</v>
      </c>
      <c r="GO182" s="41">
        <v>2</v>
      </c>
      <c r="GP182" s="41">
        <v>2</v>
      </c>
      <c r="GQ182" s="41">
        <v>2</v>
      </c>
      <c r="GR182" s="41">
        <v>0</v>
      </c>
      <c r="GS182" s="41">
        <v>1</v>
      </c>
      <c r="GT182" s="41">
        <v>0</v>
      </c>
      <c r="GU182" s="41">
        <v>0</v>
      </c>
      <c r="GV182" s="41">
        <v>1</v>
      </c>
      <c r="GW182" s="41">
        <v>0</v>
      </c>
      <c r="GX182" s="41">
        <v>0</v>
      </c>
      <c r="GY182" s="41">
        <v>1</v>
      </c>
      <c r="GZ182" s="41">
        <v>0</v>
      </c>
      <c r="HA182" s="41">
        <v>1</v>
      </c>
      <c r="HB182" s="41">
        <v>2</v>
      </c>
      <c r="HC182" s="41">
        <v>2</v>
      </c>
      <c r="HD182" s="41">
        <v>5</v>
      </c>
      <c r="HE182" s="41">
        <v>2</v>
      </c>
      <c r="HF182" s="41">
        <v>0</v>
      </c>
      <c r="HG182" s="41">
        <v>0</v>
      </c>
      <c r="HH182" s="41">
        <v>1</v>
      </c>
      <c r="HI182" s="41">
        <v>2</v>
      </c>
      <c r="HJ182" s="41">
        <v>0</v>
      </c>
      <c r="HK182" s="41">
        <v>0</v>
      </c>
      <c r="HL182" s="41">
        <v>0</v>
      </c>
      <c r="HM182" s="41">
        <v>1</v>
      </c>
      <c r="HN182" s="41">
        <v>1</v>
      </c>
      <c r="HO182" s="41">
        <v>1</v>
      </c>
      <c r="HP182" s="41">
        <v>0</v>
      </c>
      <c r="HQ182" s="41">
        <v>0</v>
      </c>
      <c r="HR182" s="41">
        <v>4</v>
      </c>
      <c r="HS182" s="41">
        <v>0</v>
      </c>
      <c r="HT182" s="41">
        <v>3</v>
      </c>
      <c r="HU182" s="41">
        <v>1</v>
      </c>
      <c r="HV182" s="41">
        <v>0</v>
      </c>
      <c r="HW182" s="41">
        <v>3</v>
      </c>
      <c r="HX182" s="41">
        <v>3</v>
      </c>
      <c r="HY182" s="41">
        <v>3</v>
      </c>
      <c r="HZ182" s="41">
        <v>0</v>
      </c>
      <c r="IA182" s="41">
        <v>0</v>
      </c>
      <c r="IB182" s="41">
        <v>0</v>
      </c>
      <c r="IC182" s="41">
        <v>1</v>
      </c>
      <c r="ID182" s="41">
        <v>1</v>
      </c>
      <c r="IE182" s="41">
        <v>2</v>
      </c>
      <c r="IF182" s="41">
        <v>0</v>
      </c>
      <c r="IG182" s="41">
        <v>0</v>
      </c>
      <c r="IH182" s="41">
        <v>1</v>
      </c>
      <c r="II182" s="41">
        <v>6</v>
      </c>
      <c r="IJ182" s="41">
        <v>1</v>
      </c>
      <c r="IK182" s="41">
        <v>4</v>
      </c>
      <c r="IL182" s="41">
        <v>2</v>
      </c>
      <c r="IM182" s="41">
        <v>0</v>
      </c>
      <c r="IN182" s="41">
        <v>1</v>
      </c>
      <c r="IO182" s="41">
        <v>0</v>
      </c>
      <c r="IP182" s="41">
        <v>1</v>
      </c>
      <c r="IQ182" s="41">
        <v>1</v>
      </c>
      <c r="IR182" s="41">
        <v>1</v>
      </c>
      <c r="IS182" s="41">
        <v>1</v>
      </c>
      <c r="IT182" s="41">
        <v>1</v>
      </c>
      <c r="IU182" s="41">
        <v>1</v>
      </c>
      <c r="IV182" s="41">
        <v>1</v>
      </c>
      <c r="IW182" s="41">
        <v>0</v>
      </c>
      <c r="IX182" s="41">
        <v>2</v>
      </c>
      <c r="IY182" s="41">
        <v>1</v>
      </c>
      <c r="IZ182" s="41">
        <v>0</v>
      </c>
      <c r="JA182" s="41">
        <v>3</v>
      </c>
      <c r="JB182" s="41">
        <v>0</v>
      </c>
      <c r="JC182" s="41">
        <v>0</v>
      </c>
      <c r="JD182" s="41">
        <v>0</v>
      </c>
      <c r="JE182" s="41">
        <v>4</v>
      </c>
      <c r="JF182" s="41">
        <v>1</v>
      </c>
      <c r="JG182" s="41">
        <v>3</v>
      </c>
      <c r="JH182" s="41">
        <v>0</v>
      </c>
      <c r="JI182" s="41">
        <v>2</v>
      </c>
    </row>
    <row r="183" spans="1:269" x14ac:dyDescent="0.25">
      <c r="A183" s="41" t="s">
        <v>846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1"/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/>
      <c r="FG183" s="41"/>
      <c r="FH183" s="41"/>
      <c r="FI183" s="41"/>
      <c r="FJ183" s="41"/>
      <c r="FK183" s="41"/>
      <c r="FL183" s="41"/>
      <c r="FM183" s="41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/>
      <c r="HF183" s="41"/>
      <c r="HG183" s="41"/>
      <c r="HH183" s="41"/>
      <c r="HI183" s="41"/>
      <c r="HJ183" s="41"/>
      <c r="HK183" s="41"/>
      <c r="HL183" s="41"/>
      <c r="HM183" s="41"/>
      <c r="HN183" s="41"/>
      <c r="HO183" s="41"/>
      <c r="HP183" s="41"/>
      <c r="HQ183" s="41"/>
      <c r="HR183" s="41"/>
      <c r="HS183" s="41"/>
      <c r="HT183" s="41"/>
      <c r="HU183" s="41"/>
      <c r="HV183" s="41"/>
      <c r="HW183" s="41"/>
      <c r="HX183" s="41"/>
      <c r="HY183" s="41"/>
      <c r="HZ183" s="41"/>
      <c r="IA183" s="41"/>
      <c r="IB183" s="41"/>
      <c r="IC183" s="41"/>
      <c r="ID183" s="41"/>
      <c r="IE183" s="41"/>
      <c r="IF183" s="41"/>
      <c r="IG183" s="41"/>
      <c r="IH183" s="41"/>
      <c r="II183" s="41"/>
      <c r="IJ183" s="41"/>
      <c r="IK183" s="41"/>
      <c r="IL183" s="41"/>
      <c r="IM183" s="41"/>
      <c r="IN183" s="41"/>
      <c r="IO183" s="41"/>
      <c r="IP183" s="41"/>
      <c r="IQ183" s="41"/>
      <c r="IR183" s="41"/>
      <c r="IS183" s="41"/>
      <c r="IT183" s="41"/>
      <c r="IU183" s="41"/>
      <c r="IV183" s="41"/>
      <c r="IW183" s="41"/>
      <c r="IX183" s="41"/>
      <c r="IY183" s="41"/>
      <c r="IZ183" s="41"/>
      <c r="JA183" s="41"/>
      <c r="JB183" s="41"/>
      <c r="JC183" s="41"/>
      <c r="JD183" s="41"/>
      <c r="JE183" s="41"/>
      <c r="JF183" s="41"/>
      <c r="JG183" s="41"/>
      <c r="JH183" s="41"/>
      <c r="JI183" s="41"/>
    </row>
    <row r="184" spans="1:269" x14ac:dyDescent="0.25">
      <c r="A184" s="41" t="s">
        <v>863</v>
      </c>
      <c r="B184" s="41">
        <v>6</v>
      </c>
      <c r="C184" s="41">
        <v>0</v>
      </c>
      <c r="D184" s="41">
        <v>0</v>
      </c>
      <c r="E184" s="41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1</v>
      </c>
      <c r="K184" s="41">
        <v>0</v>
      </c>
      <c r="L184" s="41">
        <v>1</v>
      </c>
      <c r="M184" s="41">
        <v>0</v>
      </c>
      <c r="N184" s="41">
        <v>1</v>
      </c>
      <c r="O184" s="41">
        <v>1</v>
      </c>
      <c r="P184" s="41">
        <v>1</v>
      </c>
      <c r="Q184" s="41">
        <v>1</v>
      </c>
      <c r="R184" s="41">
        <v>0</v>
      </c>
      <c r="S184" s="41">
        <v>0</v>
      </c>
      <c r="T184" s="41">
        <v>0</v>
      </c>
      <c r="U184" s="41">
        <v>0</v>
      </c>
      <c r="V184" s="41">
        <v>1</v>
      </c>
      <c r="W184" s="41">
        <v>0</v>
      </c>
      <c r="X184" s="41">
        <v>0</v>
      </c>
      <c r="Y184" s="41">
        <v>0</v>
      </c>
      <c r="Z184" s="41">
        <v>1</v>
      </c>
      <c r="AA184" s="41">
        <v>0</v>
      </c>
      <c r="AB184" s="41">
        <v>0</v>
      </c>
      <c r="AC184" s="41">
        <v>0</v>
      </c>
      <c r="AD184" s="41">
        <v>0</v>
      </c>
      <c r="AE184" s="41">
        <v>0</v>
      </c>
      <c r="AF184" s="41">
        <v>0</v>
      </c>
      <c r="AG184" s="41">
        <v>0</v>
      </c>
      <c r="AH184" s="41">
        <v>0</v>
      </c>
      <c r="AI184" s="41">
        <v>0</v>
      </c>
      <c r="AJ184" s="41">
        <v>0</v>
      </c>
      <c r="AK184" s="41">
        <v>0</v>
      </c>
      <c r="AL184" s="41">
        <v>0</v>
      </c>
      <c r="AM184" s="41">
        <v>0</v>
      </c>
      <c r="AN184" s="41">
        <v>0</v>
      </c>
      <c r="AO184" s="41">
        <v>0</v>
      </c>
      <c r="AP184" s="41">
        <v>1</v>
      </c>
      <c r="AQ184" s="41">
        <v>0</v>
      </c>
      <c r="AR184" s="41">
        <v>0</v>
      </c>
      <c r="AS184" s="41">
        <v>0</v>
      </c>
      <c r="AT184" s="41">
        <v>0</v>
      </c>
      <c r="AU184" s="41">
        <v>0</v>
      </c>
      <c r="AV184" s="41">
        <v>0</v>
      </c>
      <c r="AW184" s="41">
        <v>0</v>
      </c>
      <c r="AX184" s="41">
        <v>0</v>
      </c>
      <c r="AY184" s="41">
        <v>0</v>
      </c>
      <c r="AZ184" s="41">
        <v>0</v>
      </c>
      <c r="BA184" s="41">
        <v>1</v>
      </c>
      <c r="BB184" s="41">
        <v>0</v>
      </c>
      <c r="BC184" s="41">
        <v>0</v>
      </c>
      <c r="BD184" s="41">
        <v>0</v>
      </c>
      <c r="BE184" s="41">
        <v>1</v>
      </c>
      <c r="BF184" s="41">
        <v>0</v>
      </c>
      <c r="BG184" s="41">
        <v>1</v>
      </c>
      <c r="BH184" s="41">
        <v>0</v>
      </c>
      <c r="BI184" s="41">
        <v>1</v>
      </c>
      <c r="BJ184" s="41">
        <v>1</v>
      </c>
      <c r="BK184" s="41">
        <v>0</v>
      </c>
      <c r="BL184" s="41">
        <v>0</v>
      </c>
      <c r="BM184" s="41">
        <v>0</v>
      </c>
      <c r="BN184" s="41">
        <v>0</v>
      </c>
      <c r="BO184" s="41">
        <v>0</v>
      </c>
      <c r="BP184" s="41">
        <v>0</v>
      </c>
      <c r="BQ184" s="41">
        <v>0</v>
      </c>
      <c r="BR184" s="41">
        <v>1</v>
      </c>
      <c r="BS184" s="41">
        <v>0</v>
      </c>
      <c r="BT184" s="41">
        <v>1</v>
      </c>
      <c r="BU184" s="41">
        <v>0</v>
      </c>
      <c r="BV184" s="41">
        <v>0</v>
      </c>
      <c r="BW184" s="41">
        <v>0</v>
      </c>
      <c r="BX184" s="41">
        <v>0</v>
      </c>
      <c r="BY184" s="41">
        <v>1</v>
      </c>
      <c r="BZ184" s="41">
        <v>0</v>
      </c>
      <c r="CA184" s="41">
        <v>0</v>
      </c>
      <c r="CB184" s="41">
        <v>0</v>
      </c>
      <c r="CC184" s="41">
        <v>1</v>
      </c>
      <c r="CD184" s="41">
        <v>0</v>
      </c>
      <c r="CE184" s="41">
        <v>1</v>
      </c>
      <c r="CF184" s="41">
        <v>0</v>
      </c>
      <c r="CG184" s="41">
        <v>0</v>
      </c>
      <c r="CH184" s="41">
        <v>0</v>
      </c>
      <c r="CI184" s="41">
        <v>0</v>
      </c>
      <c r="CJ184" s="41">
        <v>0</v>
      </c>
      <c r="CK184" s="41">
        <v>0</v>
      </c>
      <c r="CL184" s="41">
        <v>0</v>
      </c>
      <c r="CM184" s="41">
        <v>0</v>
      </c>
      <c r="CN184" s="41">
        <v>0</v>
      </c>
      <c r="CO184" s="41">
        <v>0</v>
      </c>
      <c r="CP184" s="41">
        <v>1</v>
      </c>
      <c r="CQ184" s="41">
        <v>0</v>
      </c>
      <c r="CR184" s="41">
        <v>0</v>
      </c>
      <c r="CS184" s="41">
        <v>0</v>
      </c>
      <c r="CT184" s="41">
        <v>1</v>
      </c>
      <c r="CU184" s="41">
        <v>0</v>
      </c>
      <c r="CV184" s="41">
        <v>0</v>
      </c>
      <c r="CW184" s="41">
        <v>0</v>
      </c>
      <c r="CX184" s="41">
        <v>0</v>
      </c>
      <c r="CY184" s="41">
        <v>0</v>
      </c>
      <c r="CZ184" s="41">
        <v>2</v>
      </c>
      <c r="DA184" s="41">
        <v>0</v>
      </c>
      <c r="DB184" s="41">
        <v>0</v>
      </c>
      <c r="DC184" s="41">
        <v>0</v>
      </c>
      <c r="DD184" s="41">
        <v>0</v>
      </c>
      <c r="DE184" s="41">
        <v>0</v>
      </c>
      <c r="DF184" s="41">
        <v>0</v>
      </c>
      <c r="DG184" s="41">
        <v>0</v>
      </c>
      <c r="DH184" s="41">
        <v>0</v>
      </c>
      <c r="DI184" s="41">
        <v>0</v>
      </c>
      <c r="DJ184" s="41">
        <v>0</v>
      </c>
      <c r="DK184" s="41">
        <v>0</v>
      </c>
      <c r="DL184" s="41">
        <v>1</v>
      </c>
      <c r="DM184" s="41">
        <v>0</v>
      </c>
      <c r="DN184" s="41">
        <v>0</v>
      </c>
      <c r="DO184" s="41">
        <v>0</v>
      </c>
      <c r="DP184" s="41">
        <v>0</v>
      </c>
      <c r="DQ184" s="41">
        <v>0</v>
      </c>
      <c r="DR184" s="41">
        <v>0</v>
      </c>
      <c r="DS184" s="41">
        <v>1</v>
      </c>
      <c r="DT184" s="41">
        <v>0</v>
      </c>
      <c r="DU184" s="41">
        <v>0</v>
      </c>
      <c r="DV184" s="41">
        <v>0</v>
      </c>
      <c r="DW184" s="41">
        <v>0</v>
      </c>
      <c r="DX184" s="41">
        <v>0</v>
      </c>
      <c r="DY184" s="41">
        <v>0</v>
      </c>
      <c r="DZ184" s="41">
        <v>0</v>
      </c>
      <c r="EA184" s="41">
        <v>0</v>
      </c>
      <c r="EB184" s="41">
        <v>0</v>
      </c>
      <c r="EC184" s="41">
        <v>0</v>
      </c>
      <c r="ED184" s="41">
        <v>0</v>
      </c>
      <c r="EE184" s="41">
        <v>0</v>
      </c>
      <c r="EF184" s="41">
        <v>1</v>
      </c>
      <c r="EG184" s="41">
        <v>0</v>
      </c>
      <c r="EH184" s="41">
        <v>0</v>
      </c>
      <c r="EI184" s="41">
        <v>0</v>
      </c>
      <c r="EJ184" s="41">
        <v>0</v>
      </c>
      <c r="EK184" s="41">
        <v>0</v>
      </c>
      <c r="EL184" s="41">
        <v>0</v>
      </c>
      <c r="EM184" s="41">
        <v>1</v>
      </c>
      <c r="EN184" s="41">
        <v>0</v>
      </c>
      <c r="EO184" s="41">
        <v>0</v>
      </c>
      <c r="EP184" s="41">
        <v>0</v>
      </c>
      <c r="EQ184" s="41">
        <v>0</v>
      </c>
      <c r="ER184" s="41">
        <v>1</v>
      </c>
      <c r="ES184" s="41">
        <v>0</v>
      </c>
      <c r="ET184" s="41">
        <v>0</v>
      </c>
      <c r="EU184" s="41">
        <v>0</v>
      </c>
      <c r="EV184" s="41">
        <v>0</v>
      </c>
      <c r="EW184" s="41">
        <v>0</v>
      </c>
      <c r="EX184" s="41">
        <v>1</v>
      </c>
      <c r="EY184" s="41">
        <v>0</v>
      </c>
      <c r="EZ184" s="41">
        <v>0</v>
      </c>
      <c r="FA184" s="41">
        <v>0</v>
      </c>
      <c r="FB184" s="41">
        <v>0</v>
      </c>
      <c r="FC184" s="41">
        <v>0</v>
      </c>
      <c r="FD184" s="41">
        <v>0</v>
      </c>
      <c r="FE184" s="41">
        <v>0</v>
      </c>
      <c r="FF184" s="41">
        <v>2</v>
      </c>
      <c r="FG184" s="41">
        <v>0</v>
      </c>
      <c r="FH184" s="41">
        <v>0</v>
      </c>
      <c r="FI184" s="41">
        <v>1</v>
      </c>
      <c r="FJ184" s="41">
        <v>0</v>
      </c>
      <c r="FK184" s="41">
        <v>0</v>
      </c>
      <c r="FL184" s="41">
        <v>1</v>
      </c>
      <c r="FM184" s="41">
        <v>0</v>
      </c>
      <c r="FN184" s="41">
        <v>1</v>
      </c>
      <c r="FO184" s="41">
        <v>0</v>
      </c>
      <c r="FP184" s="41">
        <v>0</v>
      </c>
      <c r="FQ184" s="41">
        <v>0</v>
      </c>
      <c r="FR184" s="41">
        <v>0</v>
      </c>
      <c r="FS184" s="41">
        <v>0</v>
      </c>
      <c r="FT184" s="41">
        <v>0</v>
      </c>
      <c r="FU184" s="41">
        <v>0</v>
      </c>
      <c r="FV184" s="41">
        <v>0</v>
      </c>
      <c r="FW184" s="41">
        <v>0</v>
      </c>
      <c r="FX184" s="41">
        <v>1</v>
      </c>
      <c r="FY184" s="41">
        <v>0</v>
      </c>
      <c r="FZ184" s="41">
        <v>1</v>
      </c>
      <c r="GA184" s="41">
        <v>0</v>
      </c>
      <c r="GB184" s="41">
        <v>0</v>
      </c>
      <c r="GC184" s="41">
        <v>0</v>
      </c>
      <c r="GD184" s="41">
        <v>1</v>
      </c>
      <c r="GE184" s="41">
        <v>0</v>
      </c>
      <c r="GF184" s="41">
        <v>0</v>
      </c>
      <c r="GG184" s="41">
        <v>0</v>
      </c>
      <c r="GH184" s="41">
        <v>0</v>
      </c>
      <c r="GI184" s="41">
        <v>0</v>
      </c>
      <c r="GJ184" s="41">
        <v>0</v>
      </c>
      <c r="GK184" s="41">
        <v>0</v>
      </c>
      <c r="GL184" s="41">
        <v>0</v>
      </c>
      <c r="GM184" s="41">
        <v>0</v>
      </c>
      <c r="GN184" s="41">
        <v>0</v>
      </c>
      <c r="GO184" s="41">
        <v>0</v>
      </c>
      <c r="GP184" s="41">
        <v>0</v>
      </c>
      <c r="GQ184" s="41">
        <v>0</v>
      </c>
      <c r="GR184" s="41">
        <v>0</v>
      </c>
      <c r="GS184" s="41">
        <v>0</v>
      </c>
      <c r="GT184" s="41">
        <v>0</v>
      </c>
      <c r="GU184" s="41">
        <v>0</v>
      </c>
      <c r="GV184" s="41">
        <v>0</v>
      </c>
      <c r="GW184" s="41">
        <v>0</v>
      </c>
      <c r="GX184" s="41">
        <v>0</v>
      </c>
      <c r="GY184" s="41">
        <v>0</v>
      </c>
      <c r="GZ184" s="41">
        <v>0</v>
      </c>
      <c r="HA184" s="41">
        <v>0</v>
      </c>
      <c r="HB184" s="41">
        <v>0</v>
      </c>
      <c r="HC184" s="41">
        <v>0</v>
      </c>
      <c r="HD184" s="41">
        <v>0</v>
      </c>
      <c r="HE184" s="41">
        <v>0</v>
      </c>
      <c r="HF184" s="41">
        <v>0</v>
      </c>
      <c r="HG184" s="41">
        <v>0</v>
      </c>
      <c r="HH184" s="41">
        <v>0</v>
      </c>
      <c r="HI184" s="41">
        <v>0</v>
      </c>
      <c r="HJ184" s="41">
        <v>0</v>
      </c>
      <c r="HK184" s="41">
        <v>0</v>
      </c>
      <c r="HL184" s="41">
        <v>0</v>
      </c>
      <c r="HM184" s="41">
        <v>0</v>
      </c>
      <c r="HN184" s="41">
        <v>0</v>
      </c>
      <c r="HO184" s="41">
        <v>0</v>
      </c>
      <c r="HP184" s="41">
        <v>0</v>
      </c>
      <c r="HQ184" s="41">
        <v>0</v>
      </c>
      <c r="HR184" s="41">
        <v>0</v>
      </c>
      <c r="HS184" s="41">
        <v>0</v>
      </c>
      <c r="HT184" s="41">
        <v>0</v>
      </c>
      <c r="HU184" s="41">
        <v>0</v>
      </c>
      <c r="HV184" s="41">
        <v>0</v>
      </c>
      <c r="HW184" s="41">
        <v>0</v>
      </c>
      <c r="HX184" s="41">
        <v>1</v>
      </c>
      <c r="HY184" s="41">
        <v>0</v>
      </c>
      <c r="HZ184" s="41">
        <v>0</v>
      </c>
      <c r="IA184" s="41">
        <v>0</v>
      </c>
      <c r="IB184" s="41">
        <v>0</v>
      </c>
      <c r="IC184" s="41">
        <v>0</v>
      </c>
      <c r="ID184" s="41">
        <v>1</v>
      </c>
      <c r="IE184" s="41">
        <v>0</v>
      </c>
      <c r="IF184" s="41">
        <v>0</v>
      </c>
      <c r="IG184" s="41">
        <v>0</v>
      </c>
      <c r="IH184" s="41">
        <v>0</v>
      </c>
      <c r="II184" s="41">
        <v>0</v>
      </c>
      <c r="IJ184" s="41">
        <v>0</v>
      </c>
      <c r="IK184" s="41">
        <v>0</v>
      </c>
      <c r="IL184" s="41">
        <v>0</v>
      </c>
      <c r="IM184" s="41">
        <v>0</v>
      </c>
      <c r="IN184" s="41">
        <v>0</v>
      </c>
      <c r="IO184" s="41">
        <v>0</v>
      </c>
      <c r="IP184" s="41">
        <v>0</v>
      </c>
      <c r="IQ184" s="41">
        <v>0</v>
      </c>
      <c r="IR184" s="41">
        <v>0</v>
      </c>
      <c r="IS184" s="41">
        <v>0</v>
      </c>
      <c r="IT184" s="41">
        <v>1</v>
      </c>
      <c r="IU184" s="41">
        <v>0</v>
      </c>
      <c r="IV184" s="41">
        <v>0</v>
      </c>
      <c r="IW184" s="41">
        <v>0</v>
      </c>
      <c r="IX184" s="41">
        <v>0</v>
      </c>
      <c r="IY184" s="41">
        <v>0</v>
      </c>
      <c r="IZ184" s="41">
        <v>2</v>
      </c>
      <c r="JA184" s="41">
        <v>0</v>
      </c>
      <c r="JB184" s="41">
        <v>0</v>
      </c>
      <c r="JC184" s="41">
        <v>0</v>
      </c>
      <c r="JD184" s="41">
        <v>0</v>
      </c>
      <c r="JE184" s="41">
        <v>0</v>
      </c>
      <c r="JF184" s="41">
        <v>2</v>
      </c>
      <c r="JG184" s="41">
        <v>0</v>
      </c>
      <c r="JH184" s="41">
        <v>0</v>
      </c>
      <c r="JI184" s="41">
        <v>1</v>
      </c>
    </row>
    <row r="185" spans="1:269" x14ac:dyDescent="0.25">
      <c r="A185" s="41" t="s">
        <v>846</v>
      </c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1"/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1"/>
      <c r="GW185" s="41"/>
      <c r="GX185" s="41"/>
      <c r="GY185" s="41"/>
      <c r="GZ185" s="41"/>
      <c r="HA185" s="41"/>
      <c r="HB185" s="41"/>
      <c r="HC185" s="41"/>
      <c r="HD185" s="41"/>
      <c r="HE185" s="41"/>
      <c r="HF185" s="41"/>
      <c r="HG185" s="41"/>
      <c r="HH185" s="41"/>
      <c r="HI185" s="41"/>
      <c r="HJ185" s="41"/>
      <c r="HK185" s="41"/>
      <c r="HL185" s="41"/>
      <c r="HM185" s="41"/>
      <c r="HN185" s="41"/>
      <c r="HO185" s="41"/>
      <c r="HP185" s="41"/>
      <c r="HQ185" s="41"/>
      <c r="HR185" s="41"/>
      <c r="HS185" s="41"/>
      <c r="HT185" s="41"/>
      <c r="HU185" s="41"/>
      <c r="HV185" s="41"/>
      <c r="HW185" s="41"/>
      <c r="HX185" s="41"/>
      <c r="HY185" s="41"/>
      <c r="HZ185" s="41"/>
      <c r="IA185" s="41"/>
      <c r="IB185" s="41"/>
      <c r="IC185" s="41"/>
      <c r="ID185" s="41"/>
      <c r="IE185" s="41"/>
      <c r="IF185" s="41"/>
      <c r="IG185" s="41"/>
      <c r="IH185" s="41"/>
      <c r="II185" s="41"/>
      <c r="IJ185" s="41"/>
      <c r="IK185" s="41"/>
      <c r="IL185" s="41"/>
      <c r="IM185" s="41"/>
      <c r="IN185" s="41"/>
      <c r="IO185" s="41"/>
      <c r="IP185" s="41"/>
      <c r="IQ185" s="41"/>
      <c r="IR185" s="41"/>
      <c r="IS185" s="41"/>
      <c r="IT185" s="41"/>
      <c r="IU185" s="41"/>
      <c r="IV185" s="41"/>
      <c r="IW185" s="41"/>
      <c r="IX185" s="41"/>
      <c r="IY185" s="41"/>
      <c r="IZ185" s="41"/>
      <c r="JA185" s="41"/>
      <c r="JB185" s="41"/>
      <c r="JC185" s="41"/>
      <c r="JD185" s="41"/>
      <c r="JE185" s="41"/>
      <c r="JF185" s="41"/>
      <c r="JG185" s="41"/>
      <c r="JH185" s="41"/>
      <c r="JI185" s="41"/>
    </row>
    <row r="186" spans="1:269" x14ac:dyDescent="0.25">
      <c r="A186" s="41" t="s">
        <v>835</v>
      </c>
      <c r="B186" s="41">
        <v>79</v>
      </c>
      <c r="C186" s="41">
        <v>3</v>
      </c>
      <c r="D186" s="41">
        <v>1</v>
      </c>
      <c r="E186" s="41">
        <v>1</v>
      </c>
      <c r="F186" s="41">
        <v>2</v>
      </c>
      <c r="G186" s="41">
        <v>1</v>
      </c>
      <c r="H186" s="41">
        <v>2</v>
      </c>
      <c r="I186" s="41">
        <v>1</v>
      </c>
      <c r="J186" s="41">
        <v>1</v>
      </c>
      <c r="K186" s="41">
        <v>7</v>
      </c>
      <c r="L186" s="41">
        <v>4</v>
      </c>
      <c r="M186" s="41">
        <v>4</v>
      </c>
      <c r="N186" s="41">
        <v>1</v>
      </c>
      <c r="O186" s="41">
        <v>0</v>
      </c>
      <c r="P186" s="41">
        <v>0</v>
      </c>
      <c r="Q186" s="41">
        <v>9</v>
      </c>
      <c r="R186" s="41">
        <v>0</v>
      </c>
      <c r="S186" s="41">
        <v>0</v>
      </c>
      <c r="T186" s="41">
        <v>6</v>
      </c>
      <c r="U186" s="41">
        <v>0</v>
      </c>
      <c r="V186" s="41">
        <v>0</v>
      </c>
      <c r="W186" s="41">
        <v>0</v>
      </c>
      <c r="X186" s="41">
        <v>3</v>
      </c>
      <c r="Y186" s="41">
        <v>2</v>
      </c>
      <c r="Z186" s="41">
        <v>0</v>
      </c>
      <c r="AA186" s="41">
        <v>0</v>
      </c>
      <c r="AB186" s="41">
        <v>0</v>
      </c>
      <c r="AC186" s="41">
        <v>0</v>
      </c>
      <c r="AD186" s="41">
        <v>1</v>
      </c>
      <c r="AE186" s="41">
        <v>2</v>
      </c>
      <c r="AF186" s="41">
        <v>1</v>
      </c>
      <c r="AG186" s="41">
        <v>0</v>
      </c>
      <c r="AH186" s="41">
        <v>0</v>
      </c>
      <c r="AI186" s="41">
        <v>0</v>
      </c>
      <c r="AJ186" s="41">
        <v>1</v>
      </c>
      <c r="AK186" s="41">
        <v>0</v>
      </c>
      <c r="AL186" s="41">
        <v>3</v>
      </c>
      <c r="AM186" s="41">
        <v>0</v>
      </c>
      <c r="AN186" s="41">
        <v>0</v>
      </c>
      <c r="AO186" s="41">
        <v>1</v>
      </c>
      <c r="AP186" s="41">
        <v>0</v>
      </c>
      <c r="AQ186" s="41">
        <v>0</v>
      </c>
      <c r="AR186" s="41">
        <v>1</v>
      </c>
      <c r="AS186" s="41">
        <v>1</v>
      </c>
      <c r="AT186" s="41">
        <v>0</v>
      </c>
      <c r="AU186" s="41">
        <v>2</v>
      </c>
      <c r="AV186" s="41">
        <v>1</v>
      </c>
      <c r="AW186" s="41">
        <v>1</v>
      </c>
      <c r="AX186" s="41">
        <v>1</v>
      </c>
      <c r="AY186" s="41">
        <v>1</v>
      </c>
      <c r="AZ186" s="41">
        <v>4</v>
      </c>
      <c r="BA186" s="41">
        <v>4</v>
      </c>
      <c r="BB186" s="41">
        <v>1</v>
      </c>
      <c r="BC186" s="41">
        <v>7</v>
      </c>
      <c r="BD186" s="41">
        <v>2</v>
      </c>
      <c r="BE186" s="41">
        <v>4</v>
      </c>
      <c r="BF186" s="41">
        <v>1</v>
      </c>
      <c r="BG186" s="41">
        <v>2</v>
      </c>
      <c r="BH186" s="41">
        <v>0</v>
      </c>
      <c r="BI186" s="41">
        <v>4</v>
      </c>
      <c r="BJ186" s="41">
        <v>1</v>
      </c>
      <c r="BK186" s="41">
        <v>2</v>
      </c>
      <c r="BL186" s="41">
        <v>1</v>
      </c>
      <c r="BM186" s="41">
        <v>0</v>
      </c>
      <c r="BN186" s="41">
        <v>0</v>
      </c>
      <c r="BO186" s="41">
        <v>0</v>
      </c>
      <c r="BP186" s="41">
        <v>1</v>
      </c>
      <c r="BQ186" s="41">
        <v>2</v>
      </c>
      <c r="BR186" s="41">
        <v>1</v>
      </c>
      <c r="BS186" s="41">
        <v>1</v>
      </c>
      <c r="BT186" s="41">
        <v>3</v>
      </c>
      <c r="BU186" s="41">
        <v>3</v>
      </c>
      <c r="BV186" s="41">
        <v>4</v>
      </c>
      <c r="BW186" s="41">
        <v>2</v>
      </c>
      <c r="BX186" s="41">
        <v>4</v>
      </c>
      <c r="BY186" s="41">
        <v>5</v>
      </c>
      <c r="BZ186" s="41">
        <v>1</v>
      </c>
      <c r="CA186" s="41">
        <v>3</v>
      </c>
      <c r="CB186" s="41">
        <v>1</v>
      </c>
      <c r="CC186" s="41">
        <v>5</v>
      </c>
      <c r="CD186" s="41">
        <v>0</v>
      </c>
      <c r="CE186" s="41">
        <v>11</v>
      </c>
      <c r="CF186" s="41">
        <v>1</v>
      </c>
      <c r="CG186" s="41">
        <v>1</v>
      </c>
      <c r="CH186" s="41">
        <v>4</v>
      </c>
      <c r="CI186" s="41">
        <v>0</v>
      </c>
      <c r="CJ186" s="41">
        <v>4</v>
      </c>
      <c r="CK186" s="41">
        <v>0</v>
      </c>
      <c r="CL186" s="41">
        <v>0</v>
      </c>
      <c r="CM186" s="41">
        <v>2</v>
      </c>
      <c r="CN186" s="41">
        <v>0</v>
      </c>
      <c r="CO186" s="41">
        <v>3</v>
      </c>
      <c r="CP186" s="41">
        <v>7</v>
      </c>
      <c r="CQ186" s="41">
        <v>0</v>
      </c>
      <c r="CR186" s="41">
        <v>0</v>
      </c>
      <c r="CS186" s="41">
        <v>2</v>
      </c>
      <c r="CT186" s="41">
        <v>1</v>
      </c>
      <c r="CU186" s="41">
        <v>4</v>
      </c>
      <c r="CV186" s="41">
        <v>3</v>
      </c>
      <c r="CW186" s="41">
        <v>0</v>
      </c>
      <c r="CX186" s="41">
        <v>12</v>
      </c>
      <c r="CY186" s="41">
        <v>3</v>
      </c>
      <c r="CZ186" s="41">
        <v>4</v>
      </c>
      <c r="DA186" s="41">
        <v>0</v>
      </c>
      <c r="DB186" s="41">
        <v>0</v>
      </c>
      <c r="DC186" s="41">
        <v>0</v>
      </c>
      <c r="DD186" s="41">
        <v>1</v>
      </c>
      <c r="DE186" s="41">
        <v>0</v>
      </c>
      <c r="DF186" s="41">
        <v>0</v>
      </c>
      <c r="DG186" s="41">
        <v>1</v>
      </c>
      <c r="DH186" s="41">
        <v>4</v>
      </c>
      <c r="DI186" s="41">
        <v>1</v>
      </c>
      <c r="DJ186" s="41">
        <v>5</v>
      </c>
      <c r="DK186" s="41">
        <v>1</v>
      </c>
      <c r="DL186" s="41">
        <v>2</v>
      </c>
      <c r="DM186" s="41">
        <v>0</v>
      </c>
      <c r="DN186" s="41">
        <v>2</v>
      </c>
      <c r="DO186" s="41">
        <v>1</v>
      </c>
      <c r="DP186" s="41">
        <v>0</v>
      </c>
      <c r="DQ186" s="41">
        <v>6</v>
      </c>
      <c r="DR186" s="41">
        <v>0</v>
      </c>
      <c r="DS186" s="41">
        <v>8</v>
      </c>
      <c r="DT186" s="41">
        <v>0</v>
      </c>
      <c r="DU186" s="41">
        <v>2</v>
      </c>
      <c r="DV186" s="41">
        <v>5</v>
      </c>
      <c r="DW186" s="41">
        <v>0</v>
      </c>
      <c r="DX186" s="41">
        <v>1</v>
      </c>
      <c r="DY186" s="41">
        <v>0</v>
      </c>
      <c r="DZ186" s="41">
        <v>0</v>
      </c>
      <c r="EA186" s="41">
        <v>2</v>
      </c>
      <c r="EB186" s="41">
        <v>0</v>
      </c>
      <c r="EC186" s="41">
        <v>3</v>
      </c>
      <c r="ED186" s="41">
        <v>7</v>
      </c>
      <c r="EE186" s="41">
        <v>1</v>
      </c>
      <c r="EF186" s="41">
        <v>3</v>
      </c>
      <c r="EG186" s="41">
        <v>4</v>
      </c>
      <c r="EH186" s="41">
        <v>1</v>
      </c>
      <c r="EI186" s="41">
        <v>1</v>
      </c>
      <c r="EJ186" s="41">
        <v>0</v>
      </c>
      <c r="EK186" s="41">
        <v>4</v>
      </c>
      <c r="EL186" s="41">
        <v>0</v>
      </c>
      <c r="EM186" s="41">
        <v>0</v>
      </c>
      <c r="EN186" s="41">
        <v>0</v>
      </c>
      <c r="EO186" s="41">
        <v>0</v>
      </c>
      <c r="EP186" s="41">
        <v>0</v>
      </c>
      <c r="EQ186" s="41">
        <v>1</v>
      </c>
      <c r="ER186" s="41">
        <v>0</v>
      </c>
      <c r="ES186" s="41">
        <v>2</v>
      </c>
      <c r="ET186" s="41">
        <v>3</v>
      </c>
      <c r="EU186" s="41">
        <v>1</v>
      </c>
      <c r="EV186" s="41">
        <v>0</v>
      </c>
      <c r="EW186" s="41">
        <v>4</v>
      </c>
      <c r="EX186" s="41">
        <v>1</v>
      </c>
      <c r="EY186" s="41">
        <v>1</v>
      </c>
      <c r="EZ186" s="41">
        <v>1</v>
      </c>
      <c r="FA186" s="41">
        <v>1</v>
      </c>
      <c r="FB186" s="41">
        <v>4</v>
      </c>
      <c r="FC186" s="41">
        <v>0</v>
      </c>
      <c r="FD186" s="41">
        <v>0</v>
      </c>
      <c r="FE186" s="41">
        <v>0</v>
      </c>
      <c r="FF186" s="41">
        <v>51</v>
      </c>
      <c r="FG186" s="41">
        <v>1</v>
      </c>
      <c r="FH186" s="41">
        <v>1</v>
      </c>
      <c r="FI186" s="41">
        <v>7</v>
      </c>
      <c r="FJ186" s="41">
        <v>0</v>
      </c>
      <c r="FK186" s="41">
        <v>0</v>
      </c>
      <c r="FL186" s="41">
        <v>3</v>
      </c>
      <c r="FM186" s="41">
        <v>0</v>
      </c>
      <c r="FN186" s="41">
        <v>2</v>
      </c>
      <c r="FO186" s="41">
        <v>2</v>
      </c>
      <c r="FP186" s="41">
        <v>2</v>
      </c>
      <c r="FQ186" s="41">
        <v>29</v>
      </c>
      <c r="FR186" s="41">
        <v>4</v>
      </c>
      <c r="FS186" s="41">
        <v>0</v>
      </c>
      <c r="FT186" s="41">
        <v>0</v>
      </c>
      <c r="FU186" s="41">
        <v>1</v>
      </c>
      <c r="FV186" s="41">
        <v>0</v>
      </c>
      <c r="FW186" s="41">
        <v>4</v>
      </c>
      <c r="FX186" s="41">
        <v>0</v>
      </c>
      <c r="FY186" s="41">
        <v>0</v>
      </c>
      <c r="FZ186" s="41">
        <v>2</v>
      </c>
      <c r="GA186" s="41">
        <v>0</v>
      </c>
      <c r="GB186" s="41">
        <v>2</v>
      </c>
      <c r="GC186" s="41">
        <v>2</v>
      </c>
      <c r="GD186" s="41">
        <v>0</v>
      </c>
      <c r="GE186" s="41">
        <v>0</v>
      </c>
      <c r="GF186" s="41">
        <v>0</v>
      </c>
      <c r="GG186" s="41">
        <v>2</v>
      </c>
      <c r="GH186" s="41">
        <v>2</v>
      </c>
      <c r="GI186" s="41">
        <v>1</v>
      </c>
      <c r="GJ186" s="41">
        <v>2</v>
      </c>
      <c r="GK186" s="41">
        <v>1</v>
      </c>
      <c r="GL186" s="41">
        <v>2</v>
      </c>
      <c r="GM186" s="41">
        <v>0</v>
      </c>
      <c r="GN186" s="41">
        <v>7</v>
      </c>
      <c r="GO186" s="41">
        <v>4</v>
      </c>
      <c r="GP186" s="41">
        <v>4</v>
      </c>
      <c r="GQ186" s="41">
        <v>2</v>
      </c>
      <c r="GR186" s="41">
        <v>0</v>
      </c>
      <c r="GS186" s="41">
        <v>1</v>
      </c>
      <c r="GT186" s="41">
        <v>2</v>
      </c>
      <c r="GU186" s="41">
        <v>0</v>
      </c>
      <c r="GV186" s="41">
        <v>0</v>
      </c>
      <c r="GW186" s="41">
        <v>0</v>
      </c>
      <c r="GX186" s="41">
        <v>0</v>
      </c>
      <c r="GY186" s="41">
        <v>0</v>
      </c>
      <c r="GZ186" s="41">
        <v>4</v>
      </c>
      <c r="HA186" s="41">
        <v>1</v>
      </c>
      <c r="HB186" s="41">
        <v>0</v>
      </c>
      <c r="HC186" s="41">
        <v>3</v>
      </c>
      <c r="HD186" s="41">
        <v>0</v>
      </c>
      <c r="HE186" s="41">
        <v>0</v>
      </c>
      <c r="HF186" s="41">
        <v>0</v>
      </c>
      <c r="HG186" s="41">
        <v>0</v>
      </c>
      <c r="HH186" s="41">
        <v>0</v>
      </c>
      <c r="HI186" s="41">
        <v>1</v>
      </c>
      <c r="HJ186" s="41">
        <v>0</v>
      </c>
      <c r="HK186" s="41">
        <v>0</v>
      </c>
      <c r="HL186" s="41">
        <v>0</v>
      </c>
      <c r="HM186" s="41">
        <v>1</v>
      </c>
      <c r="HN186" s="41">
        <v>4</v>
      </c>
      <c r="HO186" s="41">
        <v>0</v>
      </c>
      <c r="HP186" s="41">
        <v>6</v>
      </c>
      <c r="HQ186" s="41">
        <v>3</v>
      </c>
      <c r="HR186" s="41">
        <v>5</v>
      </c>
      <c r="HS186" s="41">
        <v>2</v>
      </c>
      <c r="HT186" s="41">
        <v>1</v>
      </c>
      <c r="HU186" s="41">
        <v>3</v>
      </c>
      <c r="HV186" s="41">
        <v>0</v>
      </c>
      <c r="HW186" s="41">
        <v>0</v>
      </c>
      <c r="HX186" s="41">
        <v>4</v>
      </c>
      <c r="HY186" s="41">
        <v>5</v>
      </c>
      <c r="HZ186" s="41">
        <v>0</v>
      </c>
      <c r="IA186" s="41">
        <v>0</v>
      </c>
      <c r="IB186" s="41">
        <v>0</v>
      </c>
      <c r="IC186" s="41">
        <v>0</v>
      </c>
      <c r="ID186" s="41">
        <v>1</v>
      </c>
      <c r="IE186" s="41">
        <v>1</v>
      </c>
      <c r="IF186" s="41">
        <v>0</v>
      </c>
      <c r="IG186" s="41">
        <v>2</v>
      </c>
      <c r="IH186" s="41">
        <v>0</v>
      </c>
      <c r="II186" s="41">
        <v>0</v>
      </c>
      <c r="IJ186" s="41">
        <v>0</v>
      </c>
      <c r="IK186" s="41">
        <v>2</v>
      </c>
      <c r="IL186" s="41">
        <v>0</v>
      </c>
      <c r="IM186" s="41">
        <v>1</v>
      </c>
      <c r="IN186" s="41">
        <v>0</v>
      </c>
      <c r="IO186" s="41">
        <v>4</v>
      </c>
      <c r="IP186" s="41">
        <v>1</v>
      </c>
      <c r="IQ186" s="41">
        <v>0</v>
      </c>
      <c r="IR186" s="41">
        <v>0</v>
      </c>
      <c r="IS186" s="41">
        <v>0</v>
      </c>
      <c r="IT186" s="41">
        <v>1</v>
      </c>
      <c r="IU186" s="41">
        <v>1</v>
      </c>
      <c r="IV186" s="41">
        <v>5</v>
      </c>
      <c r="IW186" s="41">
        <v>1</v>
      </c>
      <c r="IX186" s="41">
        <v>2</v>
      </c>
      <c r="IY186" s="41">
        <v>1</v>
      </c>
      <c r="IZ186" s="41">
        <v>17</v>
      </c>
      <c r="JA186" s="41">
        <v>1</v>
      </c>
      <c r="JB186" s="41">
        <v>0</v>
      </c>
      <c r="JC186" s="41">
        <v>0</v>
      </c>
      <c r="JD186" s="41">
        <v>3</v>
      </c>
      <c r="JE186" s="41">
        <v>1</v>
      </c>
      <c r="JF186" s="41">
        <v>0</v>
      </c>
      <c r="JG186" s="41">
        <v>0</v>
      </c>
      <c r="JH186" s="41">
        <v>0</v>
      </c>
      <c r="JI186" s="41">
        <v>2</v>
      </c>
    </row>
    <row r="187" spans="1:269" x14ac:dyDescent="0.25">
      <c r="A187" s="41" t="s">
        <v>846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  <c r="FD187" s="41"/>
      <c r="FE187" s="41"/>
      <c r="FF187" s="41"/>
      <c r="FG187" s="41"/>
      <c r="FH187" s="41"/>
      <c r="FI187" s="41"/>
      <c r="FJ187" s="41"/>
      <c r="FK187" s="41"/>
      <c r="FL187" s="41"/>
      <c r="FM187" s="41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1"/>
      <c r="GW187" s="41"/>
      <c r="GX187" s="41"/>
      <c r="GY187" s="41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1"/>
      <c r="IE187" s="41"/>
      <c r="IF187" s="41"/>
      <c r="IG187" s="41"/>
      <c r="IH187" s="41"/>
      <c r="II187" s="41"/>
      <c r="IJ187" s="41"/>
      <c r="IK187" s="41"/>
      <c r="IL187" s="41"/>
      <c r="IM187" s="41"/>
      <c r="IN187" s="41"/>
      <c r="IO187" s="41"/>
      <c r="IP187" s="41"/>
      <c r="IQ187" s="41"/>
      <c r="IR187" s="41"/>
      <c r="IS187" s="41"/>
      <c r="IT187" s="41"/>
      <c r="IU187" s="41"/>
      <c r="IV187" s="41"/>
      <c r="IW187" s="41"/>
      <c r="IX187" s="41"/>
      <c r="IY187" s="41"/>
      <c r="IZ187" s="41"/>
      <c r="JA187" s="41"/>
      <c r="JB187" s="41"/>
      <c r="JC187" s="41"/>
      <c r="JD187" s="41"/>
      <c r="JE187" s="41"/>
      <c r="JF187" s="41"/>
      <c r="JG187" s="41"/>
      <c r="JH187" s="41"/>
      <c r="JI187" s="41"/>
    </row>
    <row r="188" spans="1:269" x14ac:dyDescent="0.25">
      <c r="A188" s="41" t="s">
        <v>864</v>
      </c>
      <c r="B188" s="41">
        <v>6</v>
      </c>
      <c r="C188" s="41">
        <v>0</v>
      </c>
      <c r="D188" s="41">
        <v>1</v>
      </c>
      <c r="E188" s="41">
        <v>0</v>
      </c>
      <c r="F188" s="41">
        <v>0</v>
      </c>
      <c r="G188" s="41">
        <v>0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4</v>
      </c>
      <c r="N188" s="41">
        <v>0</v>
      </c>
      <c r="O188" s="41">
        <v>0</v>
      </c>
      <c r="P188" s="41">
        <v>0</v>
      </c>
      <c r="Q188" s="41">
        <v>0</v>
      </c>
      <c r="R188" s="41">
        <v>0</v>
      </c>
      <c r="S188" s="41">
        <v>0</v>
      </c>
      <c r="T188" s="41">
        <v>1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41">
        <v>0</v>
      </c>
      <c r="AD188" s="41">
        <v>0</v>
      </c>
      <c r="AE188" s="41">
        <v>1</v>
      </c>
      <c r="AF188" s="41">
        <v>0</v>
      </c>
      <c r="AG188" s="41">
        <v>0</v>
      </c>
      <c r="AH188" s="41">
        <v>0</v>
      </c>
      <c r="AI188" s="41">
        <v>0</v>
      </c>
      <c r="AJ188" s="41">
        <v>0</v>
      </c>
      <c r="AK188" s="41">
        <v>0</v>
      </c>
      <c r="AL188" s="41">
        <v>0</v>
      </c>
      <c r="AM188" s="41">
        <v>0</v>
      </c>
      <c r="AN188" s="41">
        <v>0</v>
      </c>
      <c r="AO188" s="41">
        <v>0</v>
      </c>
      <c r="AP188" s="41">
        <v>0</v>
      </c>
      <c r="AQ188" s="41">
        <v>1</v>
      </c>
      <c r="AR188" s="41">
        <v>0</v>
      </c>
      <c r="AS188" s="41">
        <v>0</v>
      </c>
      <c r="AT188" s="41">
        <v>0</v>
      </c>
      <c r="AU188" s="41">
        <v>0</v>
      </c>
      <c r="AV188" s="41">
        <v>1</v>
      </c>
      <c r="AW188" s="41">
        <v>0</v>
      </c>
      <c r="AX188" s="41">
        <v>1</v>
      </c>
      <c r="AY188" s="41">
        <v>0</v>
      </c>
      <c r="AZ188" s="41">
        <v>0</v>
      </c>
      <c r="BA188" s="41">
        <v>2</v>
      </c>
      <c r="BB188" s="41">
        <v>0</v>
      </c>
      <c r="BC188" s="41">
        <v>0</v>
      </c>
      <c r="BD188" s="41">
        <v>0</v>
      </c>
      <c r="BE188" s="41">
        <v>1</v>
      </c>
      <c r="BF188" s="41">
        <v>0</v>
      </c>
      <c r="BG188" s="41">
        <v>1</v>
      </c>
      <c r="BH188" s="41">
        <v>0</v>
      </c>
      <c r="BI188" s="41">
        <v>0</v>
      </c>
      <c r="BJ188" s="41">
        <v>0</v>
      </c>
      <c r="BK188" s="41">
        <v>0</v>
      </c>
      <c r="BL188" s="41">
        <v>0</v>
      </c>
      <c r="BM188" s="41">
        <v>0</v>
      </c>
      <c r="BN188" s="41">
        <v>0</v>
      </c>
      <c r="BO188" s="41">
        <v>0</v>
      </c>
      <c r="BP188" s="41">
        <v>1</v>
      </c>
      <c r="BQ188" s="41">
        <v>0</v>
      </c>
      <c r="BR188" s="41">
        <v>0</v>
      </c>
      <c r="BS188" s="41">
        <v>0</v>
      </c>
      <c r="BT188" s="41">
        <v>0</v>
      </c>
      <c r="BU188" s="41">
        <v>0</v>
      </c>
      <c r="BV188" s="41">
        <v>0</v>
      </c>
      <c r="BW188" s="41">
        <v>0</v>
      </c>
      <c r="BX188" s="41">
        <v>0</v>
      </c>
      <c r="BY188" s="41">
        <v>0</v>
      </c>
      <c r="BZ188" s="41">
        <v>0</v>
      </c>
      <c r="CA188" s="41">
        <v>1</v>
      </c>
      <c r="CB188" s="41">
        <v>0</v>
      </c>
      <c r="CC188" s="41">
        <v>0</v>
      </c>
      <c r="CD188" s="41">
        <v>0</v>
      </c>
      <c r="CE188" s="41">
        <v>1</v>
      </c>
      <c r="CF188" s="41">
        <v>0</v>
      </c>
      <c r="CG188" s="41">
        <v>0</v>
      </c>
      <c r="CH188" s="41">
        <v>0</v>
      </c>
      <c r="CI188" s="41">
        <v>0</v>
      </c>
      <c r="CJ188" s="41">
        <v>0</v>
      </c>
      <c r="CK188" s="41">
        <v>1</v>
      </c>
      <c r="CL188" s="41">
        <v>0</v>
      </c>
      <c r="CM188" s="41">
        <v>0</v>
      </c>
      <c r="CN188" s="41">
        <v>0</v>
      </c>
      <c r="CO188" s="41">
        <v>0</v>
      </c>
      <c r="CP188" s="41">
        <v>0</v>
      </c>
      <c r="CQ188" s="41">
        <v>0</v>
      </c>
      <c r="CR188" s="41">
        <v>0</v>
      </c>
      <c r="CS188" s="41">
        <v>0</v>
      </c>
      <c r="CT188" s="41">
        <v>0</v>
      </c>
      <c r="CU188" s="41">
        <v>0</v>
      </c>
      <c r="CV188" s="41">
        <v>0</v>
      </c>
      <c r="CW188" s="41">
        <v>0</v>
      </c>
      <c r="CX188" s="41">
        <v>0</v>
      </c>
      <c r="CY188" s="41">
        <v>0</v>
      </c>
      <c r="CZ188" s="41">
        <v>1</v>
      </c>
      <c r="DA188" s="41">
        <v>0</v>
      </c>
      <c r="DB188" s="41">
        <v>0</v>
      </c>
      <c r="DC188" s="41">
        <v>0</v>
      </c>
      <c r="DD188" s="41">
        <v>0</v>
      </c>
      <c r="DE188" s="41">
        <v>0</v>
      </c>
      <c r="DF188" s="41">
        <v>0</v>
      </c>
      <c r="DG188" s="41">
        <v>0</v>
      </c>
      <c r="DH188" s="41">
        <v>1</v>
      </c>
      <c r="DI188" s="41">
        <v>1</v>
      </c>
      <c r="DJ188" s="41">
        <v>2</v>
      </c>
      <c r="DK188" s="41">
        <v>0</v>
      </c>
      <c r="DL188" s="41">
        <v>1</v>
      </c>
      <c r="DM188" s="41">
        <v>0</v>
      </c>
      <c r="DN188" s="41">
        <v>0</v>
      </c>
      <c r="DO188" s="41">
        <v>0</v>
      </c>
      <c r="DP188" s="41">
        <v>0</v>
      </c>
      <c r="DQ188" s="41">
        <v>0</v>
      </c>
      <c r="DR188" s="41">
        <v>0</v>
      </c>
      <c r="DS188" s="41">
        <v>0</v>
      </c>
      <c r="DT188" s="41">
        <v>0</v>
      </c>
      <c r="DU188" s="41">
        <v>0</v>
      </c>
      <c r="DV188" s="41">
        <v>0</v>
      </c>
      <c r="DW188" s="41">
        <v>0</v>
      </c>
      <c r="DX188" s="41">
        <v>0</v>
      </c>
      <c r="DY188" s="41">
        <v>0</v>
      </c>
      <c r="DZ188" s="41">
        <v>0</v>
      </c>
      <c r="EA188" s="41">
        <v>0</v>
      </c>
      <c r="EB188" s="41">
        <v>0</v>
      </c>
      <c r="EC188" s="41">
        <v>0</v>
      </c>
      <c r="ED188" s="41">
        <v>0</v>
      </c>
      <c r="EE188" s="41">
        <v>0</v>
      </c>
      <c r="EF188" s="41">
        <v>0</v>
      </c>
      <c r="EG188" s="41">
        <v>0</v>
      </c>
      <c r="EH188" s="41">
        <v>0</v>
      </c>
      <c r="EI188" s="41">
        <v>0</v>
      </c>
      <c r="EJ188" s="41">
        <v>1</v>
      </c>
      <c r="EK188" s="41">
        <v>0</v>
      </c>
      <c r="EL188" s="41">
        <v>0</v>
      </c>
      <c r="EM188" s="41">
        <v>0</v>
      </c>
      <c r="EN188" s="41">
        <v>0</v>
      </c>
      <c r="EO188" s="41">
        <v>0</v>
      </c>
      <c r="EP188" s="41">
        <v>0</v>
      </c>
      <c r="EQ188" s="41">
        <v>0</v>
      </c>
      <c r="ER188" s="41">
        <v>0</v>
      </c>
      <c r="ES188" s="41">
        <v>0</v>
      </c>
      <c r="ET188" s="41">
        <v>0</v>
      </c>
      <c r="EU188" s="41">
        <v>1</v>
      </c>
      <c r="EV188" s="41">
        <v>0</v>
      </c>
      <c r="EW188" s="41">
        <v>0</v>
      </c>
      <c r="EX188" s="41">
        <v>0</v>
      </c>
      <c r="EY188" s="41">
        <v>0</v>
      </c>
      <c r="EZ188" s="41">
        <v>0</v>
      </c>
      <c r="FA188" s="41">
        <v>0</v>
      </c>
      <c r="FB188" s="41">
        <v>0</v>
      </c>
      <c r="FC188" s="41">
        <v>0</v>
      </c>
      <c r="FD188" s="41">
        <v>0</v>
      </c>
      <c r="FE188" s="41">
        <v>0</v>
      </c>
      <c r="FF188" s="41">
        <v>0</v>
      </c>
      <c r="FG188" s="41">
        <v>0</v>
      </c>
      <c r="FH188" s="41">
        <v>0</v>
      </c>
      <c r="FI188" s="41">
        <v>0</v>
      </c>
      <c r="FJ188" s="41">
        <v>0</v>
      </c>
      <c r="FK188" s="41">
        <v>1</v>
      </c>
      <c r="FL188" s="41">
        <v>0</v>
      </c>
      <c r="FM188" s="41">
        <v>0</v>
      </c>
      <c r="FN188" s="41">
        <v>0</v>
      </c>
      <c r="FO188" s="41">
        <v>1</v>
      </c>
      <c r="FP188" s="41">
        <v>0</v>
      </c>
      <c r="FQ188" s="41">
        <v>0</v>
      </c>
      <c r="FR188" s="41">
        <v>0</v>
      </c>
      <c r="FS188" s="41">
        <v>0</v>
      </c>
      <c r="FT188" s="41">
        <v>0</v>
      </c>
      <c r="FU188" s="41">
        <v>0</v>
      </c>
      <c r="FV188" s="41">
        <v>0</v>
      </c>
      <c r="FW188" s="41">
        <v>0</v>
      </c>
      <c r="FX188" s="41">
        <v>0</v>
      </c>
      <c r="FY188" s="41">
        <v>0</v>
      </c>
      <c r="FZ188" s="41">
        <v>0</v>
      </c>
      <c r="GA188" s="41">
        <v>0</v>
      </c>
      <c r="GB188" s="41">
        <v>0</v>
      </c>
      <c r="GC188" s="41">
        <v>0</v>
      </c>
      <c r="GD188" s="41">
        <v>0</v>
      </c>
      <c r="GE188" s="41">
        <v>0</v>
      </c>
      <c r="GF188" s="41">
        <v>0</v>
      </c>
      <c r="GG188" s="41">
        <v>0</v>
      </c>
      <c r="GH188" s="41">
        <v>0</v>
      </c>
      <c r="GI188" s="41">
        <v>0</v>
      </c>
      <c r="GJ188" s="41">
        <v>0</v>
      </c>
      <c r="GK188" s="41">
        <v>0</v>
      </c>
      <c r="GL188" s="41">
        <v>0</v>
      </c>
      <c r="GM188" s="41">
        <v>0</v>
      </c>
      <c r="GN188" s="41">
        <v>0</v>
      </c>
      <c r="GO188" s="41">
        <v>1</v>
      </c>
      <c r="GP188" s="41">
        <v>0</v>
      </c>
      <c r="GQ188" s="41">
        <v>2</v>
      </c>
      <c r="GR188" s="41">
        <v>0</v>
      </c>
      <c r="GS188" s="41">
        <v>1</v>
      </c>
      <c r="GT188" s="41">
        <v>0</v>
      </c>
      <c r="GU188" s="41">
        <v>1</v>
      </c>
      <c r="GV188" s="41">
        <v>0</v>
      </c>
      <c r="GW188" s="41">
        <v>0</v>
      </c>
      <c r="GX188" s="41">
        <v>0</v>
      </c>
      <c r="GY188" s="41">
        <v>0</v>
      </c>
      <c r="GZ188" s="41">
        <v>1</v>
      </c>
      <c r="HA188" s="41">
        <v>0</v>
      </c>
      <c r="HB188" s="41">
        <v>0</v>
      </c>
      <c r="HC188" s="41">
        <v>1</v>
      </c>
      <c r="HD188" s="41">
        <v>0</v>
      </c>
      <c r="HE188" s="41">
        <v>0</v>
      </c>
      <c r="HF188" s="41">
        <v>0</v>
      </c>
      <c r="HG188" s="41">
        <v>0</v>
      </c>
      <c r="HH188" s="41">
        <v>0</v>
      </c>
      <c r="HI188" s="41">
        <v>0</v>
      </c>
      <c r="HJ188" s="41">
        <v>0</v>
      </c>
      <c r="HK188" s="41">
        <v>0</v>
      </c>
      <c r="HL188" s="41">
        <v>0</v>
      </c>
      <c r="HM188" s="41">
        <v>0</v>
      </c>
      <c r="HN188" s="41">
        <v>3</v>
      </c>
      <c r="HO188" s="41">
        <v>0</v>
      </c>
      <c r="HP188" s="41">
        <v>0</v>
      </c>
      <c r="HQ188" s="41">
        <v>1</v>
      </c>
      <c r="HR188" s="41">
        <v>0</v>
      </c>
      <c r="HS188" s="41">
        <v>0</v>
      </c>
      <c r="HT188" s="41">
        <v>0</v>
      </c>
      <c r="HU188" s="41">
        <v>0</v>
      </c>
      <c r="HV188" s="41">
        <v>0</v>
      </c>
      <c r="HW188" s="41">
        <v>0</v>
      </c>
      <c r="HX188" s="41">
        <v>0</v>
      </c>
      <c r="HY188" s="41">
        <v>0</v>
      </c>
      <c r="HZ188" s="41">
        <v>0</v>
      </c>
      <c r="IA188" s="41">
        <v>0</v>
      </c>
      <c r="IB188" s="41">
        <v>0</v>
      </c>
      <c r="IC188" s="41">
        <v>0</v>
      </c>
      <c r="ID188" s="41">
        <v>0</v>
      </c>
      <c r="IE188" s="41">
        <v>0</v>
      </c>
      <c r="IF188" s="41">
        <v>0</v>
      </c>
      <c r="IG188" s="41">
        <v>0</v>
      </c>
      <c r="IH188" s="41">
        <v>0</v>
      </c>
      <c r="II188" s="41">
        <v>0</v>
      </c>
      <c r="IJ188" s="41">
        <v>0</v>
      </c>
      <c r="IK188" s="41">
        <v>1</v>
      </c>
      <c r="IL188" s="41">
        <v>1</v>
      </c>
      <c r="IM188" s="41">
        <v>0</v>
      </c>
      <c r="IN188" s="41">
        <v>0</v>
      </c>
      <c r="IO188" s="41">
        <v>0</v>
      </c>
      <c r="IP188" s="41">
        <v>0</v>
      </c>
      <c r="IQ188" s="41">
        <v>0</v>
      </c>
      <c r="IR188" s="41">
        <v>0</v>
      </c>
      <c r="IS188" s="41">
        <v>0</v>
      </c>
      <c r="IT188" s="41">
        <v>1</v>
      </c>
      <c r="IU188" s="41">
        <v>0</v>
      </c>
      <c r="IV188" s="41">
        <v>1</v>
      </c>
      <c r="IW188" s="41">
        <v>0</v>
      </c>
      <c r="IX188" s="41">
        <v>0</v>
      </c>
      <c r="IY188" s="41">
        <v>0</v>
      </c>
      <c r="IZ188" s="41">
        <v>0</v>
      </c>
      <c r="JA188" s="41">
        <v>0</v>
      </c>
      <c r="JB188" s="41">
        <v>0</v>
      </c>
      <c r="JC188" s="41">
        <v>0</v>
      </c>
      <c r="JD188" s="41">
        <v>0</v>
      </c>
      <c r="JE188" s="41">
        <v>0</v>
      </c>
      <c r="JF188" s="41">
        <v>0</v>
      </c>
      <c r="JG188" s="41">
        <v>0</v>
      </c>
      <c r="JH188" s="41">
        <v>0</v>
      </c>
      <c r="JI188" s="41">
        <v>0</v>
      </c>
    </row>
    <row r="189" spans="1:269" x14ac:dyDescent="0.25">
      <c r="A189" s="41" t="s">
        <v>846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1"/>
      <c r="FF189" s="41"/>
      <c r="FG189" s="41"/>
      <c r="FH189" s="41"/>
      <c r="FI189" s="41"/>
      <c r="FJ189" s="41"/>
      <c r="FK189" s="41"/>
      <c r="FL189" s="41"/>
      <c r="FM189" s="41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1"/>
      <c r="GW189" s="41"/>
      <c r="GX189" s="41"/>
      <c r="GY189" s="41"/>
      <c r="GZ189" s="41"/>
      <c r="HA189" s="41"/>
      <c r="HB189" s="41"/>
      <c r="HC189" s="41"/>
      <c r="HD189" s="41"/>
      <c r="HE189" s="41"/>
      <c r="HF189" s="41"/>
      <c r="HG189" s="41"/>
      <c r="HH189" s="41"/>
      <c r="HI189" s="41"/>
      <c r="HJ189" s="41"/>
      <c r="HK189" s="41"/>
      <c r="HL189" s="41"/>
      <c r="HM189" s="41"/>
      <c r="HN189" s="41"/>
      <c r="HO189" s="41"/>
      <c r="HP189" s="41"/>
      <c r="HQ189" s="41"/>
      <c r="HR189" s="41"/>
      <c r="HS189" s="41"/>
      <c r="HT189" s="41"/>
      <c r="HU189" s="41"/>
      <c r="HV189" s="41"/>
      <c r="HW189" s="41"/>
      <c r="HX189" s="41"/>
      <c r="HY189" s="41"/>
      <c r="HZ189" s="41"/>
      <c r="IA189" s="41"/>
      <c r="IB189" s="41"/>
      <c r="IC189" s="41"/>
      <c r="ID189" s="41"/>
      <c r="IE189" s="41"/>
      <c r="IF189" s="41"/>
      <c r="IG189" s="41"/>
      <c r="IH189" s="41"/>
      <c r="II189" s="41"/>
      <c r="IJ189" s="41"/>
      <c r="IK189" s="41"/>
      <c r="IL189" s="41"/>
      <c r="IM189" s="41"/>
      <c r="IN189" s="41"/>
      <c r="IO189" s="41"/>
      <c r="IP189" s="41"/>
      <c r="IQ189" s="41"/>
      <c r="IR189" s="41"/>
      <c r="IS189" s="41"/>
      <c r="IT189" s="41"/>
      <c r="IU189" s="41"/>
      <c r="IV189" s="41"/>
      <c r="IW189" s="41"/>
      <c r="IX189" s="41"/>
      <c r="IY189" s="41"/>
      <c r="IZ189" s="41"/>
      <c r="JA189" s="41"/>
      <c r="JB189" s="41"/>
      <c r="JC189" s="41"/>
      <c r="JD189" s="41"/>
      <c r="JE189" s="41"/>
      <c r="JF189" s="41"/>
      <c r="JG189" s="41"/>
      <c r="JH189" s="41"/>
      <c r="JI189" s="41"/>
    </row>
    <row r="190" spans="1:269" x14ac:dyDescent="0.25">
      <c r="A190" s="41" t="s">
        <v>836</v>
      </c>
      <c r="B190" s="41">
        <v>40</v>
      </c>
      <c r="C190" s="41">
        <v>1</v>
      </c>
      <c r="D190" s="41">
        <v>2</v>
      </c>
      <c r="E190" s="41">
        <v>0</v>
      </c>
      <c r="F190" s="41">
        <v>0</v>
      </c>
      <c r="G190" s="41">
        <v>0</v>
      </c>
      <c r="H190" s="41">
        <v>0</v>
      </c>
      <c r="I190" s="41">
        <v>0</v>
      </c>
      <c r="J190" s="41">
        <v>2</v>
      </c>
      <c r="K190" s="41">
        <v>0</v>
      </c>
      <c r="L190" s="41">
        <v>0</v>
      </c>
      <c r="M190" s="41">
        <v>26</v>
      </c>
      <c r="N190" s="41">
        <v>0</v>
      </c>
      <c r="O190" s="41">
        <v>0</v>
      </c>
      <c r="P190" s="41">
        <v>0</v>
      </c>
      <c r="Q190" s="41">
        <v>0</v>
      </c>
      <c r="R190" s="41">
        <v>0</v>
      </c>
      <c r="S190" s="41">
        <v>0</v>
      </c>
      <c r="T190" s="41">
        <v>2</v>
      </c>
      <c r="U190" s="41">
        <v>0</v>
      </c>
      <c r="V190" s="41">
        <v>0</v>
      </c>
      <c r="W190" s="41">
        <v>0</v>
      </c>
      <c r="X190" s="41">
        <v>1</v>
      </c>
      <c r="Y190" s="41">
        <v>0</v>
      </c>
      <c r="Z190" s="41">
        <v>1</v>
      </c>
      <c r="AA190" s="41">
        <v>0</v>
      </c>
      <c r="AB190" s="41">
        <v>0</v>
      </c>
      <c r="AC190" s="41">
        <v>0</v>
      </c>
      <c r="AD190" s="41">
        <v>1</v>
      </c>
      <c r="AE190" s="41">
        <v>1</v>
      </c>
      <c r="AF190" s="41">
        <v>0</v>
      </c>
      <c r="AG190" s="41">
        <v>1</v>
      </c>
      <c r="AH190" s="41">
        <v>0</v>
      </c>
      <c r="AI190" s="41">
        <v>0</v>
      </c>
      <c r="AJ190" s="41">
        <v>0</v>
      </c>
      <c r="AK190" s="41">
        <v>0</v>
      </c>
      <c r="AL190" s="41">
        <v>0</v>
      </c>
      <c r="AM190" s="41">
        <v>0</v>
      </c>
      <c r="AN190" s="41">
        <v>0</v>
      </c>
      <c r="AO190" s="41">
        <v>1</v>
      </c>
      <c r="AP190" s="41">
        <v>0</v>
      </c>
      <c r="AQ190" s="41">
        <v>3</v>
      </c>
      <c r="AR190" s="41">
        <v>0</v>
      </c>
      <c r="AS190" s="41">
        <v>0</v>
      </c>
      <c r="AT190" s="41">
        <v>0</v>
      </c>
      <c r="AU190" s="41">
        <v>1</v>
      </c>
      <c r="AV190" s="41">
        <v>1</v>
      </c>
      <c r="AW190" s="41">
        <v>0</v>
      </c>
      <c r="AX190" s="41">
        <v>2</v>
      </c>
      <c r="AY190" s="41">
        <v>1</v>
      </c>
      <c r="AZ190" s="41">
        <v>1</v>
      </c>
      <c r="BA190" s="41">
        <v>1</v>
      </c>
      <c r="BB190" s="41">
        <v>1</v>
      </c>
      <c r="BC190" s="41">
        <v>2</v>
      </c>
      <c r="BD190" s="41">
        <v>0</v>
      </c>
      <c r="BE190" s="41">
        <v>0</v>
      </c>
      <c r="BF190" s="41">
        <v>3</v>
      </c>
      <c r="BG190" s="41">
        <v>2</v>
      </c>
      <c r="BH190" s="41">
        <v>0</v>
      </c>
      <c r="BI190" s="41">
        <v>1</v>
      </c>
      <c r="BJ190" s="41">
        <v>1</v>
      </c>
      <c r="BK190" s="41">
        <v>0</v>
      </c>
      <c r="BL190" s="41">
        <v>2</v>
      </c>
      <c r="BM190" s="41">
        <v>1</v>
      </c>
      <c r="BN190" s="41">
        <v>0</v>
      </c>
      <c r="BO190" s="41">
        <v>0</v>
      </c>
      <c r="BP190" s="41">
        <v>2</v>
      </c>
      <c r="BQ190" s="41">
        <v>1</v>
      </c>
      <c r="BR190" s="41">
        <v>1</v>
      </c>
      <c r="BS190" s="41">
        <v>0</v>
      </c>
      <c r="BT190" s="41">
        <v>3</v>
      </c>
      <c r="BU190" s="41">
        <v>0</v>
      </c>
      <c r="BV190" s="41">
        <v>3</v>
      </c>
      <c r="BW190" s="41">
        <v>0</v>
      </c>
      <c r="BX190" s="41">
        <v>2</v>
      </c>
      <c r="BY190" s="41">
        <v>3</v>
      </c>
      <c r="BZ190" s="41">
        <v>1</v>
      </c>
      <c r="CA190" s="41">
        <v>0</v>
      </c>
      <c r="CB190" s="41">
        <v>0</v>
      </c>
      <c r="CC190" s="41">
        <v>2</v>
      </c>
      <c r="CD190" s="41">
        <v>2</v>
      </c>
      <c r="CE190" s="41">
        <v>2</v>
      </c>
      <c r="CF190" s="41">
        <v>2</v>
      </c>
      <c r="CG190" s="41">
        <v>0</v>
      </c>
      <c r="CH190" s="41">
        <v>1</v>
      </c>
      <c r="CI190" s="41">
        <v>0</v>
      </c>
      <c r="CJ190" s="41">
        <v>1</v>
      </c>
      <c r="CK190" s="41">
        <v>0</v>
      </c>
      <c r="CL190" s="41">
        <v>1</v>
      </c>
      <c r="CM190" s="41">
        <v>0</v>
      </c>
      <c r="CN190" s="41">
        <v>0</v>
      </c>
      <c r="CO190" s="41">
        <v>0</v>
      </c>
      <c r="CP190" s="41">
        <v>4</v>
      </c>
      <c r="CQ190" s="41">
        <v>0</v>
      </c>
      <c r="CR190" s="41">
        <v>1</v>
      </c>
      <c r="CS190" s="41">
        <v>2</v>
      </c>
      <c r="CT190" s="41">
        <v>2</v>
      </c>
      <c r="CU190" s="41">
        <v>4</v>
      </c>
      <c r="CV190" s="41">
        <v>1</v>
      </c>
      <c r="CW190" s="41">
        <v>0</v>
      </c>
      <c r="CX190" s="41">
        <v>0</v>
      </c>
      <c r="CY190" s="41">
        <v>0</v>
      </c>
      <c r="CZ190" s="41">
        <v>0</v>
      </c>
      <c r="DA190" s="41">
        <v>0</v>
      </c>
      <c r="DB190" s="41">
        <v>0</v>
      </c>
      <c r="DC190" s="41">
        <v>0</v>
      </c>
      <c r="DD190" s="41">
        <v>2</v>
      </c>
      <c r="DE190" s="41">
        <v>0</v>
      </c>
      <c r="DF190" s="41">
        <v>0</v>
      </c>
      <c r="DG190" s="41">
        <v>0</v>
      </c>
      <c r="DH190" s="41">
        <v>2</v>
      </c>
      <c r="DI190" s="41">
        <v>0</v>
      </c>
      <c r="DJ190" s="41">
        <v>3</v>
      </c>
      <c r="DK190" s="41">
        <v>0</v>
      </c>
      <c r="DL190" s="41">
        <v>0</v>
      </c>
      <c r="DM190" s="41">
        <v>0</v>
      </c>
      <c r="DN190" s="41">
        <v>0</v>
      </c>
      <c r="DO190" s="41">
        <v>0</v>
      </c>
      <c r="DP190" s="41">
        <v>1</v>
      </c>
      <c r="DQ190" s="41">
        <v>5</v>
      </c>
      <c r="DR190" s="41">
        <v>0</v>
      </c>
      <c r="DS190" s="41">
        <v>7</v>
      </c>
      <c r="DT190" s="41">
        <v>0</v>
      </c>
      <c r="DU190" s="41">
        <v>0</v>
      </c>
      <c r="DV190" s="41">
        <v>1</v>
      </c>
      <c r="DW190" s="41">
        <v>0</v>
      </c>
      <c r="DX190" s="41">
        <v>0</v>
      </c>
      <c r="DY190" s="41">
        <v>0</v>
      </c>
      <c r="DZ190" s="41">
        <v>0</v>
      </c>
      <c r="EA190" s="41">
        <v>0</v>
      </c>
      <c r="EB190" s="41">
        <v>0</v>
      </c>
      <c r="EC190" s="41">
        <v>0</v>
      </c>
      <c r="ED190" s="41">
        <v>3</v>
      </c>
      <c r="EE190" s="41">
        <v>0</v>
      </c>
      <c r="EF190" s="41">
        <v>1</v>
      </c>
      <c r="EG190" s="41">
        <v>5</v>
      </c>
      <c r="EH190" s="41">
        <v>1</v>
      </c>
      <c r="EI190" s="41">
        <v>0</v>
      </c>
      <c r="EJ190" s="41">
        <v>0</v>
      </c>
      <c r="EK190" s="41">
        <v>1</v>
      </c>
      <c r="EL190" s="41">
        <v>0</v>
      </c>
      <c r="EM190" s="41">
        <v>2</v>
      </c>
      <c r="EN190" s="41">
        <v>0</v>
      </c>
      <c r="EO190" s="41">
        <v>0</v>
      </c>
      <c r="EP190" s="41">
        <v>0</v>
      </c>
      <c r="EQ190" s="41">
        <v>1</v>
      </c>
      <c r="ER190" s="41">
        <v>0</v>
      </c>
      <c r="ES190" s="41">
        <v>0</v>
      </c>
      <c r="ET190" s="41">
        <v>1</v>
      </c>
      <c r="EU190" s="41">
        <v>0</v>
      </c>
      <c r="EV190" s="41">
        <v>0</v>
      </c>
      <c r="EW190" s="41">
        <v>0</v>
      </c>
      <c r="EX190" s="41">
        <v>3</v>
      </c>
      <c r="EY190" s="41">
        <v>0</v>
      </c>
      <c r="EZ190" s="41">
        <v>0</v>
      </c>
      <c r="FA190" s="41">
        <v>0</v>
      </c>
      <c r="FB190" s="41">
        <v>0</v>
      </c>
      <c r="FC190" s="41">
        <v>0</v>
      </c>
      <c r="FD190" s="41">
        <v>0</v>
      </c>
      <c r="FE190" s="41">
        <v>0</v>
      </c>
      <c r="FF190" s="41">
        <v>1</v>
      </c>
      <c r="FG190" s="41">
        <v>1</v>
      </c>
      <c r="FH190" s="41">
        <v>0</v>
      </c>
      <c r="FI190" s="41">
        <v>1</v>
      </c>
      <c r="FJ190" s="41">
        <v>0</v>
      </c>
      <c r="FK190" s="41">
        <v>2</v>
      </c>
      <c r="FL190" s="41">
        <v>0</v>
      </c>
      <c r="FM190" s="41">
        <v>1</v>
      </c>
      <c r="FN190" s="41">
        <v>3</v>
      </c>
      <c r="FO190" s="41">
        <v>1</v>
      </c>
      <c r="FP190" s="41">
        <v>0</v>
      </c>
      <c r="FQ190" s="41">
        <v>0</v>
      </c>
      <c r="FR190" s="41">
        <v>2</v>
      </c>
      <c r="FS190" s="41">
        <v>0</v>
      </c>
      <c r="FT190" s="41">
        <v>0</v>
      </c>
      <c r="FU190" s="41">
        <v>0</v>
      </c>
      <c r="FV190" s="41">
        <v>0</v>
      </c>
      <c r="FW190" s="41">
        <v>0</v>
      </c>
      <c r="FX190" s="41">
        <v>0</v>
      </c>
      <c r="FY190" s="41">
        <v>0</v>
      </c>
      <c r="FZ190" s="41">
        <v>1</v>
      </c>
      <c r="GA190" s="41">
        <v>0</v>
      </c>
      <c r="GB190" s="41">
        <v>0</v>
      </c>
      <c r="GC190" s="41">
        <v>0</v>
      </c>
      <c r="GD190" s="41">
        <v>0</v>
      </c>
      <c r="GE190" s="41">
        <v>2</v>
      </c>
      <c r="GF190" s="41">
        <v>0</v>
      </c>
      <c r="GG190" s="41">
        <v>0</v>
      </c>
      <c r="GH190" s="41">
        <v>0</v>
      </c>
      <c r="GI190" s="41">
        <v>1</v>
      </c>
      <c r="GJ190" s="41">
        <v>3</v>
      </c>
      <c r="GK190" s="41">
        <v>2</v>
      </c>
      <c r="GL190" s="41">
        <v>1</v>
      </c>
      <c r="GM190" s="41">
        <v>0</v>
      </c>
      <c r="GN190" s="41">
        <v>1</v>
      </c>
      <c r="GO190" s="41">
        <v>3</v>
      </c>
      <c r="GP190" s="41">
        <v>3</v>
      </c>
      <c r="GQ190" s="41">
        <v>5</v>
      </c>
      <c r="GR190" s="41">
        <v>0</v>
      </c>
      <c r="GS190" s="41">
        <v>0</v>
      </c>
      <c r="GT190" s="41">
        <v>0</v>
      </c>
      <c r="GU190" s="41">
        <v>0</v>
      </c>
      <c r="GV190" s="41">
        <v>3</v>
      </c>
      <c r="GW190" s="41">
        <v>0</v>
      </c>
      <c r="GX190" s="41">
        <v>0</v>
      </c>
      <c r="GY190" s="41">
        <v>0</v>
      </c>
      <c r="GZ190" s="41">
        <v>1</v>
      </c>
      <c r="HA190" s="41">
        <v>1</v>
      </c>
      <c r="HB190" s="41">
        <v>0</v>
      </c>
      <c r="HC190" s="41">
        <v>1</v>
      </c>
      <c r="HD190" s="41">
        <v>0</v>
      </c>
      <c r="HE190" s="41">
        <v>0</v>
      </c>
      <c r="HF190" s="41">
        <v>0</v>
      </c>
      <c r="HG190" s="41">
        <v>0</v>
      </c>
      <c r="HH190" s="41">
        <v>1</v>
      </c>
      <c r="HI190" s="41">
        <v>1</v>
      </c>
      <c r="HJ190" s="41">
        <v>0</v>
      </c>
      <c r="HK190" s="41">
        <v>1</v>
      </c>
      <c r="HL190" s="41">
        <v>1</v>
      </c>
      <c r="HM190" s="41">
        <v>0</v>
      </c>
      <c r="HN190" s="41">
        <v>11</v>
      </c>
      <c r="HO190" s="41">
        <v>0</v>
      </c>
      <c r="HP190" s="41">
        <v>0</v>
      </c>
      <c r="HQ190" s="41">
        <v>2</v>
      </c>
      <c r="HR190" s="41">
        <v>2</v>
      </c>
      <c r="HS190" s="41">
        <v>0</v>
      </c>
      <c r="HT190" s="41">
        <v>0</v>
      </c>
      <c r="HU190" s="41">
        <v>1</v>
      </c>
      <c r="HV190" s="41">
        <v>1</v>
      </c>
      <c r="HW190" s="41">
        <v>3</v>
      </c>
      <c r="HX190" s="41">
        <v>2</v>
      </c>
      <c r="HY190" s="41">
        <v>1</v>
      </c>
      <c r="HZ190" s="41">
        <v>0</v>
      </c>
      <c r="IA190" s="41">
        <v>1</v>
      </c>
      <c r="IB190" s="41">
        <v>1</v>
      </c>
      <c r="IC190" s="41">
        <v>0</v>
      </c>
      <c r="ID190" s="41">
        <v>0</v>
      </c>
      <c r="IE190" s="41">
        <v>1</v>
      </c>
      <c r="IF190" s="41">
        <v>0</v>
      </c>
      <c r="IG190" s="41">
        <v>0</v>
      </c>
      <c r="IH190" s="41">
        <v>0</v>
      </c>
      <c r="II190" s="41">
        <v>0</v>
      </c>
      <c r="IJ190" s="41">
        <v>1</v>
      </c>
      <c r="IK190" s="41">
        <v>6</v>
      </c>
      <c r="IL190" s="41">
        <v>0</v>
      </c>
      <c r="IM190" s="41">
        <v>2</v>
      </c>
      <c r="IN190" s="41">
        <v>0</v>
      </c>
      <c r="IO190" s="41">
        <v>0</v>
      </c>
      <c r="IP190" s="41">
        <v>0</v>
      </c>
      <c r="IQ190" s="41">
        <v>1</v>
      </c>
      <c r="IR190" s="41">
        <v>2</v>
      </c>
      <c r="IS190" s="41">
        <v>1</v>
      </c>
      <c r="IT190" s="41">
        <v>2</v>
      </c>
      <c r="IU190" s="41">
        <v>0</v>
      </c>
      <c r="IV190" s="41">
        <v>1</v>
      </c>
      <c r="IW190" s="41">
        <v>2</v>
      </c>
      <c r="IX190" s="41">
        <v>0</v>
      </c>
      <c r="IY190" s="41">
        <v>2</v>
      </c>
      <c r="IZ190" s="41">
        <v>0</v>
      </c>
      <c r="JA190" s="41">
        <v>1</v>
      </c>
      <c r="JB190" s="41">
        <v>0</v>
      </c>
      <c r="JC190" s="41">
        <v>1</v>
      </c>
      <c r="JD190" s="41">
        <v>1</v>
      </c>
      <c r="JE190" s="41">
        <v>3</v>
      </c>
      <c r="JF190" s="41">
        <v>1</v>
      </c>
      <c r="JG190" s="41">
        <v>0</v>
      </c>
      <c r="JH190" s="41">
        <v>0</v>
      </c>
      <c r="JI190" s="41">
        <v>0</v>
      </c>
    </row>
    <row r="191" spans="1:269" x14ac:dyDescent="0.25">
      <c r="A191" s="41" t="s">
        <v>846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1"/>
      <c r="GW191" s="41"/>
      <c r="GX191" s="41"/>
      <c r="GY191" s="41"/>
      <c r="GZ191" s="41"/>
      <c r="HA191" s="41"/>
      <c r="HB191" s="41"/>
      <c r="HC191" s="41"/>
      <c r="HD191" s="41"/>
      <c r="HE191" s="41"/>
      <c r="HF191" s="41"/>
      <c r="HG191" s="41"/>
      <c r="HH191" s="41"/>
      <c r="HI191" s="41"/>
      <c r="HJ191" s="41"/>
      <c r="HK191" s="41"/>
      <c r="HL191" s="41"/>
      <c r="HM191" s="41"/>
      <c r="HN191" s="41"/>
      <c r="HO191" s="41"/>
      <c r="HP191" s="41"/>
      <c r="HQ191" s="41"/>
      <c r="HR191" s="41"/>
      <c r="HS191" s="41"/>
      <c r="HT191" s="41"/>
      <c r="HU191" s="41"/>
      <c r="HV191" s="41"/>
      <c r="HW191" s="41"/>
      <c r="HX191" s="41"/>
      <c r="HY191" s="41"/>
      <c r="HZ191" s="41"/>
      <c r="IA191" s="41"/>
      <c r="IB191" s="41"/>
      <c r="IC191" s="41"/>
      <c r="ID191" s="41"/>
      <c r="IE191" s="41"/>
      <c r="IF191" s="41"/>
      <c r="IG191" s="41"/>
      <c r="IH191" s="41"/>
      <c r="II191" s="41"/>
      <c r="IJ191" s="41"/>
      <c r="IK191" s="41"/>
      <c r="IL191" s="41"/>
      <c r="IM191" s="41"/>
      <c r="IN191" s="41"/>
      <c r="IO191" s="41"/>
      <c r="IP191" s="41"/>
      <c r="IQ191" s="41"/>
      <c r="IR191" s="41"/>
      <c r="IS191" s="41"/>
      <c r="IT191" s="41"/>
      <c r="IU191" s="41"/>
      <c r="IV191" s="41"/>
      <c r="IW191" s="41"/>
      <c r="IX191" s="41"/>
      <c r="IY191" s="41"/>
      <c r="IZ191" s="41"/>
      <c r="JA191" s="41"/>
      <c r="JB191" s="41"/>
      <c r="JC191" s="41"/>
      <c r="JD191" s="41"/>
      <c r="JE191" s="41"/>
      <c r="JF191" s="41"/>
      <c r="JG191" s="41"/>
      <c r="JH191" s="41"/>
      <c r="JI191" s="41"/>
    </row>
    <row r="192" spans="1:269" x14ac:dyDescent="0.25">
      <c r="A192" s="41" t="s">
        <v>873</v>
      </c>
      <c r="B192" s="41">
        <v>1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1"/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1"/>
      <c r="GW192" s="41"/>
      <c r="GX192" s="41"/>
      <c r="GY192" s="41"/>
      <c r="GZ192" s="41"/>
      <c r="HA192" s="41"/>
      <c r="HB192" s="41"/>
      <c r="HC192" s="41"/>
      <c r="HD192" s="41"/>
      <c r="HE192" s="41"/>
      <c r="HF192" s="41"/>
      <c r="HG192" s="41"/>
      <c r="HH192" s="41"/>
      <c r="HI192" s="41"/>
      <c r="HJ192" s="41"/>
      <c r="HK192" s="41"/>
      <c r="HL192" s="41"/>
      <c r="HM192" s="41"/>
      <c r="HN192" s="41"/>
      <c r="HO192" s="41"/>
      <c r="HP192" s="41"/>
      <c r="HQ192" s="41"/>
      <c r="HR192" s="41"/>
      <c r="HS192" s="41"/>
      <c r="HT192" s="41"/>
      <c r="HU192" s="41"/>
      <c r="HV192" s="41"/>
      <c r="HW192" s="41"/>
      <c r="HX192" s="41"/>
      <c r="HY192" s="41"/>
      <c r="HZ192" s="41"/>
      <c r="IA192" s="41"/>
      <c r="IB192" s="41"/>
      <c r="IC192" s="41"/>
      <c r="ID192" s="41"/>
      <c r="IE192" s="41"/>
      <c r="IF192" s="41"/>
      <c r="IG192" s="41"/>
      <c r="IH192" s="41"/>
      <c r="II192" s="41"/>
      <c r="IJ192" s="41"/>
      <c r="IK192" s="41"/>
      <c r="IL192" s="41"/>
      <c r="IM192" s="41"/>
      <c r="IN192" s="41"/>
      <c r="IO192" s="41"/>
      <c r="IP192" s="41"/>
      <c r="IQ192" s="41"/>
      <c r="IR192" s="41"/>
      <c r="IS192" s="41"/>
      <c r="IT192" s="41"/>
      <c r="IU192" s="41"/>
      <c r="IV192" s="41"/>
      <c r="IW192" s="41"/>
      <c r="IX192" s="41"/>
      <c r="IY192" s="41"/>
      <c r="IZ192" s="41"/>
      <c r="JA192" s="41"/>
      <c r="JB192" s="41"/>
      <c r="JC192" s="41"/>
      <c r="JD192" s="41"/>
      <c r="JE192" s="41"/>
      <c r="JF192" s="41"/>
      <c r="JG192" s="41"/>
      <c r="JH192" s="41"/>
      <c r="JI192" s="41"/>
    </row>
    <row r="193" spans="1:269" x14ac:dyDescent="0.25">
      <c r="A193" s="41" t="s">
        <v>846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1"/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/>
      <c r="FJ193" s="41"/>
      <c r="FK193" s="41"/>
      <c r="FL193" s="41"/>
      <c r="FM193" s="41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1"/>
      <c r="GW193" s="41"/>
      <c r="GX193" s="41"/>
      <c r="GY193" s="41"/>
      <c r="GZ193" s="41"/>
      <c r="HA193" s="41"/>
      <c r="HB193" s="41"/>
      <c r="HC193" s="41"/>
      <c r="HD193" s="41"/>
      <c r="HE193" s="41"/>
      <c r="HF193" s="41"/>
      <c r="HG193" s="41"/>
      <c r="HH193" s="41"/>
      <c r="HI193" s="41"/>
      <c r="HJ193" s="41"/>
      <c r="HK193" s="41"/>
      <c r="HL193" s="41"/>
      <c r="HM193" s="41"/>
      <c r="HN193" s="41"/>
      <c r="HO193" s="41"/>
      <c r="HP193" s="41"/>
      <c r="HQ193" s="41"/>
      <c r="HR193" s="41"/>
      <c r="HS193" s="41"/>
      <c r="HT193" s="41"/>
      <c r="HU193" s="41"/>
      <c r="HV193" s="41"/>
      <c r="HW193" s="41"/>
      <c r="HX193" s="41"/>
      <c r="HY193" s="41"/>
      <c r="HZ193" s="41"/>
      <c r="IA193" s="41"/>
      <c r="IB193" s="41"/>
      <c r="IC193" s="41"/>
      <c r="ID193" s="41"/>
      <c r="IE193" s="41"/>
      <c r="IF193" s="41"/>
      <c r="IG193" s="41"/>
      <c r="IH193" s="41"/>
      <c r="II193" s="41"/>
      <c r="IJ193" s="41"/>
      <c r="IK193" s="41"/>
      <c r="IL193" s="41"/>
      <c r="IM193" s="41"/>
      <c r="IN193" s="41"/>
      <c r="IO193" s="41"/>
      <c r="IP193" s="41"/>
      <c r="IQ193" s="41"/>
      <c r="IR193" s="41"/>
      <c r="IS193" s="41"/>
      <c r="IT193" s="41"/>
      <c r="IU193" s="41"/>
      <c r="IV193" s="41"/>
      <c r="IW193" s="41"/>
      <c r="IX193" s="41"/>
      <c r="IY193" s="41"/>
      <c r="IZ193" s="41"/>
      <c r="JA193" s="41"/>
      <c r="JB193" s="41"/>
      <c r="JC193" s="41"/>
      <c r="JD193" s="41"/>
      <c r="JE193" s="41"/>
      <c r="JF193" s="41"/>
      <c r="JG193" s="41"/>
      <c r="JH193" s="41"/>
      <c r="JI193" s="41"/>
    </row>
    <row r="194" spans="1:269" x14ac:dyDescent="0.25">
      <c r="A194" s="41" t="s">
        <v>874</v>
      </c>
      <c r="B194" s="41">
        <v>26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1"/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1"/>
      <c r="GW194" s="41"/>
      <c r="GX194" s="41"/>
      <c r="GY194" s="41"/>
      <c r="GZ194" s="41"/>
      <c r="HA194" s="41"/>
      <c r="HB194" s="41"/>
      <c r="HC194" s="41"/>
      <c r="HD194" s="41"/>
      <c r="HE194" s="41"/>
      <c r="HF194" s="41"/>
      <c r="HG194" s="41"/>
      <c r="HH194" s="41"/>
      <c r="HI194" s="41"/>
      <c r="HJ194" s="41"/>
      <c r="HK194" s="41"/>
      <c r="HL194" s="41"/>
      <c r="HM194" s="41"/>
      <c r="HN194" s="41"/>
      <c r="HO194" s="41"/>
      <c r="HP194" s="41"/>
      <c r="HQ194" s="41"/>
      <c r="HR194" s="41"/>
      <c r="HS194" s="41"/>
      <c r="HT194" s="41"/>
      <c r="HU194" s="41"/>
      <c r="HV194" s="41"/>
      <c r="HW194" s="41"/>
      <c r="HX194" s="41"/>
      <c r="HY194" s="41"/>
      <c r="HZ194" s="41"/>
      <c r="IA194" s="41"/>
      <c r="IB194" s="41"/>
      <c r="IC194" s="41"/>
      <c r="ID194" s="41"/>
      <c r="IE194" s="41"/>
      <c r="IF194" s="41"/>
      <c r="IG194" s="41"/>
      <c r="IH194" s="41"/>
      <c r="II194" s="41"/>
      <c r="IJ194" s="41"/>
      <c r="IK194" s="41"/>
      <c r="IL194" s="41"/>
      <c r="IM194" s="41"/>
      <c r="IN194" s="41"/>
      <c r="IO194" s="41"/>
      <c r="IP194" s="41"/>
      <c r="IQ194" s="41"/>
      <c r="IR194" s="41"/>
      <c r="IS194" s="41"/>
      <c r="IT194" s="41"/>
      <c r="IU194" s="41"/>
      <c r="IV194" s="41"/>
      <c r="IW194" s="41"/>
      <c r="IX194" s="41"/>
      <c r="IY194" s="41"/>
      <c r="IZ194" s="41"/>
      <c r="JA194" s="41"/>
      <c r="JB194" s="41"/>
      <c r="JC194" s="41"/>
      <c r="JD194" s="41"/>
      <c r="JE194" s="41"/>
      <c r="JF194" s="41"/>
      <c r="JG194" s="41"/>
      <c r="JH194" s="41"/>
      <c r="JI194" s="41"/>
    </row>
    <row r="195" spans="1:269" x14ac:dyDescent="0.25">
      <c r="A195" s="41" t="s">
        <v>846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1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1"/>
      <c r="GW195" s="41"/>
      <c r="GX195" s="41"/>
      <c r="GY195" s="41"/>
      <c r="GZ195" s="41"/>
      <c r="HA195" s="41"/>
      <c r="HB195" s="41"/>
      <c r="HC195" s="41"/>
      <c r="HD195" s="41"/>
      <c r="HE195" s="41"/>
      <c r="HF195" s="41"/>
      <c r="HG195" s="41"/>
      <c r="HH195" s="41"/>
      <c r="HI195" s="41"/>
      <c r="HJ195" s="41"/>
      <c r="HK195" s="41"/>
      <c r="HL195" s="41"/>
      <c r="HM195" s="41"/>
      <c r="HN195" s="41"/>
      <c r="HO195" s="41"/>
      <c r="HP195" s="41"/>
      <c r="HQ195" s="41"/>
      <c r="HR195" s="41"/>
      <c r="HS195" s="41"/>
      <c r="HT195" s="41"/>
      <c r="HU195" s="41"/>
      <c r="HV195" s="41"/>
      <c r="HW195" s="41"/>
      <c r="HX195" s="41"/>
      <c r="HY195" s="41"/>
      <c r="HZ195" s="41"/>
      <c r="IA195" s="41"/>
      <c r="IB195" s="41"/>
      <c r="IC195" s="41"/>
      <c r="ID195" s="41"/>
      <c r="IE195" s="41"/>
      <c r="IF195" s="41"/>
      <c r="IG195" s="41"/>
      <c r="IH195" s="41"/>
      <c r="II195" s="41"/>
      <c r="IJ195" s="41"/>
      <c r="IK195" s="41"/>
      <c r="IL195" s="41"/>
      <c r="IM195" s="41"/>
      <c r="IN195" s="41"/>
      <c r="IO195" s="41"/>
      <c r="IP195" s="41"/>
      <c r="IQ195" s="41"/>
      <c r="IR195" s="41"/>
      <c r="IS195" s="41"/>
      <c r="IT195" s="41"/>
      <c r="IU195" s="41"/>
      <c r="IV195" s="41"/>
      <c r="IW195" s="41"/>
      <c r="IX195" s="41"/>
      <c r="IY195" s="41"/>
      <c r="IZ195" s="41"/>
      <c r="JA195" s="41"/>
      <c r="JB195" s="41"/>
      <c r="JC195" s="41"/>
      <c r="JD195" s="41"/>
      <c r="JE195" s="41"/>
      <c r="JF195" s="41"/>
      <c r="JG195" s="41"/>
      <c r="JH195" s="41"/>
      <c r="JI195" s="41"/>
    </row>
    <row r="196" spans="1:269" x14ac:dyDescent="0.25">
      <c r="A196" s="41" t="s">
        <v>865</v>
      </c>
      <c r="B196" s="41">
        <v>3</v>
      </c>
      <c r="C196" s="41">
        <v>0</v>
      </c>
      <c r="D196" s="41">
        <v>0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v>0</v>
      </c>
      <c r="AD196" s="41">
        <v>0</v>
      </c>
      <c r="AE196" s="41">
        <v>0</v>
      </c>
      <c r="AF196" s="41">
        <v>0</v>
      </c>
      <c r="AG196" s="41">
        <v>0</v>
      </c>
      <c r="AH196" s="41">
        <v>0</v>
      </c>
      <c r="AI196" s="41">
        <v>0</v>
      </c>
      <c r="AJ196" s="41">
        <v>0</v>
      </c>
      <c r="AK196" s="41">
        <v>0</v>
      </c>
      <c r="AL196" s="41">
        <v>0</v>
      </c>
      <c r="AM196" s="41">
        <v>0</v>
      </c>
      <c r="AN196" s="41">
        <v>0</v>
      </c>
      <c r="AO196" s="41">
        <v>0</v>
      </c>
      <c r="AP196" s="41">
        <v>0</v>
      </c>
      <c r="AQ196" s="41">
        <v>0</v>
      </c>
      <c r="AR196" s="41">
        <v>0</v>
      </c>
      <c r="AS196" s="41">
        <v>0</v>
      </c>
      <c r="AT196" s="41">
        <v>0</v>
      </c>
      <c r="AU196" s="41">
        <v>0</v>
      </c>
      <c r="AV196" s="41">
        <v>0</v>
      </c>
      <c r="AW196" s="41">
        <v>0</v>
      </c>
      <c r="AX196" s="41">
        <v>0</v>
      </c>
      <c r="AY196" s="41">
        <v>0</v>
      </c>
      <c r="AZ196" s="41">
        <v>0</v>
      </c>
      <c r="BA196" s="41">
        <v>0</v>
      </c>
      <c r="BB196" s="41">
        <v>0</v>
      </c>
      <c r="BC196" s="41">
        <v>0</v>
      </c>
      <c r="BD196" s="41">
        <v>0</v>
      </c>
      <c r="BE196" s="41">
        <v>0</v>
      </c>
      <c r="BF196" s="41">
        <v>0</v>
      </c>
      <c r="BG196" s="41">
        <v>0</v>
      </c>
      <c r="BH196" s="41">
        <v>0</v>
      </c>
      <c r="BI196" s="41">
        <v>0</v>
      </c>
      <c r="BJ196" s="41">
        <v>0</v>
      </c>
      <c r="BK196" s="41">
        <v>0</v>
      </c>
      <c r="BL196" s="41">
        <v>0</v>
      </c>
      <c r="BM196" s="41">
        <v>0</v>
      </c>
      <c r="BN196" s="41">
        <v>0</v>
      </c>
      <c r="BO196" s="41">
        <v>0</v>
      </c>
      <c r="BP196" s="41">
        <v>0</v>
      </c>
      <c r="BQ196" s="41">
        <v>0</v>
      </c>
      <c r="BR196" s="41">
        <v>0</v>
      </c>
      <c r="BS196" s="41">
        <v>0</v>
      </c>
      <c r="BT196" s="41">
        <v>0</v>
      </c>
      <c r="BU196" s="41">
        <v>0</v>
      </c>
      <c r="BV196" s="41">
        <v>0</v>
      </c>
      <c r="BW196" s="41">
        <v>0</v>
      </c>
      <c r="BX196" s="41">
        <v>0</v>
      </c>
      <c r="BY196" s="41">
        <v>0</v>
      </c>
      <c r="BZ196" s="41">
        <v>0</v>
      </c>
      <c r="CA196" s="41">
        <v>0</v>
      </c>
      <c r="CB196" s="41">
        <v>0</v>
      </c>
      <c r="CC196" s="41">
        <v>0</v>
      </c>
      <c r="CD196" s="41">
        <v>0</v>
      </c>
      <c r="CE196" s="41">
        <v>0</v>
      </c>
      <c r="CF196" s="41">
        <v>0</v>
      </c>
      <c r="CG196" s="41">
        <v>0</v>
      </c>
      <c r="CH196" s="41">
        <v>0</v>
      </c>
      <c r="CI196" s="41">
        <v>0</v>
      </c>
      <c r="CJ196" s="41">
        <v>0</v>
      </c>
      <c r="CK196" s="41">
        <v>0</v>
      </c>
      <c r="CL196" s="41">
        <v>0</v>
      </c>
      <c r="CM196" s="41">
        <v>0</v>
      </c>
      <c r="CN196" s="41">
        <v>0</v>
      </c>
      <c r="CO196" s="41">
        <v>0</v>
      </c>
      <c r="CP196" s="41">
        <v>0</v>
      </c>
      <c r="CQ196" s="41">
        <v>0</v>
      </c>
      <c r="CR196" s="41">
        <v>0</v>
      </c>
      <c r="CS196" s="41">
        <v>0</v>
      </c>
      <c r="CT196" s="41">
        <v>0</v>
      </c>
      <c r="CU196" s="41">
        <v>0</v>
      </c>
      <c r="CV196" s="41">
        <v>0</v>
      </c>
      <c r="CW196" s="41">
        <v>0</v>
      </c>
      <c r="CX196" s="41">
        <v>0</v>
      </c>
      <c r="CY196" s="41">
        <v>0</v>
      </c>
      <c r="CZ196" s="41">
        <v>0</v>
      </c>
      <c r="DA196" s="41">
        <v>0</v>
      </c>
      <c r="DB196" s="41">
        <v>0</v>
      </c>
      <c r="DC196" s="41">
        <v>0</v>
      </c>
      <c r="DD196" s="41">
        <v>0</v>
      </c>
      <c r="DE196" s="41">
        <v>0</v>
      </c>
      <c r="DF196" s="41">
        <v>0</v>
      </c>
      <c r="DG196" s="41">
        <v>0</v>
      </c>
      <c r="DH196" s="41">
        <v>0</v>
      </c>
      <c r="DI196" s="41">
        <v>0</v>
      </c>
      <c r="DJ196" s="41">
        <v>0</v>
      </c>
      <c r="DK196" s="41">
        <v>0</v>
      </c>
      <c r="DL196" s="41">
        <v>0</v>
      </c>
      <c r="DM196" s="41">
        <v>0</v>
      </c>
      <c r="DN196" s="41">
        <v>0</v>
      </c>
      <c r="DO196" s="41">
        <v>0</v>
      </c>
      <c r="DP196" s="41">
        <v>0</v>
      </c>
      <c r="DQ196" s="41">
        <v>0</v>
      </c>
      <c r="DR196" s="41">
        <v>0</v>
      </c>
      <c r="DS196" s="41">
        <v>0</v>
      </c>
      <c r="DT196" s="41">
        <v>0</v>
      </c>
      <c r="DU196" s="41">
        <v>0</v>
      </c>
      <c r="DV196" s="41">
        <v>0</v>
      </c>
      <c r="DW196" s="41">
        <v>0</v>
      </c>
      <c r="DX196" s="41">
        <v>0</v>
      </c>
      <c r="DY196" s="41">
        <v>0</v>
      </c>
      <c r="DZ196" s="41">
        <v>0</v>
      </c>
      <c r="EA196" s="41">
        <v>0</v>
      </c>
      <c r="EB196" s="41">
        <v>0</v>
      </c>
      <c r="EC196" s="41">
        <v>0</v>
      </c>
      <c r="ED196" s="41">
        <v>0</v>
      </c>
      <c r="EE196" s="41">
        <v>0</v>
      </c>
      <c r="EF196" s="41">
        <v>0</v>
      </c>
      <c r="EG196" s="41">
        <v>0</v>
      </c>
      <c r="EH196" s="41">
        <v>0</v>
      </c>
      <c r="EI196" s="41">
        <v>0</v>
      </c>
      <c r="EJ196" s="41">
        <v>0</v>
      </c>
      <c r="EK196" s="41">
        <v>0</v>
      </c>
      <c r="EL196" s="41">
        <v>0</v>
      </c>
      <c r="EM196" s="41">
        <v>0</v>
      </c>
      <c r="EN196" s="41">
        <v>0</v>
      </c>
      <c r="EO196" s="41">
        <v>0</v>
      </c>
      <c r="EP196" s="41">
        <v>0</v>
      </c>
      <c r="EQ196" s="41">
        <v>0</v>
      </c>
      <c r="ER196" s="41">
        <v>0</v>
      </c>
      <c r="ES196" s="41">
        <v>0</v>
      </c>
      <c r="ET196" s="41">
        <v>0</v>
      </c>
      <c r="EU196" s="41">
        <v>0</v>
      </c>
      <c r="EV196" s="41">
        <v>0</v>
      </c>
      <c r="EW196" s="41">
        <v>0</v>
      </c>
      <c r="EX196" s="41">
        <v>0</v>
      </c>
      <c r="EY196" s="41">
        <v>0</v>
      </c>
      <c r="EZ196" s="41">
        <v>0</v>
      </c>
      <c r="FA196" s="41">
        <v>0</v>
      </c>
      <c r="FB196" s="41">
        <v>0</v>
      </c>
      <c r="FC196" s="41">
        <v>0</v>
      </c>
      <c r="FD196" s="41">
        <v>0</v>
      </c>
      <c r="FE196" s="41">
        <v>0</v>
      </c>
      <c r="FF196" s="41">
        <v>0</v>
      </c>
      <c r="FG196" s="41">
        <v>0</v>
      </c>
      <c r="FH196" s="41">
        <v>0</v>
      </c>
      <c r="FI196" s="41">
        <v>0</v>
      </c>
      <c r="FJ196" s="41">
        <v>0</v>
      </c>
      <c r="FK196" s="41">
        <v>0</v>
      </c>
      <c r="FL196" s="41">
        <v>0</v>
      </c>
      <c r="FM196" s="41">
        <v>0</v>
      </c>
      <c r="FN196" s="41">
        <v>0</v>
      </c>
      <c r="FO196" s="41">
        <v>1</v>
      </c>
      <c r="FP196" s="41">
        <v>0</v>
      </c>
      <c r="FQ196" s="41">
        <v>0</v>
      </c>
      <c r="FR196" s="41">
        <v>0</v>
      </c>
      <c r="FS196" s="41">
        <v>0</v>
      </c>
      <c r="FT196" s="41">
        <v>0</v>
      </c>
      <c r="FU196" s="41">
        <v>0</v>
      </c>
      <c r="FV196" s="41">
        <v>0</v>
      </c>
      <c r="FW196" s="41">
        <v>0</v>
      </c>
      <c r="FX196" s="41">
        <v>0</v>
      </c>
      <c r="FY196" s="41">
        <v>0</v>
      </c>
      <c r="FZ196" s="41">
        <v>0</v>
      </c>
      <c r="GA196" s="41">
        <v>0</v>
      </c>
      <c r="GB196" s="41">
        <v>0</v>
      </c>
      <c r="GC196" s="41">
        <v>0</v>
      </c>
      <c r="GD196" s="41">
        <v>0</v>
      </c>
      <c r="GE196" s="41">
        <v>0</v>
      </c>
      <c r="GF196" s="41">
        <v>0</v>
      </c>
      <c r="GG196" s="41">
        <v>0</v>
      </c>
      <c r="GH196" s="41">
        <v>0</v>
      </c>
      <c r="GI196" s="41">
        <v>0</v>
      </c>
      <c r="GJ196" s="41">
        <v>0</v>
      </c>
      <c r="GK196" s="41">
        <v>0</v>
      </c>
      <c r="GL196" s="41">
        <v>0</v>
      </c>
      <c r="GM196" s="41">
        <v>0</v>
      </c>
      <c r="GN196" s="41">
        <v>0</v>
      </c>
      <c r="GO196" s="41">
        <v>0</v>
      </c>
      <c r="GP196" s="41">
        <v>0</v>
      </c>
      <c r="GQ196" s="41">
        <v>0</v>
      </c>
      <c r="GR196" s="41">
        <v>0</v>
      </c>
      <c r="GS196" s="41">
        <v>0</v>
      </c>
      <c r="GT196" s="41">
        <v>0</v>
      </c>
      <c r="GU196" s="41">
        <v>0</v>
      </c>
      <c r="GV196" s="41">
        <v>0</v>
      </c>
      <c r="GW196" s="41">
        <v>0</v>
      </c>
      <c r="GX196" s="41">
        <v>0</v>
      </c>
      <c r="GY196" s="41">
        <v>0</v>
      </c>
      <c r="GZ196" s="41">
        <v>0</v>
      </c>
      <c r="HA196" s="41">
        <v>0</v>
      </c>
      <c r="HB196" s="41">
        <v>0</v>
      </c>
      <c r="HC196" s="41">
        <v>0</v>
      </c>
      <c r="HD196" s="41">
        <v>0</v>
      </c>
      <c r="HE196" s="41">
        <v>0</v>
      </c>
      <c r="HF196" s="41">
        <v>0</v>
      </c>
      <c r="HG196" s="41">
        <v>0</v>
      </c>
      <c r="HH196" s="41">
        <v>0</v>
      </c>
      <c r="HI196" s="41">
        <v>0</v>
      </c>
      <c r="HJ196" s="41">
        <v>0</v>
      </c>
      <c r="HK196" s="41">
        <v>0</v>
      </c>
      <c r="HL196" s="41">
        <v>0</v>
      </c>
      <c r="HM196" s="41">
        <v>0</v>
      </c>
      <c r="HN196" s="41">
        <v>0</v>
      </c>
      <c r="HO196" s="41">
        <v>0</v>
      </c>
      <c r="HP196" s="41">
        <v>0</v>
      </c>
      <c r="HQ196" s="41">
        <v>1</v>
      </c>
      <c r="HR196" s="41">
        <v>0</v>
      </c>
      <c r="HS196" s="41">
        <v>0</v>
      </c>
      <c r="HT196" s="41">
        <v>0</v>
      </c>
      <c r="HU196" s="41">
        <v>0</v>
      </c>
      <c r="HV196" s="41">
        <v>0</v>
      </c>
      <c r="HW196" s="41">
        <v>0</v>
      </c>
      <c r="HX196" s="41">
        <v>0</v>
      </c>
      <c r="HY196" s="41">
        <v>0</v>
      </c>
      <c r="HZ196" s="41">
        <v>0</v>
      </c>
      <c r="IA196" s="41">
        <v>0</v>
      </c>
      <c r="IB196" s="41">
        <v>0</v>
      </c>
      <c r="IC196" s="41">
        <v>0</v>
      </c>
      <c r="ID196" s="41">
        <v>0</v>
      </c>
      <c r="IE196" s="41">
        <v>0</v>
      </c>
      <c r="IF196" s="41">
        <v>0</v>
      </c>
      <c r="IG196" s="41">
        <v>1</v>
      </c>
      <c r="IH196" s="41">
        <v>0</v>
      </c>
      <c r="II196" s="41">
        <v>0</v>
      </c>
      <c r="IJ196" s="41">
        <v>0</v>
      </c>
      <c r="IK196" s="41">
        <v>0</v>
      </c>
      <c r="IL196" s="41">
        <v>0</v>
      </c>
      <c r="IM196" s="41">
        <v>0</v>
      </c>
      <c r="IN196" s="41">
        <v>0</v>
      </c>
      <c r="IO196" s="41">
        <v>0</v>
      </c>
      <c r="IP196" s="41">
        <v>0</v>
      </c>
      <c r="IQ196" s="41">
        <v>0</v>
      </c>
      <c r="IR196" s="41">
        <v>0</v>
      </c>
      <c r="IS196" s="41">
        <v>0</v>
      </c>
      <c r="IT196" s="41">
        <v>0</v>
      </c>
      <c r="IU196" s="41">
        <v>0</v>
      </c>
      <c r="IV196" s="41">
        <v>0</v>
      </c>
      <c r="IW196" s="41">
        <v>0</v>
      </c>
      <c r="IX196" s="41">
        <v>0</v>
      </c>
      <c r="IY196" s="41">
        <v>0</v>
      </c>
      <c r="IZ196" s="41">
        <v>0</v>
      </c>
      <c r="JA196" s="41">
        <v>0</v>
      </c>
      <c r="JB196" s="41">
        <v>0</v>
      </c>
      <c r="JC196" s="41">
        <v>0</v>
      </c>
      <c r="JD196" s="41">
        <v>0</v>
      </c>
      <c r="JE196" s="41">
        <v>0</v>
      </c>
      <c r="JF196" s="41">
        <v>0</v>
      </c>
      <c r="JG196" s="41">
        <v>0</v>
      </c>
      <c r="JH196" s="41">
        <v>0</v>
      </c>
      <c r="JI196" s="41">
        <v>0</v>
      </c>
    </row>
    <row r="197" spans="1:269" x14ac:dyDescent="0.25">
      <c r="A197" s="41" t="s">
        <v>846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/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1"/>
      <c r="GW197" s="41"/>
      <c r="GX197" s="41"/>
      <c r="GY197" s="41"/>
      <c r="GZ197" s="41"/>
      <c r="HA197" s="41"/>
      <c r="HB197" s="41"/>
      <c r="HC197" s="41"/>
      <c r="HD197" s="41"/>
      <c r="HE197" s="41"/>
      <c r="HF197" s="41"/>
      <c r="HG197" s="41"/>
      <c r="HH197" s="41"/>
      <c r="HI197" s="41"/>
      <c r="HJ197" s="41"/>
      <c r="HK197" s="41"/>
      <c r="HL197" s="41"/>
      <c r="HM197" s="41"/>
      <c r="HN197" s="41"/>
      <c r="HO197" s="41"/>
      <c r="HP197" s="41"/>
      <c r="HQ197" s="41"/>
      <c r="HR197" s="41"/>
      <c r="HS197" s="41"/>
      <c r="HT197" s="41"/>
      <c r="HU197" s="41"/>
      <c r="HV197" s="41"/>
      <c r="HW197" s="41"/>
      <c r="HX197" s="41"/>
      <c r="HY197" s="41"/>
      <c r="HZ197" s="41"/>
      <c r="IA197" s="41"/>
      <c r="IB197" s="41"/>
      <c r="IC197" s="41"/>
      <c r="ID197" s="41"/>
      <c r="IE197" s="41"/>
      <c r="IF197" s="41"/>
      <c r="IG197" s="41"/>
      <c r="IH197" s="41"/>
      <c r="II197" s="41"/>
      <c r="IJ197" s="41"/>
      <c r="IK197" s="41"/>
      <c r="IL197" s="41"/>
      <c r="IM197" s="41"/>
      <c r="IN197" s="41"/>
      <c r="IO197" s="41"/>
      <c r="IP197" s="41"/>
      <c r="IQ197" s="41"/>
      <c r="IR197" s="41"/>
      <c r="IS197" s="41"/>
      <c r="IT197" s="41"/>
      <c r="IU197" s="41"/>
      <c r="IV197" s="41"/>
      <c r="IW197" s="41"/>
      <c r="IX197" s="41"/>
      <c r="IY197" s="41"/>
      <c r="IZ197" s="41"/>
      <c r="JA197" s="41"/>
      <c r="JB197" s="41"/>
      <c r="JC197" s="41"/>
      <c r="JD197" s="41"/>
      <c r="JE197" s="41"/>
      <c r="JF197" s="41"/>
      <c r="JG197" s="41"/>
      <c r="JH197" s="41"/>
      <c r="JI197" s="41"/>
    </row>
    <row r="198" spans="1:269" x14ac:dyDescent="0.25">
      <c r="A198" s="41" t="s">
        <v>837</v>
      </c>
      <c r="B198" s="41">
        <v>43</v>
      </c>
      <c r="C198" s="41">
        <v>1</v>
      </c>
      <c r="D198" s="41">
        <v>1</v>
      </c>
      <c r="E198" s="41">
        <v>3</v>
      </c>
      <c r="F198" s="41">
        <v>0</v>
      </c>
      <c r="G198" s="41">
        <v>0</v>
      </c>
      <c r="H198" s="41">
        <v>1</v>
      </c>
      <c r="I198" s="41">
        <v>0</v>
      </c>
      <c r="J198" s="41">
        <v>0</v>
      </c>
      <c r="K198" s="41">
        <v>0</v>
      </c>
      <c r="L198" s="41">
        <v>1</v>
      </c>
      <c r="M198" s="41">
        <v>1</v>
      </c>
      <c r="N198" s="41">
        <v>1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1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v>0</v>
      </c>
      <c r="AD198" s="41">
        <v>0</v>
      </c>
      <c r="AE198" s="41">
        <v>1</v>
      </c>
      <c r="AF198" s="41">
        <v>0</v>
      </c>
      <c r="AG198" s="41">
        <v>0</v>
      </c>
      <c r="AH198" s="41">
        <v>0</v>
      </c>
      <c r="AI198" s="41">
        <v>1</v>
      </c>
      <c r="AJ198" s="41">
        <v>1</v>
      </c>
      <c r="AK198" s="41">
        <v>0</v>
      </c>
      <c r="AL198" s="41">
        <v>0</v>
      </c>
      <c r="AM198" s="41">
        <v>0</v>
      </c>
      <c r="AN198" s="41">
        <v>0</v>
      </c>
      <c r="AO198" s="41">
        <v>0</v>
      </c>
      <c r="AP198" s="41">
        <v>0</v>
      </c>
      <c r="AQ198" s="41">
        <v>0</v>
      </c>
      <c r="AR198" s="41">
        <v>0</v>
      </c>
      <c r="AS198" s="41">
        <v>0</v>
      </c>
      <c r="AT198" s="41">
        <v>0</v>
      </c>
      <c r="AU198" s="41">
        <v>0</v>
      </c>
      <c r="AV198" s="41">
        <v>0</v>
      </c>
      <c r="AW198" s="41">
        <v>0</v>
      </c>
      <c r="AX198" s="41">
        <v>1</v>
      </c>
      <c r="AY198" s="41">
        <v>0</v>
      </c>
      <c r="AZ198" s="41">
        <v>0</v>
      </c>
      <c r="BA198" s="41">
        <v>0</v>
      </c>
      <c r="BB198" s="41">
        <v>0</v>
      </c>
      <c r="BC198" s="41">
        <v>0</v>
      </c>
      <c r="BD198" s="41">
        <v>0</v>
      </c>
      <c r="BE198" s="41">
        <v>3</v>
      </c>
      <c r="BF198" s="41">
        <v>2</v>
      </c>
      <c r="BG198" s="41">
        <v>0</v>
      </c>
      <c r="BH198" s="41">
        <v>0</v>
      </c>
      <c r="BI198" s="41">
        <v>0</v>
      </c>
      <c r="BJ198" s="41">
        <v>3</v>
      </c>
      <c r="BK198" s="41">
        <v>0</v>
      </c>
      <c r="BL198" s="41">
        <v>0</v>
      </c>
      <c r="BM198" s="41">
        <v>0</v>
      </c>
      <c r="BN198" s="41">
        <v>0</v>
      </c>
      <c r="BO198" s="41">
        <v>0</v>
      </c>
      <c r="BP198" s="41">
        <v>0</v>
      </c>
      <c r="BQ198" s="41">
        <v>0</v>
      </c>
      <c r="BR198" s="41">
        <v>0</v>
      </c>
      <c r="BS198" s="41">
        <v>3</v>
      </c>
      <c r="BT198" s="41">
        <v>0</v>
      </c>
      <c r="BU198" s="41">
        <v>3</v>
      </c>
      <c r="BV198" s="41">
        <v>1</v>
      </c>
      <c r="BW198" s="41">
        <v>1</v>
      </c>
      <c r="BX198" s="41">
        <v>0</v>
      </c>
      <c r="BY198" s="41">
        <v>3</v>
      </c>
      <c r="BZ198" s="41">
        <v>0</v>
      </c>
      <c r="CA198" s="41">
        <v>1</v>
      </c>
      <c r="CB198" s="41">
        <v>1</v>
      </c>
      <c r="CC198" s="41">
        <v>0</v>
      </c>
      <c r="CD198" s="41">
        <v>0</v>
      </c>
      <c r="CE198" s="41">
        <v>4</v>
      </c>
      <c r="CF198" s="41">
        <v>0</v>
      </c>
      <c r="CG198" s="41">
        <v>0</v>
      </c>
      <c r="CH198" s="41">
        <v>2</v>
      </c>
      <c r="CI198" s="41">
        <v>0</v>
      </c>
      <c r="CJ198" s="41">
        <v>0</v>
      </c>
      <c r="CK198" s="41">
        <v>1</v>
      </c>
      <c r="CL198" s="41">
        <v>0</v>
      </c>
      <c r="CM198" s="41">
        <v>0</v>
      </c>
      <c r="CN198" s="41">
        <v>0</v>
      </c>
      <c r="CO198" s="41">
        <v>0</v>
      </c>
      <c r="CP198" s="41">
        <v>0</v>
      </c>
      <c r="CQ198" s="41">
        <v>0</v>
      </c>
      <c r="CR198" s="41">
        <v>0</v>
      </c>
      <c r="CS198" s="41">
        <v>0</v>
      </c>
      <c r="CT198" s="41">
        <v>1</v>
      </c>
      <c r="CU198" s="41">
        <v>1</v>
      </c>
      <c r="CV198" s="41">
        <v>1</v>
      </c>
      <c r="CW198" s="41">
        <v>0</v>
      </c>
      <c r="CX198" s="41">
        <v>0</v>
      </c>
      <c r="CY198" s="41">
        <v>1</v>
      </c>
      <c r="CZ198" s="41">
        <v>0</v>
      </c>
      <c r="DA198" s="41">
        <v>0</v>
      </c>
      <c r="DB198" s="41">
        <v>0</v>
      </c>
      <c r="DC198" s="41">
        <v>0</v>
      </c>
      <c r="DD198" s="41">
        <v>0</v>
      </c>
      <c r="DE198" s="41">
        <v>0</v>
      </c>
      <c r="DF198" s="41">
        <v>0</v>
      </c>
      <c r="DG198" s="41">
        <v>0</v>
      </c>
      <c r="DH198" s="41">
        <v>2</v>
      </c>
      <c r="DI198" s="41">
        <v>0</v>
      </c>
      <c r="DJ198" s="41">
        <v>0</v>
      </c>
      <c r="DK198" s="41">
        <v>0</v>
      </c>
      <c r="DL198" s="41">
        <v>0</v>
      </c>
      <c r="DM198" s="41">
        <v>0</v>
      </c>
      <c r="DN198" s="41">
        <v>1</v>
      </c>
      <c r="DO198" s="41">
        <v>0</v>
      </c>
      <c r="DP198" s="41">
        <v>1</v>
      </c>
      <c r="DQ198" s="41">
        <v>0</v>
      </c>
      <c r="DR198" s="41">
        <v>0</v>
      </c>
      <c r="DS198" s="41">
        <v>1</v>
      </c>
      <c r="DT198" s="41">
        <v>0</v>
      </c>
      <c r="DU198" s="41">
        <v>0</v>
      </c>
      <c r="DV198" s="41">
        <v>0</v>
      </c>
      <c r="DW198" s="41">
        <v>1</v>
      </c>
      <c r="DX198" s="41">
        <v>1</v>
      </c>
      <c r="DY198" s="41">
        <v>0</v>
      </c>
      <c r="DZ198" s="41">
        <v>0</v>
      </c>
      <c r="EA198" s="41">
        <v>0</v>
      </c>
      <c r="EB198" s="41">
        <v>1</v>
      </c>
      <c r="EC198" s="41">
        <v>0</v>
      </c>
      <c r="ED198" s="41">
        <v>0</v>
      </c>
      <c r="EE198" s="41">
        <v>0</v>
      </c>
      <c r="EF198" s="41">
        <v>0</v>
      </c>
      <c r="EG198" s="41">
        <v>0</v>
      </c>
      <c r="EH198" s="41">
        <v>2</v>
      </c>
      <c r="EI198" s="41">
        <v>1</v>
      </c>
      <c r="EJ198" s="41">
        <v>0</v>
      </c>
      <c r="EK198" s="41">
        <v>1</v>
      </c>
      <c r="EL198" s="41">
        <v>0</v>
      </c>
      <c r="EM198" s="41">
        <v>2</v>
      </c>
      <c r="EN198" s="41">
        <v>0</v>
      </c>
      <c r="EO198" s="41">
        <v>0</v>
      </c>
      <c r="EP198" s="41">
        <v>1</v>
      </c>
      <c r="EQ198" s="41">
        <v>0</v>
      </c>
      <c r="ER198" s="41">
        <v>0</v>
      </c>
      <c r="ES198" s="41">
        <v>0</v>
      </c>
      <c r="ET198" s="41">
        <v>0</v>
      </c>
      <c r="EU198" s="41">
        <v>0</v>
      </c>
      <c r="EV198" s="41">
        <v>0</v>
      </c>
      <c r="EW198" s="41">
        <v>1</v>
      </c>
      <c r="EX198" s="41">
        <v>0</v>
      </c>
      <c r="EY198" s="41">
        <v>1</v>
      </c>
      <c r="EZ198" s="41">
        <v>1</v>
      </c>
      <c r="FA198" s="41">
        <v>0</v>
      </c>
      <c r="FB198" s="41">
        <v>0</v>
      </c>
      <c r="FC198" s="41">
        <v>0</v>
      </c>
      <c r="FD198" s="41">
        <v>0</v>
      </c>
      <c r="FE198" s="41">
        <v>0</v>
      </c>
      <c r="FF198" s="41">
        <v>0</v>
      </c>
      <c r="FG198" s="41">
        <v>0</v>
      </c>
      <c r="FH198" s="41">
        <v>0</v>
      </c>
      <c r="FI198" s="41">
        <v>0</v>
      </c>
      <c r="FJ198" s="41">
        <v>0</v>
      </c>
      <c r="FK198" s="41">
        <v>1</v>
      </c>
      <c r="FL198" s="41">
        <v>3</v>
      </c>
      <c r="FM198" s="41">
        <v>0</v>
      </c>
      <c r="FN198" s="41">
        <v>0</v>
      </c>
      <c r="FO198" s="41">
        <v>3</v>
      </c>
      <c r="FP198" s="41">
        <v>0</v>
      </c>
      <c r="FQ198" s="41">
        <v>0</v>
      </c>
      <c r="FR198" s="41">
        <v>0</v>
      </c>
      <c r="FS198" s="41">
        <v>0</v>
      </c>
      <c r="FT198" s="41">
        <v>0</v>
      </c>
      <c r="FU198" s="41">
        <v>1</v>
      </c>
      <c r="FV198" s="41">
        <v>0</v>
      </c>
      <c r="FW198" s="41">
        <v>2</v>
      </c>
      <c r="FX198" s="41">
        <v>0</v>
      </c>
      <c r="FY198" s="41">
        <v>0</v>
      </c>
      <c r="FZ198" s="41">
        <v>0</v>
      </c>
      <c r="GA198" s="41">
        <v>0</v>
      </c>
      <c r="GB198" s="41">
        <v>0</v>
      </c>
      <c r="GC198" s="41">
        <v>0</v>
      </c>
      <c r="GD198" s="41">
        <v>0</v>
      </c>
      <c r="GE198" s="41">
        <v>1</v>
      </c>
      <c r="GF198" s="41">
        <v>1</v>
      </c>
      <c r="GG198" s="41">
        <v>0</v>
      </c>
      <c r="GH198" s="41">
        <v>0</v>
      </c>
      <c r="GI198" s="41">
        <v>2</v>
      </c>
      <c r="GJ198" s="41">
        <v>0</v>
      </c>
      <c r="GK198" s="41">
        <v>1</v>
      </c>
      <c r="GL198" s="41">
        <v>1</v>
      </c>
      <c r="GM198" s="41">
        <v>0</v>
      </c>
      <c r="GN198" s="41">
        <v>0</v>
      </c>
      <c r="GO198" s="41">
        <v>3</v>
      </c>
      <c r="GP198" s="41">
        <v>0</v>
      </c>
      <c r="GQ198" s="41">
        <v>2</v>
      </c>
      <c r="GR198" s="41">
        <v>1</v>
      </c>
      <c r="GS198" s="41">
        <v>0</v>
      </c>
      <c r="GT198" s="41">
        <v>0</v>
      </c>
      <c r="GU198" s="41">
        <v>0</v>
      </c>
      <c r="GV198" s="41">
        <v>0</v>
      </c>
      <c r="GW198" s="41">
        <v>0</v>
      </c>
      <c r="GX198" s="41">
        <v>0</v>
      </c>
      <c r="GY198" s="41">
        <v>0</v>
      </c>
      <c r="GZ198" s="41">
        <v>1</v>
      </c>
      <c r="HA198" s="41">
        <v>1</v>
      </c>
      <c r="HB198" s="41">
        <v>0</v>
      </c>
      <c r="HC198" s="41">
        <v>0</v>
      </c>
      <c r="HD198" s="41">
        <v>3</v>
      </c>
      <c r="HE198" s="41">
        <v>0</v>
      </c>
      <c r="HF198" s="41">
        <v>0</v>
      </c>
      <c r="HG198" s="41">
        <v>0</v>
      </c>
      <c r="HH198" s="41">
        <v>0</v>
      </c>
      <c r="HI198" s="41">
        <v>0</v>
      </c>
      <c r="HJ198" s="41">
        <v>0</v>
      </c>
      <c r="HK198" s="41">
        <v>0</v>
      </c>
      <c r="HL198" s="41">
        <v>0</v>
      </c>
      <c r="HM198" s="41">
        <v>0</v>
      </c>
      <c r="HN198" s="41">
        <v>0</v>
      </c>
      <c r="HO198" s="41">
        <v>0</v>
      </c>
      <c r="HP198" s="41">
        <v>1</v>
      </c>
      <c r="HQ198" s="41">
        <v>1</v>
      </c>
      <c r="HR198" s="41">
        <v>0</v>
      </c>
      <c r="HS198" s="41">
        <v>1</v>
      </c>
      <c r="HT198" s="41">
        <v>0</v>
      </c>
      <c r="HU198" s="41">
        <v>2</v>
      </c>
      <c r="HV198" s="41">
        <v>1</v>
      </c>
      <c r="HW198" s="41">
        <v>0</v>
      </c>
      <c r="HX198" s="41">
        <v>0</v>
      </c>
      <c r="HY198" s="41">
        <v>0</v>
      </c>
      <c r="HZ198" s="41">
        <v>0</v>
      </c>
      <c r="IA198" s="41">
        <v>0</v>
      </c>
      <c r="IB198" s="41">
        <v>0</v>
      </c>
      <c r="IC198" s="41">
        <v>0</v>
      </c>
      <c r="ID198" s="41">
        <v>0</v>
      </c>
      <c r="IE198" s="41">
        <v>1</v>
      </c>
      <c r="IF198" s="41">
        <v>0</v>
      </c>
      <c r="IG198" s="41">
        <v>0</v>
      </c>
      <c r="IH198" s="41">
        <v>0</v>
      </c>
      <c r="II198" s="41">
        <v>0</v>
      </c>
      <c r="IJ198" s="41">
        <v>1</v>
      </c>
      <c r="IK198" s="41">
        <v>0</v>
      </c>
      <c r="IL198" s="41">
        <v>0</v>
      </c>
      <c r="IM198" s="41">
        <v>1</v>
      </c>
      <c r="IN198" s="41">
        <v>0</v>
      </c>
      <c r="IO198" s="41">
        <v>0</v>
      </c>
      <c r="IP198" s="41">
        <v>1</v>
      </c>
      <c r="IQ198" s="41">
        <v>1</v>
      </c>
      <c r="IR198" s="41">
        <v>1</v>
      </c>
      <c r="IS198" s="41">
        <v>0</v>
      </c>
      <c r="IT198" s="41">
        <v>0</v>
      </c>
      <c r="IU198" s="41">
        <v>0</v>
      </c>
      <c r="IV198" s="41">
        <v>0</v>
      </c>
      <c r="IW198" s="41">
        <v>2</v>
      </c>
      <c r="IX198" s="41">
        <v>1</v>
      </c>
      <c r="IY198" s="41">
        <v>0</v>
      </c>
      <c r="IZ198" s="41">
        <v>0</v>
      </c>
      <c r="JA198" s="41">
        <v>1</v>
      </c>
      <c r="JB198" s="41">
        <v>0</v>
      </c>
      <c r="JC198" s="41">
        <v>0</v>
      </c>
      <c r="JD198" s="41">
        <v>1</v>
      </c>
      <c r="JE198" s="41">
        <v>0</v>
      </c>
      <c r="JF198" s="41">
        <v>0</v>
      </c>
      <c r="JG198" s="41">
        <v>0</v>
      </c>
      <c r="JH198" s="41">
        <v>0</v>
      </c>
      <c r="JI198" s="41">
        <v>0</v>
      </c>
    </row>
    <row r="199" spans="1:269" x14ac:dyDescent="0.25">
      <c r="A199" s="41" t="s">
        <v>846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1"/>
      <c r="GW199" s="41"/>
      <c r="GX199" s="41"/>
      <c r="GY199" s="41"/>
      <c r="GZ199" s="41"/>
      <c r="HA199" s="41"/>
      <c r="HB199" s="41"/>
      <c r="HC199" s="41"/>
      <c r="HD199" s="41"/>
      <c r="HE199" s="41"/>
      <c r="HF199" s="41"/>
      <c r="HG199" s="41"/>
      <c r="HH199" s="41"/>
      <c r="HI199" s="41"/>
      <c r="HJ199" s="41"/>
      <c r="HK199" s="41"/>
      <c r="HL199" s="41"/>
      <c r="HM199" s="41"/>
      <c r="HN199" s="41"/>
      <c r="HO199" s="41"/>
      <c r="HP199" s="41"/>
      <c r="HQ199" s="41"/>
      <c r="HR199" s="41"/>
      <c r="HS199" s="41"/>
      <c r="HT199" s="41"/>
      <c r="HU199" s="41"/>
      <c r="HV199" s="41"/>
      <c r="HW199" s="41"/>
      <c r="HX199" s="41"/>
      <c r="HY199" s="41"/>
      <c r="HZ199" s="41"/>
      <c r="IA199" s="41"/>
      <c r="IB199" s="41"/>
      <c r="IC199" s="41"/>
      <c r="ID199" s="41"/>
      <c r="IE199" s="41"/>
      <c r="IF199" s="41"/>
      <c r="IG199" s="41"/>
      <c r="IH199" s="41"/>
      <c r="II199" s="41"/>
      <c r="IJ199" s="41"/>
      <c r="IK199" s="41"/>
      <c r="IL199" s="41"/>
      <c r="IM199" s="41"/>
      <c r="IN199" s="41"/>
      <c r="IO199" s="41"/>
      <c r="IP199" s="41"/>
      <c r="IQ199" s="41"/>
      <c r="IR199" s="41"/>
      <c r="IS199" s="41"/>
      <c r="IT199" s="41"/>
      <c r="IU199" s="41"/>
      <c r="IV199" s="41"/>
      <c r="IW199" s="41"/>
      <c r="IX199" s="41"/>
      <c r="IY199" s="41"/>
      <c r="IZ199" s="41"/>
      <c r="JA199" s="41"/>
      <c r="JB199" s="41"/>
      <c r="JC199" s="41"/>
      <c r="JD199" s="41"/>
      <c r="JE199" s="41"/>
      <c r="JF199" s="41"/>
      <c r="JG199" s="41"/>
      <c r="JH199" s="41"/>
      <c r="JI199" s="41"/>
    </row>
    <row r="200" spans="1:269" x14ac:dyDescent="0.25">
      <c r="A200" s="41" t="s">
        <v>866</v>
      </c>
      <c r="B200" s="41">
        <v>2</v>
      </c>
      <c r="C200" s="41">
        <v>0</v>
      </c>
      <c r="D200" s="41">
        <v>0</v>
      </c>
      <c r="E200" s="41">
        <v>0</v>
      </c>
      <c r="F200" s="41">
        <v>0</v>
      </c>
      <c r="G200" s="41">
        <v>1</v>
      </c>
      <c r="H200" s="41">
        <v>0</v>
      </c>
      <c r="I200" s="41">
        <v>0</v>
      </c>
      <c r="J200" s="41">
        <v>0</v>
      </c>
      <c r="K200" s="41">
        <v>1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v>0</v>
      </c>
      <c r="AD200" s="41">
        <v>0</v>
      </c>
      <c r="AE200" s="41">
        <v>0</v>
      </c>
      <c r="AF200" s="41">
        <v>0</v>
      </c>
      <c r="AG200" s="41">
        <v>0</v>
      </c>
      <c r="AH200" s="41">
        <v>0</v>
      </c>
      <c r="AI200" s="41">
        <v>0</v>
      </c>
      <c r="AJ200" s="41">
        <v>0</v>
      </c>
      <c r="AK200" s="41">
        <v>0</v>
      </c>
      <c r="AL200" s="41">
        <v>0</v>
      </c>
      <c r="AM200" s="41">
        <v>0</v>
      </c>
      <c r="AN200" s="41">
        <v>0</v>
      </c>
      <c r="AO200" s="41">
        <v>0</v>
      </c>
      <c r="AP200" s="41">
        <v>0</v>
      </c>
      <c r="AQ200" s="41">
        <v>0</v>
      </c>
      <c r="AR200" s="41">
        <v>0</v>
      </c>
      <c r="AS200" s="41">
        <v>0</v>
      </c>
      <c r="AT200" s="41">
        <v>0</v>
      </c>
      <c r="AU200" s="41">
        <v>1</v>
      </c>
      <c r="AV200" s="41">
        <v>0</v>
      </c>
      <c r="AW200" s="41">
        <v>0</v>
      </c>
      <c r="AX200" s="41">
        <v>0</v>
      </c>
      <c r="AY200" s="41">
        <v>0</v>
      </c>
      <c r="AZ200" s="41">
        <v>0</v>
      </c>
      <c r="BA200" s="41">
        <v>0</v>
      </c>
      <c r="BB200" s="41">
        <v>0</v>
      </c>
      <c r="BC200" s="41">
        <v>0</v>
      </c>
      <c r="BD200" s="41">
        <v>0</v>
      </c>
      <c r="BE200" s="41">
        <v>1</v>
      </c>
      <c r="BF200" s="41">
        <v>0</v>
      </c>
      <c r="BG200" s="41">
        <v>1</v>
      </c>
      <c r="BH200" s="41">
        <v>0</v>
      </c>
      <c r="BI200" s="41">
        <v>0</v>
      </c>
      <c r="BJ200" s="41">
        <v>0</v>
      </c>
      <c r="BK200" s="41">
        <v>0</v>
      </c>
      <c r="BL200" s="41">
        <v>0</v>
      </c>
      <c r="BM200" s="41">
        <v>0</v>
      </c>
      <c r="BN200" s="41">
        <v>0</v>
      </c>
      <c r="BO200" s="41">
        <v>0</v>
      </c>
      <c r="BP200" s="41">
        <v>1</v>
      </c>
      <c r="BQ200" s="41">
        <v>0</v>
      </c>
      <c r="BR200" s="41">
        <v>0</v>
      </c>
      <c r="BS200" s="41">
        <v>0</v>
      </c>
      <c r="BT200" s="41">
        <v>0</v>
      </c>
      <c r="BU200" s="41">
        <v>0</v>
      </c>
      <c r="BV200" s="41">
        <v>0</v>
      </c>
      <c r="BW200" s="41">
        <v>0</v>
      </c>
      <c r="BX200" s="41">
        <v>0</v>
      </c>
      <c r="BY200" s="41">
        <v>0</v>
      </c>
      <c r="BZ200" s="41">
        <v>0</v>
      </c>
      <c r="CA200" s="41">
        <v>0</v>
      </c>
      <c r="CB200" s="41">
        <v>0</v>
      </c>
      <c r="CC200" s="41">
        <v>0</v>
      </c>
      <c r="CD200" s="41">
        <v>0</v>
      </c>
      <c r="CE200" s="41">
        <v>0</v>
      </c>
      <c r="CF200" s="41">
        <v>0</v>
      </c>
      <c r="CG200" s="41">
        <v>0</v>
      </c>
      <c r="CH200" s="41">
        <v>0</v>
      </c>
      <c r="CI200" s="41">
        <v>0</v>
      </c>
      <c r="CJ200" s="41">
        <v>0</v>
      </c>
      <c r="CK200" s="41">
        <v>0</v>
      </c>
      <c r="CL200" s="41">
        <v>0</v>
      </c>
      <c r="CM200" s="41">
        <v>0</v>
      </c>
      <c r="CN200" s="41">
        <v>0</v>
      </c>
      <c r="CO200" s="41">
        <v>0</v>
      </c>
      <c r="CP200" s="41">
        <v>0</v>
      </c>
      <c r="CQ200" s="41">
        <v>0</v>
      </c>
      <c r="CR200" s="41">
        <v>0</v>
      </c>
      <c r="CS200" s="41">
        <v>0</v>
      </c>
      <c r="CT200" s="41">
        <v>0</v>
      </c>
      <c r="CU200" s="41">
        <v>0</v>
      </c>
      <c r="CV200" s="41">
        <v>0</v>
      </c>
      <c r="CW200" s="41">
        <v>0</v>
      </c>
      <c r="CX200" s="41">
        <v>0</v>
      </c>
      <c r="CY200" s="41">
        <v>1</v>
      </c>
      <c r="CZ200" s="41">
        <v>0</v>
      </c>
      <c r="DA200" s="41">
        <v>0</v>
      </c>
      <c r="DB200" s="41">
        <v>0</v>
      </c>
      <c r="DC200" s="41">
        <v>0</v>
      </c>
      <c r="DD200" s="41">
        <v>0</v>
      </c>
      <c r="DE200" s="41">
        <v>0</v>
      </c>
      <c r="DF200" s="41">
        <v>0</v>
      </c>
      <c r="DG200" s="41">
        <v>0</v>
      </c>
      <c r="DH200" s="41">
        <v>0</v>
      </c>
      <c r="DI200" s="41">
        <v>1</v>
      </c>
      <c r="DJ200" s="41">
        <v>0</v>
      </c>
      <c r="DK200" s="41">
        <v>0</v>
      </c>
      <c r="DL200" s="41">
        <v>0</v>
      </c>
      <c r="DM200" s="41">
        <v>0</v>
      </c>
      <c r="DN200" s="41">
        <v>0</v>
      </c>
      <c r="DO200" s="41">
        <v>0</v>
      </c>
      <c r="DP200" s="41">
        <v>0</v>
      </c>
      <c r="DQ200" s="41">
        <v>0</v>
      </c>
      <c r="DR200" s="41">
        <v>0</v>
      </c>
      <c r="DS200" s="41">
        <v>0</v>
      </c>
      <c r="DT200" s="41">
        <v>0</v>
      </c>
      <c r="DU200" s="41">
        <v>0</v>
      </c>
      <c r="DV200" s="41">
        <v>0</v>
      </c>
      <c r="DW200" s="41">
        <v>1</v>
      </c>
      <c r="DX200" s="41">
        <v>0</v>
      </c>
      <c r="DY200" s="41">
        <v>0</v>
      </c>
      <c r="DZ200" s="41">
        <v>0</v>
      </c>
      <c r="EA200" s="41">
        <v>0</v>
      </c>
      <c r="EB200" s="41">
        <v>0</v>
      </c>
      <c r="EC200" s="41">
        <v>0</v>
      </c>
      <c r="ED200" s="41">
        <v>1</v>
      </c>
      <c r="EE200" s="41">
        <v>0</v>
      </c>
      <c r="EF200" s="41">
        <v>0</v>
      </c>
      <c r="EG200" s="41">
        <v>0</v>
      </c>
      <c r="EH200" s="41">
        <v>0</v>
      </c>
      <c r="EI200" s="41">
        <v>0</v>
      </c>
      <c r="EJ200" s="41">
        <v>0</v>
      </c>
      <c r="EK200" s="41">
        <v>0</v>
      </c>
      <c r="EL200" s="41">
        <v>0</v>
      </c>
      <c r="EM200" s="41">
        <v>0</v>
      </c>
      <c r="EN200" s="41">
        <v>0</v>
      </c>
      <c r="EO200" s="41">
        <v>0</v>
      </c>
      <c r="EP200" s="41">
        <v>0</v>
      </c>
      <c r="EQ200" s="41">
        <v>0</v>
      </c>
      <c r="ER200" s="41">
        <v>0</v>
      </c>
      <c r="ES200" s="41">
        <v>0</v>
      </c>
      <c r="ET200" s="41">
        <v>0</v>
      </c>
      <c r="EU200" s="41">
        <v>0</v>
      </c>
      <c r="EV200" s="41">
        <v>0</v>
      </c>
      <c r="EW200" s="41">
        <v>0</v>
      </c>
      <c r="EX200" s="41">
        <v>0</v>
      </c>
      <c r="EY200" s="41">
        <v>0</v>
      </c>
      <c r="EZ200" s="41">
        <v>0</v>
      </c>
      <c r="FA200" s="41">
        <v>0</v>
      </c>
      <c r="FB200" s="41">
        <v>0</v>
      </c>
      <c r="FC200" s="41">
        <v>0</v>
      </c>
      <c r="FD200" s="41">
        <v>0</v>
      </c>
      <c r="FE200" s="41">
        <v>0</v>
      </c>
      <c r="FF200" s="41">
        <v>0</v>
      </c>
      <c r="FG200" s="41">
        <v>0</v>
      </c>
      <c r="FH200" s="41">
        <v>0</v>
      </c>
      <c r="FI200" s="41">
        <v>1</v>
      </c>
      <c r="FJ200" s="41">
        <v>0</v>
      </c>
      <c r="FK200" s="41">
        <v>0</v>
      </c>
      <c r="FL200" s="41">
        <v>0</v>
      </c>
      <c r="FM200" s="41">
        <v>0</v>
      </c>
      <c r="FN200" s="41">
        <v>0</v>
      </c>
      <c r="FO200" s="41">
        <v>0</v>
      </c>
      <c r="FP200" s="41">
        <v>0</v>
      </c>
      <c r="FQ200" s="41">
        <v>0</v>
      </c>
      <c r="FR200" s="41">
        <v>0</v>
      </c>
      <c r="FS200" s="41">
        <v>0</v>
      </c>
      <c r="FT200" s="41">
        <v>0</v>
      </c>
      <c r="FU200" s="41">
        <v>0</v>
      </c>
      <c r="FV200" s="41">
        <v>0</v>
      </c>
      <c r="FW200" s="41">
        <v>0</v>
      </c>
      <c r="FX200" s="41">
        <v>0</v>
      </c>
      <c r="FY200" s="41">
        <v>0</v>
      </c>
      <c r="FZ200" s="41">
        <v>0</v>
      </c>
      <c r="GA200" s="41">
        <v>0</v>
      </c>
      <c r="GB200" s="41">
        <v>0</v>
      </c>
      <c r="GC200" s="41">
        <v>0</v>
      </c>
      <c r="GD200" s="41">
        <v>0</v>
      </c>
      <c r="GE200" s="41">
        <v>0</v>
      </c>
      <c r="GF200" s="41">
        <v>0</v>
      </c>
      <c r="GG200" s="41">
        <v>0</v>
      </c>
      <c r="GH200" s="41">
        <v>0</v>
      </c>
      <c r="GI200" s="41">
        <v>0</v>
      </c>
      <c r="GJ200" s="41">
        <v>0</v>
      </c>
      <c r="GK200" s="41">
        <v>0</v>
      </c>
      <c r="GL200" s="41">
        <v>0</v>
      </c>
      <c r="GM200" s="41">
        <v>0</v>
      </c>
      <c r="GN200" s="41">
        <v>0</v>
      </c>
      <c r="GO200" s="41">
        <v>0</v>
      </c>
      <c r="GP200" s="41">
        <v>0</v>
      </c>
      <c r="GQ200" s="41">
        <v>0</v>
      </c>
      <c r="GR200" s="41">
        <v>0</v>
      </c>
      <c r="GS200" s="41">
        <v>0</v>
      </c>
      <c r="GT200" s="41">
        <v>0</v>
      </c>
      <c r="GU200" s="41">
        <v>0</v>
      </c>
      <c r="GV200" s="41">
        <v>0</v>
      </c>
      <c r="GW200" s="41">
        <v>0</v>
      </c>
      <c r="GX200" s="41">
        <v>0</v>
      </c>
      <c r="GY200" s="41">
        <v>1</v>
      </c>
      <c r="GZ200" s="41">
        <v>0</v>
      </c>
      <c r="HA200" s="41">
        <v>0</v>
      </c>
      <c r="HB200" s="41">
        <v>0</v>
      </c>
      <c r="HC200" s="41">
        <v>0</v>
      </c>
      <c r="HD200" s="41">
        <v>0</v>
      </c>
      <c r="HE200" s="41">
        <v>0</v>
      </c>
      <c r="HF200" s="41">
        <v>0</v>
      </c>
      <c r="HG200" s="41">
        <v>0</v>
      </c>
      <c r="HH200" s="41">
        <v>0</v>
      </c>
      <c r="HI200" s="41">
        <v>0</v>
      </c>
      <c r="HJ200" s="41">
        <v>0</v>
      </c>
      <c r="HK200" s="41">
        <v>0</v>
      </c>
      <c r="HL200" s="41">
        <v>0</v>
      </c>
      <c r="HM200" s="41">
        <v>0</v>
      </c>
      <c r="HN200" s="41">
        <v>0</v>
      </c>
      <c r="HO200" s="41">
        <v>0</v>
      </c>
      <c r="HP200" s="41">
        <v>0</v>
      </c>
      <c r="HQ200" s="41">
        <v>0</v>
      </c>
      <c r="HR200" s="41">
        <v>0</v>
      </c>
      <c r="HS200" s="41">
        <v>0</v>
      </c>
      <c r="HT200" s="41">
        <v>0</v>
      </c>
      <c r="HU200" s="41">
        <v>0</v>
      </c>
      <c r="HV200" s="41">
        <v>0</v>
      </c>
      <c r="HW200" s="41">
        <v>0</v>
      </c>
      <c r="HX200" s="41">
        <v>0</v>
      </c>
      <c r="HY200" s="41">
        <v>0</v>
      </c>
      <c r="HZ200" s="41">
        <v>0</v>
      </c>
      <c r="IA200" s="41">
        <v>0</v>
      </c>
      <c r="IB200" s="41">
        <v>0</v>
      </c>
      <c r="IC200" s="41">
        <v>0</v>
      </c>
      <c r="ID200" s="41">
        <v>0</v>
      </c>
      <c r="IE200" s="41">
        <v>0</v>
      </c>
      <c r="IF200" s="41">
        <v>0</v>
      </c>
      <c r="IG200" s="41">
        <v>0</v>
      </c>
      <c r="IH200" s="41">
        <v>0</v>
      </c>
      <c r="II200" s="41">
        <v>0</v>
      </c>
      <c r="IJ200" s="41">
        <v>0</v>
      </c>
      <c r="IK200" s="41">
        <v>1</v>
      </c>
      <c r="IL200" s="41">
        <v>0</v>
      </c>
      <c r="IM200" s="41">
        <v>0</v>
      </c>
      <c r="IN200" s="41">
        <v>1</v>
      </c>
      <c r="IO200" s="41">
        <v>0</v>
      </c>
      <c r="IP200" s="41">
        <v>0</v>
      </c>
      <c r="IQ200" s="41">
        <v>0</v>
      </c>
      <c r="IR200" s="41">
        <v>0</v>
      </c>
      <c r="IS200" s="41">
        <v>0</v>
      </c>
      <c r="IT200" s="41">
        <v>0</v>
      </c>
      <c r="IU200" s="41">
        <v>0</v>
      </c>
      <c r="IV200" s="41">
        <v>0</v>
      </c>
      <c r="IW200" s="41">
        <v>0</v>
      </c>
      <c r="IX200" s="41">
        <v>0</v>
      </c>
      <c r="IY200" s="41">
        <v>0</v>
      </c>
      <c r="IZ200" s="41">
        <v>0</v>
      </c>
      <c r="JA200" s="41">
        <v>0</v>
      </c>
      <c r="JB200" s="41">
        <v>0</v>
      </c>
      <c r="JC200" s="41">
        <v>0</v>
      </c>
      <c r="JD200" s="41">
        <v>0</v>
      </c>
      <c r="JE200" s="41">
        <v>0</v>
      </c>
      <c r="JF200" s="41">
        <v>0</v>
      </c>
      <c r="JG200" s="41">
        <v>0</v>
      </c>
      <c r="JH200" s="41">
        <v>0</v>
      </c>
      <c r="JI200" s="41">
        <v>0</v>
      </c>
    </row>
    <row r="201" spans="1:269" x14ac:dyDescent="0.25">
      <c r="A201" s="41" t="s">
        <v>846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  <c r="HQ201" s="41"/>
      <c r="HR201" s="41"/>
      <c r="HS201" s="41"/>
      <c r="HT201" s="41"/>
      <c r="HU201" s="41"/>
      <c r="HV201" s="41"/>
      <c r="HW201" s="41"/>
      <c r="HX201" s="41"/>
      <c r="HY201" s="41"/>
      <c r="HZ201" s="41"/>
      <c r="IA201" s="41"/>
      <c r="IB201" s="41"/>
      <c r="IC201" s="41"/>
      <c r="ID201" s="41"/>
      <c r="IE201" s="41"/>
      <c r="IF201" s="41"/>
      <c r="IG201" s="41"/>
      <c r="IH201" s="41"/>
      <c r="II201" s="41"/>
      <c r="IJ201" s="41"/>
      <c r="IK201" s="41"/>
      <c r="IL201" s="41"/>
      <c r="IM201" s="41"/>
      <c r="IN201" s="41"/>
      <c r="IO201" s="41"/>
      <c r="IP201" s="41"/>
      <c r="IQ201" s="41"/>
      <c r="IR201" s="41"/>
      <c r="IS201" s="41"/>
      <c r="IT201" s="41"/>
      <c r="IU201" s="41"/>
      <c r="IV201" s="41"/>
      <c r="IW201" s="41"/>
      <c r="IX201" s="41"/>
      <c r="IY201" s="41"/>
      <c r="IZ201" s="41"/>
      <c r="JA201" s="41"/>
      <c r="JB201" s="41"/>
      <c r="JC201" s="41"/>
      <c r="JD201" s="41"/>
      <c r="JE201" s="41"/>
      <c r="JF201" s="41"/>
      <c r="JG201" s="41"/>
      <c r="JH201" s="41"/>
      <c r="JI201" s="41"/>
    </row>
    <row r="202" spans="1:269" x14ac:dyDescent="0.25">
      <c r="A202" s="41" t="s">
        <v>838</v>
      </c>
      <c r="B202" s="41">
        <v>20</v>
      </c>
      <c r="C202" s="41">
        <v>0</v>
      </c>
      <c r="D202" s="41">
        <v>0</v>
      </c>
      <c r="E202" s="41">
        <v>1</v>
      </c>
      <c r="F202" s="41">
        <v>0</v>
      </c>
      <c r="G202" s="41">
        <v>0</v>
      </c>
      <c r="H202" s="41">
        <v>0</v>
      </c>
      <c r="I202" s="41">
        <v>1</v>
      </c>
      <c r="J202" s="41">
        <v>1</v>
      </c>
      <c r="K202" s="41">
        <v>1</v>
      </c>
      <c r="L202" s="41">
        <v>3</v>
      </c>
      <c r="M202" s="41">
        <v>2</v>
      </c>
      <c r="N202" s="41">
        <v>1</v>
      </c>
      <c r="O202" s="41">
        <v>1</v>
      </c>
      <c r="P202" s="41">
        <v>0</v>
      </c>
      <c r="Q202" s="41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0</v>
      </c>
      <c r="AA202" s="41">
        <v>0</v>
      </c>
      <c r="AB202" s="41">
        <v>0</v>
      </c>
      <c r="AC202" s="41">
        <v>0</v>
      </c>
      <c r="AD202" s="41">
        <v>1</v>
      </c>
      <c r="AE202" s="41">
        <v>2</v>
      </c>
      <c r="AF202" s="41">
        <v>2</v>
      </c>
      <c r="AG202" s="41">
        <v>1</v>
      </c>
      <c r="AH202" s="41">
        <v>0</v>
      </c>
      <c r="AI202" s="41">
        <v>0</v>
      </c>
      <c r="AJ202" s="41">
        <v>0</v>
      </c>
      <c r="AK202" s="41">
        <v>0</v>
      </c>
      <c r="AL202" s="41">
        <v>0</v>
      </c>
      <c r="AM202" s="41">
        <v>0</v>
      </c>
      <c r="AN202" s="41">
        <v>0</v>
      </c>
      <c r="AO202" s="41">
        <v>2</v>
      </c>
      <c r="AP202" s="41">
        <v>0</v>
      </c>
      <c r="AQ202" s="41">
        <v>0</v>
      </c>
      <c r="AR202" s="41">
        <v>0</v>
      </c>
      <c r="AS202" s="41">
        <v>1</v>
      </c>
      <c r="AT202" s="41">
        <v>0</v>
      </c>
      <c r="AU202" s="41">
        <v>0</v>
      </c>
      <c r="AV202" s="41">
        <v>0</v>
      </c>
      <c r="AW202" s="41">
        <v>0</v>
      </c>
      <c r="AX202" s="41">
        <v>1</v>
      </c>
      <c r="AY202" s="41">
        <v>1</v>
      </c>
      <c r="AZ202" s="41">
        <v>0</v>
      </c>
      <c r="BA202" s="41">
        <v>0</v>
      </c>
      <c r="BB202" s="41">
        <v>0</v>
      </c>
      <c r="BC202" s="41">
        <v>1</v>
      </c>
      <c r="BD202" s="41">
        <v>0</v>
      </c>
      <c r="BE202" s="41">
        <v>1</v>
      </c>
      <c r="BF202" s="41">
        <v>2</v>
      </c>
      <c r="BG202" s="41">
        <v>0</v>
      </c>
      <c r="BH202" s="41">
        <v>0</v>
      </c>
      <c r="BI202" s="41">
        <v>2</v>
      </c>
      <c r="BJ202" s="41">
        <v>2</v>
      </c>
      <c r="BK202" s="41">
        <v>0</v>
      </c>
      <c r="BL202" s="41">
        <v>1</v>
      </c>
      <c r="BM202" s="41">
        <v>0</v>
      </c>
      <c r="BN202" s="41">
        <v>1</v>
      </c>
      <c r="BO202" s="41">
        <v>0</v>
      </c>
      <c r="BP202" s="41">
        <v>0</v>
      </c>
      <c r="BQ202" s="41">
        <v>0</v>
      </c>
      <c r="BR202" s="41">
        <v>0</v>
      </c>
      <c r="BS202" s="41">
        <v>1</v>
      </c>
      <c r="BT202" s="41">
        <v>1</v>
      </c>
      <c r="BU202" s="41">
        <v>0</v>
      </c>
      <c r="BV202" s="41">
        <v>0</v>
      </c>
      <c r="BW202" s="41">
        <v>1</v>
      </c>
      <c r="BX202" s="41">
        <v>1</v>
      </c>
      <c r="BY202" s="41">
        <v>2</v>
      </c>
      <c r="BZ202" s="41">
        <v>0</v>
      </c>
      <c r="CA202" s="41">
        <v>0</v>
      </c>
      <c r="CB202" s="41">
        <v>0</v>
      </c>
      <c r="CC202" s="41">
        <v>0</v>
      </c>
      <c r="CD202" s="41">
        <v>2</v>
      </c>
      <c r="CE202" s="41">
        <v>1</v>
      </c>
      <c r="CF202" s="41">
        <v>1</v>
      </c>
      <c r="CG202" s="41">
        <v>0</v>
      </c>
      <c r="CH202" s="41">
        <v>0</v>
      </c>
      <c r="CI202" s="41">
        <v>0</v>
      </c>
      <c r="CJ202" s="41">
        <v>1</v>
      </c>
      <c r="CK202" s="41">
        <v>0</v>
      </c>
      <c r="CL202" s="41">
        <v>0</v>
      </c>
      <c r="CM202" s="41">
        <v>2</v>
      </c>
      <c r="CN202" s="41">
        <v>0</v>
      </c>
      <c r="CO202" s="41">
        <v>0</v>
      </c>
      <c r="CP202" s="41">
        <v>1</v>
      </c>
      <c r="CQ202" s="41">
        <v>0</v>
      </c>
      <c r="CR202" s="41">
        <v>0</v>
      </c>
      <c r="CS202" s="41">
        <v>2</v>
      </c>
      <c r="CT202" s="41">
        <v>0</v>
      </c>
      <c r="CU202" s="41">
        <v>1</v>
      </c>
      <c r="CV202" s="41">
        <v>0</v>
      </c>
      <c r="CW202" s="41">
        <v>0</v>
      </c>
      <c r="CX202" s="41">
        <v>0</v>
      </c>
      <c r="CY202" s="41">
        <v>0</v>
      </c>
      <c r="CZ202" s="41">
        <v>0</v>
      </c>
      <c r="DA202" s="41">
        <v>0</v>
      </c>
      <c r="DB202" s="41">
        <v>0</v>
      </c>
      <c r="DC202" s="41">
        <v>0</v>
      </c>
      <c r="DD202" s="41">
        <v>0</v>
      </c>
      <c r="DE202" s="41">
        <v>0</v>
      </c>
      <c r="DF202" s="41">
        <v>0</v>
      </c>
      <c r="DG202" s="41">
        <v>0</v>
      </c>
      <c r="DH202" s="41">
        <v>0</v>
      </c>
      <c r="DI202" s="41">
        <v>2</v>
      </c>
      <c r="DJ202" s="41">
        <v>2</v>
      </c>
      <c r="DK202" s="41">
        <v>0</v>
      </c>
      <c r="DL202" s="41">
        <v>1</v>
      </c>
      <c r="DM202" s="41">
        <v>0</v>
      </c>
      <c r="DN202" s="41">
        <v>0</v>
      </c>
      <c r="DO202" s="41">
        <v>1</v>
      </c>
      <c r="DP202" s="41">
        <v>0</v>
      </c>
      <c r="DQ202" s="41">
        <v>0</v>
      </c>
      <c r="DR202" s="41">
        <v>0</v>
      </c>
      <c r="DS202" s="41">
        <v>1</v>
      </c>
      <c r="DT202" s="41">
        <v>0</v>
      </c>
      <c r="DU202" s="41">
        <v>0</v>
      </c>
      <c r="DV202" s="41">
        <v>1</v>
      </c>
      <c r="DW202" s="41">
        <v>0</v>
      </c>
      <c r="DX202" s="41">
        <v>0</v>
      </c>
      <c r="DY202" s="41">
        <v>0</v>
      </c>
      <c r="DZ202" s="41">
        <v>0</v>
      </c>
      <c r="EA202" s="41">
        <v>1</v>
      </c>
      <c r="EB202" s="41">
        <v>0</v>
      </c>
      <c r="EC202" s="41">
        <v>1</v>
      </c>
      <c r="ED202" s="41">
        <v>3</v>
      </c>
      <c r="EE202" s="41">
        <v>0</v>
      </c>
      <c r="EF202" s="41">
        <v>0</v>
      </c>
      <c r="EG202" s="41">
        <v>0</v>
      </c>
      <c r="EH202" s="41">
        <v>0</v>
      </c>
      <c r="EI202" s="41">
        <v>2</v>
      </c>
      <c r="EJ202" s="41">
        <v>0</v>
      </c>
      <c r="EK202" s="41">
        <v>1</v>
      </c>
      <c r="EL202" s="41">
        <v>0</v>
      </c>
      <c r="EM202" s="41">
        <v>1</v>
      </c>
      <c r="EN202" s="41">
        <v>0</v>
      </c>
      <c r="EO202" s="41">
        <v>0</v>
      </c>
      <c r="EP202" s="41">
        <v>0</v>
      </c>
      <c r="EQ202" s="41">
        <v>0</v>
      </c>
      <c r="ER202" s="41">
        <v>1</v>
      </c>
      <c r="ES202" s="41">
        <v>0</v>
      </c>
      <c r="ET202" s="41">
        <v>0</v>
      </c>
      <c r="EU202" s="41">
        <v>0</v>
      </c>
      <c r="EV202" s="41">
        <v>0</v>
      </c>
      <c r="EW202" s="41">
        <v>1</v>
      </c>
      <c r="EX202" s="41">
        <v>1</v>
      </c>
      <c r="EY202" s="41">
        <v>1</v>
      </c>
      <c r="EZ202" s="41">
        <v>0</v>
      </c>
      <c r="FA202" s="41">
        <v>0</v>
      </c>
      <c r="FB202" s="41">
        <v>1</v>
      </c>
      <c r="FC202" s="41">
        <v>0</v>
      </c>
      <c r="FD202" s="41">
        <v>0</v>
      </c>
      <c r="FE202" s="41">
        <v>0</v>
      </c>
      <c r="FF202" s="41">
        <v>1</v>
      </c>
      <c r="FG202" s="41">
        <v>1</v>
      </c>
      <c r="FH202" s="41">
        <v>1</v>
      </c>
      <c r="FI202" s="41">
        <v>1</v>
      </c>
      <c r="FJ202" s="41">
        <v>0</v>
      </c>
      <c r="FK202" s="41">
        <v>0</v>
      </c>
      <c r="FL202" s="41">
        <v>2</v>
      </c>
      <c r="FM202" s="41">
        <v>0</v>
      </c>
      <c r="FN202" s="41">
        <v>0</v>
      </c>
      <c r="FO202" s="41">
        <v>0</v>
      </c>
      <c r="FP202" s="41">
        <v>0</v>
      </c>
      <c r="FQ202" s="41">
        <v>2</v>
      </c>
      <c r="FR202" s="41">
        <v>0</v>
      </c>
      <c r="FS202" s="41">
        <v>0</v>
      </c>
      <c r="FT202" s="41">
        <v>1</v>
      </c>
      <c r="FU202" s="41">
        <v>0</v>
      </c>
      <c r="FV202" s="41">
        <v>1</v>
      </c>
      <c r="FW202" s="41">
        <v>0</v>
      </c>
      <c r="FX202" s="41">
        <v>1</v>
      </c>
      <c r="FY202" s="41">
        <v>0</v>
      </c>
      <c r="FZ202" s="41">
        <v>0</v>
      </c>
      <c r="GA202" s="41">
        <v>1</v>
      </c>
      <c r="GB202" s="41">
        <v>0</v>
      </c>
      <c r="GC202" s="41">
        <v>1</v>
      </c>
      <c r="GD202" s="41">
        <v>0</v>
      </c>
      <c r="GE202" s="41">
        <v>2</v>
      </c>
      <c r="GF202" s="41">
        <v>0</v>
      </c>
      <c r="GG202" s="41">
        <v>0</v>
      </c>
      <c r="GH202" s="41">
        <v>1</v>
      </c>
      <c r="GI202" s="41">
        <v>0</v>
      </c>
      <c r="GJ202" s="41">
        <v>0</v>
      </c>
      <c r="GK202" s="41">
        <v>0</v>
      </c>
      <c r="GL202" s="41">
        <v>0</v>
      </c>
      <c r="GM202" s="41">
        <v>0</v>
      </c>
      <c r="GN202" s="41">
        <v>1</v>
      </c>
      <c r="GO202" s="41">
        <v>0</v>
      </c>
      <c r="GP202" s="41">
        <v>2</v>
      </c>
      <c r="GQ202" s="41">
        <v>1</v>
      </c>
      <c r="GR202" s="41">
        <v>1</v>
      </c>
      <c r="GS202" s="41">
        <v>0</v>
      </c>
      <c r="GT202" s="41">
        <v>0</v>
      </c>
      <c r="GU202" s="41">
        <v>0</v>
      </c>
      <c r="GV202" s="41">
        <v>0</v>
      </c>
      <c r="GW202" s="41">
        <v>0</v>
      </c>
      <c r="GX202" s="41">
        <v>0</v>
      </c>
      <c r="GY202" s="41">
        <v>1</v>
      </c>
      <c r="GZ202" s="41">
        <v>0</v>
      </c>
      <c r="HA202" s="41">
        <v>0</v>
      </c>
      <c r="HB202" s="41">
        <v>0</v>
      </c>
      <c r="HC202" s="41">
        <v>0</v>
      </c>
      <c r="HD202" s="41">
        <v>0</v>
      </c>
      <c r="HE202" s="41">
        <v>0</v>
      </c>
      <c r="HF202" s="41">
        <v>0</v>
      </c>
      <c r="HG202" s="41">
        <v>0</v>
      </c>
      <c r="HH202" s="41">
        <v>0</v>
      </c>
      <c r="HI202" s="41">
        <v>1</v>
      </c>
      <c r="HJ202" s="41">
        <v>6</v>
      </c>
      <c r="HK202" s="41">
        <v>0</v>
      </c>
      <c r="HL202" s="41">
        <v>0</v>
      </c>
      <c r="HM202" s="41">
        <v>0</v>
      </c>
      <c r="HN202" s="41">
        <v>0</v>
      </c>
      <c r="HO202" s="41">
        <v>1</v>
      </c>
      <c r="HP202" s="41">
        <v>0</v>
      </c>
      <c r="HQ202" s="41">
        <v>0</v>
      </c>
      <c r="HR202" s="41">
        <v>4</v>
      </c>
      <c r="HS202" s="41">
        <v>0</v>
      </c>
      <c r="HT202" s="41">
        <v>0</v>
      </c>
      <c r="HU202" s="41">
        <v>1</v>
      </c>
      <c r="HV202" s="41">
        <v>1</v>
      </c>
      <c r="HW202" s="41">
        <v>0</v>
      </c>
      <c r="HX202" s="41">
        <v>0</v>
      </c>
      <c r="HY202" s="41">
        <v>14</v>
      </c>
      <c r="HZ202" s="41">
        <v>0</v>
      </c>
      <c r="IA202" s="41">
        <v>0</v>
      </c>
      <c r="IB202" s="41">
        <v>0</v>
      </c>
      <c r="IC202" s="41">
        <v>0</v>
      </c>
      <c r="ID202" s="41">
        <v>0</v>
      </c>
      <c r="IE202" s="41">
        <v>0</v>
      </c>
      <c r="IF202" s="41">
        <v>1</v>
      </c>
      <c r="IG202" s="41">
        <v>0</v>
      </c>
      <c r="IH202" s="41">
        <v>0</v>
      </c>
      <c r="II202" s="41">
        <v>0</v>
      </c>
      <c r="IJ202" s="41">
        <v>0</v>
      </c>
      <c r="IK202" s="41">
        <v>0</v>
      </c>
      <c r="IL202" s="41">
        <v>0</v>
      </c>
      <c r="IM202" s="41">
        <v>0</v>
      </c>
      <c r="IN202" s="41">
        <v>1</v>
      </c>
      <c r="IO202" s="41">
        <v>2</v>
      </c>
      <c r="IP202" s="41">
        <v>0</v>
      </c>
      <c r="IQ202" s="41">
        <v>1</v>
      </c>
      <c r="IR202" s="41">
        <v>0</v>
      </c>
      <c r="IS202" s="41">
        <v>0</v>
      </c>
      <c r="IT202" s="41">
        <v>0</v>
      </c>
      <c r="IU202" s="41">
        <v>0</v>
      </c>
      <c r="IV202" s="41">
        <v>0</v>
      </c>
      <c r="IW202" s="41">
        <v>0</v>
      </c>
      <c r="IX202" s="41">
        <v>0</v>
      </c>
      <c r="IY202" s="41">
        <v>1</v>
      </c>
      <c r="IZ202" s="41">
        <v>1</v>
      </c>
      <c r="JA202" s="41">
        <v>0</v>
      </c>
      <c r="JB202" s="41">
        <v>1</v>
      </c>
      <c r="JC202" s="41">
        <v>0</v>
      </c>
      <c r="JD202" s="41">
        <v>0</v>
      </c>
      <c r="JE202" s="41">
        <v>0</v>
      </c>
      <c r="JF202" s="41">
        <v>1</v>
      </c>
      <c r="JG202" s="41">
        <v>0</v>
      </c>
      <c r="JH202" s="41">
        <v>1</v>
      </c>
      <c r="JI202" s="41">
        <v>0</v>
      </c>
    </row>
    <row r="203" spans="1:269" x14ac:dyDescent="0.25">
      <c r="A203" s="41" t="s">
        <v>846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1"/>
      <c r="IE203" s="41"/>
      <c r="IF203" s="41"/>
      <c r="IG203" s="41"/>
      <c r="IH203" s="41"/>
      <c r="II203" s="41"/>
      <c r="IJ203" s="41"/>
      <c r="IK203" s="41"/>
      <c r="IL203" s="41"/>
      <c r="IM203" s="41"/>
      <c r="IN203" s="41"/>
      <c r="IO203" s="41"/>
      <c r="IP203" s="41"/>
      <c r="IQ203" s="41"/>
      <c r="IR203" s="41"/>
      <c r="IS203" s="41"/>
      <c r="IT203" s="41"/>
      <c r="IU203" s="41"/>
      <c r="IV203" s="41"/>
      <c r="IW203" s="41"/>
      <c r="IX203" s="41"/>
      <c r="IY203" s="41"/>
      <c r="IZ203" s="41"/>
      <c r="JA203" s="41"/>
      <c r="JB203" s="41"/>
      <c r="JC203" s="41"/>
      <c r="JD203" s="41"/>
      <c r="JE203" s="41"/>
      <c r="JF203" s="41"/>
      <c r="JG203" s="41"/>
      <c r="JH203" s="41"/>
      <c r="JI203" s="41"/>
    </row>
    <row r="204" spans="1:269" x14ac:dyDescent="0.25">
      <c r="A204" s="41" t="s">
        <v>877</v>
      </c>
      <c r="B204" s="41">
        <v>1</v>
      </c>
      <c r="C204" s="41">
        <v>0</v>
      </c>
      <c r="D204" s="41">
        <v>0</v>
      </c>
      <c r="E204" s="41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v>0</v>
      </c>
      <c r="AD204" s="41">
        <v>0</v>
      </c>
      <c r="AE204" s="41">
        <v>0</v>
      </c>
      <c r="AF204" s="41">
        <v>0</v>
      </c>
      <c r="AG204" s="41">
        <v>0</v>
      </c>
      <c r="AH204" s="41">
        <v>0</v>
      </c>
      <c r="AI204" s="41">
        <v>0</v>
      </c>
      <c r="AJ204" s="41">
        <v>0</v>
      </c>
      <c r="AK204" s="41">
        <v>0</v>
      </c>
      <c r="AL204" s="41">
        <v>0</v>
      </c>
      <c r="AM204" s="41">
        <v>0</v>
      </c>
      <c r="AN204" s="41">
        <v>0</v>
      </c>
      <c r="AO204" s="41">
        <v>0</v>
      </c>
      <c r="AP204" s="41">
        <v>0</v>
      </c>
      <c r="AQ204" s="41">
        <v>0</v>
      </c>
      <c r="AR204" s="41">
        <v>0</v>
      </c>
      <c r="AS204" s="41">
        <v>0</v>
      </c>
      <c r="AT204" s="41">
        <v>0</v>
      </c>
      <c r="AU204" s="41">
        <v>0</v>
      </c>
      <c r="AV204" s="41">
        <v>0</v>
      </c>
      <c r="AW204" s="41">
        <v>0</v>
      </c>
      <c r="AX204" s="41">
        <v>0</v>
      </c>
      <c r="AY204" s="41">
        <v>0</v>
      </c>
      <c r="AZ204" s="41">
        <v>0</v>
      </c>
      <c r="BA204" s="41">
        <v>0</v>
      </c>
      <c r="BB204" s="41">
        <v>0</v>
      </c>
      <c r="BC204" s="41">
        <v>0</v>
      </c>
      <c r="BD204" s="41">
        <v>0</v>
      </c>
      <c r="BE204" s="41">
        <v>0</v>
      </c>
      <c r="BF204" s="41">
        <v>0</v>
      </c>
      <c r="BG204" s="41">
        <v>0</v>
      </c>
      <c r="BH204" s="41">
        <v>0</v>
      </c>
      <c r="BI204" s="41">
        <v>0</v>
      </c>
      <c r="BJ204" s="41">
        <v>0</v>
      </c>
      <c r="BK204" s="41">
        <v>0</v>
      </c>
      <c r="BL204" s="41">
        <v>0</v>
      </c>
      <c r="BM204" s="41">
        <v>0</v>
      </c>
      <c r="BN204" s="41">
        <v>0</v>
      </c>
      <c r="BO204" s="41">
        <v>0</v>
      </c>
      <c r="BP204" s="41">
        <v>0</v>
      </c>
      <c r="BQ204" s="41">
        <v>0</v>
      </c>
      <c r="BR204" s="41">
        <v>0</v>
      </c>
      <c r="BS204" s="41">
        <v>1</v>
      </c>
      <c r="BT204" s="41">
        <v>0</v>
      </c>
      <c r="BU204" s="41">
        <v>0</v>
      </c>
      <c r="BV204" s="41">
        <v>0</v>
      </c>
      <c r="BW204" s="41">
        <v>0</v>
      </c>
      <c r="BX204" s="41">
        <v>0</v>
      </c>
      <c r="BY204" s="41">
        <v>0</v>
      </c>
      <c r="BZ204" s="41">
        <v>0</v>
      </c>
      <c r="CA204" s="41">
        <v>0</v>
      </c>
      <c r="CB204" s="41">
        <v>0</v>
      </c>
      <c r="CC204" s="41">
        <v>0</v>
      </c>
      <c r="CD204" s="41">
        <v>0</v>
      </c>
      <c r="CE204" s="41">
        <v>0</v>
      </c>
      <c r="CF204" s="41">
        <v>0</v>
      </c>
      <c r="CG204" s="41">
        <v>0</v>
      </c>
      <c r="CH204" s="41">
        <v>0</v>
      </c>
      <c r="CI204" s="41">
        <v>0</v>
      </c>
      <c r="CJ204" s="41">
        <v>0</v>
      </c>
      <c r="CK204" s="41">
        <v>0</v>
      </c>
      <c r="CL204" s="41">
        <v>0</v>
      </c>
      <c r="CM204" s="41">
        <v>0</v>
      </c>
      <c r="CN204" s="41">
        <v>0</v>
      </c>
      <c r="CO204" s="41">
        <v>0</v>
      </c>
      <c r="CP204" s="41">
        <v>0</v>
      </c>
      <c r="CQ204" s="41">
        <v>0</v>
      </c>
      <c r="CR204" s="41">
        <v>0</v>
      </c>
      <c r="CS204" s="41">
        <v>0</v>
      </c>
      <c r="CT204" s="41">
        <v>0</v>
      </c>
      <c r="CU204" s="41">
        <v>0</v>
      </c>
      <c r="CV204" s="41">
        <v>0</v>
      </c>
      <c r="CW204" s="41">
        <v>0</v>
      </c>
      <c r="CX204" s="41">
        <v>0</v>
      </c>
      <c r="CY204" s="41">
        <v>0</v>
      </c>
      <c r="CZ204" s="41">
        <v>0</v>
      </c>
      <c r="DA204" s="41">
        <v>0</v>
      </c>
      <c r="DB204" s="41">
        <v>0</v>
      </c>
      <c r="DC204" s="41">
        <v>0</v>
      </c>
      <c r="DD204" s="41">
        <v>0</v>
      </c>
      <c r="DE204" s="41">
        <v>0</v>
      </c>
      <c r="DF204" s="41">
        <v>0</v>
      </c>
      <c r="DG204" s="41">
        <v>0</v>
      </c>
      <c r="DH204" s="41">
        <v>1</v>
      </c>
      <c r="DI204" s="41">
        <v>0</v>
      </c>
      <c r="DJ204" s="41">
        <v>0</v>
      </c>
      <c r="DK204" s="41">
        <v>0</v>
      </c>
      <c r="DL204" s="41">
        <v>0</v>
      </c>
      <c r="DM204" s="41">
        <v>0</v>
      </c>
      <c r="DN204" s="41">
        <v>0</v>
      </c>
      <c r="DO204" s="41">
        <v>0</v>
      </c>
      <c r="DP204" s="41">
        <v>0</v>
      </c>
      <c r="DQ204" s="41">
        <v>0</v>
      </c>
      <c r="DR204" s="41">
        <v>0</v>
      </c>
      <c r="DS204" s="41">
        <v>0</v>
      </c>
      <c r="DT204" s="41">
        <v>0</v>
      </c>
      <c r="DU204" s="41">
        <v>0</v>
      </c>
      <c r="DV204" s="41">
        <v>0</v>
      </c>
      <c r="DW204" s="41">
        <v>0</v>
      </c>
      <c r="DX204" s="41">
        <v>0</v>
      </c>
      <c r="DY204" s="41">
        <v>0</v>
      </c>
      <c r="DZ204" s="41">
        <v>0</v>
      </c>
      <c r="EA204" s="41">
        <v>0</v>
      </c>
      <c r="EB204" s="41">
        <v>0</v>
      </c>
      <c r="EC204" s="41">
        <v>0</v>
      </c>
      <c r="ED204" s="41">
        <v>0</v>
      </c>
      <c r="EE204" s="41">
        <v>0</v>
      </c>
      <c r="EF204" s="41">
        <v>0</v>
      </c>
      <c r="EG204" s="41">
        <v>0</v>
      </c>
      <c r="EH204" s="41">
        <v>1</v>
      </c>
      <c r="EI204" s="41">
        <v>1</v>
      </c>
      <c r="EJ204" s="41">
        <v>0</v>
      </c>
      <c r="EK204" s="41">
        <v>0</v>
      </c>
      <c r="EL204" s="41">
        <v>0</v>
      </c>
      <c r="EM204" s="41">
        <v>0</v>
      </c>
      <c r="EN204" s="41">
        <v>0</v>
      </c>
      <c r="EO204" s="41">
        <v>0</v>
      </c>
      <c r="EP204" s="41">
        <v>0</v>
      </c>
      <c r="EQ204" s="41">
        <v>0</v>
      </c>
      <c r="ER204" s="41">
        <v>0</v>
      </c>
      <c r="ES204" s="41">
        <v>0</v>
      </c>
      <c r="ET204" s="41">
        <v>0</v>
      </c>
      <c r="EU204" s="41">
        <v>0</v>
      </c>
      <c r="EV204" s="41">
        <v>0</v>
      </c>
      <c r="EW204" s="41">
        <v>0</v>
      </c>
      <c r="EX204" s="41">
        <v>0</v>
      </c>
      <c r="EY204" s="41">
        <v>0</v>
      </c>
      <c r="EZ204" s="41">
        <v>0</v>
      </c>
      <c r="FA204" s="41">
        <v>0</v>
      </c>
      <c r="FB204" s="41">
        <v>0</v>
      </c>
      <c r="FC204" s="41">
        <v>0</v>
      </c>
      <c r="FD204" s="41">
        <v>0</v>
      </c>
      <c r="FE204" s="41">
        <v>0</v>
      </c>
      <c r="FF204" s="41">
        <v>0</v>
      </c>
      <c r="FG204" s="41">
        <v>0</v>
      </c>
      <c r="FH204" s="41">
        <v>0</v>
      </c>
      <c r="FI204" s="41">
        <v>0</v>
      </c>
      <c r="FJ204" s="41">
        <v>0</v>
      </c>
      <c r="FK204" s="41">
        <v>0</v>
      </c>
      <c r="FL204" s="41">
        <v>0</v>
      </c>
      <c r="FM204" s="41">
        <v>0</v>
      </c>
      <c r="FN204" s="41">
        <v>0</v>
      </c>
      <c r="FO204" s="41">
        <v>0</v>
      </c>
      <c r="FP204" s="41">
        <v>0</v>
      </c>
      <c r="FQ204" s="41">
        <v>0</v>
      </c>
      <c r="FR204" s="41">
        <v>0</v>
      </c>
      <c r="FS204" s="41">
        <v>0</v>
      </c>
      <c r="FT204" s="41">
        <v>0</v>
      </c>
      <c r="FU204" s="41">
        <v>0</v>
      </c>
      <c r="FV204" s="41">
        <v>0</v>
      </c>
      <c r="FW204" s="41">
        <v>0</v>
      </c>
      <c r="FX204" s="41">
        <v>0</v>
      </c>
      <c r="FY204" s="41">
        <v>0</v>
      </c>
      <c r="FZ204" s="41">
        <v>0</v>
      </c>
      <c r="GA204" s="41">
        <v>0</v>
      </c>
      <c r="GB204" s="41">
        <v>0</v>
      </c>
      <c r="GC204" s="41">
        <v>0</v>
      </c>
      <c r="GD204" s="41">
        <v>0</v>
      </c>
      <c r="GE204" s="41">
        <v>0</v>
      </c>
      <c r="GF204" s="41">
        <v>0</v>
      </c>
      <c r="GG204" s="41">
        <v>0</v>
      </c>
      <c r="GH204" s="41">
        <v>0</v>
      </c>
      <c r="GI204" s="41">
        <v>0</v>
      </c>
      <c r="GJ204" s="41">
        <v>0</v>
      </c>
      <c r="GK204" s="41">
        <v>0</v>
      </c>
      <c r="GL204" s="41">
        <v>0</v>
      </c>
      <c r="GM204" s="41">
        <v>0</v>
      </c>
      <c r="GN204" s="41">
        <v>0</v>
      </c>
      <c r="GO204" s="41">
        <v>0</v>
      </c>
      <c r="GP204" s="41">
        <v>0</v>
      </c>
      <c r="GQ204" s="41">
        <v>0</v>
      </c>
      <c r="GR204" s="41">
        <v>0</v>
      </c>
      <c r="GS204" s="41">
        <v>0</v>
      </c>
      <c r="GT204" s="41">
        <v>0</v>
      </c>
      <c r="GU204" s="41">
        <v>0</v>
      </c>
      <c r="GV204" s="41">
        <v>0</v>
      </c>
      <c r="GW204" s="41">
        <v>0</v>
      </c>
      <c r="GX204" s="41">
        <v>0</v>
      </c>
      <c r="GY204" s="41">
        <v>0</v>
      </c>
      <c r="GZ204" s="41">
        <v>0</v>
      </c>
      <c r="HA204" s="41">
        <v>0</v>
      </c>
      <c r="HB204" s="41">
        <v>0</v>
      </c>
      <c r="HC204" s="41">
        <v>0</v>
      </c>
      <c r="HD204" s="41">
        <v>0</v>
      </c>
      <c r="HE204" s="41">
        <v>0</v>
      </c>
      <c r="HF204" s="41">
        <v>0</v>
      </c>
      <c r="HG204" s="41">
        <v>0</v>
      </c>
      <c r="HH204" s="41">
        <v>0</v>
      </c>
      <c r="HI204" s="41">
        <v>0</v>
      </c>
      <c r="HJ204" s="41">
        <v>0</v>
      </c>
      <c r="HK204" s="41">
        <v>0</v>
      </c>
      <c r="HL204" s="41">
        <v>0</v>
      </c>
      <c r="HM204" s="41">
        <v>0</v>
      </c>
      <c r="HN204" s="41">
        <v>0</v>
      </c>
      <c r="HO204" s="41">
        <v>0</v>
      </c>
      <c r="HP204" s="41">
        <v>0</v>
      </c>
      <c r="HQ204" s="41">
        <v>0</v>
      </c>
      <c r="HR204" s="41">
        <v>0</v>
      </c>
      <c r="HS204" s="41">
        <v>0</v>
      </c>
      <c r="HT204" s="41">
        <v>0</v>
      </c>
      <c r="HU204" s="41">
        <v>0</v>
      </c>
      <c r="HV204" s="41">
        <v>0</v>
      </c>
      <c r="HW204" s="41">
        <v>0</v>
      </c>
      <c r="HX204" s="41">
        <v>0</v>
      </c>
      <c r="HY204" s="41">
        <v>0</v>
      </c>
      <c r="HZ204" s="41">
        <v>0</v>
      </c>
      <c r="IA204" s="41">
        <v>0</v>
      </c>
      <c r="IB204" s="41">
        <v>0</v>
      </c>
      <c r="IC204" s="41">
        <v>0</v>
      </c>
      <c r="ID204" s="41">
        <v>0</v>
      </c>
      <c r="IE204" s="41">
        <v>0</v>
      </c>
      <c r="IF204" s="41">
        <v>0</v>
      </c>
      <c r="IG204" s="41">
        <v>0</v>
      </c>
      <c r="IH204" s="41">
        <v>0</v>
      </c>
      <c r="II204" s="41">
        <v>0</v>
      </c>
      <c r="IJ204" s="41">
        <v>0</v>
      </c>
      <c r="IK204" s="41">
        <v>0</v>
      </c>
      <c r="IL204" s="41">
        <v>0</v>
      </c>
      <c r="IM204" s="41">
        <v>0</v>
      </c>
      <c r="IN204" s="41">
        <v>0</v>
      </c>
      <c r="IO204" s="41">
        <v>0</v>
      </c>
      <c r="IP204" s="41">
        <v>0</v>
      </c>
      <c r="IQ204" s="41">
        <v>0</v>
      </c>
      <c r="IR204" s="41">
        <v>0</v>
      </c>
      <c r="IS204" s="41">
        <v>0</v>
      </c>
      <c r="IT204" s="41">
        <v>0</v>
      </c>
      <c r="IU204" s="41">
        <v>0</v>
      </c>
      <c r="IV204" s="41">
        <v>0</v>
      </c>
      <c r="IW204" s="41">
        <v>0</v>
      </c>
      <c r="IX204" s="41">
        <v>0</v>
      </c>
      <c r="IY204" s="41">
        <v>0</v>
      </c>
      <c r="IZ204" s="41">
        <v>0</v>
      </c>
      <c r="JA204" s="41">
        <v>0</v>
      </c>
      <c r="JB204" s="41">
        <v>0</v>
      </c>
      <c r="JC204" s="41">
        <v>0</v>
      </c>
      <c r="JD204" s="41">
        <v>0</v>
      </c>
      <c r="JE204" s="41">
        <v>0</v>
      </c>
      <c r="JF204" s="41">
        <v>1</v>
      </c>
      <c r="JG204" s="41">
        <v>0</v>
      </c>
      <c r="JH204" s="41">
        <v>0</v>
      </c>
      <c r="JI204" s="41">
        <v>0</v>
      </c>
    </row>
    <row r="205" spans="1:269" x14ac:dyDescent="0.25">
      <c r="A205" s="41" t="s">
        <v>846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  <c r="HQ205" s="41"/>
      <c r="HR205" s="41"/>
      <c r="HS205" s="41"/>
      <c r="HT205" s="41"/>
      <c r="HU205" s="41"/>
      <c r="HV205" s="41"/>
      <c r="HW205" s="41"/>
      <c r="HX205" s="41"/>
      <c r="HY205" s="41"/>
      <c r="HZ205" s="41"/>
      <c r="IA205" s="41"/>
      <c r="IB205" s="41"/>
      <c r="IC205" s="41"/>
      <c r="ID205" s="41"/>
      <c r="IE205" s="41"/>
      <c r="IF205" s="41"/>
      <c r="IG205" s="41"/>
      <c r="IH205" s="41"/>
      <c r="II205" s="41"/>
      <c r="IJ205" s="41"/>
      <c r="IK205" s="41"/>
      <c r="IL205" s="41"/>
      <c r="IM205" s="41"/>
      <c r="IN205" s="41"/>
      <c r="IO205" s="41"/>
      <c r="IP205" s="41"/>
      <c r="IQ205" s="41"/>
      <c r="IR205" s="41"/>
      <c r="IS205" s="41"/>
      <c r="IT205" s="41"/>
      <c r="IU205" s="41"/>
      <c r="IV205" s="41"/>
      <c r="IW205" s="41"/>
      <c r="IX205" s="41"/>
      <c r="IY205" s="41"/>
      <c r="IZ205" s="41"/>
      <c r="JA205" s="41"/>
      <c r="JB205" s="41"/>
      <c r="JC205" s="41"/>
      <c r="JD205" s="41"/>
      <c r="JE205" s="41"/>
      <c r="JF205" s="41"/>
      <c r="JG205" s="41"/>
      <c r="JH205" s="41"/>
      <c r="JI205" s="41"/>
    </row>
    <row r="206" spans="1:269" x14ac:dyDescent="0.25">
      <c r="A206" s="41" t="s">
        <v>952</v>
      </c>
      <c r="B206" s="41">
        <v>87</v>
      </c>
      <c r="C206" s="41">
        <v>2</v>
      </c>
      <c r="D206" s="41">
        <v>1</v>
      </c>
      <c r="E206" s="41">
        <v>1</v>
      </c>
      <c r="F206" s="41">
        <v>1</v>
      </c>
      <c r="G206" s="41">
        <v>0</v>
      </c>
      <c r="H206" s="41">
        <v>2</v>
      </c>
      <c r="I206" s="41">
        <v>1</v>
      </c>
      <c r="J206" s="41">
        <v>2</v>
      </c>
      <c r="K206" s="41">
        <v>8</v>
      </c>
      <c r="L206" s="41">
        <v>1</v>
      </c>
      <c r="M206" s="41">
        <v>2</v>
      </c>
      <c r="N206" s="41">
        <v>3</v>
      </c>
      <c r="O206" s="41">
        <v>2</v>
      </c>
      <c r="P206" s="41">
        <v>1</v>
      </c>
      <c r="Q206" s="41">
        <v>0</v>
      </c>
      <c r="R206" s="41">
        <v>0</v>
      </c>
      <c r="S206" s="41">
        <v>0</v>
      </c>
      <c r="T206" s="41">
        <v>7</v>
      </c>
      <c r="U206" s="41">
        <v>0</v>
      </c>
      <c r="V206" s="41">
        <v>0</v>
      </c>
      <c r="W206" s="41">
        <v>0</v>
      </c>
      <c r="X206" s="41">
        <v>1</v>
      </c>
      <c r="Y206" s="41">
        <v>0</v>
      </c>
      <c r="Z206" s="41">
        <v>0</v>
      </c>
      <c r="AA206" s="41">
        <v>0</v>
      </c>
      <c r="AB206" s="41">
        <v>0</v>
      </c>
      <c r="AC206" s="41">
        <v>0</v>
      </c>
      <c r="AD206" s="41">
        <v>1</v>
      </c>
      <c r="AE206" s="41">
        <v>1</v>
      </c>
      <c r="AF206" s="41">
        <v>0</v>
      </c>
      <c r="AG206" s="41">
        <v>2</v>
      </c>
      <c r="AH206" s="41">
        <v>0</v>
      </c>
      <c r="AI206" s="41">
        <v>0</v>
      </c>
      <c r="AJ206" s="41">
        <v>1</v>
      </c>
      <c r="AK206" s="41">
        <v>0</v>
      </c>
      <c r="AL206" s="41">
        <v>0</v>
      </c>
      <c r="AM206" s="41">
        <v>0</v>
      </c>
      <c r="AN206" s="41">
        <v>0</v>
      </c>
      <c r="AO206" s="41">
        <v>1</v>
      </c>
      <c r="AP206" s="41">
        <v>0</v>
      </c>
      <c r="AQ206" s="41">
        <v>1</v>
      </c>
      <c r="AR206" s="41">
        <v>0</v>
      </c>
      <c r="AS206" s="41">
        <v>2</v>
      </c>
      <c r="AT206" s="41">
        <v>0</v>
      </c>
      <c r="AU206" s="41">
        <v>1</v>
      </c>
      <c r="AV206" s="41">
        <v>2</v>
      </c>
      <c r="AW206" s="41">
        <v>1</v>
      </c>
      <c r="AX206" s="41">
        <v>0</v>
      </c>
      <c r="AY206" s="41">
        <v>2</v>
      </c>
      <c r="AZ206" s="41">
        <v>2</v>
      </c>
      <c r="BA206" s="41">
        <v>2</v>
      </c>
      <c r="BB206" s="41">
        <v>1</v>
      </c>
      <c r="BC206" s="41">
        <v>3</v>
      </c>
      <c r="BD206" s="41">
        <v>1</v>
      </c>
      <c r="BE206" s="41">
        <v>3</v>
      </c>
      <c r="BF206" s="41">
        <v>2</v>
      </c>
      <c r="BG206" s="41">
        <v>3</v>
      </c>
      <c r="BH206" s="41">
        <v>0</v>
      </c>
      <c r="BI206" s="41">
        <v>1</v>
      </c>
      <c r="BJ206" s="41">
        <v>3</v>
      </c>
      <c r="BK206" s="41">
        <v>0</v>
      </c>
      <c r="BL206" s="41">
        <v>0</v>
      </c>
      <c r="BM206" s="41">
        <v>2</v>
      </c>
      <c r="BN206" s="41">
        <v>3</v>
      </c>
      <c r="BO206" s="41">
        <v>1</v>
      </c>
      <c r="BP206" s="41">
        <v>0</v>
      </c>
      <c r="BQ206" s="41">
        <v>1</v>
      </c>
      <c r="BR206" s="41">
        <v>1</v>
      </c>
      <c r="BS206" s="41">
        <v>0</v>
      </c>
      <c r="BT206" s="41">
        <v>2</v>
      </c>
      <c r="BU206" s="41">
        <v>2</v>
      </c>
      <c r="BV206" s="41">
        <v>5</v>
      </c>
      <c r="BW206" s="41">
        <v>0</v>
      </c>
      <c r="BX206" s="41">
        <v>4</v>
      </c>
      <c r="BY206" s="41">
        <v>2</v>
      </c>
      <c r="BZ206" s="41">
        <v>2</v>
      </c>
      <c r="CA206" s="41">
        <v>1</v>
      </c>
      <c r="CB206" s="41">
        <v>1</v>
      </c>
      <c r="CC206" s="41">
        <v>1</v>
      </c>
      <c r="CD206" s="41">
        <v>3</v>
      </c>
      <c r="CE206" s="41">
        <v>8</v>
      </c>
      <c r="CF206" s="41">
        <v>0</v>
      </c>
      <c r="CG206" s="41">
        <v>1</v>
      </c>
      <c r="CH206" s="41">
        <v>2</v>
      </c>
      <c r="CI206" s="41">
        <v>2</v>
      </c>
      <c r="CJ206" s="41">
        <v>2</v>
      </c>
      <c r="CK206" s="41">
        <v>2</v>
      </c>
      <c r="CL206" s="41">
        <v>0</v>
      </c>
      <c r="CM206" s="41">
        <v>2</v>
      </c>
      <c r="CN206" s="41">
        <v>0</v>
      </c>
      <c r="CO206" s="41">
        <v>2</v>
      </c>
      <c r="CP206" s="41">
        <v>7</v>
      </c>
      <c r="CQ206" s="41">
        <v>0</v>
      </c>
      <c r="CR206" s="41">
        <v>0</v>
      </c>
      <c r="CS206" s="41">
        <v>2</v>
      </c>
      <c r="CT206" s="41">
        <v>1</v>
      </c>
      <c r="CU206" s="41">
        <v>0</v>
      </c>
      <c r="CV206" s="41">
        <v>2</v>
      </c>
      <c r="CW206" s="41">
        <v>0</v>
      </c>
      <c r="CX206" s="41">
        <v>0</v>
      </c>
      <c r="CY206" s="41">
        <v>0</v>
      </c>
      <c r="CZ206" s="41">
        <v>1</v>
      </c>
      <c r="DA206" s="41">
        <v>0</v>
      </c>
      <c r="DB206" s="41">
        <v>0</v>
      </c>
      <c r="DC206" s="41">
        <v>1</v>
      </c>
      <c r="DD206" s="41">
        <v>2</v>
      </c>
      <c r="DE206" s="41">
        <v>1</v>
      </c>
      <c r="DF206" s="41">
        <v>0</v>
      </c>
      <c r="DG206" s="41">
        <v>0</v>
      </c>
      <c r="DH206" s="41">
        <v>5</v>
      </c>
      <c r="DI206" s="41">
        <v>0</v>
      </c>
      <c r="DJ206" s="41">
        <v>1</v>
      </c>
      <c r="DK206" s="41">
        <v>0</v>
      </c>
      <c r="DL206" s="41">
        <v>0</v>
      </c>
      <c r="DM206" s="41">
        <v>0</v>
      </c>
      <c r="DN206" s="41">
        <v>1</v>
      </c>
      <c r="DO206" s="41">
        <v>2</v>
      </c>
      <c r="DP206" s="41">
        <v>0</v>
      </c>
      <c r="DQ206" s="41">
        <v>0</v>
      </c>
      <c r="DR206" s="41">
        <v>0</v>
      </c>
      <c r="DS206" s="41">
        <v>1</v>
      </c>
      <c r="DT206" s="41">
        <v>0</v>
      </c>
      <c r="DU206" s="41">
        <v>2</v>
      </c>
      <c r="DV206" s="41">
        <v>0</v>
      </c>
      <c r="DW206" s="41">
        <v>2</v>
      </c>
      <c r="DX206" s="41">
        <v>2</v>
      </c>
      <c r="DY206" s="41">
        <v>2</v>
      </c>
      <c r="DZ206" s="41">
        <v>0</v>
      </c>
      <c r="EA206" s="41">
        <v>1</v>
      </c>
      <c r="EB206" s="41">
        <v>0</v>
      </c>
      <c r="EC206" s="41">
        <v>2</v>
      </c>
      <c r="ED206" s="41">
        <v>1</v>
      </c>
      <c r="EE206" s="41">
        <v>1</v>
      </c>
      <c r="EF206" s="41">
        <v>1</v>
      </c>
      <c r="EG206" s="41">
        <v>3</v>
      </c>
      <c r="EH206" s="41">
        <v>2</v>
      </c>
      <c r="EI206" s="41">
        <v>1</v>
      </c>
      <c r="EJ206" s="41">
        <v>0</v>
      </c>
      <c r="EK206" s="41">
        <v>0</v>
      </c>
      <c r="EL206" s="41">
        <v>3</v>
      </c>
      <c r="EM206" s="41">
        <v>3</v>
      </c>
      <c r="EN206" s="41">
        <v>0</v>
      </c>
      <c r="EO206" s="41">
        <v>0</v>
      </c>
      <c r="EP206" s="41">
        <v>0</v>
      </c>
      <c r="EQ206" s="41">
        <v>1</v>
      </c>
      <c r="ER206" s="41">
        <v>0</v>
      </c>
      <c r="ES206" s="41">
        <v>0</v>
      </c>
      <c r="ET206" s="41">
        <v>0</v>
      </c>
      <c r="EU206" s="41">
        <v>0</v>
      </c>
      <c r="EV206" s="41">
        <v>0</v>
      </c>
      <c r="EW206" s="41">
        <v>1</v>
      </c>
      <c r="EX206" s="41">
        <v>0</v>
      </c>
      <c r="EY206" s="41">
        <v>1</v>
      </c>
      <c r="EZ206" s="41">
        <v>0</v>
      </c>
      <c r="FA206" s="41">
        <v>1</v>
      </c>
      <c r="FB206" s="41">
        <v>5</v>
      </c>
      <c r="FC206" s="41">
        <v>1</v>
      </c>
      <c r="FD206" s="41">
        <v>0</v>
      </c>
      <c r="FE206" s="41">
        <v>0</v>
      </c>
      <c r="FF206" s="41">
        <v>5</v>
      </c>
      <c r="FG206" s="41">
        <v>1</v>
      </c>
      <c r="FH206" s="41">
        <v>0</v>
      </c>
      <c r="FI206" s="41">
        <v>7</v>
      </c>
      <c r="FJ206" s="41">
        <v>1</v>
      </c>
      <c r="FK206" s="41">
        <v>1</v>
      </c>
      <c r="FL206" s="41">
        <v>6</v>
      </c>
      <c r="FM206" s="41">
        <v>1</v>
      </c>
      <c r="FN206" s="41">
        <v>2</v>
      </c>
      <c r="FO206" s="41">
        <v>1</v>
      </c>
      <c r="FP206" s="41">
        <v>0</v>
      </c>
      <c r="FQ206" s="41">
        <v>2</v>
      </c>
      <c r="FR206" s="41">
        <v>1</v>
      </c>
      <c r="FS206" s="41">
        <v>1</v>
      </c>
      <c r="FT206" s="41">
        <v>1</v>
      </c>
      <c r="FU206" s="41">
        <v>0</v>
      </c>
      <c r="FV206" s="41">
        <v>0</v>
      </c>
      <c r="FW206" s="41">
        <v>1</v>
      </c>
      <c r="FX206" s="41">
        <v>0</v>
      </c>
      <c r="FY206" s="41">
        <v>0</v>
      </c>
      <c r="FZ206" s="41">
        <v>0</v>
      </c>
      <c r="GA206" s="41">
        <v>4</v>
      </c>
      <c r="GB206" s="41">
        <v>1</v>
      </c>
      <c r="GC206" s="41">
        <v>2</v>
      </c>
      <c r="GD206" s="41">
        <v>2</v>
      </c>
      <c r="GE206" s="41">
        <v>0</v>
      </c>
      <c r="GF206" s="41">
        <v>5</v>
      </c>
      <c r="GG206" s="41">
        <v>0</v>
      </c>
      <c r="GH206" s="41">
        <v>0</v>
      </c>
      <c r="GI206" s="41">
        <v>1</v>
      </c>
      <c r="GJ206" s="41">
        <v>1</v>
      </c>
      <c r="GK206" s="41">
        <v>0</v>
      </c>
      <c r="GL206" s="41">
        <v>2</v>
      </c>
      <c r="GM206" s="41">
        <v>0</v>
      </c>
      <c r="GN206" s="41">
        <v>7</v>
      </c>
      <c r="GO206" s="41">
        <v>4</v>
      </c>
      <c r="GP206" s="41">
        <v>1</v>
      </c>
      <c r="GQ206" s="41">
        <v>6</v>
      </c>
      <c r="GR206" s="41">
        <v>1</v>
      </c>
      <c r="GS206" s="41">
        <v>0</v>
      </c>
      <c r="GT206" s="41">
        <v>1</v>
      </c>
      <c r="GU206" s="41">
        <v>3</v>
      </c>
      <c r="GV206" s="41">
        <v>3</v>
      </c>
      <c r="GW206" s="41">
        <v>0</v>
      </c>
      <c r="GX206" s="41">
        <v>0</v>
      </c>
      <c r="GY206" s="41">
        <v>1</v>
      </c>
      <c r="GZ206" s="41">
        <v>0</v>
      </c>
      <c r="HA206" s="41">
        <v>0</v>
      </c>
      <c r="HB206" s="41">
        <v>0</v>
      </c>
      <c r="HC206" s="41">
        <v>0</v>
      </c>
      <c r="HD206" s="41">
        <v>2</v>
      </c>
      <c r="HE206" s="41">
        <v>0</v>
      </c>
      <c r="HF206" s="41">
        <v>1</v>
      </c>
      <c r="HG206" s="41">
        <v>2</v>
      </c>
      <c r="HH206" s="41">
        <v>0</v>
      </c>
      <c r="HI206" s="41">
        <v>0</v>
      </c>
      <c r="HJ206" s="41">
        <v>6</v>
      </c>
      <c r="HK206" s="41">
        <v>0</v>
      </c>
      <c r="HL206" s="41">
        <v>4</v>
      </c>
      <c r="HM206" s="41">
        <v>0</v>
      </c>
      <c r="HN206" s="41">
        <v>0</v>
      </c>
      <c r="HO206" s="41">
        <v>0</v>
      </c>
      <c r="HP206" s="41">
        <v>1</v>
      </c>
      <c r="HQ206" s="41">
        <v>1</v>
      </c>
      <c r="HR206" s="41">
        <v>9</v>
      </c>
      <c r="HS206" s="41">
        <v>1</v>
      </c>
      <c r="HT206" s="41">
        <v>0</v>
      </c>
      <c r="HU206" s="41">
        <v>3</v>
      </c>
      <c r="HV206" s="41">
        <v>2</v>
      </c>
      <c r="HW206" s="41">
        <v>0</v>
      </c>
      <c r="HX206" s="41">
        <v>4</v>
      </c>
      <c r="HY206" s="41">
        <v>23</v>
      </c>
      <c r="HZ206" s="41">
        <v>0</v>
      </c>
      <c r="IA206" s="41">
        <v>1</v>
      </c>
      <c r="IB206" s="41">
        <v>2</v>
      </c>
      <c r="IC206" s="41">
        <v>0</v>
      </c>
      <c r="ID206" s="41">
        <v>0</v>
      </c>
      <c r="IE206" s="41">
        <v>2</v>
      </c>
      <c r="IF206" s="41">
        <v>0</v>
      </c>
      <c r="IG206" s="41">
        <v>1</v>
      </c>
      <c r="IH206" s="41">
        <v>0</v>
      </c>
      <c r="II206" s="41">
        <v>0</v>
      </c>
      <c r="IJ206" s="41">
        <v>1</v>
      </c>
      <c r="IK206" s="41">
        <v>4</v>
      </c>
      <c r="IL206" s="41">
        <v>2</v>
      </c>
      <c r="IM206" s="41">
        <v>1</v>
      </c>
      <c r="IN206" s="41">
        <v>0</v>
      </c>
      <c r="IO206" s="41">
        <v>2</v>
      </c>
      <c r="IP206" s="41">
        <v>0</v>
      </c>
      <c r="IQ206" s="41">
        <v>3</v>
      </c>
      <c r="IR206" s="41">
        <v>0</v>
      </c>
      <c r="IS206" s="41">
        <v>0</v>
      </c>
      <c r="IT206" s="41">
        <v>3</v>
      </c>
      <c r="IU206" s="41">
        <v>0</v>
      </c>
      <c r="IV206" s="41">
        <v>3</v>
      </c>
      <c r="IW206" s="41">
        <v>2</v>
      </c>
      <c r="IX206" s="41">
        <v>1</v>
      </c>
      <c r="IY206" s="41">
        <v>1</v>
      </c>
      <c r="IZ206" s="41">
        <v>0</v>
      </c>
      <c r="JA206" s="41">
        <v>1</v>
      </c>
      <c r="JB206" s="41">
        <v>0</v>
      </c>
      <c r="JC206" s="41">
        <v>1</v>
      </c>
      <c r="JD206" s="41">
        <v>3</v>
      </c>
      <c r="JE206" s="41">
        <v>2</v>
      </c>
      <c r="JF206" s="41">
        <v>0</v>
      </c>
      <c r="JG206" s="41">
        <v>1</v>
      </c>
      <c r="JH206" s="41">
        <v>5</v>
      </c>
      <c r="JI206" s="41">
        <v>2</v>
      </c>
    </row>
    <row r="207" spans="1:269" x14ac:dyDescent="0.25">
      <c r="A207" s="41" t="s">
        <v>846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1"/>
      <c r="GW207" s="41"/>
      <c r="GX207" s="41"/>
      <c r="GY207" s="41"/>
      <c r="GZ207" s="41"/>
      <c r="HA207" s="41"/>
      <c r="HB207" s="41"/>
      <c r="HC207" s="41"/>
      <c r="HD207" s="41"/>
      <c r="HE207" s="41"/>
      <c r="HF207" s="41"/>
      <c r="HG207" s="41"/>
      <c r="HH207" s="41"/>
      <c r="HI207" s="41"/>
      <c r="HJ207" s="41"/>
      <c r="HK207" s="41"/>
      <c r="HL207" s="41"/>
      <c r="HM207" s="41"/>
      <c r="HN207" s="41"/>
      <c r="HO207" s="41"/>
      <c r="HP207" s="41"/>
      <c r="HQ207" s="41"/>
      <c r="HR207" s="41"/>
      <c r="HS207" s="41"/>
      <c r="HT207" s="41"/>
      <c r="HU207" s="41"/>
      <c r="HV207" s="41"/>
      <c r="HW207" s="41"/>
      <c r="HX207" s="41"/>
      <c r="HY207" s="41"/>
      <c r="HZ207" s="41"/>
      <c r="IA207" s="41"/>
      <c r="IB207" s="41"/>
      <c r="IC207" s="41"/>
      <c r="ID207" s="41"/>
      <c r="IE207" s="41"/>
      <c r="IF207" s="41"/>
      <c r="IG207" s="41"/>
      <c r="IH207" s="41"/>
      <c r="II207" s="41"/>
      <c r="IJ207" s="41"/>
      <c r="IK207" s="41"/>
      <c r="IL207" s="41"/>
      <c r="IM207" s="41"/>
      <c r="IN207" s="41"/>
      <c r="IO207" s="41"/>
      <c r="IP207" s="41"/>
      <c r="IQ207" s="41"/>
      <c r="IR207" s="41"/>
      <c r="IS207" s="41"/>
      <c r="IT207" s="41"/>
      <c r="IU207" s="41"/>
      <c r="IV207" s="41"/>
      <c r="IW207" s="41"/>
      <c r="IX207" s="41"/>
      <c r="IY207" s="41"/>
      <c r="IZ207" s="41"/>
      <c r="JA207" s="41"/>
      <c r="JB207" s="41"/>
      <c r="JC207" s="41"/>
      <c r="JD207" s="41"/>
      <c r="JE207" s="41"/>
      <c r="JF207" s="41"/>
      <c r="JG207" s="41"/>
      <c r="JH207" s="41"/>
      <c r="JI207" s="41"/>
    </row>
    <row r="208" spans="1:269" x14ac:dyDescent="0.25">
      <c r="A208" s="41" t="s">
        <v>867</v>
      </c>
      <c r="B208" s="41">
        <v>1</v>
      </c>
      <c r="C208" s="41">
        <v>0</v>
      </c>
      <c r="D208" s="41">
        <v>0</v>
      </c>
      <c r="E208" s="41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v>0</v>
      </c>
      <c r="AD208" s="41">
        <v>0</v>
      </c>
      <c r="AE208" s="41">
        <v>0</v>
      </c>
      <c r="AF208" s="41">
        <v>0</v>
      </c>
      <c r="AG208" s="41">
        <v>0</v>
      </c>
      <c r="AH208" s="41">
        <v>0</v>
      </c>
      <c r="AI208" s="41">
        <v>0</v>
      </c>
      <c r="AJ208" s="41">
        <v>0</v>
      </c>
      <c r="AK208" s="41">
        <v>0</v>
      </c>
      <c r="AL208" s="41">
        <v>0</v>
      </c>
      <c r="AM208" s="41">
        <v>0</v>
      </c>
      <c r="AN208" s="41">
        <v>0</v>
      </c>
      <c r="AO208" s="41"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v>0</v>
      </c>
      <c r="AW208" s="41">
        <v>0</v>
      </c>
      <c r="AX208" s="41">
        <v>0</v>
      </c>
      <c r="AY208" s="41">
        <v>0</v>
      </c>
      <c r="AZ208" s="41">
        <v>1</v>
      </c>
      <c r="BA208" s="41">
        <v>0</v>
      </c>
      <c r="BB208" s="41">
        <v>0</v>
      </c>
      <c r="BC208" s="41">
        <v>0</v>
      </c>
      <c r="BD208" s="41">
        <v>0</v>
      </c>
      <c r="BE208" s="41">
        <v>0</v>
      </c>
      <c r="BF208" s="41">
        <v>0</v>
      </c>
      <c r="BG208" s="41">
        <v>0</v>
      </c>
      <c r="BH208" s="41">
        <v>0</v>
      </c>
      <c r="BI208" s="41">
        <v>0</v>
      </c>
      <c r="BJ208" s="41">
        <v>0</v>
      </c>
      <c r="BK208" s="41">
        <v>0</v>
      </c>
      <c r="BL208" s="41">
        <v>0</v>
      </c>
      <c r="BM208" s="41">
        <v>0</v>
      </c>
      <c r="BN208" s="41">
        <v>0</v>
      </c>
      <c r="BO208" s="41">
        <v>0</v>
      </c>
      <c r="BP208" s="41">
        <v>0</v>
      </c>
      <c r="BQ208" s="41">
        <v>0</v>
      </c>
      <c r="BR208" s="41">
        <v>0</v>
      </c>
      <c r="BS208" s="41">
        <v>0</v>
      </c>
      <c r="BT208" s="41">
        <v>0</v>
      </c>
      <c r="BU208" s="41">
        <v>0</v>
      </c>
      <c r="BV208" s="41">
        <v>0</v>
      </c>
      <c r="BW208" s="41">
        <v>0</v>
      </c>
      <c r="BX208" s="41">
        <v>0</v>
      </c>
      <c r="BY208" s="41">
        <v>0</v>
      </c>
      <c r="BZ208" s="41">
        <v>0</v>
      </c>
      <c r="CA208" s="41">
        <v>0</v>
      </c>
      <c r="CB208" s="41">
        <v>0</v>
      </c>
      <c r="CC208" s="41">
        <v>1</v>
      </c>
      <c r="CD208" s="41">
        <v>0</v>
      </c>
      <c r="CE208" s="41">
        <v>0</v>
      </c>
      <c r="CF208" s="41">
        <v>0</v>
      </c>
      <c r="CG208" s="41">
        <v>0</v>
      </c>
      <c r="CH208" s="41">
        <v>0</v>
      </c>
      <c r="CI208" s="41">
        <v>0</v>
      </c>
      <c r="CJ208" s="41">
        <v>0</v>
      </c>
      <c r="CK208" s="41">
        <v>0</v>
      </c>
      <c r="CL208" s="41">
        <v>0</v>
      </c>
      <c r="CM208" s="41">
        <v>0</v>
      </c>
      <c r="CN208" s="41">
        <v>0</v>
      </c>
      <c r="CO208" s="41">
        <v>0</v>
      </c>
      <c r="CP208" s="41">
        <v>0</v>
      </c>
      <c r="CQ208" s="41">
        <v>0</v>
      </c>
      <c r="CR208" s="41">
        <v>0</v>
      </c>
      <c r="CS208" s="41">
        <v>0</v>
      </c>
      <c r="CT208" s="41">
        <v>0</v>
      </c>
      <c r="CU208" s="41">
        <v>0</v>
      </c>
      <c r="CV208" s="41">
        <v>1</v>
      </c>
      <c r="CW208" s="41">
        <v>0</v>
      </c>
      <c r="CX208" s="41">
        <v>0</v>
      </c>
      <c r="CY208" s="41">
        <v>0</v>
      </c>
      <c r="CZ208" s="41">
        <v>0</v>
      </c>
      <c r="DA208" s="41">
        <v>0</v>
      </c>
      <c r="DB208" s="41">
        <v>0</v>
      </c>
      <c r="DC208" s="41">
        <v>0</v>
      </c>
      <c r="DD208" s="41">
        <v>0</v>
      </c>
      <c r="DE208" s="41">
        <v>0</v>
      </c>
      <c r="DF208" s="41">
        <v>0</v>
      </c>
      <c r="DG208" s="41">
        <v>0</v>
      </c>
      <c r="DH208" s="41">
        <v>0</v>
      </c>
      <c r="DI208" s="41">
        <v>0</v>
      </c>
      <c r="DJ208" s="41">
        <v>0</v>
      </c>
      <c r="DK208" s="41">
        <v>0</v>
      </c>
      <c r="DL208" s="41">
        <v>0</v>
      </c>
      <c r="DM208" s="41">
        <v>0</v>
      </c>
      <c r="DN208" s="41">
        <v>0</v>
      </c>
      <c r="DO208" s="41">
        <v>0</v>
      </c>
      <c r="DP208" s="41">
        <v>0</v>
      </c>
      <c r="DQ208" s="41">
        <v>0</v>
      </c>
      <c r="DR208" s="41">
        <v>0</v>
      </c>
      <c r="DS208" s="41">
        <v>0</v>
      </c>
      <c r="DT208" s="41">
        <v>0</v>
      </c>
      <c r="DU208" s="41">
        <v>0</v>
      </c>
      <c r="DV208" s="41">
        <v>0</v>
      </c>
      <c r="DW208" s="41">
        <v>0</v>
      </c>
      <c r="DX208" s="41">
        <v>0</v>
      </c>
      <c r="DY208" s="41">
        <v>0</v>
      </c>
      <c r="DZ208" s="41">
        <v>0</v>
      </c>
      <c r="EA208" s="41">
        <v>0</v>
      </c>
      <c r="EB208" s="41">
        <v>0</v>
      </c>
      <c r="EC208" s="41">
        <v>0</v>
      </c>
      <c r="ED208" s="41">
        <v>0</v>
      </c>
      <c r="EE208" s="41">
        <v>0</v>
      </c>
      <c r="EF208" s="41">
        <v>0</v>
      </c>
      <c r="EG208" s="41">
        <v>0</v>
      </c>
      <c r="EH208" s="41">
        <v>0</v>
      </c>
      <c r="EI208" s="41">
        <v>1</v>
      </c>
      <c r="EJ208" s="41">
        <v>0</v>
      </c>
      <c r="EK208" s="41">
        <v>0</v>
      </c>
      <c r="EL208" s="41">
        <v>0</v>
      </c>
      <c r="EM208" s="41">
        <v>0</v>
      </c>
      <c r="EN208" s="41">
        <v>0</v>
      </c>
      <c r="EO208" s="41">
        <v>0</v>
      </c>
      <c r="EP208" s="41">
        <v>0</v>
      </c>
      <c r="EQ208" s="41">
        <v>0</v>
      </c>
      <c r="ER208" s="41">
        <v>0</v>
      </c>
      <c r="ES208" s="41">
        <v>0</v>
      </c>
      <c r="ET208" s="41">
        <v>0</v>
      </c>
      <c r="EU208" s="41">
        <v>0</v>
      </c>
      <c r="EV208" s="41">
        <v>0</v>
      </c>
      <c r="EW208" s="41">
        <v>0</v>
      </c>
      <c r="EX208" s="41">
        <v>0</v>
      </c>
      <c r="EY208" s="41">
        <v>0</v>
      </c>
      <c r="EZ208" s="41">
        <v>0</v>
      </c>
      <c r="FA208" s="41">
        <v>0</v>
      </c>
      <c r="FB208" s="41">
        <v>0</v>
      </c>
      <c r="FC208" s="41">
        <v>0</v>
      </c>
      <c r="FD208" s="41">
        <v>0</v>
      </c>
      <c r="FE208" s="41">
        <v>0</v>
      </c>
      <c r="FF208" s="41">
        <v>0</v>
      </c>
      <c r="FG208" s="41">
        <v>0</v>
      </c>
      <c r="FH208" s="41">
        <v>0</v>
      </c>
      <c r="FI208" s="41">
        <v>0</v>
      </c>
      <c r="FJ208" s="41">
        <v>0</v>
      </c>
      <c r="FK208" s="41">
        <v>0</v>
      </c>
      <c r="FL208" s="41">
        <v>0</v>
      </c>
      <c r="FM208" s="41">
        <v>0</v>
      </c>
      <c r="FN208" s="41">
        <v>0</v>
      </c>
      <c r="FO208" s="41">
        <v>0</v>
      </c>
      <c r="FP208" s="41">
        <v>0</v>
      </c>
      <c r="FQ208" s="41">
        <v>0</v>
      </c>
      <c r="FR208" s="41">
        <v>0</v>
      </c>
      <c r="FS208" s="41">
        <v>0</v>
      </c>
      <c r="FT208" s="41">
        <v>0</v>
      </c>
      <c r="FU208" s="41">
        <v>0</v>
      </c>
      <c r="FV208" s="41">
        <v>0</v>
      </c>
      <c r="FW208" s="41">
        <v>0</v>
      </c>
      <c r="FX208" s="41">
        <v>0</v>
      </c>
      <c r="FY208" s="41">
        <v>0</v>
      </c>
      <c r="FZ208" s="41">
        <v>0</v>
      </c>
      <c r="GA208" s="41">
        <v>0</v>
      </c>
      <c r="GB208" s="41">
        <v>0</v>
      </c>
      <c r="GC208" s="41">
        <v>0</v>
      </c>
      <c r="GD208" s="41">
        <v>0</v>
      </c>
      <c r="GE208" s="41">
        <v>0</v>
      </c>
      <c r="GF208" s="41">
        <v>0</v>
      </c>
      <c r="GG208" s="41">
        <v>0</v>
      </c>
      <c r="GH208" s="41">
        <v>0</v>
      </c>
      <c r="GI208" s="41">
        <v>0</v>
      </c>
      <c r="GJ208" s="41">
        <v>0</v>
      </c>
      <c r="GK208" s="41">
        <v>0</v>
      </c>
      <c r="GL208" s="41">
        <v>0</v>
      </c>
      <c r="GM208" s="41">
        <v>0</v>
      </c>
      <c r="GN208" s="41">
        <v>0</v>
      </c>
      <c r="GO208" s="41">
        <v>0</v>
      </c>
      <c r="GP208" s="41">
        <v>0</v>
      </c>
      <c r="GQ208" s="41">
        <v>0</v>
      </c>
      <c r="GR208" s="41">
        <v>0</v>
      </c>
      <c r="GS208" s="41">
        <v>0</v>
      </c>
      <c r="GT208" s="41">
        <v>0</v>
      </c>
      <c r="GU208" s="41">
        <v>0</v>
      </c>
      <c r="GV208" s="41">
        <v>0</v>
      </c>
      <c r="GW208" s="41">
        <v>0</v>
      </c>
      <c r="GX208" s="41">
        <v>0</v>
      </c>
      <c r="GY208" s="41">
        <v>0</v>
      </c>
      <c r="GZ208" s="41">
        <v>0</v>
      </c>
      <c r="HA208" s="41">
        <v>0</v>
      </c>
      <c r="HB208" s="41">
        <v>0</v>
      </c>
      <c r="HC208" s="41">
        <v>0</v>
      </c>
      <c r="HD208" s="41">
        <v>0</v>
      </c>
      <c r="HE208" s="41">
        <v>0</v>
      </c>
      <c r="HF208" s="41">
        <v>0</v>
      </c>
      <c r="HG208" s="41">
        <v>0</v>
      </c>
      <c r="HH208" s="41">
        <v>0</v>
      </c>
      <c r="HI208" s="41">
        <v>0</v>
      </c>
      <c r="HJ208" s="41">
        <v>0</v>
      </c>
      <c r="HK208" s="41">
        <v>0</v>
      </c>
      <c r="HL208" s="41">
        <v>0</v>
      </c>
      <c r="HM208" s="41">
        <v>0</v>
      </c>
      <c r="HN208" s="41">
        <v>0</v>
      </c>
      <c r="HO208" s="41">
        <v>0</v>
      </c>
      <c r="HP208" s="41">
        <v>0</v>
      </c>
      <c r="HQ208" s="41">
        <v>0</v>
      </c>
      <c r="HR208" s="41">
        <v>0</v>
      </c>
      <c r="HS208" s="41">
        <v>0</v>
      </c>
      <c r="HT208" s="41">
        <v>0</v>
      </c>
      <c r="HU208" s="41">
        <v>0</v>
      </c>
      <c r="HV208" s="41">
        <v>0</v>
      </c>
      <c r="HW208" s="41">
        <v>0</v>
      </c>
      <c r="HX208" s="41">
        <v>0</v>
      </c>
      <c r="HY208" s="41">
        <v>0</v>
      </c>
      <c r="HZ208" s="41">
        <v>0</v>
      </c>
      <c r="IA208" s="41">
        <v>0</v>
      </c>
      <c r="IB208" s="41">
        <v>0</v>
      </c>
      <c r="IC208" s="41">
        <v>0</v>
      </c>
      <c r="ID208" s="41">
        <v>0</v>
      </c>
      <c r="IE208" s="41">
        <v>0</v>
      </c>
      <c r="IF208" s="41">
        <v>0</v>
      </c>
      <c r="IG208" s="41">
        <v>0</v>
      </c>
      <c r="IH208" s="41">
        <v>0</v>
      </c>
      <c r="II208" s="41">
        <v>0</v>
      </c>
      <c r="IJ208" s="41">
        <v>0</v>
      </c>
      <c r="IK208" s="41">
        <v>0</v>
      </c>
      <c r="IL208" s="41">
        <v>0</v>
      </c>
      <c r="IM208" s="41">
        <v>0</v>
      </c>
      <c r="IN208" s="41">
        <v>0</v>
      </c>
      <c r="IO208" s="41">
        <v>0</v>
      </c>
      <c r="IP208" s="41">
        <v>0</v>
      </c>
      <c r="IQ208" s="41">
        <v>0</v>
      </c>
      <c r="IR208" s="41">
        <v>0</v>
      </c>
      <c r="IS208" s="41">
        <v>0</v>
      </c>
      <c r="IT208" s="41">
        <v>0</v>
      </c>
      <c r="IU208" s="41">
        <v>0</v>
      </c>
      <c r="IV208" s="41">
        <v>0</v>
      </c>
      <c r="IW208" s="41">
        <v>0</v>
      </c>
      <c r="IX208" s="41">
        <v>0</v>
      </c>
      <c r="IY208" s="41">
        <v>0</v>
      </c>
      <c r="IZ208" s="41">
        <v>0</v>
      </c>
      <c r="JA208" s="41">
        <v>1</v>
      </c>
      <c r="JB208" s="41">
        <v>0</v>
      </c>
      <c r="JC208" s="41">
        <v>0</v>
      </c>
      <c r="JD208" s="41">
        <v>0</v>
      </c>
      <c r="JE208" s="41">
        <v>0</v>
      </c>
      <c r="JF208" s="41">
        <v>0</v>
      </c>
      <c r="JG208" s="41">
        <v>0</v>
      </c>
      <c r="JH208" s="41">
        <v>0</v>
      </c>
      <c r="JI208" s="41">
        <v>0</v>
      </c>
    </row>
    <row r="209" spans="1:269" x14ac:dyDescent="0.25">
      <c r="A209" s="41" t="s">
        <v>846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1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1"/>
      <c r="GW209" s="41"/>
      <c r="GX209" s="41"/>
      <c r="GY209" s="41"/>
      <c r="GZ209" s="41"/>
      <c r="HA209" s="41"/>
      <c r="HB209" s="41"/>
      <c r="HC209" s="41"/>
      <c r="HD209" s="41"/>
      <c r="HE209" s="41"/>
      <c r="HF209" s="41"/>
      <c r="HG209" s="41"/>
      <c r="HH209" s="41"/>
      <c r="HI209" s="41"/>
      <c r="HJ209" s="41"/>
      <c r="HK209" s="41"/>
      <c r="HL209" s="41"/>
      <c r="HM209" s="41"/>
      <c r="HN209" s="41"/>
      <c r="HO209" s="41"/>
      <c r="HP209" s="41"/>
      <c r="HQ209" s="41"/>
      <c r="HR209" s="41"/>
      <c r="HS209" s="41"/>
      <c r="HT209" s="41"/>
      <c r="HU209" s="41"/>
      <c r="HV209" s="41"/>
      <c r="HW209" s="41"/>
      <c r="HX209" s="41"/>
      <c r="HY209" s="41"/>
      <c r="HZ209" s="41"/>
      <c r="IA209" s="41"/>
      <c r="IB209" s="41"/>
      <c r="IC209" s="41"/>
      <c r="ID209" s="41"/>
      <c r="IE209" s="41"/>
      <c r="IF209" s="41"/>
      <c r="IG209" s="41"/>
      <c r="IH209" s="41"/>
      <c r="II209" s="41"/>
      <c r="IJ209" s="41"/>
      <c r="IK209" s="41"/>
      <c r="IL209" s="41"/>
      <c r="IM209" s="41"/>
      <c r="IN209" s="41"/>
      <c r="IO209" s="41"/>
      <c r="IP209" s="41"/>
      <c r="IQ209" s="41"/>
      <c r="IR209" s="41"/>
      <c r="IS209" s="41"/>
      <c r="IT209" s="41"/>
      <c r="IU209" s="41"/>
      <c r="IV209" s="41"/>
      <c r="IW209" s="41"/>
      <c r="IX209" s="41"/>
      <c r="IY209" s="41"/>
      <c r="IZ209" s="41"/>
      <c r="JA209" s="41"/>
      <c r="JB209" s="41"/>
      <c r="JC209" s="41"/>
      <c r="JD209" s="41"/>
      <c r="JE209" s="41"/>
      <c r="JF209" s="41"/>
      <c r="JG209" s="41"/>
      <c r="JH209" s="41"/>
      <c r="JI209" s="41"/>
    </row>
    <row r="210" spans="1:269" x14ac:dyDescent="0.25">
      <c r="A210" s="41" t="s">
        <v>823</v>
      </c>
      <c r="B210" s="41">
        <v>108</v>
      </c>
      <c r="C210" s="41">
        <v>0</v>
      </c>
      <c r="D210" s="41">
        <v>3</v>
      </c>
      <c r="E210" s="41">
        <v>2</v>
      </c>
      <c r="F210" s="41">
        <v>0</v>
      </c>
      <c r="G210" s="41">
        <v>2</v>
      </c>
      <c r="H210" s="41">
        <v>3</v>
      </c>
      <c r="I210" s="41">
        <v>1</v>
      </c>
      <c r="J210" s="41">
        <v>0</v>
      </c>
      <c r="K210" s="41">
        <v>14</v>
      </c>
      <c r="L210" s="41">
        <v>1</v>
      </c>
      <c r="M210" s="41">
        <v>3</v>
      </c>
      <c r="N210" s="41">
        <v>1</v>
      </c>
      <c r="O210" s="41">
        <v>0</v>
      </c>
      <c r="P210" s="41">
        <v>2</v>
      </c>
      <c r="Q210" s="41">
        <v>0</v>
      </c>
      <c r="R210" s="41">
        <v>0</v>
      </c>
      <c r="S210" s="41">
        <v>0</v>
      </c>
      <c r="T210" s="41">
        <v>1</v>
      </c>
      <c r="U210" s="41">
        <v>0</v>
      </c>
      <c r="V210" s="41">
        <v>0</v>
      </c>
      <c r="W210" s="41">
        <v>0</v>
      </c>
      <c r="X210" s="41">
        <v>2</v>
      </c>
      <c r="Y210" s="41">
        <v>3</v>
      </c>
      <c r="Z210" s="41">
        <v>0</v>
      </c>
      <c r="AA210" s="41">
        <v>4</v>
      </c>
      <c r="AB210" s="41">
        <v>0</v>
      </c>
      <c r="AC210" s="41">
        <v>0</v>
      </c>
      <c r="AD210" s="41">
        <v>2</v>
      </c>
      <c r="AE210" s="41">
        <v>1</v>
      </c>
      <c r="AF210" s="41">
        <v>1</v>
      </c>
      <c r="AG210" s="41">
        <v>2</v>
      </c>
      <c r="AH210" s="41">
        <v>1</v>
      </c>
      <c r="AI210" s="41">
        <v>0</v>
      </c>
      <c r="AJ210" s="41">
        <v>1</v>
      </c>
      <c r="AK210" s="41">
        <v>0</v>
      </c>
      <c r="AL210" s="41">
        <v>0</v>
      </c>
      <c r="AM210" s="41">
        <v>0</v>
      </c>
      <c r="AN210" s="41">
        <v>0</v>
      </c>
      <c r="AO210" s="41">
        <v>2</v>
      </c>
      <c r="AP210" s="41">
        <v>0</v>
      </c>
      <c r="AQ210" s="41">
        <v>3</v>
      </c>
      <c r="AR210" s="41">
        <v>0</v>
      </c>
      <c r="AS210" s="41">
        <v>1</v>
      </c>
      <c r="AT210" s="41">
        <v>1</v>
      </c>
      <c r="AU210" s="41">
        <v>0</v>
      </c>
      <c r="AV210" s="41">
        <v>0</v>
      </c>
      <c r="AW210" s="41">
        <v>2</v>
      </c>
      <c r="AX210" s="41">
        <v>1</v>
      </c>
      <c r="AY210" s="41">
        <v>1</v>
      </c>
      <c r="AZ210" s="41">
        <v>0</v>
      </c>
      <c r="BA210" s="41">
        <v>2</v>
      </c>
      <c r="BB210" s="41">
        <v>4</v>
      </c>
      <c r="BC210" s="41">
        <v>0</v>
      </c>
      <c r="BD210" s="41">
        <v>0</v>
      </c>
      <c r="BE210" s="41">
        <v>1</v>
      </c>
      <c r="BF210" s="41">
        <v>2</v>
      </c>
      <c r="BG210" s="41">
        <v>0</v>
      </c>
      <c r="BH210" s="41">
        <v>0</v>
      </c>
      <c r="BI210" s="41">
        <v>2</v>
      </c>
      <c r="BJ210" s="41">
        <v>1</v>
      </c>
      <c r="BK210" s="41">
        <v>0</v>
      </c>
      <c r="BL210" s="41">
        <v>1</v>
      </c>
      <c r="BM210" s="41">
        <v>1</v>
      </c>
      <c r="BN210" s="41">
        <v>1</v>
      </c>
      <c r="BO210" s="41">
        <v>2</v>
      </c>
      <c r="BP210" s="41">
        <v>1</v>
      </c>
      <c r="BQ210" s="41">
        <v>2</v>
      </c>
      <c r="BR210" s="41">
        <v>1</v>
      </c>
      <c r="BS210" s="41">
        <v>2</v>
      </c>
      <c r="BT210" s="41">
        <v>2</v>
      </c>
      <c r="BU210" s="41">
        <v>2</v>
      </c>
      <c r="BV210" s="41">
        <v>2</v>
      </c>
      <c r="BW210" s="41">
        <v>0</v>
      </c>
      <c r="BX210" s="41">
        <v>5</v>
      </c>
      <c r="BY210" s="41">
        <v>3</v>
      </c>
      <c r="BZ210" s="41">
        <v>0</v>
      </c>
      <c r="CA210" s="41">
        <v>0</v>
      </c>
      <c r="CB210" s="41">
        <v>4</v>
      </c>
      <c r="CC210" s="41">
        <v>3</v>
      </c>
      <c r="CD210" s="41">
        <v>5</v>
      </c>
      <c r="CE210" s="41">
        <v>3</v>
      </c>
      <c r="CF210" s="41">
        <v>2</v>
      </c>
      <c r="CG210" s="41">
        <v>0</v>
      </c>
      <c r="CH210" s="41">
        <v>5</v>
      </c>
      <c r="CI210" s="41">
        <v>0</v>
      </c>
      <c r="CJ210" s="41">
        <v>0</v>
      </c>
      <c r="CK210" s="41">
        <v>4</v>
      </c>
      <c r="CL210" s="41">
        <v>0</v>
      </c>
      <c r="CM210" s="41">
        <v>3</v>
      </c>
      <c r="CN210" s="41">
        <v>0</v>
      </c>
      <c r="CO210" s="41">
        <v>0</v>
      </c>
      <c r="CP210" s="41">
        <v>0</v>
      </c>
      <c r="CQ210" s="41">
        <v>0</v>
      </c>
      <c r="CR210" s="41">
        <v>0</v>
      </c>
      <c r="CS210" s="41">
        <v>0</v>
      </c>
      <c r="CT210" s="41">
        <v>1</v>
      </c>
      <c r="CU210" s="41">
        <v>5</v>
      </c>
      <c r="CV210" s="41">
        <v>3</v>
      </c>
      <c r="CW210" s="41">
        <v>0</v>
      </c>
      <c r="CX210" s="41">
        <v>0</v>
      </c>
      <c r="CY210" s="41">
        <v>3</v>
      </c>
      <c r="CZ210" s="41">
        <v>0</v>
      </c>
      <c r="DA210" s="41">
        <v>0</v>
      </c>
      <c r="DB210" s="41">
        <v>0</v>
      </c>
      <c r="DC210" s="41">
        <v>0</v>
      </c>
      <c r="DD210" s="41">
        <v>1</v>
      </c>
      <c r="DE210" s="41">
        <v>4</v>
      </c>
      <c r="DF210" s="41">
        <v>0</v>
      </c>
      <c r="DG210" s="41">
        <v>1</v>
      </c>
      <c r="DH210" s="41">
        <v>7</v>
      </c>
      <c r="DI210" s="41">
        <v>0</v>
      </c>
      <c r="DJ210" s="41">
        <v>5</v>
      </c>
      <c r="DK210" s="41">
        <v>0</v>
      </c>
      <c r="DL210" s="41">
        <v>2</v>
      </c>
      <c r="DM210" s="41">
        <v>1</v>
      </c>
      <c r="DN210" s="41">
        <v>0</v>
      </c>
      <c r="DO210" s="41">
        <v>1</v>
      </c>
      <c r="DP210" s="41">
        <v>0</v>
      </c>
      <c r="DQ210" s="41">
        <v>1</v>
      </c>
      <c r="DR210" s="41">
        <v>1</v>
      </c>
      <c r="DS210" s="41">
        <v>1</v>
      </c>
      <c r="DT210" s="41">
        <v>0</v>
      </c>
      <c r="DU210" s="41">
        <v>0</v>
      </c>
      <c r="DV210" s="41">
        <v>2</v>
      </c>
      <c r="DW210" s="41">
        <v>0</v>
      </c>
      <c r="DX210" s="41">
        <v>1</v>
      </c>
      <c r="DY210" s="41">
        <v>0</v>
      </c>
      <c r="DZ210" s="41">
        <v>0</v>
      </c>
      <c r="EA210" s="41">
        <v>2</v>
      </c>
      <c r="EB210" s="41">
        <v>0</v>
      </c>
      <c r="EC210" s="41">
        <v>5</v>
      </c>
      <c r="ED210" s="41">
        <v>4</v>
      </c>
      <c r="EE210" s="41">
        <v>0</v>
      </c>
      <c r="EF210" s="41">
        <v>0</v>
      </c>
      <c r="EG210" s="41">
        <v>2</v>
      </c>
      <c r="EH210" s="41">
        <v>1</v>
      </c>
      <c r="EI210" s="41">
        <v>2</v>
      </c>
      <c r="EJ210" s="41">
        <v>3</v>
      </c>
      <c r="EK210" s="41">
        <v>1</v>
      </c>
      <c r="EL210" s="41">
        <v>3</v>
      </c>
      <c r="EM210" s="41">
        <v>0</v>
      </c>
      <c r="EN210" s="41">
        <v>0</v>
      </c>
      <c r="EO210" s="41">
        <v>0</v>
      </c>
      <c r="EP210" s="41">
        <v>0</v>
      </c>
      <c r="EQ210" s="41">
        <v>1</v>
      </c>
      <c r="ER210" s="41">
        <v>1</v>
      </c>
      <c r="ES210" s="41">
        <v>0</v>
      </c>
      <c r="ET210" s="41">
        <v>2</v>
      </c>
      <c r="EU210" s="41">
        <v>0</v>
      </c>
      <c r="EV210" s="41">
        <v>0</v>
      </c>
      <c r="EW210" s="41">
        <v>4</v>
      </c>
      <c r="EX210" s="41">
        <v>2</v>
      </c>
      <c r="EY210" s="41">
        <v>3</v>
      </c>
      <c r="EZ210" s="41">
        <v>1</v>
      </c>
      <c r="FA210" s="41">
        <v>1</v>
      </c>
      <c r="FB210" s="41">
        <v>6</v>
      </c>
      <c r="FC210" s="41">
        <v>0</v>
      </c>
      <c r="FD210" s="41">
        <v>0</v>
      </c>
      <c r="FE210" s="41">
        <v>0</v>
      </c>
      <c r="FF210" s="41">
        <v>8</v>
      </c>
      <c r="FG210" s="41">
        <v>4</v>
      </c>
      <c r="FH210" s="41">
        <v>0</v>
      </c>
      <c r="FI210" s="41">
        <v>1</v>
      </c>
      <c r="FJ210" s="41">
        <v>0</v>
      </c>
      <c r="FK210" s="41">
        <v>0</v>
      </c>
      <c r="FL210" s="41">
        <v>4</v>
      </c>
      <c r="FM210" s="41">
        <v>1</v>
      </c>
      <c r="FN210" s="41">
        <v>3</v>
      </c>
      <c r="FO210" s="41">
        <v>8</v>
      </c>
      <c r="FP210" s="41">
        <v>2</v>
      </c>
      <c r="FQ210" s="41">
        <v>0</v>
      </c>
      <c r="FR210" s="41">
        <v>1</v>
      </c>
      <c r="FS210" s="41">
        <v>0</v>
      </c>
      <c r="FT210" s="41">
        <v>0</v>
      </c>
      <c r="FU210" s="41">
        <v>1</v>
      </c>
      <c r="FV210" s="41">
        <v>0</v>
      </c>
      <c r="FW210" s="41">
        <v>6</v>
      </c>
      <c r="FX210" s="41">
        <v>0</v>
      </c>
      <c r="FY210" s="41">
        <v>0</v>
      </c>
      <c r="FZ210" s="41">
        <v>0</v>
      </c>
      <c r="GA210" s="41">
        <v>0</v>
      </c>
      <c r="GB210" s="41">
        <v>3</v>
      </c>
      <c r="GC210" s="41">
        <v>0</v>
      </c>
      <c r="GD210" s="41">
        <v>1</v>
      </c>
      <c r="GE210" s="41">
        <v>2</v>
      </c>
      <c r="GF210" s="41">
        <v>1</v>
      </c>
      <c r="GG210" s="41">
        <v>0</v>
      </c>
      <c r="GH210" s="41">
        <v>0</v>
      </c>
      <c r="GI210" s="41">
        <v>2</v>
      </c>
      <c r="GJ210" s="41">
        <v>0</v>
      </c>
      <c r="GK210" s="41">
        <v>0</v>
      </c>
      <c r="GL210" s="41">
        <v>3</v>
      </c>
      <c r="GM210" s="41">
        <v>0</v>
      </c>
      <c r="GN210" s="41">
        <v>3</v>
      </c>
      <c r="GO210" s="41">
        <v>3</v>
      </c>
      <c r="GP210" s="41">
        <v>2</v>
      </c>
      <c r="GQ210" s="41">
        <v>4</v>
      </c>
      <c r="GR210" s="41">
        <v>2</v>
      </c>
      <c r="GS210" s="41">
        <v>2</v>
      </c>
      <c r="GT210" s="41">
        <v>0</v>
      </c>
      <c r="GU210" s="41">
        <v>0</v>
      </c>
      <c r="GV210" s="41">
        <v>1</v>
      </c>
      <c r="GW210" s="41">
        <v>0</v>
      </c>
      <c r="GX210" s="41">
        <v>0</v>
      </c>
      <c r="GY210" s="41">
        <v>2</v>
      </c>
      <c r="GZ210" s="41">
        <v>1</v>
      </c>
      <c r="HA210" s="41">
        <v>1</v>
      </c>
      <c r="HB210" s="41">
        <v>1</v>
      </c>
      <c r="HC210" s="41">
        <v>1</v>
      </c>
      <c r="HD210" s="41">
        <v>1</v>
      </c>
      <c r="HE210" s="41">
        <v>0</v>
      </c>
      <c r="HF210" s="41">
        <v>2</v>
      </c>
      <c r="HG210" s="41">
        <v>0</v>
      </c>
      <c r="HH210" s="41">
        <v>0</v>
      </c>
      <c r="HI210" s="41">
        <v>0</v>
      </c>
      <c r="HJ210" s="41">
        <v>1</v>
      </c>
      <c r="HK210" s="41">
        <v>3</v>
      </c>
      <c r="HL210" s="41">
        <v>0</v>
      </c>
      <c r="HM210" s="41">
        <v>0</v>
      </c>
      <c r="HN210" s="41">
        <v>2</v>
      </c>
      <c r="HO210" s="41">
        <v>0</v>
      </c>
      <c r="HP210" s="41">
        <v>0</v>
      </c>
      <c r="HQ210" s="41">
        <v>3</v>
      </c>
      <c r="HR210" s="41">
        <v>6</v>
      </c>
      <c r="HS210" s="41">
        <v>0</v>
      </c>
      <c r="HT210" s="41">
        <v>0</v>
      </c>
      <c r="HU210" s="41">
        <v>5</v>
      </c>
      <c r="HV210" s="41">
        <v>1</v>
      </c>
      <c r="HW210" s="41">
        <v>3</v>
      </c>
      <c r="HX210" s="41">
        <v>3</v>
      </c>
      <c r="HY210" s="41">
        <v>6</v>
      </c>
      <c r="HZ210" s="41">
        <v>0</v>
      </c>
      <c r="IA210" s="41">
        <v>2</v>
      </c>
      <c r="IB210" s="41">
        <v>0</v>
      </c>
      <c r="IC210" s="41">
        <v>1</v>
      </c>
      <c r="ID210" s="41">
        <v>0</v>
      </c>
      <c r="IE210" s="41">
        <v>1</v>
      </c>
      <c r="IF210" s="41">
        <v>0</v>
      </c>
      <c r="IG210" s="41">
        <v>0</v>
      </c>
      <c r="IH210" s="41">
        <v>3</v>
      </c>
      <c r="II210" s="41">
        <v>0</v>
      </c>
      <c r="IJ210" s="41">
        <v>0</v>
      </c>
      <c r="IK210" s="41">
        <v>0</v>
      </c>
      <c r="IL210" s="41">
        <v>3</v>
      </c>
      <c r="IM210" s="41">
        <v>1</v>
      </c>
      <c r="IN210" s="41">
        <v>0</v>
      </c>
      <c r="IO210" s="41">
        <v>0</v>
      </c>
      <c r="IP210" s="41">
        <v>0</v>
      </c>
      <c r="IQ210" s="41">
        <v>2</v>
      </c>
      <c r="IR210" s="41">
        <v>0</v>
      </c>
      <c r="IS210" s="41">
        <v>0</v>
      </c>
      <c r="IT210" s="41">
        <v>5</v>
      </c>
      <c r="IU210" s="41">
        <v>0</v>
      </c>
      <c r="IV210" s="41">
        <v>3</v>
      </c>
      <c r="IW210" s="41">
        <v>3</v>
      </c>
      <c r="IX210" s="41">
        <v>2</v>
      </c>
      <c r="IY210" s="41">
        <v>1</v>
      </c>
      <c r="IZ210" s="41">
        <v>0</v>
      </c>
      <c r="JA210" s="41">
        <v>3</v>
      </c>
      <c r="JB210" s="41">
        <v>0</v>
      </c>
      <c r="JC210" s="41">
        <v>0</v>
      </c>
      <c r="JD210" s="41">
        <v>2</v>
      </c>
      <c r="JE210" s="41">
        <v>4</v>
      </c>
      <c r="JF210" s="41">
        <v>1</v>
      </c>
      <c r="JG210" s="41">
        <v>2</v>
      </c>
      <c r="JH210" s="41">
        <v>1</v>
      </c>
      <c r="JI210" s="41">
        <v>1</v>
      </c>
    </row>
    <row r="211" spans="1:269" x14ac:dyDescent="0.25">
      <c r="A211" s="41" t="s">
        <v>846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1"/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  <c r="FD211" s="41"/>
      <c r="FE211" s="41"/>
      <c r="FF211" s="41"/>
      <c r="FG211" s="41"/>
      <c r="FH211" s="41"/>
      <c r="FI211" s="41"/>
      <c r="FJ211" s="41"/>
      <c r="FK211" s="41"/>
      <c r="FL211" s="41"/>
      <c r="FM211" s="41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1"/>
      <c r="GW211" s="41"/>
      <c r="GX211" s="41"/>
      <c r="GY211" s="41"/>
      <c r="GZ211" s="41"/>
      <c r="HA211" s="41"/>
      <c r="HB211" s="41"/>
      <c r="HC211" s="41"/>
      <c r="HD211" s="41"/>
      <c r="HE211" s="41"/>
      <c r="HF211" s="41"/>
      <c r="HG211" s="41"/>
      <c r="HH211" s="41"/>
      <c r="HI211" s="41"/>
      <c r="HJ211" s="41"/>
      <c r="HK211" s="41"/>
      <c r="HL211" s="41"/>
      <c r="HM211" s="41"/>
      <c r="HN211" s="41"/>
      <c r="HO211" s="41"/>
      <c r="HP211" s="41"/>
      <c r="HQ211" s="41"/>
      <c r="HR211" s="41"/>
      <c r="HS211" s="41"/>
      <c r="HT211" s="41"/>
      <c r="HU211" s="41"/>
      <c r="HV211" s="41"/>
      <c r="HW211" s="41"/>
      <c r="HX211" s="41"/>
      <c r="HY211" s="41"/>
      <c r="HZ211" s="41"/>
      <c r="IA211" s="41"/>
      <c r="IB211" s="41"/>
      <c r="IC211" s="41"/>
      <c r="ID211" s="41"/>
      <c r="IE211" s="41"/>
      <c r="IF211" s="41"/>
      <c r="IG211" s="41"/>
      <c r="IH211" s="41"/>
      <c r="II211" s="41"/>
      <c r="IJ211" s="41"/>
      <c r="IK211" s="41"/>
      <c r="IL211" s="41"/>
      <c r="IM211" s="41"/>
      <c r="IN211" s="41"/>
      <c r="IO211" s="41"/>
      <c r="IP211" s="41"/>
      <c r="IQ211" s="41"/>
      <c r="IR211" s="41"/>
      <c r="IS211" s="41"/>
      <c r="IT211" s="41"/>
      <c r="IU211" s="41"/>
      <c r="IV211" s="41"/>
      <c r="IW211" s="41"/>
      <c r="IX211" s="41"/>
      <c r="IY211" s="41"/>
      <c r="IZ211" s="41"/>
      <c r="JA211" s="41"/>
      <c r="JB211" s="41"/>
      <c r="JC211" s="41"/>
      <c r="JD211" s="41"/>
      <c r="JE211" s="41"/>
      <c r="JF211" s="41"/>
      <c r="JG211" s="41"/>
      <c r="JH211" s="41"/>
      <c r="JI211" s="41"/>
    </row>
    <row r="212" spans="1:269" x14ac:dyDescent="0.25">
      <c r="A212" s="41" t="s">
        <v>868</v>
      </c>
      <c r="B212" s="41">
        <v>4</v>
      </c>
      <c r="C212" s="41">
        <v>0</v>
      </c>
      <c r="D212" s="41">
        <v>1</v>
      </c>
      <c r="E212" s="41">
        <v>0</v>
      </c>
      <c r="F212" s="41">
        <v>1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v>0</v>
      </c>
      <c r="AK212" s="41">
        <v>0</v>
      </c>
      <c r="AL212" s="41">
        <v>0</v>
      </c>
      <c r="AM212" s="41">
        <v>0</v>
      </c>
      <c r="AN212" s="41">
        <v>0</v>
      </c>
      <c r="AO212" s="41">
        <v>0</v>
      </c>
      <c r="AP212" s="41">
        <v>1</v>
      </c>
      <c r="AQ212" s="41">
        <v>0</v>
      </c>
      <c r="AR212" s="41">
        <v>0</v>
      </c>
      <c r="AS212" s="41">
        <v>0</v>
      </c>
      <c r="AT212" s="41">
        <v>0</v>
      </c>
      <c r="AU212" s="41">
        <v>1</v>
      </c>
      <c r="AV212" s="41">
        <v>0</v>
      </c>
      <c r="AW212" s="41">
        <v>0</v>
      </c>
      <c r="AX212" s="41">
        <v>0</v>
      </c>
      <c r="AY212" s="41">
        <v>0</v>
      </c>
      <c r="AZ212" s="41">
        <v>0</v>
      </c>
      <c r="BA212" s="41">
        <v>0</v>
      </c>
      <c r="BB212" s="41">
        <v>0</v>
      </c>
      <c r="BC212" s="41">
        <v>0</v>
      </c>
      <c r="BD212" s="41">
        <v>0</v>
      </c>
      <c r="BE212" s="41">
        <v>0</v>
      </c>
      <c r="BF212" s="41">
        <v>0</v>
      </c>
      <c r="BG212" s="41">
        <v>1</v>
      </c>
      <c r="BH212" s="41">
        <v>0</v>
      </c>
      <c r="BI212" s="41">
        <v>0</v>
      </c>
      <c r="BJ212" s="41">
        <v>0</v>
      </c>
      <c r="BK212" s="41">
        <v>1</v>
      </c>
      <c r="BL212" s="41">
        <v>0</v>
      </c>
      <c r="BM212" s="41">
        <v>0</v>
      </c>
      <c r="BN212" s="41">
        <v>0</v>
      </c>
      <c r="BO212" s="41">
        <v>0</v>
      </c>
      <c r="BP212" s="41">
        <v>0</v>
      </c>
      <c r="BQ212" s="41">
        <v>0</v>
      </c>
      <c r="BR212" s="41">
        <v>0</v>
      </c>
      <c r="BS212" s="41">
        <v>0</v>
      </c>
      <c r="BT212" s="41">
        <v>0</v>
      </c>
      <c r="BU212" s="41">
        <v>0</v>
      </c>
      <c r="BV212" s="41">
        <v>0</v>
      </c>
      <c r="BW212" s="41">
        <v>0</v>
      </c>
      <c r="BX212" s="41">
        <v>0</v>
      </c>
      <c r="BY212" s="41">
        <v>0</v>
      </c>
      <c r="BZ212" s="41">
        <v>0</v>
      </c>
      <c r="CA212" s="41">
        <v>0</v>
      </c>
      <c r="CB212" s="41">
        <v>0</v>
      </c>
      <c r="CC212" s="41">
        <v>0</v>
      </c>
      <c r="CD212" s="41">
        <v>0</v>
      </c>
      <c r="CE212" s="41">
        <v>0</v>
      </c>
      <c r="CF212" s="41">
        <v>0</v>
      </c>
      <c r="CG212" s="41">
        <v>0</v>
      </c>
      <c r="CH212" s="41">
        <v>0</v>
      </c>
      <c r="CI212" s="41">
        <v>0</v>
      </c>
      <c r="CJ212" s="41">
        <v>0</v>
      </c>
      <c r="CK212" s="41">
        <v>0</v>
      </c>
      <c r="CL212" s="41">
        <v>0</v>
      </c>
      <c r="CM212" s="41">
        <v>0</v>
      </c>
      <c r="CN212" s="41">
        <v>0</v>
      </c>
      <c r="CO212" s="41">
        <v>0</v>
      </c>
      <c r="CP212" s="41">
        <v>0</v>
      </c>
      <c r="CQ212" s="41">
        <v>0</v>
      </c>
      <c r="CR212" s="41">
        <v>0</v>
      </c>
      <c r="CS212" s="41">
        <v>0</v>
      </c>
      <c r="CT212" s="41">
        <v>0</v>
      </c>
      <c r="CU212" s="41">
        <v>1</v>
      </c>
      <c r="CV212" s="41">
        <v>0</v>
      </c>
      <c r="CW212" s="41">
        <v>0</v>
      </c>
      <c r="CX212" s="41">
        <v>0</v>
      </c>
      <c r="CY212" s="41">
        <v>0</v>
      </c>
      <c r="CZ212" s="41">
        <v>0</v>
      </c>
      <c r="DA212" s="41">
        <v>0</v>
      </c>
      <c r="DB212" s="41">
        <v>0</v>
      </c>
      <c r="DC212" s="41">
        <v>0</v>
      </c>
      <c r="DD212" s="41">
        <v>0</v>
      </c>
      <c r="DE212" s="41">
        <v>0</v>
      </c>
      <c r="DF212" s="41">
        <v>0</v>
      </c>
      <c r="DG212" s="41">
        <v>0</v>
      </c>
      <c r="DH212" s="41">
        <v>0</v>
      </c>
      <c r="DI212" s="41">
        <v>0</v>
      </c>
      <c r="DJ212" s="41">
        <v>0</v>
      </c>
      <c r="DK212" s="41">
        <v>0</v>
      </c>
      <c r="DL212" s="41">
        <v>0</v>
      </c>
      <c r="DM212" s="41">
        <v>0</v>
      </c>
      <c r="DN212" s="41">
        <v>0</v>
      </c>
      <c r="DO212" s="41">
        <v>0</v>
      </c>
      <c r="DP212" s="41">
        <v>0</v>
      </c>
      <c r="DQ212" s="41">
        <v>0</v>
      </c>
      <c r="DR212" s="41">
        <v>0</v>
      </c>
      <c r="DS212" s="41">
        <v>0</v>
      </c>
      <c r="DT212" s="41">
        <v>0</v>
      </c>
      <c r="DU212" s="41">
        <v>0</v>
      </c>
      <c r="DV212" s="41">
        <v>0</v>
      </c>
      <c r="DW212" s="41">
        <v>1</v>
      </c>
      <c r="DX212" s="41">
        <v>0</v>
      </c>
      <c r="DY212" s="41">
        <v>0</v>
      </c>
      <c r="DZ212" s="41">
        <v>0</v>
      </c>
      <c r="EA212" s="41">
        <v>0</v>
      </c>
      <c r="EB212" s="41">
        <v>0</v>
      </c>
      <c r="EC212" s="41">
        <v>0</v>
      </c>
      <c r="ED212" s="41">
        <v>1</v>
      </c>
      <c r="EE212" s="41">
        <v>0</v>
      </c>
      <c r="EF212" s="41">
        <v>0</v>
      </c>
      <c r="EG212" s="41">
        <v>0</v>
      </c>
      <c r="EH212" s="41">
        <v>0</v>
      </c>
      <c r="EI212" s="41">
        <v>1</v>
      </c>
      <c r="EJ212" s="41">
        <v>0</v>
      </c>
      <c r="EK212" s="41">
        <v>0</v>
      </c>
      <c r="EL212" s="41">
        <v>1</v>
      </c>
      <c r="EM212" s="41">
        <v>0</v>
      </c>
      <c r="EN212" s="41">
        <v>0</v>
      </c>
      <c r="EO212" s="41">
        <v>0</v>
      </c>
      <c r="EP212" s="41">
        <v>0</v>
      </c>
      <c r="EQ212" s="41">
        <v>0</v>
      </c>
      <c r="ER212" s="41">
        <v>0</v>
      </c>
      <c r="ES212" s="41">
        <v>0</v>
      </c>
      <c r="ET212" s="41">
        <v>0</v>
      </c>
      <c r="EU212" s="41">
        <v>0</v>
      </c>
      <c r="EV212" s="41">
        <v>0</v>
      </c>
      <c r="EW212" s="41">
        <v>0</v>
      </c>
      <c r="EX212" s="41">
        <v>0</v>
      </c>
      <c r="EY212" s="41">
        <v>0</v>
      </c>
      <c r="EZ212" s="41">
        <v>0</v>
      </c>
      <c r="FA212" s="41">
        <v>1</v>
      </c>
      <c r="FB212" s="41">
        <v>0</v>
      </c>
      <c r="FC212" s="41">
        <v>0</v>
      </c>
      <c r="FD212" s="41">
        <v>0</v>
      </c>
      <c r="FE212" s="41">
        <v>0</v>
      </c>
      <c r="FF212" s="41">
        <v>0</v>
      </c>
      <c r="FG212" s="41">
        <v>0</v>
      </c>
      <c r="FH212" s="41">
        <v>0</v>
      </c>
      <c r="FI212" s="41">
        <v>0</v>
      </c>
      <c r="FJ212" s="41">
        <v>0</v>
      </c>
      <c r="FK212" s="41">
        <v>0</v>
      </c>
      <c r="FL212" s="41">
        <v>0</v>
      </c>
      <c r="FM212" s="41">
        <v>0</v>
      </c>
      <c r="FN212" s="41">
        <v>0</v>
      </c>
      <c r="FO212" s="41">
        <v>0</v>
      </c>
      <c r="FP212" s="41">
        <v>0</v>
      </c>
      <c r="FQ212" s="41">
        <v>0</v>
      </c>
      <c r="FR212" s="41">
        <v>0</v>
      </c>
      <c r="FS212" s="41">
        <v>0</v>
      </c>
      <c r="FT212" s="41">
        <v>0</v>
      </c>
      <c r="FU212" s="41">
        <v>0</v>
      </c>
      <c r="FV212" s="41">
        <v>1</v>
      </c>
      <c r="FW212" s="41">
        <v>0</v>
      </c>
      <c r="FX212" s="41">
        <v>0</v>
      </c>
      <c r="FY212" s="41">
        <v>0</v>
      </c>
      <c r="FZ212" s="41">
        <v>0</v>
      </c>
      <c r="GA212" s="41">
        <v>0</v>
      </c>
      <c r="GB212" s="41">
        <v>0</v>
      </c>
      <c r="GC212" s="41">
        <v>0</v>
      </c>
      <c r="GD212" s="41">
        <v>0</v>
      </c>
      <c r="GE212" s="41">
        <v>0</v>
      </c>
      <c r="GF212" s="41">
        <v>0</v>
      </c>
      <c r="GG212" s="41">
        <v>0</v>
      </c>
      <c r="GH212" s="41">
        <v>0</v>
      </c>
      <c r="GI212" s="41">
        <v>0</v>
      </c>
      <c r="GJ212" s="41">
        <v>0</v>
      </c>
      <c r="GK212" s="41">
        <v>0</v>
      </c>
      <c r="GL212" s="41">
        <v>0</v>
      </c>
      <c r="GM212" s="41">
        <v>0</v>
      </c>
      <c r="GN212" s="41">
        <v>0</v>
      </c>
      <c r="GO212" s="41">
        <v>1</v>
      </c>
      <c r="GP212" s="41">
        <v>0</v>
      </c>
      <c r="GQ212" s="41">
        <v>0</v>
      </c>
      <c r="GR212" s="41">
        <v>0</v>
      </c>
      <c r="GS212" s="41">
        <v>0</v>
      </c>
      <c r="GT212" s="41">
        <v>0</v>
      </c>
      <c r="GU212" s="41">
        <v>0</v>
      </c>
      <c r="GV212" s="41">
        <v>0</v>
      </c>
      <c r="GW212" s="41">
        <v>0</v>
      </c>
      <c r="GX212" s="41">
        <v>0</v>
      </c>
      <c r="GY212" s="41">
        <v>1</v>
      </c>
      <c r="GZ212" s="41">
        <v>0</v>
      </c>
      <c r="HA212" s="41">
        <v>0</v>
      </c>
      <c r="HB212" s="41">
        <v>0</v>
      </c>
      <c r="HC212" s="41">
        <v>0</v>
      </c>
      <c r="HD212" s="41">
        <v>0</v>
      </c>
      <c r="HE212" s="41">
        <v>0</v>
      </c>
      <c r="HF212" s="41">
        <v>0</v>
      </c>
      <c r="HG212" s="41">
        <v>0</v>
      </c>
      <c r="HH212" s="41">
        <v>0</v>
      </c>
      <c r="HI212" s="41">
        <v>1</v>
      </c>
      <c r="HJ212" s="41">
        <v>0</v>
      </c>
      <c r="HK212" s="41">
        <v>0</v>
      </c>
      <c r="HL212" s="41">
        <v>0</v>
      </c>
      <c r="HM212" s="41">
        <v>0</v>
      </c>
      <c r="HN212" s="41">
        <v>0</v>
      </c>
      <c r="HO212" s="41">
        <v>0</v>
      </c>
      <c r="HP212" s="41">
        <v>0</v>
      </c>
      <c r="HQ212" s="41">
        <v>0</v>
      </c>
      <c r="HR212" s="41">
        <v>0</v>
      </c>
      <c r="HS212" s="41">
        <v>0</v>
      </c>
      <c r="HT212" s="41">
        <v>0</v>
      </c>
      <c r="HU212" s="41">
        <v>0</v>
      </c>
      <c r="HV212" s="41">
        <v>0</v>
      </c>
      <c r="HW212" s="41">
        <v>0</v>
      </c>
      <c r="HX212" s="41">
        <v>0</v>
      </c>
      <c r="HY212" s="41">
        <v>0</v>
      </c>
      <c r="HZ212" s="41">
        <v>0</v>
      </c>
      <c r="IA212" s="41">
        <v>0</v>
      </c>
      <c r="IB212" s="41">
        <v>0</v>
      </c>
      <c r="IC212" s="41">
        <v>0</v>
      </c>
      <c r="ID212" s="41">
        <v>0</v>
      </c>
      <c r="IE212" s="41">
        <v>0</v>
      </c>
      <c r="IF212" s="41">
        <v>0</v>
      </c>
      <c r="IG212" s="41">
        <v>0</v>
      </c>
      <c r="IH212" s="41">
        <v>0</v>
      </c>
      <c r="II212" s="41">
        <v>0</v>
      </c>
      <c r="IJ212" s="41">
        <v>0</v>
      </c>
      <c r="IK212" s="41">
        <v>2</v>
      </c>
      <c r="IL212" s="41">
        <v>0</v>
      </c>
      <c r="IM212" s="41">
        <v>0</v>
      </c>
      <c r="IN212" s="41">
        <v>0</v>
      </c>
      <c r="IO212" s="41">
        <v>0</v>
      </c>
      <c r="IP212" s="41">
        <v>0</v>
      </c>
      <c r="IQ212" s="41">
        <v>0</v>
      </c>
      <c r="IR212" s="41">
        <v>0</v>
      </c>
      <c r="IS212" s="41">
        <v>0</v>
      </c>
      <c r="IT212" s="41">
        <v>1</v>
      </c>
      <c r="IU212" s="41">
        <v>1</v>
      </c>
      <c r="IV212" s="41">
        <v>0</v>
      </c>
      <c r="IW212" s="41">
        <v>0</v>
      </c>
      <c r="IX212" s="41">
        <v>1</v>
      </c>
      <c r="IY212" s="41">
        <v>0</v>
      </c>
      <c r="IZ212" s="41">
        <v>0</v>
      </c>
      <c r="JA212" s="41">
        <v>0</v>
      </c>
      <c r="JB212" s="41">
        <v>0</v>
      </c>
      <c r="JC212" s="41">
        <v>1</v>
      </c>
      <c r="JD212" s="41">
        <v>0</v>
      </c>
      <c r="JE212" s="41">
        <v>0</v>
      </c>
      <c r="JF212" s="41">
        <v>0</v>
      </c>
      <c r="JG212" s="41">
        <v>0</v>
      </c>
      <c r="JH212" s="41">
        <v>0</v>
      </c>
      <c r="JI212" s="41">
        <v>0</v>
      </c>
    </row>
    <row r="213" spans="1:269" x14ac:dyDescent="0.25">
      <c r="A213" s="41" t="s">
        <v>846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  <c r="IF213" s="41"/>
      <c r="IG213" s="41"/>
      <c r="IH213" s="41"/>
      <c r="II213" s="41"/>
      <c r="IJ213" s="41"/>
      <c r="IK213" s="41"/>
      <c r="IL213" s="41"/>
      <c r="IM213" s="41"/>
      <c r="IN213" s="41"/>
      <c r="IO213" s="41"/>
      <c r="IP213" s="41"/>
      <c r="IQ213" s="41"/>
      <c r="IR213" s="41"/>
      <c r="IS213" s="41"/>
      <c r="IT213" s="41"/>
      <c r="IU213" s="41"/>
      <c r="IV213" s="41"/>
      <c r="IW213" s="41"/>
      <c r="IX213" s="41"/>
      <c r="IY213" s="41"/>
      <c r="IZ213" s="41"/>
      <c r="JA213" s="41"/>
      <c r="JB213" s="41"/>
      <c r="JC213" s="41"/>
      <c r="JD213" s="41"/>
      <c r="JE213" s="41"/>
      <c r="JF213" s="41"/>
      <c r="JG213" s="41"/>
      <c r="JH213" s="41"/>
      <c r="JI213" s="41"/>
    </row>
    <row r="214" spans="1:269" x14ac:dyDescent="0.25">
      <c r="A214" s="41" t="s">
        <v>840</v>
      </c>
      <c r="B214" s="41">
        <v>46</v>
      </c>
      <c r="C214" s="41">
        <v>2</v>
      </c>
      <c r="D214" s="41">
        <v>0</v>
      </c>
      <c r="E214" s="41">
        <v>1</v>
      </c>
      <c r="F214" s="41">
        <v>0</v>
      </c>
      <c r="G214" s="41">
        <v>0</v>
      </c>
      <c r="H214" s="41">
        <v>0</v>
      </c>
      <c r="I214" s="41">
        <v>2</v>
      </c>
      <c r="J214" s="41">
        <v>2</v>
      </c>
      <c r="K214" s="41">
        <v>5</v>
      </c>
      <c r="L214" s="41">
        <v>1</v>
      </c>
      <c r="M214" s="41">
        <v>6</v>
      </c>
      <c r="N214" s="41">
        <v>0</v>
      </c>
      <c r="O214" s="41">
        <v>1</v>
      </c>
      <c r="P214" s="41">
        <v>0</v>
      </c>
      <c r="Q214" s="41">
        <v>1</v>
      </c>
      <c r="R214" s="41">
        <v>0</v>
      </c>
      <c r="S214" s="41">
        <v>0</v>
      </c>
      <c r="T214" s="41">
        <v>3</v>
      </c>
      <c r="U214" s="41">
        <v>0</v>
      </c>
      <c r="V214" s="41">
        <v>0</v>
      </c>
      <c r="W214" s="41">
        <v>9</v>
      </c>
      <c r="X214" s="41">
        <v>1</v>
      </c>
      <c r="Y214" s="41">
        <v>0</v>
      </c>
      <c r="Z214" s="41">
        <v>3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1</v>
      </c>
      <c r="AJ214" s="41">
        <v>0</v>
      </c>
      <c r="AK214" s="41">
        <v>0</v>
      </c>
      <c r="AL214" s="41">
        <v>9</v>
      </c>
      <c r="AM214" s="41">
        <v>0</v>
      </c>
      <c r="AN214" s="41">
        <v>0</v>
      </c>
      <c r="AO214" s="41">
        <v>0</v>
      </c>
      <c r="AP214" s="41">
        <v>1</v>
      </c>
      <c r="AQ214" s="41">
        <v>1</v>
      </c>
      <c r="AR214" s="41">
        <v>0</v>
      </c>
      <c r="AS214" s="41">
        <v>2</v>
      </c>
      <c r="AT214" s="41">
        <v>1</v>
      </c>
      <c r="AU214" s="41">
        <v>1</v>
      </c>
      <c r="AV214" s="41">
        <v>2</v>
      </c>
      <c r="AW214" s="41">
        <v>2</v>
      </c>
      <c r="AX214" s="41">
        <v>0</v>
      </c>
      <c r="AY214" s="41">
        <v>1</v>
      </c>
      <c r="AZ214" s="41">
        <v>1</v>
      </c>
      <c r="BA214" s="41">
        <v>1</v>
      </c>
      <c r="BB214" s="41">
        <v>1</v>
      </c>
      <c r="BC214" s="41">
        <v>3</v>
      </c>
      <c r="BD214" s="41">
        <v>1</v>
      </c>
      <c r="BE214" s="41">
        <v>2</v>
      </c>
      <c r="BF214" s="41">
        <v>0</v>
      </c>
      <c r="BG214" s="41">
        <v>3</v>
      </c>
      <c r="BH214" s="41">
        <v>0</v>
      </c>
      <c r="BI214" s="41">
        <v>0</v>
      </c>
      <c r="BJ214" s="41">
        <v>1</v>
      </c>
      <c r="BK214" s="41">
        <v>3</v>
      </c>
      <c r="BL214" s="41">
        <v>1</v>
      </c>
      <c r="BM214" s="41">
        <v>0</v>
      </c>
      <c r="BN214" s="41">
        <v>1</v>
      </c>
      <c r="BO214" s="41">
        <v>0</v>
      </c>
      <c r="BP214" s="41">
        <v>0</v>
      </c>
      <c r="BQ214" s="41">
        <v>0</v>
      </c>
      <c r="BR214" s="41">
        <v>2</v>
      </c>
      <c r="BS214" s="41">
        <v>0</v>
      </c>
      <c r="BT214" s="41">
        <v>2</v>
      </c>
      <c r="BU214" s="41">
        <v>0</v>
      </c>
      <c r="BV214" s="41">
        <v>4</v>
      </c>
      <c r="BW214" s="41">
        <v>2</v>
      </c>
      <c r="BX214" s="41">
        <v>2</v>
      </c>
      <c r="BY214" s="41">
        <v>5</v>
      </c>
      <c r="BZ214" s="41">
        <v>0</v>
      </c>
      <c r="CA214" s="41">
        <v>0</v>
      </c>
      <c r="CB214" s="41">
        <v>0</v>
      </c>
      <c r="CC214" s="41">
        <v>0</v>
      </c>
      <c r="CD214" s="41">
        <v>0</v>
      </c>
      <c r="CE214" s="41">
        <v>4</v>
      </c>
      <c r="CF214" s="41">
        <v>0</v>
      </c>
      <c r="CG214" s="41">
        <v>0</v>
      </c>
      <c r="CH214" s="41">
        <v>1</v>
      </c>
      <c r="CI214" s="41">
        <v>0</v>
      </c>
      <c r="CJ214" s="41">
        <v>0</v>
      </c>
      <c r="CK214" s="41">
        <v>0</v>
      </c>
      <c r="CL214" s="41">
        <v>0</v>
      </c>
      <c r="CM214" s="41">
        <v>0</v>
      </c>
      <c r="CN214" s="41">
        <v>0</v>
      </c>
      <c r="CO214" s="41">
        <v>0</v>
      </c>
      <c r="CP214" s="41">
        <v>1</v>
      </c>
      <c r="CQ214" s="41">
        <v>0</v>
      </c>
      <c r="CR214" s="41">
        <v>0</v>
      </c>
      <c r="CS214" s="41">
        <v>2</v>
      </c>
      <c r="CT214" s="41">
        <v>1</v>
      </c>
      <c r="CU214" s="41">
        <v>2</v>
      </c>
      <c r="CV214" s="41">
        <v>2</v>
      </c>
      <c r="CW214" s="41">
        <v>0</v>
      </c>
      <c r="CX214" s="41">
        <v>1</v>
      </c>
      <c r="CY214" s="41">
        <v>1</v>
      </c>
      <c r="CZ214" s="41">
        <v>0</v>
      </c>
      <c r="DA214" s="41">
        <v>0</v>
      </c>
      <c r="DB214" s="41">
        <v>0</v>
      </c>
      <c r="DC214" s="41">
        <v>1</v>
      </c>
      <c r="DD214" s="41">
        <v>0</v>
      </c>
      <c r="DE214" s="41">
        <v>1</v>
      </c>
      <c r="DF214" s="41">
        <v>0</v>
      </c>
      <c r="DG214" s="41">
        <v>0</v>
      </c>
      <c r="DH214" s="41">
        <v>1</v>
      </c>
      <c r="DI214" s="41">
        <v>0</v>
      </c>
      <c r="DJ214" s="41">
        <v>1</v>
      </c>
      <c r="DK214" s="41">
        <v>1</v>
      </c>
      <c r="DL214" s="41">
        <v>1</v>
      </c>
      <c r="DM214" s="41">
        <v>0</v>
      </c>
      <c r="DN214" s="41">
        <v>0</v>
      </c>
      <c r="DO214" s="41">
        <v>0</v>
      </c>
      <c r="DP214" s="41">
        <v>1</v>
      </c>
      <c r="DQ214" s="41">
        <v>0</v>
      </c>
      <c r="DR214" s="41">
        <v>0</v>
      </c>
      <c r="DS214" s="41">
        <v>0</v>
      </c>
      <c r="DT214" s="41">
        <v>0</v>
      </c>
      <c r="DU214" s="41">
        <v>2</v>
      </c>
      <c r="DV214" s="41">
        <v>1</v>
      </c>
      <c r="DW214" s="41">
        <v>0</v>
      </c>
      <c r="DX214" s="41">
        <v>0</v>
      </c>
      <c r="DY214" s="41">
        <v>1</v>
      </c>
      <c r="DZ214" s="41">
        <v>0</v>
      </c>
      <c r="EA214" s="41">
        <v>2</v>
      </c>
      <c r="EB214" s="41">
        <v>0</v>
      </c>
      <c r="EC214" s="41">
        <v>0</v>
      </c>
      <c r="ED214" s="41">
        <v>2</v>
      </c>
      <c r="EE214" s="41">
        <v>1</v>
      </c>
      <c r="EF214" s="41">
        <v>2</v>
      </c>
      <c r="EG214" s="41">
        <v>0</v>
      </c>
      <c r="EH214" s="41">
        <v>0</v>
      </c>
      <c r="EI214" s="41">
        <v>0</v>
      </c>
      <c r="EJ214" s="41">
        <v>1</v>
      </c>
      <c r="EK214" s="41">
        <v>0</v>
      </c>
      <c r="EL214" s="41">
        <v>1</v>
      </c>
      <c r="EM214" s="41">
        <v>1</v>
      </c>
      <c r="EN214" s="41">
        <v>3</v>
      </c>
      <c r="EO214" s="41">
        <v>0</v>
      </c>
      <c r="EP214" s="41">
        <v>0</v>
      </c>
      <c r="EQ214" s="41">
        <v>0</v>
      </c>
      <c r="ER214" s="41">
        <v>0</v>
      </c>
      <c r="ES214" s="41">
        <v>0</v>
      </c>
      <c r="ET214" s="41">
        <v>0</v>
      </c>
      <c r="EU214" s="41">
        <v>1</v>
      </c>
      <c r="EV214" s="41">
        <v>1</v>
      </c>
      <c r="EW214" s="41">
        <v>1</v>
      </c>
      <c r="EX214" s="41">
        <v>0</v>
      </c>
      <c r="EY214" s="41">
        <v>0</v>
      </c>
      <c r="EZ214" s="41">
        <v>4</v>
      </c>
      <c r="FA214" s="41">
        <v>0</v>
      </c>
      <c r="FB214" s="41">
        <v>0</v>
      </c>
      <c r="FC214" s="41">
        <v>0</v>
      </c>
      <c r="FD214" s="41">
        <v>0</v>
      </c>
      <c r="FE214" s="41">
        <v>0</v>
      </c>
      <c r="FF214" s="41">
        <v>3</v>
      </c>
      <c r="FG214" s="41">
        <v>2</v>
      </c>
      <c r="FH214" s="41">
        <v>0</v>
      </c>
      <c r="FI214" s="41">
        <v>0</v>
      </c>
      <c r="FJ214" s="41">
        <v>1</v>
      </c>
      <c r="FK214" s="41">
        <v>0</v>
      </c>
      <c r="FL214" s="41">
        <v>3</v>
      </c>
      <c r="FM214" s="41">
        <v>0</v>
      </c>
      <c r="FN214" s="41">
        <v>0</v>
      </c>
      <c r="FO214" s="41">
        <v>4</v>
      </c>
      <c r="FP214" s="41">
        <v>0</v>
      </c>
      <c r="FQ214" s="41">
        <v>0</v>
      </c>
      <c r="FR214" s="41">
        <v>0</v>
      </c>
      <c r="FS214" s="41">
        <v>0</v>
      </c>
      <c r="FT214" s="41">
        <v>3</v>
      </c>
      <c r="FU214" s="41">
        <v>0</v>
      </c>
      <c r="FV214" s="41">
        <v>1</v>
      </c>
      <c r="FW214" s="41">
        <v>1</v>
      </c>
      <c r="FX214" s="41">
        <v>0</v>
      </c>
      <c r="FY214" s="41">
        <v>2</v>
      </c>
      <c r="FZ214" s="41">
        <v>0</v>
      </c>
      <c r="GA214" s="41">
        <v>0</v>
      </c>
      <c r="GB214" s="41">
        <v>1</v>
      </c>
      <c r="GC214" s="41">
        <v>0</v>
      </c>
      <c r="GD214" s="41">
        <v>0</v>
      </c>
      <c r="GE214" s="41">
        <v>1</v>
      </c>
      <c r="GF214" s="41">
        <v>0</v>
      </c>
      <c r="GG214" s="41">
        <v>0</v>
      </c>
      <c r="GH214" s="41">
        <v>0</v>
      </c>
      <c r="GI214" s="41">
        <v>0</v>
      </c>
      <c r="GJ214" s="41">
        <v>0</v>
      </c>
      <c r="GK214" s="41">
        <v>0</v>
      </c>
      <c r="GL214" s="41">
        <v>0</v>
      </c>
      <c r="GM214" s="41">
        <v>0</v>
      </c>
      <c r="GN214" s="41">
        <v>1</v>
      </c>
      <c r="GO214" s="41">
        <v>3</v>
      </c>
      <c r="GP214" s="41">
        <v>2</v>
      </c>
      <c r="GQ214" s="41">
        <v>0</v>
      </c>
      <c r="GR214" s="41">
        <v>0</v>
      </c>
      <c r="GS214" s="41">
        <v>0</v>
      </c>
      <c r="GT214" s="41">
        <v>0</v>
      </c>
      <c r="GU214" s="41">
        <v>0</v>
      </c>
      <c r="GV214" s="41">
        <v>2</v>
      </c>
      <c r="GW214" s="41">
        <v>0</v>
      </c>
      <c r="GX214" s="41">
        <v>0</v>
      </c>
      <c r="GY214" s="41">
        <v>1</v>
      </c>
      <c r="GZ214" s="41">
        <v>1</v>
      </c>
      <c r="HA214" s="41">
        <v>0</v>
      </c>
      <c r="HB214" s="41">
        <v>0</v>
      </c>
      <c r="HC214" s="41">
        <v>0</v>
      </c>
      <c r="HD214" s="41">
        <v>1</v>
      </c>
      <c r="HE214" s="41">
        <v>0</v>
      </c>
      <c r="HF214" s="41">
        <v>1</v>
      </c>
      <c r="HG214" s="41">
        <v>0</v>
      </c>
      <c r="HH214" s="41">
        <v>0</v>
      </c>
      <c r="HI214" s="41">
        <v>0</v>
      </c>
      <c r="HJ214" s="41">
        <v>0</v>
      </c>
      <c r="HK214" s="41">
        <v>0</v>
      </c>
      <c r="HL214" s="41">
        <v>0</v>
      </c>
      <c r="HM214" s="41">
        <v>0</v>
      </c>
      <c r="HN214" s="41">
        <v>0</v>
      </c>
      <c r="HO214" s="41">
        <v>0</v>
      </c>
      <c r="HP214" s="41">
        <v>0</v>
      </c>
      <c r="HQ214" s="41">
        <v>1</v>
      </c>
      <c r="HR214" s="41">
        <v>2</v>
      </c>
      <c r="HS214" s="41">
        <v>0</v>
      </c>
      <c r="HT214" s="41">
        <v>2</v>
      </c>
      <c r="HU214" s="41">
        <v>1</v>
      </c>
      <c r="HV214" s="41">
        <v>1</v>
      </c>
      <c r="HW214" s="41">
        <v>2</v>
      </c>
      <c r="HX214" s="41">
        <v>0</v>
      </c>
      <c r="HY214" s="41">
        <v>6</v>
      </c>
      <c r="HZ214" s="41">
        <v>0</v>
      </c>
      <c r="IA214" s="41">
        <v>1</v>
      </c>
      <c r="IB214" s="41">
        <v>1</v>
      </c>
      <c r="IC214" s="41">
        <v>1</v>
      </c>
      <c r="ID214" s="41">
        <v>1</v>
      </c>
      <c r="IE214" s="41">
        <v>0</v>
      </c>
      <c r="IF214" s="41">
        <v>0</v>
      </c>
      <c r="IG214" s="41">
        <v>0</v>
      </c>
      <c r="IH214" s="41">
        <v>0</v>
      </c>
      <c r="II214" s="41">
        <v>0</v>
      </c>
      <c r="IJ214" s="41">
        <v>1</v>
      </c>
      <c r="IK214" s="41">
        <v>6</v>
      </c>
      <c r="IL214" s="41">
        <v>1</v>
      </c>
      <c r="IM214" s="41">
        <v>0</v>
      </c>
      <c r="IN214" s="41">
        <v>1</v>
      </c>
      <c r="IO214" s="41">
        <v>0</v>
      </c>
      <c r="IP214" s="41">
        <v>0</v>
      </c>
      <c r="IQ214" s="41">
        <v>0</v>
      </c>
      <c r="IR214" s="41">
        <v>1</v>
      </c>
      <c r="IS214" s="41">
        <v>0</v>
      </c>
      <c r="IT214" s="41">
        <v>5</v>
      </c>
      <c r="IU214" s="41">
        <v>0</v>
      </c>
      <c r="IV214" s="41">
        <v>2</v>
      </c>
      <c r="IW214" s="41">
        <v>2</v>
      </c>
      <c r="IX214" s="41">
        <v>2</v>
      </c>
      <c r="IY214" s="41">
        <v>0</v>
      </c>
      <c r="IZ214" s="41">
        <v>0</v>
      </c>
      <c r="JA214" s="41">
        <v>0</v>
      </c>
      <c r="JB214" s="41">
        <v>0</v>
      </c>
      <c r="JC214" s="41">
        <v>1</v>
      </c>
      <c r="JD214" s="41">
        <v>1</v>
      </c>
      <c r="JE214" s="41">
        <v>3</v>
      </c>
      <c r="JF214" s="41">
        <v>0</v>
      </c>
      <c r="JG214" s="41">
        <v>0</v>
      </c>
      <c r="JH214" s="41">
        <v>1</v>
      </c>
      <c r="JI214" s="41">
        <v>1</v>
      </c>
    </row>
    <row r="215" spans="1:269" x14ac:dyDescent="0.25">
      <c r="A215" s="41" t="s">
        <v>846</v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1"/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1"/>
      <c r="FF215" s="41"/>
      <c r="FG215" s="41"/>
      <c r="FH215" s="41"/>
      <c r="FI215" s="41"/>
      <c r="FJ215" s="41"/>
      <c r="FK215" s="41"/>
      <c r="FL215" s="41"/>
      <c r="FM215" s="41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1"/>
      <c r="GW215" s="41"/>
      <c r="GX215" s="41"/>
      <c r="GY215" s="41"/>
      <c r="GZ215" s="41"/>
      <c r="HA215" s="41"/>
      <c r="HB215" s="41"/>
      <c r="HC215" s="41"/>
      <c r="HD215" s="41"/>
      <c r="HE215" s="41"/>
      <c r="HF215" s="41"/>
      <c r="HG215" s="41"/>
      <c r="HH215" s="41"/>
      <c r="HI215" s="41"/>
      <c r="HJ215" s="41"/>
      <c r="HK215" s="41"/>
      <c r="HL215" s="41"/>
      <c r="HM215" s="41"/>
      <c r="HN215" s="41"/>
      <c r="HO215" s="41"/>
      <c r="HP215" s="41"/>
      <c r="HQ215" s="41"/>
      <c r="HR215" s="41"/>
      <c r="HS215" s="41"/>
      <c r="HT215" s="41"/>
      <c r="HU215" s="41"/>
      <c r="HV215" s="41"/>
      <c r="HW215" s="41"/>
      <c r="HX215" s="41"/>
      <c r="HY215" s="41"/>
      <c r="HZ215" s="41"/>
      <c r="IA215" s="41"/>
      <c r="IB215" s="41"/>
      <c r="IC215" s="41"/>
      <c r="ID215" s="41"/>
      <c r="IE215" s="41"/>
      <c r="IF215" s="41"/>
      <c r="IG215" s="41"/>
      <c r="IH215" s="41"/>
      <c r="II215" s="41"/>
      <c r="IJ215" s="41"/>
      <c r="IK215" s="41"/>
      <c r="IL215" s="41"/>
      <c r="IM215" s="41"/>
      <c r="IN215" s="41"/>
      <c r="IO215" s="41"/>
      <c r="IP215" s="41"/>
      <c r="IQ215" s="41"/>
      <c r="IR215" s="41"/>
      <c r="IS215" s="41"/>
      <c r="IT215" s="41"/>
      <c r="IU215" s="41"/>
      <c r="IV215" s="41"/>
      <c r="IW215" s="41"/>
      <c r="IX215" s="41"/>
      <c r="IY215" s="41"/>
      <c r="IZ215" s="41"/>
      <c r="JA215" s="41"/>
      <c r="JB215" s="41"/>
      <c r="JC215" s="41"/>
      <c r="JD215" s="41"/>
      <c r="JE215" s="41"/>
      <c r="JF215" s="41"/>
      <c r="JG215" s="41"/>
      <c r="JH215" s="41"/>
      <c r="JI215" s="41"/>
    </row>
    <row r="216" spans="1:269" x14ac:dyDescent="0.25">
      <c r="A216" s="41" t="s">
        <v>869</v>
      </c>
      <c r="B216" s="41">
        <v>4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1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  <c r="IF216" s="41"/>
      <c r="IG216" s="41"/>
      <c r="IH216" s="41"/>
      <c r="II216" s="41"/>
      <c r="IJ216" s="41"/>
      <c r="IK216" s="41"/>
      <c r="IL216" s="41"/>
      <c r="IM216" s="41"/>
      <c r="IN216" s="41"/>
      <c r="IO216" s="41"/>
      <c r="IP216" s="41"/>
      <c r="IQ216" s="41"/>
      <c r="IR216" s="41"/>
      <c r="IS216" s="41"/>
      <c r="IT216" s="41"/>
      <c r="IU216" s="41"/>
      <c r="IV216" s="41"/>
      <c r="IW216" s="41"/>
      <c r="IX216" s="41"/>
      <c r="IY216" s="41"/>
      <c r="IZ216" s="41"/>
      <c r="JA216" s="41"/>
      <c r="JB216" s="41"/>
      <c r="JC216" s="41"/>
      <c r="JD216" s="41"/>
      <c r="JE216" s="41"/>
      <c r="JF216" s="41"/>
      <c r="JG216" s="41"/>
      <c r="JH216" s="41"/>
      <c r="JI216" s="41"/>
    </row>
    <row r="217" spans="1:269" x14ac:dyDescent="0.25">
      <c r="A217" s="41" t="s">
        <v>846</v>
      </c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1"/>
      <c r="GW217" s="41"/>
      <c r="GX217" s="41"/>
      <c r="GY217" s="41"/>
      <c r="GZ217" s="41"/>
      <c r="HA217" s="41"/>
      <c r="HB217" s="41"/>
      <c r="HC217" s="41"/>
      <c r="HD217" s="41"/>
      <c r="HE217" s="41"/>
      <c r="HF217" s="41"/>
      <c r="HG217" s="41"/>
      <c r="HH217" s="41"/>
      <c r="HI217" s="41"/>
      <c r="HJ217" s="41"/>
      <c r="HK217" s="41"/>
      <c r="HL217" s="41"/>
      <c r="HM217" s="41"/>
      <c r="HN217" s="41"/>
      <c r="HO217" s="41"/>
      <c r="HP217" s="41"/>
      <c r="HQ217" s="41"/>
      <c r="HR217" s="41"/>
      <c r="HS217" s="41"/>
      <c r="HT217" s="41"/>
      <c r="HU217" s="41"/>
      <c r="HV217" s="41"/>
      <c r="HW217" s="41"/>
      <c r="HX217" s="41"/>
      <c r="HY217" s="41"/>
      <c r="HZ217" s="41"/>
      <c r="IA217" s="41"/>
      <c r="IB217" s="41"/>
      <c r="IC217" s="41"/>
      <c r="ID217" s="41"/>
      <c r="IE217" s="41"/>
      <c r="IF217" s="41"/>
      <c r="IG217" s="41"/>
      <c r="IH217" s="41"/>
      <c r="II217" s="41"/>
      <c r="IJ217" s="41"/>
      <c r="IK217" s="41"/>
      <c r="IL217" s="41"/>
      <c r="IM217" s="41"/>
      <c r="IN217" s="41"/>
      <c r="IO217" s="41"/>
      <c r="IP217" s="41"/>
      <c r="IQ217" s="41"/>
      <c r="IR217" s="41"/>
      <c r="IS217" s="41"/>
      <c r="IT217" s="41"/>
      <c r="IU217" s="41"/>
      <c r="IV217" s="41"/>
      <c r="IW217" s="41"/>
      <c r="IX217" s="41"/>
      <c r="IY217" s="41"/>
      <c r="IZ217" s="41"/>
      <c r="JA217" s="41"/>
      <c r="JB217" s="41"/>
      <c r="JC217" s="41"/>
      <c r="JD217" s="41"/>
      <c r="JE217" s="41"/>
      <c r="JF217" s="41"/>
      <c r="JG217" s="41"/>
      <c r="JH217" s="41"/>
      <c r="JI217" s="41"/>
    </row>
    <row r="218" spans="1:269" x14ac:dyDescent="0.25">
      <c r="A218" s="41" t="s">
        <v>842</v>
      </c>
      <c r="B218" s="41">
        <v>50</v>
      </c>
      <c r="C218" s="41">
        <v>0</v>
      </c>
      <c r="D218" s="41">
        <v>0</v>
      </c>
      <c r="E218" s="41">
        <v>0</v>
      </c>
      <c r="F218" s="41">
        <v>0</v>
      </c>
      <c r="G218" s="41">
        <v>1</v>
      </c>
      <c r="H218" s="41">
        <v>0</v>
      </c>
      <c r="I218" s="41">
        <v>0</v>
      </c>
      <c r="J218" s="41">
        <v>3</v>
      </c>
      <c r="K218" s="41">
        <v>2</v>
      </c>
      <c r="L218" s="41">
        <v>3</v>
      </c>
      <c r="M218" s="41">
        <v>3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41">
        <v>3</v>
      </c>
      <c r="U218" s="41">
        <v>0</v>
      </c>
      <c r="V218" s="41">
        <v>1</v>
      </c>
      <c r="W218" s="41">
        <v>1</v>
      </c>
      <c r="X218" s="41">
        <v>4</v>
      </c>
      <c r="Y218" s="41">
        <v>0</v>
      </c>
      <c r="Z218" s="41">
        <v>1</v>
      </c>
      <c r="AA218" s="41">
        <v>1</v>
      </c>
      <c r="AB218" s="41">
        <v>0</v>
      </c>
      <c r="AC218" s="41"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1</v>
      </c>
      <c r="AI218" s="41">
        <v>2</v>
      </c>
      <c r="AJ218" s="41">
        <v>0</v>
      </c>
      <c r="AK218" s="41">
        <v>0</v>
      </c>
      <c r="AL218" s="41">
        <v>0</v>
      </c>
      <c r="AM218" s="41">
        <v>0</v>
      </c>
      <c r="AN218" s="41">
        <v>1</v>
      </c>
      <c r="AO218" s="41">
        <v>0</v>
      </c>
      <c r="AP218" s="41">
        <v>0</v>
      </c>
      <c r="AQ218" s="41">
        <v>0</v>
      </c>
      <c r="AR218" s="41">
        <v>0</v>
      </c>
      <c r="AS218" s="41">
        <v>4</v>
      </c>
      <c r="AT218" s="41">
        <v>1</v>
      </c>
      <c r="AU218" s="41">
        <v>0</v>
      </c>
      <c r="AV218" s="41">
        <v>0</v>
      </c>
      <c r="AW218" s="41">
        <v>1</v>
      </c>
      <c r="AX218" s="41">
        <v>0</v>
      </c>
      <c r="AY218" s="41">
        <v>2</v>
      </c>
      <c r="AZ218" s="41">
        <v>0</v>
      </c>
      <c r="BA218" s="41">
        <v>0</v>
      </c>
      <c r="BB218" s="41">
        <v>0</v>
      </c>
      <c r="BC218" s="41">
        <v>0</v>
      </c>
      <c r="BD218" s="41">
        <v>1</v>
      </c>
      <c r="BE218" s="41">
        <v>0</v>
      </c>
      <c r="BF218" s="41">
        <v>0</v>
      </c>
      <c r="BG218" s="41">
        <v>0</v>
      </c>
      <c r="BH218" s="41">
        <v>2</v>
      </c>
      <c r="BI218" s="41">
        <v>0</v>
      </c>
      <c r="BJ218" s="41">
        <v>2</v>
      </c>
      <c r="BK218" s="41">
        <v>0</v>
      </c>
      <c r="BL218" s="41">
        <v>0</v>
      </c>
      <c r="BM218" s="41">
        <v>0</v>
      </c>
      <c r="BN218" s="41">
        <v>0</v>
      </c>
      <c r="BO218" s="41">
        <v>0</v>
      </c>
      <c r="BP218" s="41">
        <v>0</v>
      </c>
      <c r="BQ218" s="41">
        <v>0</v>
      </c>
      <c r="BR218" s="41">
        <v>0</v>
      </c>
      <c r="BS218" s="41">
        <v>0</v>
      </c>
      <c r="BT218" s="41">
        <v>2</v>
      </c>
      <c r="BU218" s="41">
        <v>3</v>
      </c>
      <c r="BV218" s="41">
        <v>3</v>
      </c>
      <c r="BW218" s="41">
        <v>1</v>
      </c>
      <c r="BX218" s="41">
        <v>0</v>
      </c>
      <c r="BY218" s="41">
        <v>0</v>
      </c>
      <c r="BZ218" s="41">
        <v>1</v>
      </c>
      <c r="CA218" s="41">
        <v>1</v>
      </c>
      <c r="CB218" s="41">
        <v>1</v>
      </c>
      <c r="CC218" s="41">
        <v>4</v>
      </c>
      <c r="CD218" s="41">
        <v>2</v>
      </c>
      <c r="CE218" s="41">
        <v>3</v>
      </c>
      <c r="CF218" s="41">
        <v>1</v>
      </c>
      <c r="CG218" s="41">
        <v>0</v>
      </c>
      <c r="CH218" s="41">
        <v>1</v>
      </c>
      <c r="CI218" s="41">
        <v>0</v>
      </c>
      <c r="CJ218" s="41">
        <v>0</v>
      </c>
      <c r="CK218" s="41">
        <v>4</v>
      </c>
      <c r="CL218" s="41">
        <v>0</v>
      </c>
      <c r="CM218" s="41">
        <v>0</v>
      </c>
      <c r="CN218" s="41">
        <v>3</v>
      </c>
      <c r="CO218" s="41">
        <v>1</v>
      </c>
      <c r="CP218" s="41">
        <v>2</v>
      </c>
      <c r="CQ218" s="41">
        <v>0</v>
      </c>
      <c r="CR218" s="41">
        <v>0</v>
      </c>
      <c r="CS218" s="41">
        <v>2</v>
      </c>
      <c r="CT218" s="41">
        <v>2</v>
      </c>
      <c r="CU218" s="41">
        <v>0</v>
      </c>
      <c r="CV218" s="41">
        <v>1</v>
      </c>
      <c r="CW218" s="41">
        <v>0</v>
      </c>
      <c r="CX218" s="41">
        <v>0</v>
      </c>
      <c r="CY218" s="41">
        <v>0</v>
      </c>
      <c r="CZ218" s="41">
        <v>1</v>
      </c>
      <c r="DA218" s="41">
        <v>0</v>
      </c>
      <c r="DB218" s="41">
        <v>0</v>
      </c>
      <c r="DC218" s="41">
        <v>1</v>
      </c>
      <c r="DD218" s="41">
        <v>4</v>
      </c>
      <c r="DE218" s="41">
        <v>0</v>
      </c>
      <c r="DF218" s="41">
        <v>0</v>
      </c>
      <c r="DG218" s="41">
        <v>5</v>
      </c>
      <c r="DH218" s="41">
        <v>3</v>
      </c>
      <c r="DI218" s="41">
        <v>1</v>
      </c>
      <c r="DJ218" s="41">
        <v>1</v>
      </c>
      <c r="DK218" s="41">
        <v>0</v>
      </c>
      <c r="DL218" s="41">
        <v>3</v>
      </c>
      <c r="DM218" s="41">
        <v>0</v>
      </c>
      <c r="DN218" s="41">
        <v>1</v>
      </c>
      <c r="DO218" s="41">
        <v>1</v>
      </c>
      <c r="DP218" s="41">
        <v>0</v>
      </c>
      <c r="DQ218" s="41">
        <v>0</v>
      </c>
      <c r="DR218" s="41">
        <v>0</v>
      </c>
      <c r="DS218" s="41">
        <v>0</v>
      </c>
      <c r="DT218" s="41">
        <v>0</v>
      </c>
      <c r="DU218" s="41">
        <v>0</v>
      </c>
      <c r="DV218" s="41">
        <v>0</v>
      </c>
      <c r="DW218" s="41">
        <v>0</v>
      </c>
      <c r="DX218" s="41">
        <v>0</v>
      </c>
      <c r="DY218" s="41">
        <v>0</v>
      </c>
      <c r="DZ218" s="41">
        <v>0</v>
      </c>
      <c r="EA218" s="41">
        <v>3</v>
      </c>
      <c r="EB218" s="41">
        <v>0</v>
      </c>
      <c r="EC218" s="41">
        <v>2</v>
      </c>
      <c r="ED218" s="41">
        <v>1</v>
      </c>
      <c r="EE218" s="41">
        <v>0</v>
      </c>
      <c r="EF218" s="41">
        <v>2</v>
      </c>
      <c r="EG218" s="41">
        <v>1</v>
      </c>
      <c r="EH218" s="41">
        <v>3</v>
      </c>
      <c r="EI218" s="41">
        <v>2</v>
      </c>
      <c r="EJ218" s="41">
        <v>0</v>
      </c>
      <c r="EK218" s="41">
        <v>1</v>
      </c>
      <c r="EL218" s="41">
        <v>2</v>
      </c>
      <c r="EM218" s="41">
        <v>0</v>
      </c>
      <c r="EN218" s="41">
        <v>1</v>
      </c>
      <c r="EO218" s="41">
        <v>0</v>
      </c>
      <c r="EP218" s="41">
        <v>0</v>
      </c>
      <c r="EQ218" s="41">
        <v>1</v>
      </c>
      <c r="ER218" s="41">
        <v>1</v>
      </c>
      <c r="ES218" s="41">
        <v>1</v>
      </c>
      <c r="ET218" s="41">
        <v>2</v>
      </c>
      <c r="EU218" s="41">
        <v>0</v>
      </c>
      <c r="EV218" s="41">
        <v>3</v>
      </c>
      <c r="EW218" s="41">
        <v>0</v>
      </c>
      <c r="EX218" s="41">
        <v>0</v>
      </c>
      <c r="EY218" s="41">
        <v>2</v>
      </c>
      <c r="EZ218" s="41">
        <v>0</v>
      </c>
      <c r="FA218" s="41">
        <v>0</v>
      </c>
      <c r="FB218" s="41">
        <v>0</v>
      </c>
      <c r="FC218" s="41">
        <v>0</v>
      </c>
      <c r="FD218" s="41">
        <v>0</v>
      </c>
      <c r="FE218" s="41">
        <v>0</v>
      </c>
      <c r="FF218" s="41">
        <v>2</v>
      </c>
      <c r="FG218" s="41">
        <v>2</v>
      </c>
      <c r="FH218" s="41">
        <v>0</v>
      </c>
      <c r="FI218" s="41">
        <v>1</v>
      </c>
      <c r="FJ218" s="41">
        <v>0</v>
      </c>
      <c r="FK218" s="41">
        <v>0</v>
      </c>
      <c r="FL218" s="41">
        <v>0</v>
      </c>
      <c r="FM218" s="41">
        <v>0</v>
      </c>
      <c r="FN218" s="41">
        <v>1</v>
      </c>
      <c r="FO218" s="41">
        <v>1</v>
      </c>
      <c r="FP218" s="41">
        <v>1</v>
      </c>
      <c r="FQ218" s="41">
        <v>0</v>
      </c>
      <c r="FR218" s="41">
        <v>0</v>
      </c>
      <c r="FS218" s="41">
        <v>0</v>
      </c>
      <c r="FT218" s="41">
        <v>1</v>
      </c>
      <c r="FU218" s="41">
        <v>2</v>
      </c>
      <c r="FV218" s="41">
        <v>1</v>
      </c>
      <c r="FW218" s="41">
        <v>2</v>
      </c>
      <c r="FX218" s="41">
        <v>0</v>
      </c>
      <c r="FY218" s="41">
        <v>0</v>
      </c>
      <c r="FZ218" s="41">
        <v>1</v>
      </c>
      <c r="GA218" s="41">
        <v>3</v>
      </c>
      <c r="GB218" s="41">
        <v>0</v>
      </c>
      <c r="GC218" s="41">
        <v>0</v>
      </c>
      <c r="GD218" s="41">
        <v>0</v>
      </c>
      <c r="GE218" s="41">
        <v>1</v>
      </c>
      <c r="GF218" s="41">
        <v>0</v>
      </c>
      <c r="GG218" s="41">
        <v>0</v>
      </c>
      <c r="GH218" s="41">
        <v>0</v>
      </c>
      <c r="GI218" s="41">
        <v>0</v>
      </c>
      <c r="GJ218" s="41">
        <v>1</v>
      </c>
      <c r="GK218" s="41">
        <v>0</v>
      </c>
      <c r="GL218" s="41">
        <v>1</v>
      </c>
      <c r="GM218" s="41">
        <v>1</v>
      </c>
      <c r="GN218" s="41">
        <v>6</v>
      </c>
      <c r="GO218" s="41">
        <v>0</v>
      </c>
      <c r="GP218" s="41">
        <v>1</v>
      </c>
      <c r="GQ218" s="41">
        <v>5</v>
      </c>
      <c r="GR218" s="41">
        <v>0</v>
      </c>
      <c r="GS218" s="41">
        <v>0</v>
      </c>
      <c r="GT218" s="41">
        <v>0</v>
      </c>
      <c r="GU218" s="41">
        <v>1</v>
      </c>
      <c r="GV218" s="41">
        <v>0</v>
      </c>
      <c r="GW218" s="41">
        <v>0</v>
      </c>
      <c r="GX218" s="41">
        <v>0</v>
      </c>
      <c r="GY218" s="41">
        <v>2</v>
      </c>
      <c r="GZ218" s="41">
        <v>1</v>
      </c>
      <c r="HA218" s="41">
        <v>0</v>
      </c>
      <c r="HB218" s="41">
        <v>0</v>
      </c>
      <c r="HC218" s="41">
        <v>1</v>
      </c>
      <c r="HD218" s="41">
        <v>1</v>
      </c>
      <c r="HE218" s="41">
        <v>0</v>
      </c>
      <c r="HF218" s="41">
        <v>0</v>
      </c>
      <c r="HG218" s="41">
        <v>0</v>
      </c>
      <c r="HH218" s="41">
        <v>0</v>
      </c>
      <c r="HI218" s="41">
        <v>2</v>
      </c>
      <c r="HJ218" s="41">
        <v>5</v>
      </c>
      <c r="HK218" s="41">
        <v>1</v>
      </c>
      <c r="HL218" s="41">
        <v>1</v>
      </c>
      <c r="HM218" s="41">
        <v>0</v>
      </c>
      <c r="HN218" s="41">
        <v>1</v>
      </c>
      <c r="HO218" s="41">
        <v>0</v>
      </c>
      <c r="HP218" s="41">
        <v>1</v>
      </c>
      <c r="HQ218" s="41">
        <v>0</v>
      </c>
      <c r="HR218" s="41">
        <v>4</v>
      </c>
      <c r="HS218" s="41">
        <v>0</v>
      </c>
      <c r="HT218" s="41">
        <v>3</v>
      </c>
      <c r="HU218" s="41">
        <v>1</v>
      </c>
      <c r="HV218" s="41">
        <v>2</v>
      </c>
      <c r="HW218" s="41">
        <v>2</v>
      </c>
      <c r="HX218" s="41">
        <v>3</v>
      </c>
      <c r="HY218" s="41">
        <v>11</v>
      </c>
      <c r="HZ218" s="41">
        <v>0</v>
      </c>
      <c r="IA218" s="41">
        <v>0</v>
      </c>
      <c r="IB218" s="41">
        <v>1</v>
      </c>
      <c r="IC218" s="41">
        <v>0</v>
      </c>
      <c r="ID218" s="41">
        <v>0</v>
      </c>
      <c r="IE218" s="41">
        <v>0</v>
      </c>
      <c r="IF218" s="41">
        <v>0</v>
      </c>
      <c r="IG218" s="41">
        <v>0</v>
      </c>
      <c r="IH218" s="41">
        <v>0</v>
      </c>
      <c r="II218" s="41">
        <v>0</v>
      </c>
      <c r="IJ218" s="41">
        <v>3</v>
      </c>
      <c r="IK218" s="41">
        <v>3</v>
      </c>
      <c r="IL218" s="41">
        <v>0</v>
      </c>
      <c r="IM218" s="41">
        <v>2</v>
      </c>
      <c r="IN218" s="41">
        <v>0</v>
      </c>
      <c r="IO218" s="41">
        <v>1</v>
      </c>
      <c r="IP218" s="41">
        <v>0</v>
      </c>
      <c r="IQ218" s="41">
        <v>0</v>
      </c>
      <c r="IR218" s="41">
        <v>1</v>
      </c>
      <c r="IS218" s="41">
        <v>3</v>
      </c>
      <c r="IT218" s="41">
        <v>2</v>
      </c>
      <c r="IU218" s="41">
        <v>0</v>
      </c>
      <c r="IV218" s="41">
        <v>0</v>
      </c>
      <c r="IW218" s="41">
        <v>1</v>
      </c>
      <c r="IX218" s="41">
        <v>0</v>
      </c>
      <c r="IY218" s="41">
        <v>1</v>
      </c>
      <c r="IZ218" s="41">
        <v>0</v>
      </c>
      <c r="JA218" s="41">
        <v>0</v>
      </c>
      <c r="JB218" s="41">
        <v>0</v>
      </c>
      <c r="JC218" s="41">
        <v>1</v>
      </c>
      <c r="JD218" s="41">
        <v>3</v>
      </c>
      <c r="JE218" s="41">
        <v>2</v>
      </c>
      <c r="JF218" s="41">
        <v>0</v>
      </c>
      <c r="JG218" s="41">
        <v>0</v>
      </c>
      <c r="JH218" s="41">
        <v>1</v>
      </c>
      <c r="JI218" s="41">
        <v>0</v>
      </c>
    </row>
    <row r="219" spans="1:269" x14ac:dyDescent="0.25">
      <c r="A219" s="41" t="s">
        <v>846</v>
      </c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1"/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  <c r="FD219" s="41"/>
      <c r="FE219" s="41"/>
      <c r="FF219" s="41"/>
      <c r="FG219" s="41"/>
      <c r="FH219" s="41"/>
      <c r="FI219" s="41"/>
      <c r="FJ219" s="41"/>
      <c r="FK219" s="41"/>
      <c r="FL219" s="41"/>
      <c r="FM219" s="41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1"/>
      <c r="GW219" s="41"/>
      <c r="GX219" s="41"/>
      <c r="GY219" s="41"/>
      <c r="GZ219" s="41"/>
      <c r="HA219" s="41"/>
      <c r="HB219" s="41"/>
      <c r="HC219" s="41"/>
      <c r="HD219" s="41"/>
      <c r="HE219" s="41"/>
      <c r="HF219" s="41"/>
      <c r="HG219" s="41"/>
      <c r="HH219" s="41"/>
      <c r="HI219" s="41"/>
      <c r="HJ219" s="41"/>
      <c r="HK219" s="41"/>
      <c r="HL219" s="41"/>
      <c r="HM219" s="41"/>
      <c r="HN219" s="41"/>
      <c r="HO219" s="41"/>
      <c r="HP219" s="41"/>
      <c r="HQ219" s="41"/>
      <c r="HR219" s="41"/>
      <c r="HS219" s="41"/>
      <c r="HT219" s="41"/>
      <c r="HU219" s="41"/>
      <c r="HV219" s="41"/>
      <c r="HW219" s="41"/>
      <c r="HX219" s="41"/>
      <c r="HY219" s="41"/>
      <c r="HZ219" s="41"/>
      <c r="IA219" s="41"/>
      <c r="IB219" s="41"/>
      <c r="IC219" s="41"/>
      <c r="ID219" s="41"/>
      <c r="IE219" s="41"/>
      <c r="IF219" s="41"/>
      <c r="IG219" s="41"/>
      <c r="IH219" s="41"/>
      <c r="II219" s="41"/>
      <c r="IJ219" s="41"/>
      <c r="IK219" s="41"/>
      <c r="IL219" s="41"/>
      <c r="IM219" s="41"/>
      <c r="IN219" s="41"/>
      <c r="IO219" s="41"/>
      <c r="IP219" s="41"/>
      <c r="IQ219" s="41"/>
      <c r="IR219" s="41"/>
      <c r="IS219" s="41"/>
      <c r="IT219" s="41"/>
      <c r="IU219" s="41"/>
      <c r="IV219" s="41"/>
      <c r="IW219" s="41"/>
      <c r="IX219" s="41"/>
      <c r="IY219" s="41"/>
      <c r="IZ219" s="41"/>
      <c r="JA219" s="41"/>
      <c r="JB219" s="41"/>
      <c r="JC219" s="41"/>
      <c r="JD219" s="41"/>
      <c r="JE219" s="41"/>
      <c r="JF219" s="41"/>
      <c r="JG219" s="41"/>
      <c r="JH219" s="41"/>
      <c r="JI219" s="41"/>
    </row>
    <row r="220" spans="1:269" x14ac:dyDescent="0.25">
      <c r="A220" s="41" t="s">
        <v>870</v>
      </c>
      <c r="B220" s="41">
        <v>15</v>
      </c>
      <c r="C220" s="41">
        <v>0</v>
      </c>
      <c r="D220" s="41">
        <v>0</v>
      </c>
      <c r="E220" s="41">
        <v>1</v>
      </c>
      <c r="F220" s="41">
        <v>0</v>
      </c>
      <c r="G220" s="41">
        <v>0</v>
      </c>
      <c r="H220" s="41">
        <v>0</v>
      </c>
      <c r="I220" s="41">
        <v>0</v>
      </c>
      <c r="J220" s="41">
        <v>4</v>
      </c>
      <c r="K220" s="41">
        <v>1</v>
      </c>
      <c r="L220" s="41">
        <v>0</v>
      </c>
      <c r="M220" s="41">
        <v>1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2</v>
      </c>
      <c r="T220" s="41">
        <v>0</v>
      </c>
      <c r="U220" s="41">
        <v>0</v>
      </c>
      <c r="V220" s="41">
        <v>0</v>
      </c>
      <c r="W220" s="41">
        <v>1</v>
      </c>
      <c r="X220" s="41">
        <v>1</v>
      </c>
      <c r="Y220" s="41">
        <v>0</v>
      </c>
      <c r="Z220" s="41">
        <v>1</v>
      </c>
      <c r="AA220" s="41">
        <v>0</v>
      </c>
      <c r="AB220" s="41">
        <v>0</v>
      </c>
      <c r="AC220" s="41">
        <v>0</v>
      </c>
      <c r="AD220" s="41">
        <v>1</v>
      </c>
      <c r="AE220" s="41">
        <v>0</v>
      </c>
      <c r="AF220" s="41">
        <v>0</v>
      </c>
      <c r="AG220" s="41">
        <v>1</v>
      </c>
      <c r="AH220" s="41">
        <v>0</v>
      </c>
      <c r="AI220" s="41">
        <v>1</v>
      </c>
      <c r="AJ220" s="41">
        <v>0</v>
      </c>
      <c r="AK220" s="41">
        <v>1</v>
      </c>
      <c r="AL220" s="41">
        <v>6</v>
      </c>
      <c r="AM220" s="41">
        <v>0</v>
      </c>
      <c r="AN220" s="41">
        <v>0</v>
      </c>
      <c r="AO220" s="41">
        <v>0</v>
      </c>
      <c r="AP220" s="41">
        <v>0</v>
      </c>
      <c r="AQ220" s="41">
        <v>0</v>
      </c>
      <c r="AR220" s="41">
        <v>1</v>
      </c>
      <c r="AS220" s="41">
        <v>0</v>
      </c>
      <c r="AT220" s="41">
        <v>0</v>
      </c>
      <c r="AU220" s="41">
        <v>0</v>
      </c>
      <c r="AV220" s="41">
        <v>0</v>
      </c>
      <c r="AW220" s="41">
        <v>1</v>
      </c>
      <c r="AX220" s="41">
        <v>0</v>
      </c>
      <c r="AY220" s="41">
        <v>0</v>
      </c>
      <c r="AZ220" s="41">
        <v>0</v>
      </c>
      <c r="BA220" s="41">
        <v>1</v>
      </c>
      <c r="BB220" s="41">
        <v>2</v>
      </c>
      <c r="BC220" s="41">
        <v>3</v>
      </c>
      <c r="BD220" s="41">
        <v>0</v>
      </c>
      <c r="BE220" s="41">
        <v>2</v>
      </c>
      <c r="BF220" s="41">
        <v>1</v>
      </c>
      <c r="BG220" s="41">
        <v>0</v>
      </c>
      <c r="BH220" s="41">
        <v>0</v>
      </c>
      <c r="BI220" s="41">
        <v>0</v>
      </c>
      <c r="BJ220" s="41">
        <v>0</v>
      </c>
      <c r="BK220" s="41">
        <v>0</v>
      </c>
      <c r="BL220" s="41">
        <v>2</v>
      </c>
      <c r="BM220" s="41">
        <v>0</v>
      </c>
      <c r="BN220" s="41">
        <v>0</v>
      </c>
      <c r="BO220" s="41">
        <v>0</v>
      </c>
      <c r="BP220" s="41">
        <v>0</v>
      </c>
      <c r="BQ220" s="41">
        <v>1</v>
      </c>
      <c r="BR220" s="41">
        <v>0</v>
      </c>
      <c r="BS220" s="41">
        <v>1</v>
      </c>
      <c r="BT220" s="41">
        <v>1</v>
      </c>
      <c r="BU220" s="41">
        <v>0</v>
      </c>
      <c r="BV220" s="41">
        <v>0</v>
      </c>
      <c r="BW220" s="41">
        <v>0</v>
      </c>
      <c r="BX220" s="41">
        <v>0</v>
      </c>
      <c r="BY220" s="41">
        <v>1</v>
      </c>
      <c r="BZ220" s="41">
        <v>1</v>
      </c>
      <c r="CA220" s="41">
        <v>0</v>
      </c>
      <c r="CB220" s="41">
        <v>3</v>
      </c>
      <c r="CC220" s="41">
        <v>1</v>
      </c>
      <c r="CD220" s="41">
        <v>0</v>
      </c>
      <c r="CE220" s="41">
        <v>0</v>
      </c>
      <c r="CF220" s="41">
        <v>0</v>
      </c>
      <c r="CG220" s="41">
        <v>0</v>
      </c>
      <c r="CH220" s="41">
        <v>1</v>
      </c>
      <c r="CI220" s="41">
        <v>2</v>
      </c>
      <c r="CJ220" s="41">
        <v>0</v>
      </c>
      <c r="CK220" s="41">
        <v>0</v>
      </c>
      <c r="CL220" s="41">
        <v>0</v>
      </c>
      <c r="CM220" s="41">
        <v>2</v>
      </c>
      <c r="CN220" s="41">
        <v>0</v>
      </c>
      <c r="CO220" s="41">
        <v>0</v>
      </c>
      <c r="CP220" s="41">
        <v>1</v>
      </c>
      <c r="CQ220" s="41">
        <v>0</v>
      </c>
      <c r="CR220" s="41">
        <v>2</v>
      </c>
      <c r="CS220" s="41">
        <v>1</v>
      </c>
      <c r="CT220" s="41">
        <v>0</v>
      </c>
      <c r="CU220" s="41">
        <v>3</v>
      </c>
      <c r="CV220" s="41">
        <v>0</v>
      </c>
      <c r="CW220" s="41">
        <v>1</v>
      </c>
      <c r="CX220" s="41">
        <v>0</v>
      </c>
      <c r="CY220" s="41">
        <v>1</v>
      </c>
      <c r="CZ220" s="41">
        <v>0</v>
      </c>
      <c r="DA220" s="41">
        <v>0</v>
      </c>
      <c r="DB220" s="41">
        <v>0</v>
      </c>
      <c r="DC220" s="41">
        <v>3</v>
      </c>
      <c r="DD220" s="41">
        <v>2</v>
      </c>
      <c r="DE220" s="41">
        <v>0</v>
      </c>
      <c r="DF220" s="41">
        <v>0</v>
      </c>
      <c r="DG220" s="41">
        <v>0</v>
      </c>
      <c r="DH220" s="41">
        <v>0</v>
      </c>
      <c r="DI220" s="41">
        <v>0</v>
      </c>
      <c r="DJ220" s="41">
        <v>0</v>
      </c>
      <c r="DK220" s="41">
        <v>1</v>
      </c>
      <c r="DL220" s="41">
        <v>3</v>
      </c>
      <c r="DM220" s="41">
        <v>5</v>
      </c>
      <c r="DN220" s="41">
        <v>0</v>
      </c>
      <c r="DO220" s="41">
        <v>0</v>
      </c>
      <c r="DP220" s="41">
        <v>0</v>
      </c>
      <c r="DQ220" s="41">
        <v>0</v>
      </c>
      <c r="DR220" s="41">
        <v>0</v>
      </c>
      <c r="DS220" s="41">
        <v>0</v>
      </c>
      <c r="DT220" s="41">
        <v>1</v>
      </c>
      <c r="DU220" s="41">
        <v>0</v>
      </c>
      <c r="DV220" s="41">
        <v>0</v>
      </c>
      <c r="DW220" s="41">
        <v>0</v>
      </c>
      <c r="DX220" s="41">
        <v>0</v>
      </c>
      <c r="DY220" s="41">
        <v>0</v>
      </c>
      <c r="DZ220" s="41">
        <v>0</v>
      </c>
      <c r="EA220" s="41">
        <v>1</v>
      </c>
      <c r="EB220" s="41">
        <v>1</v>
      </c>
      <c r="EC220" s="41">
        <v>3</v>
      </c>
      <c r="ED220" s="41">
        <v>5</v>
      </c>
      <c r="EE220" s="41">
        <v>0</v>
      </c>
      <c r="EF220" s="41">
        <v>0</v>
      </c>
      <c r="EG220" s="41">
        <v>0</v>
      </c>
      <c r="EH220" s="41">
        <v>0</v>
      </c>
      <c r="EI220" s="41">
        <v>0</v>
      </c>
      <c r="EJ220" s="41">
        <v>3</v>
      </c>
      <c r="EK220" s="41">
        <v>1</v>
      </c>
      <c r="EL220" s="41">
        <v>2</v>
      </c>
      <c r="EM220" s="41">
        <v>1</v>
      </c>
      <c r="EN220" s="41">
        <v>0</v>
      </c>
      <c r="EO220" s="41">
        <v>0</v>
      </c>
      <c r="EP220" s="41">
        <v>0</v>
      </c>
      <c r="EQ220" s="41">
        <v>2</v>
      </c>
      <c r="ER220" s="41">
        <v>0</v>
      </c>
      <c r="ES220" s="41">
        <v>0</v>
      </c>
      <c r="ET220" s="41">
        <v>0</v>
      </c>
      <c r="EU220" s="41">
        <v>6</v>
      </c>
      <c r="EV220" s="41">
        <v>1</v>
      </c>
      <c r="EW220" s="41">
        <v>1</v>
      </c>
      <c r="EX220" s="41">
        <v>1</v>
      </c>
      <c r="EY220" s="41">
        <v>1</v>
      </c>
      <c r="EZ220" s="41">
        <v>0</v>
      </c>
      <c r="FA220" s="41">
        <v>1</v>
      </c>
      <c r="FB220" s="41">
        <v>1</v>
      </c>
      <c r="FC220" s="41">
        <v>0</v>
      </c>
      <c r="FD220" s="41">
        <v>0</v>
      </c>
      <c r="FE220" s="41">
        <v>0</v>
      </c>
      <c r="FF220" s="41">
        <v>0</v>
      </c>
      <c r="FG220" s="41">
        <v>1</v>
      </c>
      <c r="FH220" s="41">
        <v>0</v>
      </c>
      <c r="FI220" s="41">
        <v>0</v>
      </c>
      <c r="FJ220" s="41">
        <v>0</v>
      </c>
      <c r="FK220" s="41">
        <v>0</v>
      </c>
      <c r="FL220" s="41">
        <v>3</v>
      </c>
      <c r="FM220" s="41">
        <v>0</v>
      </c>
      <c r="FN220" s="41">
        <v>0</v>
      </c>
      <c r="FO220" s="41">
        <v>1</v>
      </c>
      <c r="FP220" s="41">
        <v>0</v>
      </c>
      <c r="FQ220" s="41">
        <v>3</v>
      </c>
      <c r="FR220" s="41">
        <v>0</v>
      </c>
      <c r="FS220" s="41">
        <v>0</v>
      </c>
      <c r="FT220" s="41">
        <v>0</v>
      </c>
      <c r="FU220" s="41">
        <v>0</v>
      </c>
      <c r="FV220" s="41">
        <v>0</v>
      </c>
      <c r="FW220" s="41">
        <v>1</v>
      </c>
      <c r="FX220" s="41">
        <v>0</v>
      </c>
      <c r="FY220" s="41">
        <v>0</v>
      </c>
      <c r="FZ220" s="41">
        <v>0</v>
      </c>
      <c r="GA220" s="41">
        <v>0</v>
      </c>
      <c r="GB220" s="41">
        <v>1</v>
      </c>
      <c r="GC220" s="41">
        <v>0</v>
      </c>
      <c r="GD220" s="41">
        <v>0</v>
      </c>
      <c r="GE220" s="41">
        <v>0</v>
      </c>
      <c r="GF220" s="41">
        <v>0</v>
      </c>
      <c r="GG220" s="41">
        <v>0</v>
      </c>
      <c r="GH220" s="41">
        <v>2</v>
      </c>
      <c r="GI220" s="41">
        <v>0</v>
      </c>
      <c r="GJ220" s="41">
        <v>0</v>
      </c>
      <c r="GK220" s="41">
        <v>0</v>
      </c>
      <c r="GL220" s="41">
        <v>0</v>
      </c>
      <c r="GM220" s="41">
        <v>0</v>
      </c>
      <c r="GN220" s="41">
        <v>0</v>
      </c>
      <c r="GO220" s="41">
        <v>1</v>
      </c>
      <c r="GP220" s="41">
        <v>0</v>
      </c>
      <c r="GQ220" s="41">
        <v>0</v>
      </c>
      <c r="GR220" s="41">
        <v>0</v>
      </c>
      <c r="GS220" s="41">
        <v>0</v>
      </c>
      <c r="GT220" s="41">
        <v>0</v>
      </c>
      <c r="GU220" s="41">
        <v>1</v>
      </c>
      <c r="GV220" s="41">
        <v>0</v>
      </c>
      <c r="GW220" s="41">
        <v>0</v>
      </c>
      <c r="GX220" s="41">
        <v>0</v>
      </c>
      <c r="GY220" s="41">
        <v>1</v>
      </c>
      <c r="GZ220" s="41">
        <v>0</v>
      </c>
      <c r="HA220" s="41">
        <v>0</v>
      </c>
      <c r="HB220" s="41">
        <v>0</v>
      </c>
      <c r="HC220" s="41">
        <v>0</v>
      </c>
      <c r="HD220" s="41">
        <v>1</v>
      </c>
      <c r="HE220" s="41">
        <v>0</v>
      </c>
      <c r="HF220" s="41">
        <v>1</v>
      </c>
      <c r="HG220" s="41">
        <v>0</v>
      </c>
      <c r="HH220" s="41">
        <v>0</v>
      </c>
      <c r="HI220" s="41">
        <v>0</v>
      </c>
      <c r="HJ220" s="41">
        <v>0</v>
      </c>
      <c r="HK220" s="41">
        <v>0</v>
      </c>
      <c r="HL220" s="41">
        <v>0</v>
      </c>
      <c r="HM220" s="41">
        <v>0</v>
      </c>
      <c r="HN220" s="41">
        <v>0</v>
      </c>
      <c r="HO220" s="41">
        <v>0</v>
      </c>
      <c r="HP220" s="41">
        <v>1</v>
      </c>
      <c r="HQ220" s="41">
        <v>0</v>
      </c>
      <c r="HR220" s="41">
        <v>2</v>
      </c>
      <c r="HS220" s="41">
        <v>0</v>
      </c>
      <c r="HT220" s="41">
        <v>0</v>
      </c>
      <c r="HU220" s="41">
        <v>1</v>
      </c>
      <c r="HV220" s="41">
        <v>2</v>
      </c>
      <c r="HW220" s="41">
        <v>2</v>
      </c>
      <c r="HX220" s="41">
        <v>0</v>
      </c>
      <c r="HY220" s="41">
        <v>1</v>
      </c>
      <c r="HZ220" s="41">
        <v>1</v>
      </c>
      <c r="IA220" s="41">
        <v>0</v>
      </c>
      <c r="IB220" s="41">
        <v>1</v>
      </c>
      <c r="IC220" s="41">
        <v>0</v>
      </c>
      <c r="ID220" s="41">
        <v>0</v>
      </c>
      <c r="IE220" s="41">
        <v>0</v>
      </c>
      <c r="IF220" s="41">
        <v>0</v>
      </c>
      <c r="IG220" s="41">
        <v>0</v>
      </c>
      <c r="IH220" s="41">
        <v>0</v>
      </c>
      <c r="II220" s="41">
        <v>1</v>
      </c>
      <c r="IJ220" s="41">
        <v>1</v>
      </c>
      <c r="IK220" s="41">
        <v>6</v>
      </c>
      <c r="IL220" s="41">
        <v>0</v>
      </c>
      <c r="IM220" s="41">
        <v>0</v>
      </c>
      <c r="IN220" s="41">
        <v>1</v>
      </c>
      <c r="IO220" s="41">
        <v>0</v>
      </c>
      <c r="IP220" s="41">
        <v>0</v>
      </c>
      <c r="IQ220" s="41">
        <v>0</v>
      </c>
      <c r="IR220" s="41">
        <v>0</v>
      </c>
      <c r="IS220" s="41">
        <v>2</v>
      </c>
      <c r="IT220" s="41">
        <v>1</v>
      </c>
      <c r="IU220" s="41">
        <v>0</v>
      </c>
      <c r="IV220" s="41">
        <v>0</v>
      </c>
      <c r="IW220" s="41">
        <v>1</v>
      </c>
      <c r="IX220" s="41">
        <v>0</v>
      </c>
      <c r="IY220" s="41">
        <v>1</v>
      </c>
      <c r="IZ220" s="41">
        <v>0</v>
      </c>
      <c r="JA220" s="41">
        <v>0</v>
      </c>
      <c r="JB220" s="41">
        <v>0</v>
      </c>
      <c r="JC220" s="41">
        <v>0</v>
      </c>
      <c r="JD220" s="41">
        <v>0</v>
      </c>
      <c r="JE220" s="41">
        <v>0</v>
      </c>
      <c r="JF220" s="41">
        <v>0</v>
      </c>
      <c r="JG220" s="41">
        <v>1</v>
      </c>
      <c r="JH220" s="41">
        <v>0</v>
      </c>
      <c r="JI220" s="41">
        <v>1</v>
      </c>
    </row>
    <row r="221" spans="1:269" x14ac:dyDescent="0.25">
      <c r="A221" s="41" t="s">
        <v>846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1"/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  <c r="FD221" s="41"/>
      <c r="FE221" s="41"/>
      <c r="FF221" s="41"/>
      <c r="FG221" s="41"/>
      <c r="FH221" s="41"/>
      <c r="FI221" s="41"/>
      <c r="FJ221" s="41"/>
      <c r="FK221" s="41"/>
      <c r="FL221" s="41"/>
      <c r="FM221" s="41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1"/>
      <c r="GW221" s="41"/>
      <c r="GX221" s="41"/>
      <c r="GY221" s="41"/>
      <c r="GZ221" s="41"/>
      <c r="HA221" s="41"/>
      <c r="HB221" s="41"/>
      <c r="HC221" s="41"/>
      <c r="HD221" s="41"/>
      <c r="HE221" s="41"/>
      <c r="HF221" s="41"/>
      <c r="HG221" s="41"/>
      <c r="HH221" s="41"/>
      <c r="HI221" s="41"/>
      <c r="HJ221" s="41"/>
      <c r="HK221" s="41"/>
      <c r="HL221" s="41"/>
      <c r="HM221" s="41"/>
      <c r="HN221" s="41"/>
      <c r="HO221" s="41"/>
      <c r="HP221" s="41"/>
      <c r="HQ221" s="41"/>
      <c r="HR221" s="41"/>
      <c r="HS221" s="41"/>
      <c r="HT221" s="41"/>
      <c r="HU221" s="41"/>
      <c r="HV221" s="41"/>
      <c r="HW221" s="41"/>
      <c r="HX221" s="41"/>
      <c r="HY221" s="41"/>
      <c r="HZ221" s="41"/>
      <c r="IA221" s="41"/>
      <c r="IB221" s="41"/>
      <c r="IC221" s="41"/>
      <c r="ID221" s="41"/>
      <c r="IE221" s="41"/>
      <c r="IF221" s="41"/>
      <c r="IG221" s="41"/>
      <c r="IH221" s="41"/>
      <c r="II221" s="41"/>
      <c r="IJ221" s="41"/>
      <c r="IK221" s="41"/>
      <c r="IL221" s="41"/>
      <c r="IM221" s="41"/>
      <c r="IN221" s="41"/>
      <c r="IO221" s="41"/>
      <c r="IP221" s="41"/>
      <c r="IQ221" s="41"/>
      <c r="IR221" s="41"/>
      <c r="IS221" s="41"/>
      <c r="IT221" s="41"/>
      <c r="IU221" s="41"/>
      <c r="IV221" s="41"/>
      <c r="IW221" s="41"/>
      <c r="IX221" s="41"/>
      <c r="IY221" s="41"/>
      <c r="IZ221" s="41"/>
      <c r="JA221" s="41"/>
      <c r="JB221" s="41"/>
      <c r="JC221" s="41"/>
      <c r="JD221" s="41"/>
      <c r="JE221" s="41"/>
      <c r="JF221" s="41"/>
      <c r="JG221" s="41"/>
      <c r="JH221" s="41"/>
      <c r="JI221" s="41"/>
    </row>
    <row r="222" spans="1:269" x14ac:dyDescent="0.25">
      <c r="A222" s="41" t="s">
        <v>843</v>
      </c>
      <c r="B222" s="41">
        <v>13</v>
      </c>
      <c r="C222" s="41">
        <v>1</v>
      </c>
      <c r="D222" s="41">
        <v>0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1</v>
      </c>
      <c r="K222" s="41">
        <v>2</v>
      </c>
      <c r="L222" s="41">
        <v>0</v>
      </c>
      <c r="M222" s="41">
        <v>1</v>
      </c>
      <c r="N222" s="41">
        <v>0</v>
      </c>
      <c r="O222" s="41">
        <v>1</v>
      </c>
      <c r="P222" s="41">
        <v>0</v>
      </c>
      <c r="Q222" s="41">
        <v>0</v>
      </c>
      <c r="R222" s="41">
        <v>1</v>
      </c>
      <c r="S222" s="41">
        <v>0</v>
      </c>
      <c r="T222" s="41">
        <v>0</v>
      </c>
      <c r="U222" s="41">
        <v>0</v>
      </c>
      <c r="V222" s="41">
        <v>0</v>
      </c>
      <c r="W222" s="41">
        <v>1</v>
      </c>
      <c r="X222" s="41">
        <v>0</v>
      </c>
      <c r="Y222" s="41">
        <v>0</v>
      </c>
      <c r="Z222" s="41">
        <v>2</v>
      </c>
      <c r="AA222" s="41">
        <v>0</v>
      </c>
      <c r="AB222" s="41">
        <v>0</v>
      </c>
      <c r="AC222" s="41">
        <v>1</v>
      </c>
      <c r="AD222" s="41">
        <v>1</v>
      </c>
      <c r="AE222" s="41">
        <v>0</v>
      </c>
      <c r="AF222" s="41">
        <v>0</v>
      </c>
      <c r="AG222" s="41">
        <v>0</v>
      </c>
      <c r="AH222" s="41">
        <v>0</v>
      </c>
      <c r="AI222" s="41">
        <v>0</v>
      </c>
      <c r="AJ222" s="41">
        <v>1</v>
      </c>
      <c r="AK222" s="41">
        <v>2</v>
      </c>
      <c r="AL222" s="41">
        <v>0</v>
      </c>
      <c r="AM222" s="41">
        <v>0</v>
      </c>
      <c r="AN222" s="41">
        <v>1</v>
      </c>
      <c r="AO222" s="41">
        <v>0</v>
      </c>
      <c r="AP222" s="41">
        <v>0</v>
      </c>
      <c r="AQ222" s="41">
        <v>0</v>
      </c>
      <c r="AR222" s="41">
        <v>1</v>
      </c>
      <c r="AS222" s="41">
        <v>0</v>
      </c>
      <c r="AT222" s="41">
        <v>2</v>
      </c>
      <c r="AU222" s="41">
        <v>1</v>
      </c>
      <c r="AV222" s="41">
        <v>0</v>
      </c>
      <c r="AW222" s="41">
        <v>0</v>
      </c>
      <c r="AX222" s="41">
        <v>0</v>
      </c>
      <c r="AY222" s="41">
        <v>0</v>
      </c>
      <c r="AZ222" s="41">
        <v>0</v>
      </c>
      <c r="BA222" s="41">
        <v>0</v>
      </c>
      <c r="BB222" s="41">
        <v>0</v>
      </c>
      <c r="BC222" s="41">
        <v>1</v>
      </c>
      <c r="BD222" s="41">
        <v>0</v>
      </c>
      <c r="BE222" s="41">
        <v>1</v>
      </c>
      <c r="BF222" s="41">
        <v>0</v>
      </c>
      <c r="BG222" s="41">
        <v>1</v>
      </c>
      <c r="BH222" s="41">
        <v>0</v>
      </c>
      <c r="BI222" s="41">
        <v>0</v>
      </c>
      <c r="BJ222" s="41">
        <v>0</v>
      </c>
      <c r="BK222" s="41">
        <v>0</v>
      </c>
      <c r="BL222" s="41">
        <v>0</v>
      </c>
      <c r="BM222" s="41">
        <v>1</v>
      </c>
      <c r="BN222" s="41">
        <v>1</v>
      </c>
      <c r="BO222" s="41">
        <v>0</v>
      </c>
      <c r="BP222" s="41">
        <v>0</v>
      </c>
      <c r="BQ222" s="41">
        <v>0</v>
      </c>
      <c r="BR222" s="41">
        <v>1</v>
      </c>
      <c r="BS222" s="41">
        <v>0</v>
      </c>
      <c r="BT222" s="41">
        <v>1</v>
      </c>
      <c r="BU222" s="41">
        <v>1</v>
      </c>
      <c r="BV222" s="41">
        <v>0</v>
      </c>
      <c r="BW222" s="41">
        <v>0</v>
      </c>
      <c r="BX222" s="41">
        <v>0</v>
      </c>
      <c r="BY222" s="41">
        <v>0</v>
      </c>
      <c r="BZ222" s="41">
        <v>0</v>
      </c>
      <c r="CA222" s="41">
        <v>1</v>
      </c>
      <c r="CB222" s="41">
        <v>0</v>
      </c>
      <c r="CC222" s="41">
        <v>0</v>
      </c>
      <c r="CD222" s="41">
        <v>1</v>
      </c>
      <c r="CE222" s="41">
        <v>0</v>
      </c>
      <c r="CF222" s="41">
        <v>0</v>
      </c>
      <c r="CG222" s="41">
        <v>0</v>
      </c>
      <c r="CH222" s="41">
        <v>0</v>
      </c>
      <c r="CI222" s="41">
        <v>0</v>
      </c>
      <c r="CJ222" s="41">
        <v>0</v>
      </c>
      <c r="CK222" s="41">
        <v>0</v>
      </c>
      <c r="CL222" s="41">
        <v>0</v>
      </c>
      <c r="CM222" s="41">
        <v>2</v>
      </c>
      <c r="CN222" s="41">
        <v>0</v>
      </c>
      <c r="CO222" s="41">
        <v>0</v>
      </c>
      <c r="CP222" s="41">
        <v>0</v>
      </c>
      <c r="CQ222" s="41">
        <v>0</v>
      </c>
      <c r="CR222" s="41">
        <v>1</v>
      </c>
      <c r="CS222" s="41">
        <v>0</v>
      </c>
      <c r="CT222" s="41">
        <v>1</v>
      </c>
      <c r="CU222" s="41">
        <v>1</v>
      </c>
      <c r="CV222" s="41">
        <v>0</v>
      </c>
      <c r="CW222" s="41">
        <v>0</v>
      </c>
      <c r="CX222" s="41">
        <v>1</v>
      </c>
      <c r="CY222" s="41">
        <v>1</v>
      </c>
      <c r="CZ222" s="41">
        <v>0</v>
      </c>
      <c r="DA222" s="41">
        <v>0</v>
      </c>
      <c r="DB222" s="41">
        <v>0</v>
      </c>
      <c r="DC222" s="41">
        <v>0</v>
      </c>
      <c r="DD222" s="41">
        <v>1</v>
      </c>
      <c r="DE222" s="41">
        <v>0</v>
      </c>
      <c r="DF222" s="41">
        <v>1</v>
      </c>
      <c r="DG222" s="41">
        <v>0</v>
      </c>
      <c r="DH222" s="41">
        <v>1</v>
      </c>
      <c r="DI222" s="41">
        <v>0</v>
      </c>
      <c r="DJ222" s="41">
        <v>1</v>
      </c>
      <c r="DK222" s="41">
        <v>1</v>
      </c>
      <c r="DL222" s="41">
        <v>0</v>
      </c>
      <c r="DM222" s="41">
        <v>1</v>
      </c>
      <c r="DN222" s="41">
        <v>0</v>
      </c>
      <c r="DO222" s="41">
        <v>0</v>
      </c>
      <c r="DP222" s="41">
        <v>0</v>
      </c>
      <c r="DQ222" s="41">
        <v>0</v>
      </c>
      <c r="DR222" s="41">
        <v>0</v>
      </c>
      <c r="DS222" s="41">
        <v>0</v>
      </c>
      <c r="DT222" s="41">
        <v>1</v>
      </c>
      <c r="DU222" s="41">
        <v>1</v>
      </c>
      <c r="DV222" s="41">
        <v>0</v>
      </c>
      <c r="DW222" s="41">
        <v>0</v>
      </c>
      <c r="DX222" s="41">
        <v>0</v>
      </c>
      <c r="DY222" s="41">
        <v>0</v>
      </c>
      <c r="DZ222" s="41">
        <v>0</v>
      </c>
      <c r="EA222" s="41">
        <v>1</v>
      </c>
      <c r="EB222" s="41">
        <v>0</v>
      </c>
      <c r="EC222" s="41">
        <v>0</v>
      </c>
      <c r="ED222" s="41">
        <v>3</v>
      </c>
      <c r="EE222" s="41">
        <v>0</v>
      </c>
      <c r="EF222" s="41">
        <v>0</v>
      </c>
      <c r="EG222" s="41">
        <v>2</v>
      </c>
      <c r="EH222" s="41">
        <v>0</v>
      </c>
      <c r="EI222" s="41">
        <v>1</v>
      </c>
      <c r="EJ222" s="41">
        <v>0</v>
      </c>
      <c r="EK222" s="41">
        <v>1</v>
      </c>
      <c r="EL222" s="41">
        <v>0</v>
      </c>
      <c r="EM222" s="41">
        <v>0</v>
      </c>
      <c r="EN222" s="41">
        <v>0</v>
      </c>
      <c r="EO222" s="41">
        <v>0</v>
      </c>
      <c r="EP222" s="41">
        <v>0</v>
      </c>
      <c r="EQ222" s="41">
        <v>0</v>
      </c>
      <c r="ER222" s="41">
        <v>0</v>
      </c>
      <c r="ES222" s="41">
        <v>0</v>
      </c>
      <c r="ET222" s="41">
        <v>1</v>
      </c>
      <c r="EU222" s="41">
        <v>1</v>
      </c>
      <c r="EV222" s="41">
        <v>0</v>
      </c>
      <c r="EW222" s="41">
        <v>2</v>
      </c>
      <c r="EX222" s="41">
        <v>0</v>
      </c>
      <c r="EY222" s="41">
        <v>1</v>
      </c>
      <c r="EZ222" s="41">
        <v>0</v>
      </c>
      <c r="FA222" s="41">
        <v>0</v>
      </c>
      <c r="FB222" s="41">
        <v>2</v>
      </c>
      <c r="FC222" s="41">
        <v>1</v>
      </c>
      <c r="FD222" s="41">
        <v>0</v>
      </c>
      <c r="FE222" s="41">
        <v>0</v>
      </c>
      <c r="FF222" s="41">
        <v>2</v>
      </c>
      <c r="FG222" s="41">
        <v>2</v>
      </c>
      <c r="FH222" s="41">
        <v>0</v>
      </c>
      <c r="FI222" s="41">
        <v>0</v>
      </c>
      <c r="FJ222" s="41">
        <v>0</v>
      </c>
      <c r="FK222" s="41">
        <v>1</v>
      </c>
      <c r="FL222" s="41">
        <v>0</v>
      </c>
      <c r="FM222" s="41">
        <v>0</v>
      </c>
      <c r="FN222" s="41">
        <v>0</v>
      </c>
      <c r="FO222" s="41">
        <v>0</v>
      </c>
      <c r="FP222" s="41">
        <v>0</v>
      </c>
      <c r="FQ222" s="41">
        <v>0</v>
      </c>
      <c r="FR222" s="41">
        <v>0</v>
      </c>
      <c r="FS222" s="41">
        <v>0</v>
      </c>
      <c r="FT222" s="41">
        <v>0</v>
      </c>
      <c r="FU222" s="41">
        <v>0</v>
      </c>
      <c r="FV222" s="41">
        <v>0</v>
      </c>
      <c r="FW222" s="41">
        <v>2</v>
      </c>
      <c r="FX222" s="41">
        <v>1</v>
      </c>
      <c r="FY222" s="41">
        <v>0</v>
      </c>
      <c r="FZ222" s="41">
        <v>0</v>
      </c>
      <c r="GA222" s="41">
        <v>0</v>
      </c>
      <c r="GB222" s="41">
        <v>1</v>
      </c>
      <c r="GC222" s="41">
        <v>0</v>
      </c>
      <c r="GD222" s="41">
        <v>0</v>
      </c>
      <c r="GE222" s="41">
        <v>1</v>
      </c>
      <c r="GF222" s="41">
        <v>0</v>
      </c>
      <c r="GG222" s="41">
        <v>0</v>
      </c>
      <c r="GH222" s="41">
        <v>1</v>
      </c>
      <c r="GI222" s="41">
        <v>1</v>
      </c>
      <c r="GJ222" s="41">
        <v>0</v>
      </c>
      <c r="GK222" s="41">
        <v>0</v>
      </c>
      <c r="GL222" s="41">
        <v>0</v>
      </c>
      <c r="GM222" s="41">
        <v>0</v>
      </c>
      <c r="GN222" s="41">
        <v>0</v>
      </c>
      <c r="GO222" s="41">
        <v>1</v>
      </c>
      <c r="GP222" s="41">
        <v>0</v>
      </c>
      <c r="GQ222" s="41">
        <v>2</v>
      </c>
      <c r="GR222" s="41">
        <v>0</v>
      </c>
      <c r="GS222" s="41">
        <v>1</v>
      </c>
      <c r="GT222" s="41">
        <v>0</v>
      </c>
      <c r="GU222" s="41">
        <v>0</v>
      </c>
      <c r="GV222" s="41">
        <v>1</v>
      </c>
      <c r="GW222" s="41">
        <v>0</v>
      </c>
      <c r="GX222" s="41">
        <v>0</v>
      </c>
      <c r="GY222" s="41">
        <v>1</v>
      </c>
      <c r="GZ222" s="41">
        <v>1</v>
      </c>
      <c r="HA222" s="41">
        <v>1</v>
      </c>
      <c r="HB222" s="41">
        <v>0</v>
      </c>
      <c r="HC222" s="41">
        <v>0</v>
      </c>
      <c r="HD222" s="41">
        <v>0</v>
      </c>
      <c r="HE222" s="41">
        <v>0</v>
      </c>
      <c r="HF222" s="41">
        <v>0</v>
      </c>
      <c r="HG222" s="41">
        <v>0</v>
      </c>
      <c r="HH222" s="41">
        <v>0</v>
      </c>
      <c r="HI222" s="41">
        <v>0</v>
      </c>
      <c r="HJ222" s="41">
        <v>0</v>
      </c>
      <c r="HK222" s="41">
        <v>0</v>
      </c>
      <c r="HL222" s="41">
        <v>0</v>
      </c>
      <c r="HM222" s="41">
        <v>0</v>
      </c>
      <c r="HN222" s="41">
        <v>0</v>
      </c>
      <c r="HO222" s="41">
        <v>0</v>
      </c>
      <c r="HP222" s="41">
        <v>0</v>
      </c>
      <c r="HQ222" s="41">
        <v>2</v>
      </c>
      <c r="HR222" s="41">
        <v>1</v>
      </c>
      <c r="HS222" s="41">
        <v>0</v>
      </c>
      <c r="HT222" s="41">
        <v>0</v>
      </c>
      <c r="HU222" s="41">
        <v>0</v>
      </c>
      <c r="HV222" s="41">
        <v>0</v>
      </c>
      <c r="HW222" s="41">
        <v>1</v>
      </c>
      <c r="HX222" s="41">
        <v>0</v>
      </c>
      <c r="HY222" s="41">
        <v>0</v>
      </c>
      <c r="HZ222" s="41">
        <v>0</v>
      </c>
      <c r="IA222" s="41">
        <v>0</v>
      </c>
      <c r="IB222" s="41">
        <v>0</v>
      </c>
      <c r="IC222" s="41">
        <v>0</v>
      </c>
      <c r="ID222" s="41">
        <v>0</v>
      </c>
      <c r="IE222" s="41">
        <v>0</v>
      </c>
      <c r="IF222" s="41">
        <v>0</v>
      </c>
      <c r="IG222" s="41">
        <v>0</v>
      </c>
      <c r="IH222" s="41">
        <v>0</v>
      </c>
      <c r="II222" s="41">
        <v>0</v>
      </c>
      <c r="IJ222" s="41">
        <v>0</v>
      </c>
      <c r="IK222" s="41">
        <v>7</v>
      </c>
      <c r="IL222" s="41">
        <v>0</v>
      </c>
      <c r="IM222" s="41">
        <v>1</v>
      </c>
      <c r="IN222" s="41">
        <v>1</v>
      </c>
      <c r="IO222" s="41">
        <v>0</v>
      </c>
      <c r="IP222" s="41">
        <v>0</v>
      </c>
      <c r="IQ222" s="41">
        <v>0</v>
      </c>
      <c r="IR222" s="41">
        <v>1</v>
      </c>
      <c r="IS222" s="41">
        <v>0</v>
      </c>
      <c r="IT222" s="41">
        <v>1</v>
      </c>
      <c r="IU222" s="41">
        <v>0</v>
      </c>
      <c r="IV222" s="41">
        <v>0</v>
      </c>
      <c r="IW222" s="41">
        <v>0</v>
      </c>
      <c r="IX222" s="41">
        <v>1</v>
      </c>
      <c r="IY222" s="41">
        <v>1</v>
      </c>
      <c r="IZ222" s="41">
        <v>0</v>
      </c>
      <c r="JA222" s="41">
        <v>1</v>
      </c>
      <c r="JB222" s="41">
        <v>0</v>
      </c>
      <c r="JC222" s="41">
        <v>0</v>
      </c>
      <c r="JD222" s="41">
        <v>1</v>
      </c>
      <c r="JE222" s="41">
        <v>1</v>
      </c>
      <c r="JF222" s="41">
        <v>0</v>
      </c>
      <c r="JG222" s="41">
        <v>1</v>
      </c>
      <c r="JH222" s="41">
        <v>0</v>
      </c>
      <c r="JI222" s="41">
        <v>0</v>
      </c>
    </row>
    <row r="223" spans="1:269" x14ac:dyDescent="0.25">
      <c r="A223" s="41" t="s">
        <v>846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1"/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  <c r="FD223" s="41"/>
      <c r="FE223" s="41"/>
      <c r="FF223" s="41"/>
      <c r="FG223" s="41"/>
      <c r="FH223" s="41"/>
      <c r="FI223" s="41"/>
      <c r="FJ223" s="41"/>
      <c r="FK223" s="41"/>
      <c r="FL223" s="41"/>
      <c r="FM223" s="41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1"/>
      <c r="GW223" s="41"/>
      <c r="GX223" s="41"/>
      <c r="GY223" s="41"/>
      <c r="GZ223" s="41"/>
      <c r="HA223" s="41"/>
      <c r="HB223" s="41"/>
      <c r="HC223" s="41"/>
      <c r="HD223" s="41"/>
      <c r="HE223" s="41"/>
      <c r="HF223" s="41"/>
      <c r="HG223" s="41"/>
      <c r="HH223" s="41"/>
      <c r="HI223" s="41"/>
      <c r="HJ223" s="41"/>
      <c r="HK223" s="41"/>
      <c r="HL223" s="41"/>
      <c r="HM223" s="41"/>
      <c r="HN223" s="41"/>
      <c r="HO223" s="41"/>
      <c r="HP223" s="41"/>
      <c r="HQ223" s="41"/>
      <c r="HR223" s="41"/>
      <c r="HS223" s="41"/>
      <c r="HT223" s="41"/>
      <c r="HU223" s="41"/>
      <c r="HV223" s="41"/>
      <c r="HW223" s="41"/>
      <c r="HX223" s="41"/>
      <c r="HY223" s="41"/>
      <c r="HZ223" s="41"/>
      <c r="IA223" s="41"/>
      <c r="IB223" s="41"/>
      <c r="IC223" s="41"/>
      <c r="ID223" s="41"/>
      <c r="IE223" s="41"/>
      <c r="IF223" s="41"/>
      <c r="IG223" s="41"/>
      <c r="IH223" s="41"/>
      <c r="II223" s="41"/>
      <c r="IJ223" s="41"/>
      <c r="IK223" s="41"/>
      <c r="IL223" s="41"/>
      <c r="IM223" s="41"/>
      <c r="IN223" s="41"/>
      <c r="IO223" s="41"/>
      <c r="IP223" s="41"/>
      <c r="IQ223" s="41"/>
      <c r="IR223" s="41"/>
      <c r="IS223" s="41"/>
      <c r="IT223" s="41"/>
      <c r="IU223" s="41"/>
      <c r="IV223" s="41"/>
      <c r="IW223" s="41"/>
      <c r="IX223" s="41"/>
      <c r="IY223" s="41"/>
      <c r="IZ223" s="41"/>
      <c r="JA223" s="41"/>
      <c r="JB223" s="41"/>
      <c r="JC223" s="41"/>
      <c r="JD223" s="41"/>
      <c r="JE223" s="41"/>
      <c r="JF223" s="41"/>
      <c r="JG223" s="41"/>
      <c r="JH223" s="41"/>
      <c r="JI223" s="41"/>
    </row>
    <row r="224" spans="1:269" x14ac:dyDescent="0.25">
      <c r="A224" s="41" t="s">
        <v>871</v>
      </c>
      <c r="B224" s="41">
        <v>1</v>
      </c>
      <c r="C224" s="41">
        <v>0</v>
      </c>
      <c r="D224" s="41">
        <v>0</v>
      </c>
      <c r="E224" s="41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0</v>
      </c>
      <c r="AI224" s="41">
        <v>0</v>
      </c>
      <c r="AJ224" s="41">
        <v>0</v>
      </c>
      <c r="AK224" s="41">
        <v>0</v>
      </c>
      <c r="AL224" s="41">
        <v>0</v>
      </c>
      <c r="AM224" s="41">
        <v>0</v>
      </c>
      <c r="AN224" s="41">
        <v>0</v>
      </c>
      <c r="AO224" s="41">
        <v>0</v>
      </c>
      <c r="AP224" s="41">
        <v>0</v>
      </c>
      <c r="AQ224" s="41">
        <v>0</v>
      </c>
      <c r="AR224" s="41">
        <v>0</v>
      </c>
      <c r="AS224" s="41">
        <v>0</v>
      </c>
      <c r="AT224" s="41">
        <v>0</v>
      </c>
      <c r="AU224" s="41">
        <v>0</v>
      </c>
      <c r="AV224" s="41">
        <v>0</v>
      </c>
      <c r="AW224" s="41">
        <v>0</v>
      </c>
      <c r="AX224" s="41">
        <v>0</v>
      </c>
      <c r="AY224" s="41">
        <v>0</v>
      </c>
      <c r="AZ224" s="41">
        <v>0</v>
      </c>
      <c r="BA224" s="41">
        <v>0</v>
      </c>
      <c r="BB224" s="41">
        <v>0</v>
      </c>
      <c r="BC224" s="41">
        <v>0</v>
      </c>
      <c r="BD224" s="41">
        <v>0</v>
      </c>
      <c r="BE224" s="41">
        <v>0</v>
      </c>
      <c r="BF224" s="41">
        <v>0</v>
      </c>
      <c r="BG224" s="41">
        <v>0</v>
      </c>
      <c r="BH224" s="41">
        <v>0</v>
      </c>
      <c r="BI224" s="41">
        <v>0</v>
      </c>
      <c r="BJ224" s="41">
        <v>0</v>
      </c>
      <c r="BK224" s="41">
        <v>0</v>
      </c>
      <c r="BL224" s="41">
        <v>0</v>
      </c>
      <c r="BM224" s="41">
        <v>0</v>
      </c>
      <c r="BN224" s="41">
        <v>0</v>
      </c>
      <c r="BO224" s="41">
        <v>0</v>
      </c>
      <c r="BP224" s="41">
        <v>0</v>
      </c>
      <c r="BQ224" s="41">
        <v>1</v>
      </c>
      <c r="BR224" s="41">
        <v>0</v>
      </c>
      <c r="BS224" s="41">
        <v>0</v>
      </c>
      <c r="BT224" s="41">
        <v>0</v>
      </c>
      <c r="BU224" s="41">
        <v>0</v>
      </c>
      <c r="BV224" s="41">
        <v>0</v>
      </c>
      <c r="BW224" s="41">
        <v>0</v>
      </c>
      <c r="BX224" s="41">
        <v>0</v>
      </c>
      <c r="BY224" s="41">
        <v>0</v>
      </c>
      <c r="BZ224" s="41">
        <v>0</v>
      </c>
      <c r="CA224" s="41">
        <v>0</v>
      </c>
      <c r="CB224" s="41">
        <v>0</v>
      </c>
      <c r="CC224" s="41">
        <v>0</v>
      </c>
      <c r="CD224" s="41">
        <v>0</v>
      </c>
      <c r="CE224" s="41">
        <v>1</v>
      </c>
      <c r="CF224" s="41">
        <v>0</v>
      </c>
      <c r="CG224" s="41">
        <v>0</v>
      </c>
      <c r="CH224" s="41">
        <v>0</v>
      </c>
      <c r="CI224" s="41">
        <v>0</v>
      </c>
      <c r="CJ224" s="41">
        <v>0</v>
      </c>
      <c r="CK224" s="41">
        <v>0</v>
      </c>
      <c r="CL224" s="41">
        <v>0</v>
      </c>
      <c r="CM224" s="41">
        <v>0</v>
      </c>
      <c r="CN224" s="41">
        <v>0</v>
      </c>
      <c r="CO224" s="41">
        <v>0</v>
      </c>
      <c r="CP224" s="41">
        <v>0</v>
      </c>
      <c r="CQ224" s="41">
        <v>0</v>
      </c>
      <c r="CR224" s="41">
        <v>0</v>
      </c>
      <c r="CS224" s="41">
        <v>0</v>
      </c>
      <c r="CT224" s="41">
        <v>0</v>
      </c>
      <c r="CU224" s="41">
        <v>0</v>
      </c>
      <c r="CV224" s="41">
        <v>0</v>
      </c>
      <c r="CW224" s="41">
        <v>0</v>
      </c>
      <c r="CX224" s="41">
        <v>0</v>
      </c>
      <c r="CY224" s="41">
        <v>0</v>
      </c>
      <c r="CZ224" s="41">
        <v>0</v>
      </c>
      <c r="DA224" s="41">
        <v>0</v>
      </c>
      <c r="DB224" s="41">
        <v>0</v>
      </c>
      <c r="DC224" s="41">
        <v>0</v>
      </c>
      <c r="DD224" s="41">
        <v>0</v>
      </c>
      <c r="DE224" s="41">
        <v>0</v>
      </c>
      <c r="DF224" s="41">
        <v>0</v>
      </c>
      <c r="DG224" s="41">
        <v>0</v>
      </c>
      <c r="DH224" s="41">
        <v>0</v>
      </c>
      <c r="DI224" s="41">
        <v>0</v>
      </c>
      <c r="DJ224" s="41">
        <v>0</v>
      </c>
      <c r="DK224" s="41">
        <v>0</v>
      </c>
      <c r="DL224" s="41">
        <v>0</v>
      </c>
      <c r="DM224" s="41">
        <v>0</v>
      </c>
      <c r="DN224" s="41">
        <v>0</v>
      </c>
      <c r="DO224" s="41">
        <v>0</v>
      </c>
      <c r="DP224" s="41">
        <v>0</v>
      </c>
      <c r="DQ224" s="41">
        <v>0</v>
      </c>
      <c r="DR224" s="41">
        <v>0</v>
      </c>
      <c r="DS224" s="41">
        <v>0</v>
      </c>
      <c r="DT224" s="41">
        <v>0</v>
      </c>
      <c r="DU224" s="41">
        <v>0</v>
      </c>
      <c r="DV224" s="41">
        <v>0</v>
      </c>
      <c r="DW224" s="41">
        <v>0</v>
      </c>
      <c r="DX224" s="41">
        <v>0</v>
      </c>
      <c r="DY224" s="41">
        <v>0</v>
      </c>
      <c r="DZ224" s="41">
        <v>0</v>
      </c>
      <c r="EA224" s="41">
        <v>0</v>
      </c>
      <c r="EB224" s="41">
        <v>0</v>
      </c>
      <c r="EC224" s="41">
        <v>0</v>
      </c>
      <c r="ED224" s="41">
        <v>0</v>
      </c>
      <c r="EE224" s="41">
        <v>0</v>
      </c>
      <c r="EF224" s="41">
        <v>0</v>
      </c>
      <c r="EG224" s="41">
        <v>0</v>
      </c>
      <c r="EH224" s="41">
        <v>0</v>
      </c>
      <c r="EI224" s="41">
        <v>0</v>
      </c>
      <c r="EJ224" s="41">
        <v>0</v>
      </c>
      <c r="EK224" s="41">
        <v>0</v>
      </c>
      <c r="EL224" s="41">
        <v>0</v>
      </c>
      <c r="EM224" s="41">
        <v>0</v>
      </c>
      <c r="EN224" s="41">
        <v>0</v>
      </c>
      <c r="EO224" s="41">
        <v>0</v>
      </c>
      <c r="EP224" s="41">
        <v>0</v>
      </c>
      <c r="EQ224" s="41">
        <v>0</v>
      </c>
      <c r="ER224" s="41">
        <v>0</v>
      </c>
      <c r="ES224" s="41">
        <v>0</v>
      </c>
      <c r="ET224" s="41">
        <v>0</v>
      </c>
      <c r="EU224" s="41">
        <v>0</v>
      </c>
      <c r="EV224" s="41">
        <v>0</v>
      </c>
      <c r="EW224" s="41">
        <v>0</v>
      </c>
      <c r="EX224" s="41">
        <v>0</v>
      </c>
      <c r="EY224" s="41">
        <v>0</v>
      </c>
      <c r="EZ224" s="41">
        <v>0</v>
      </c>
      <c r="FA224" s="41">
        <v>0</v>
      </c>
      <c r="FB224" s="41">
        <v>0</v>
      </c>
      <c r="FC224" s="41">
        <v>0</v>
      </c>
      <c r="FD224" s="41">
        <v>0</v>
      </c>
      <c r="FE224" s="41">
        <v>0</v>
      </c>
      <c r="FF224" s="41">
        <v>0</v>
      </c>
      <c r="FG224" s="41">
        <v>0</v>
      </c>
      <c r="FH224" s="41">
        <v>0</v>
      </c>
      <c r="FI224" s="41">
        <v>0</v>
      </c>
      <c r="FJ224" s="41">
        <v>0</v>
      </c>
      <c r="FK224" s="41">
        <v>0</v>
      </c>
      <c r="FL224" s="41">
        <v>0</v>
      </c>
      <c r="FM224" s="41">
        <v>0</v>
      </c>
      <c r="FN224" s="41">
        <v>0</v>
      </c>
      <c r="FO224" s="41">
        <v>0</v>
      </c>
      <c r="FP224" s="41">
        <v>0</v>
      </c>
      <c r="FQ224" s="41">
        <v>0</v>
      </c>
      <c r="FR224" s="41">
        <v>0</v>
      </c>
      <c r="FS224" s="41">
        <v>0</v>
      </c>
      <c r="FT224" s="41">
        <v>0</v>
      </c>
      <c r="FU224" s="41">
        <v>0</v>
      </c>
      <c r="FV224" s="41">
        <v>0</v>
      </c>
      <c r="FW224" s="41">
        <v>0</v>
      </c>
      <c r="FX224" s="41">
        <v>0</v>
      </c>
      <c r="FY224" s="41">
        <v>0</v>
      </c>
      <c r="FZ224" s="41">
        <v>0</v>
      </c>
      <c r="GA224" s="41">
        <v>0</v>
      </c>
      <c r="GB224" s="41">
        <v>1</v>
      </c>
      <c r="GC224" s="41">
        <v>0</v>
      </c>
      <c r="GD224" s="41">
        <v>0</v>
      </c>
      <c r="GE224" s="41">
        <v>0</v>
      </c>
      <c r="GF224" s="41">
        <v>0</v>
      </c>
      <c r="GG224" s="41">
        <v>0</v>
      </c>
      <c r="GH224" s="41">
        <v>0</v>
      </c>
      <c r="GI224" s="41">
        <v>0</v>
      </c>
      <c r="GJ224" s="41">
        <v>0</v>
      </c>
      <c r="GK224" s="41">
        <v>0</v>
      </c>
      <c r="GL224" s="41">
        <v>0</v>
      </c>
      <c r="GM224" s="41">
        <v>0</v>
      </c>
      <c r="GN224" s="41">
        <v>0</v>
      </c>
      <c r="GO224" s="41">
        <v>0</v>
      </c>
      <c r="GP224" s="41">
        <v>0</v>
      </c>
      <c r="GQ224" s="41">
        <v>0</v>
      </c>
      <c r="GR224" s="41">
        <v>0</v>
      </c>
      <c r="GS224" s="41">
        <v>0</v>
      </c>
      <c r="GT224" s="41">
        <v>0</v>
      </c>
      <c r="GU224" s="41">
        <v>0</v>
      </c>
      <c r="GV224" s="41">
        <v>0</v>
      </c>
      <c r="GW224" s="41">
        <v>0</v>
      </c>
      <c r="GX224" s="41">
        <v>0</v>
      </c>
      <c r="GY224" s="41">
        <v>0</v>
      </c>
      <c r="GZ224" s="41">
        <v>0</v>
      </c>
      <c r="HA224" s="41">
        <v>0</v>
      </c>
      <c r="HB224" s="41">
        <v>0</v>
      </c>
      <c r="HC224" s="41">
        <v>0</v>
      </c>
      <c r="HD224" s="41">
        <v>0</v>
      </c>
      <c r="HE224" s="41">
        <v>0</v>
      </c>
      <c r="HF224" s="41">
        <v>0</v>
      </c>
      <c r="HG224" s="41">
        <v>0</v>
      </c>
      <c r="HH224" s="41">
        <v>0</v>
      </c>
      <c r="HI224" s="41">
        <v>0</v>
      </c>
      <c r="HJ224" s="41">
        <v>0</v>
      </c>
      <c r="HK224" s="41">
        <v>0</v>
      </c>
      <c r="HL224" s="41">
        <v>0</v>
      </c>
      <c r="HM224" s="41">
        <v>0</v>
      </c>
      <c r="HN224" s="41">
        <v>0</v>
      </c>
      <c r="HO224" s="41">
        <v>0</v>
      </c>
      <c r="HP224" s="41">
        <v>0</v>
      </c>
      <c r="HQ224" s="41">
        <v>0</v>
      </c>
      <c r="HR224" s="41">
        <v>0</v>
      </c>
      <c r="HS224" s="41">
        <v>0</v>
      </c>
      <c r="HT224" s="41">
        <v>0</v>
      </c>
      <c r="HU224" s="41">
        <v>0</v>
      </c>
      <c r="HV224" s="41">
        <v>0</v>
      </c>
      <c r="HW224" s="41">
        <v>0</v>
      </c>
      <c r="HX224" s="41">
        <v>0</v>
      </c>
      <c r="HY224" s="41">
        <v>0</v>
      </c>
      <c r="HZ224" s="41">
        <v>1</v>
      </c>
      <c r="IA224" s="41">
        <v>0</v>
      </c>
      <c r="IB224" s="41">
        <v>0</v>
      </c>
      <c r="IC224" s="41">
        <v>0</v>
      </c>
      <c r="ID224" s="41">
        <v>0</v>
      </c>
      <c r="IE224" s="41">
        <v>0</v>
      </c>
      <c r="IF224" s="41">
        <v>1</v>
      </c>
      <c r="IG224" s="41">
        <v>0</v>
      </c>
      <c r="IH224" s="41">
        <v>0</v>
      </c>
      <c r="II224" s="41">
        <v>0</v>
      </c>
      <c r="IJ224" s="41">
        <v>0</v>
      </c>
      <c r="IK224" s="41">
        <v>0</v>
      </c>
      <c r="IL224" s="41">
        <v>0</v>
      </c>
      <c r="IM224" s="41">
        <v>0</v>
      </c>
      <c r="IN224" s="41">
        <v>0</v>
      </c>
      <c r="IO224" s="41">
        <v>0</v>
      </c>
      <c r="IP224" s="41">
        <v>0</v>
      </c>
      <c r="IQ224" s="41">
        <v>0</v>
      </c>
      <c r="IR224" s="41">
        <v>0</v>
      </c>
      <c r="IS224" s="41">
        <v>0</v>
      </c>
      <c r="IT224" s="41">
        <v>0</v>
      </c>
      <c r="IU224" s="41">
        <v>0</v>
      </c>
      <c r="IV224" s="41">
        <v>0</v>
      </c>
      <c r="IW224" s="41">
        <v>0</v>
      </c>
      <c r="IX224" s="41">
        <v>0</v>
      </c>
      <c r="IY224" s="41">
        <v>0</v>
      </c>
      <c r="IZ224" s="41">
        <v>0</v>
      </c>
      <c r="JA224" s="41">
        <v>0</v>
      </c>
      <c r="JB224" s="41">
        <v>0</v>
      </c>
      <c r="JC224" s="41">
        <v>0</v>
      </c>
      <c r="JD224" s="41">
        <v>0</v>
      </c>
      <c r="JE224" s="41">
        <v>0</v>
      </c>
      <c r="JF224" s="41">
        <v>0</v>
      </c>
      <c r="JG224" s="41">
        <v>0</v>
      </c>
      <c r="JH224" s="41">
        <v>0</v>
      </c>
      <c r="JI224" s="41">
        <v>0</v>
      </c>
    </row>
    <row r="225" spans="1:269" x14ac:dyDescent="0.25">
      <c r="A225" s="41" t="s">
        <v>846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  <c r="FD225" s="41"/>
      <c r="FE225" s="41"/>
      <c r="FF225" s="41"/>
      <c r="FG225" s="41"/>
      <c r="FH225" s="41"/>
      <c r="FI225" s="41"/>
      <c r="FJ225" s="41"/>
      <c r="FK225" s="41"/>
      <c r="FL225" s="41"/>
      <c r="FM225" s="41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1"/>
      <c r="GW225" s="41"/>
      <c r="GX225" s="41"/>
      <c r="GY225" s="41"/>
      <c r="GZ225" s="41"/>
      <c r="HA225" s="41"/>
      <c r="HB225" s="41"/>
      <c r="HC225" s="41"/>
      <c r="HD225" s="41"/>
      <c r="HE225" s="41"/>
      <c r="HF225" s="41"/>
      <c r="HG225" s="41"/>
      <c r="HH225" s="41"/>
      <c r="HI225" s="41"/>
      <c r="HJ225" s="41"/>
      <c r="HK225" s="41"/>
      <c r="HL225" s="41"/>
      <c r="HM225" s="41"/>
      <c r="HN225" s="41"/>
      <c r="HO225" s="41"/>
      <c r="HP225" s="41"/>
      <c r="HQ225" s="41"/>
      <c r="HR225" s="41"/>
      <c r="HS225" s="41"/>
      <c r="HT225" s="41"/>
      <c r="HU225" s="41"/>
      <c r="HV225" s="41"/>
      <c r="HW225" s="41"/>
      <c r="HX225" s="41"/>
      <c r="HY225" s="41"/>
      <c r="HZ225" s="41"/>
      <c r="IA225" s="41"/>
      <c r="IB225" s="41"/>
      <c r="IC225" s="41"/>
      <c r="ID225" s="41"/>
      <c r="IE225" s="41"/>
      <c r="IF225" s="41"/>
      <c r="IG225" s="41"/>
      <c r="IH225" s="41"/>
      <c r="II225" s="41"/>
      <c r="IJ225" s="41"/>
      <c r="IK225" s="41"/>
      <c r="IL225" s="41"/>
      <c r="IM225" s="41"/>
      <c r="IN225" s="41"/>
      <c r="IO225" s="41"/>
      <c r="IP225" s="41"/>
      <c r="IQ225" s="41"/>
      <c r="IR225" s="41"/>
      <c r="IS225" s="41"/>
      <c r="IT225" s="41"/>
      <c r="IU225" s="41"/>
      <c r="IV225" s="41"/>
      <c r="IW225" s="41"/>
      <c r="IX225" s="41"/>
      <c r="IY225" s="41"/>
      <c r="IZ225" s="41"/>
      <c r="JA225" s="41"/>
      <c r="JB225" s="41"/>
      <c r="JC225" s="41"/>
      <c r="JD225" s="41"/>
      <c r="JE225" s="41"/>
      <c r="JF225" s="41"/>
      <c r="JG225" s="41"/>
      <c r="JH225" s="41"/>
      <c r="JI225" s="41"/>
    </row>
    <row r="226" spans="1:269" x14ac:dyDescent="0.25">
      <c r="A226" s="41" t="s">
        <v>844</v>
      </c>
      <c r="B226" s="41">
        <v>57</v>
      </c>
      <c r="C226" s="41">
        <v>0</v>
      </c>
      <c r="D226" s="41">
        <v>1</v>
      </c>
      <c r="E226" s="41">
        <v>1</v>
      </c>
      <c r="F226" s="41">
        <v>0</v>
      </c>
      <c r="G226" s="41">
        <v>1</v>
      </c>
      <c r="H226" s="41">
        <v>1</v>
      </c>
      <c r="I226" s="41">
        <v>0</v>
      </c>
      <c r="J226" s="41">
        <v>0</v>
      </c>
      <c r="K226" s="41">
        <v>10</v>
      </c>
      <c r="L226" s="41">
        <v>0</v>
      </c>
      <c r="M226" s="41">
        <v>0</v>
      </c>
      <c r="N226" s="41">
        <v>1</v>
      </c>
      <c r="O226" s="41">
        <v>0</v>
      </c>
      <c r="P226" s="41">
        <v>0</v>
      </c>
      <c r="Q226" s="41">
        <v>1</v>
      </c>
      <c r="R226" s="41">
        <v>0</v>
      </c>
      <c r="S226" s="41">
        <v>0</v>
      </c>
      <c r="T226" s="41">
        <v>0</v>
      </c>
      <c r="U226" s="41">
        <v>0</v>
      </c>
      <c r="V226" s="41">
        <v>1</v>
      </c>
      <c r="W226" s="41">
        <v>0</v>
      </c>
      <c r="X226" s="41">
        <v>1</v>
      </c>
      <c r="Y226" s="41">
        <v>1</v>
      </c>
      <c r="Z226" s="41">
        <v>1</v>
      </c>
      <c r="AA226" s="41">
        <v>4</v>
      </c>
      <c r="AB226" s="41">
        <v>0</v>
      </c>
      <c r="AC226" s="41">
        <v>0</v>
      </c>
      <c r="AD226" s="41">
        <v>1</v>
      </c>
      <c r="AE226" s="41">
        <v>0</v>
      </c>
      <c r="AF226" s="41">
        <v>0</v>
      </c>
      <c r="AG226" s="41">
        <v>0</v>
      </c>
      <c r="AH226" s="41">
        <v>0</v>
      </c>
      <c r="AI226" s="41">
        <v>0</v>
      </c>
      <c r="AJ226" s="41">
        <v>3</v>
      </c>
      <c r="AK226" s="41">
        <v>0</v>
      </c>
      <c r="AL226" s="41">
        <v>0</v>
      </c>
      <c r="AM226" s="41">
        <v>0</v>
      </c>
      <c r="AN226" s="41">
        <v>0</v>
      </c>
      <c r="AO226" s="41">
        <v>0</v>
      </c>
      <c r="AP226" s="41">
        <v>0</v>
      </c>
      <c r="AQ226" s="41">
        <v>0</v>
      </c>
      <c r="AR226" s="41">
        <v>0</v>
      </c>
      <c r="AS226" s="41">
        <v>0</v>
      </c>
      <c r="AT226" s="41">
        <v>1</v>
      </c>
      <c r="AU226" s="41">
        <v>0</v>
      </c>
      <c r="AV226" s="41">
        <v>0</v>
      </c>
      <c r="AW226" s="41">
        <v>1</v>
      </c>
      <c r="AX226" s="41">
        <v>0</v>
      </c>
      <c r="AY226" s="41">
        <v>3</v>
      </c>
      <c r="AZ226" s="41">
        <v>2</v>
      </c>
      <c r="BA226" s="41">
        <v>2</v>
      </c>
      <c r="BB226" s="41">
        <v>1</v>
      </c>
      <c r="BC226" s="41">
        <v>1</v>
      </c>
      <c r="BD226" s="41">
        <v>1</v>
      </c>
      <c r="BE226" s="41">
        <v>3</v>
      </c>
      <c r="BF226" s="41">
        <v>0</v>
      </c>
      <c r="BG226" s="41">
        <v>2</v>
      </c>
      <c r="BH226" s="41">
        <v>0</v>
      </c>
      <c r="BI226" s="41">
        <v>1</v>
      </c>
      <c r="BJ226" s="41">
        <v>4</v>
      </c>
      <c r="BK226" s="41">
        <v>0</v>
      </c>
      <c r="BL226" s="41">
        <v>0</v>
      </c>
      <c r="BM226" s="41">
        <v>0</v>
      </c>
      <c r="BN226" s="41">
        <v>0</v>
      </c>
      <c r="BO226" s="41">
        <v>1</v>
      </c>
      <c r="BP226" s="41">
        <v>1</v>
      </c>
      <c r="BQ226" s="41">
        <v>1</v>
      </c>
      <c r="BR226" s="41">
        <v>0</v>
      </c>
      <c r="BS226" s="41">
        <v>2</v>
      </c>
      <c r="BT226" s="41">
        <v>2</v>
      </c>
      <c r="BU226" s="41">
        <v>3</v>
      </c>
      <c r="BV226" s="41">
        <v>3</v>
      </c>
      <c r="BW226" s="41">
        <v>4</v>
      </c>
      <c r="BX226" s="41">
        <v>2</v>
      </c>
      <c r="BY226" s="41">
        <v>0</v>
      </c>
      <c r="BZ226" s="41">
        <v>2</v>
      </c>
      <c r="CA226" s="41">
        <v>4</v>
      </c>
      <c r="CB226" s="41">
        <v>2</v>
      </c>
      <c r="CC226" s="41">
        <v>2</v>
      </c>
      <c r="CD226" s="41">
        <v>1</v>
      </c>
      <c r="CE226" s="41">
        <v>3</v>
      </c>
      <c r="CF226" s="41">
        <v>0</v>
      </c>
      <c r="CG226" s="41">
        <v>2</v>
      </c>
      <c r="CH226" s="41">
        <v>1</v>
      </c>
      <c r="CI226" s="41">
        <v>0</v>
      </c>
      <c r="CJ226" s="41">
        <v>2</v>
      </c>
      <c r="CK226" s="41">
        <v>1</v>
      </c>
      <c r="CL226" s="41">
        <v>0</v>
      </c>
      <c r="CM226" s="41">
        <v>0</v>
      </c>
      <c r="CN226" s="41">
        <v>1</v>
      </c>
      <c r="CO226" s="41">
        <v>0</v>
      </c>
      <c r="CP226" s="41">
        <v>7</v>
      </c>
      <c r="CQ226" s="41">
        <v>0</v>
      </c>
      <c r="CR226" s="41">
        <v>0</v>
      </c>
      <c r="CS226" s="41">
        <v>2</v>
      </c>
      <c r="CT226" s="41">
        <v>0</v>
      </c>
      <c r="CU226" s="41">
        <v>1</v>
      </c>
      <c r="CV226" s="41">
        <v>1</v>
      </c>
      <c r="CW226" s="41">
        <v>0</v>
      </c>
      <c r="CX226" s="41">
        <v>1</v>
      </c>
      <c r="CY226" s="41">
        <v>2</v>
      </c>
      <c r="CZ226" s="41">
        <v>0</v>
      </c>
      <c r="DA226" s="41">
        <v>0</v>
      </c>
      <c r="DB226" s="41">
        <v>0</v>
      </c>
      <c r="DC226" s="41">
        <v>0</v>
      </c>
      <c r="DD226" s="41">
        <v>1</v>
      </c>
      <c r="DE226" s="41">
        <v>2</v>
      </c>
      <c r="DF226" s="41">
        <v>0</v>
      </c>
      <c r="DG226" s="41">
        <v>4</v>
      </c>
      <c r="DH226" s="41">
        <v>3</v>
      </c>
      <c r="DI226" s="41">
        <v>0</v>
      </c>
      <c r="DJ226" s="41">
        <v>1</v>
      </c>
      <c r="DK226" s="41">
        <v>1</v>
      </c>
      <c r="DL226" s="41">
        <v>1</v>
      </c>
      <c r="DM226" s="41">
        <v>0</v>
      </c>
      <c r="DN226" s="41">
        <v>0</v>
      </c>
      <c r="DO226" s="41">
        <v>2</v>
      </c>
      <c r="DP226" s="41">
        <v>0</v>
      </c>
      <c r="DQ226" s="41">
        <v>0</v>
      </c>
      <c r="DR226" s="41">
        <v>2</v>
      </c>
      <c r="DS226" s="41">
        <v>1</v>
      </c>
      <c r="DT226" s="41">
        <v>0</v>
      </c>
      <c r="DU226" s="41">
        <v>2</v>
      </c>
      <c r="DV226" s="41">
        <v>2</v>
      </c>
      <c r="DW226" s="41">
        <v>1</v>
      </c>
      <c r="DX226" s="41">
        <v>2</v>
      </c>
      <c r="DY226" s="41">
        <v>0</v>
      </c>
      <c r="DZ226" s="41">
        <v>2</v>
      </c>
      <c r="EA226" s="41">
        <v>0</v>
      </c>
      <c r="EB226" s="41">
        <v>1</v>
      </c>
      <c r="EC226" s="41">
        <v>1</v>
      </c>
      <c r="ED226" s="41">
        <v>1</v>
      </c>
      <c r="EE226" s="41">
        <v>1</v>
      </c>
      <c r="EF226" s="41">
        <v>1</v>
      </c>
      <c r="EG226" s="41">
        <v>1</v>
      </c>
      <c r="EH226" s="41">
        <v>3</v>
      </c>
      <c r="EI226" s="41">
        <v>1</v>
      </c>
      <c r="EJ226" s="41">
        <v>0</v>
      </c>
      <c r="EK226" s="41">
        <v>3</v>
      </c>
      <c r="EL226" s="41">
        <v>0</v>
      </c>
      <c r="EM226" s="41">
        <v>1</v>
      </c>
      <c r="EN226" s="41">
        <v>0</v>
      </c>
      <c r="EO226" s="41">
        <v>0</v>
      </c>
      <c r="EP226" s="41">
        <v>0</v>
      </c>
      <c r="EQ226" s="41">
        <v>0</v>
      </c>
      <c r="ER226" s="41">
        <v>0</v>
      </c>
      <c r="ES226" s="41">
        <v>3</v>
      </c>
      <c r="ET226" s="41">
        <v>0</v>
      </c>
      <c r="EU226" s="41">
        <v>1</v>
      </c>
      <c r="EV226" s="41">
        <v>0</v>
      </c>
      <c r="EW226" s="41">
        <v>0</v>
      </c>
      <c r="EX226" s="41">
        <v>0</v>
      </c>
      <c r="EY226" s="41">
        <v>2</v>
      </c>
      <c r="EZ226" s="41">
        <v>2</v>
      </c>
      <c r="FA226" s="41">
        <v>0</v>
      </c>
      <c r="FB226" s="41">
        <v>1</v>
      </c>
      <c r="FC226" s="41">
        <v>1</v>
      </c>
      <c r="FD226" s="41">
        <v>0</v>
      </c>
      <c r="FE226" s="41">
        <v>1</v>
      </c>
      <c r="FF226" s="41">
        <v>1</v>
      </c>
      <c r="FG226" s="41">
        <v>0</v>
      </c>
      <c r="FH226" s="41">
        <v>0</v>
      </c>
      <c r="FI226" s="41">
        <v>0</v>
      </c>
      <c r="FJ226" s="41">
        <v>0</v>
      </c>
      <c r="FK226" s="41">
        <v>0</v>
      </c>
      <c r="FL226" s="41">
        <v>3</v>
      </c>
      <c r="FM226" s="41">
        <v>1</v>
      </c>
      <c r="FN226" s="41">
        <v>1</v>
      </c>
      <c r="FO226" s="41">
        <v>1</v>
      </c>
      <c r="FP226" s="41">
        <v>0</v>
      </c>
      <c r="FQ226" s="41">
        <v>1</v>
      </c>
      <c r="FR226" s="41">
        <v>1</v>
      </c>
      <c r="FS226" s="41">
        <v>0</v>
      </c>
      <c r="FT226" s="41">
        <v>0</v>
      </c>
      <c r="FU226" s="41">
        <v>3</v>
      </c>
      <c r="FV226" s="41">
        <v>0</v>
      </c>
      <c r="FW226" s="41">
        <v>6</v>
      </c>
      <c r="FX226" s="41">
        <v>0</v>
      </c>
      <c r="FY226" s="41">
        <v>0</v>
      </c>
      <c r="FZ226" s="41">
        <v>0</v>
      </c>
      <c r="GA226" s="41">
        <v>0</v>
      </c>
      <c r="GB226" s="41">
        <v>3</v>
      </c>
      <c r="GC226" s="41">
        <v>0</v>
      </c>
      <c r="GD226" s="41">
        <v>0</v>
      </c>
      <c r="GE226" s="41">
        <v>0</v>
      </c>
      <c r="GF226" s="41">
        <v>0</v>
      </c>
      <c r="GG226" s="41">
        <v>0</v>
      </c>
      <c r="GH226" s="41">
        <v>1</v>
      </c>
      <c r="GI226" s="41">
        <v>0</v>
      </c>
      <c r="GJ226" s="41">
        <v>0</v>
      </c>
      <c r="GK226" s="41">
        <v>0</v>
      </c>
      <c r="GL226" s="41">
        <v>1</v>
      </c>
      <c r="GM226" s="41">
        <v>2</v>
      </c>
      <c r="GN226" s="41">
        <v>2</v>
      </c>
      <c r="GO226" s="41">
        <v>2</v>
      </c>
      <c r="GP226" s="41">
        <v>1</v>
      </c>
      <c r="GQ226" s="41">
        <v>1</v>
      </c>
      <c r="GR226" s="41">
        <v>0</v>
      </c>
      <c r="GS226" s="41">
        <v>1</v>
      </c>
      <c r="GT226" s="41">
        <v>1</v>
      </c>
      <c r="GU226" s="41">
        <v>1</v>
      </c>
      <c r="GV226" s="41">
        <v>1</v>
      </c>
      <c r="GW226" s="41">
        <v>0</v>
      </c>
      <c r="GX226" s="41">
        <v>0</v>
      </c>
      <c r="GY226" s="41">
        <v>1</v>
      </c>
      <c r="GZ226" s="41">
        <v>3</v>
      </c>
      <c r="HA226" s="41">
        <v>0</v>
      </c>
      <c r="HB226" s="41">
        <v>2</v>
      </c>
      <c r="HC226" s="41">
        <v>0</v>
      </c>
      <c r="HD226" s="41">
        <v>0</v>
      </c>
      <c r="HE226" s="41">
        <v>0</v>
      </c>
      <c r="HF226" s="41">
        <v>0</v>
      </c>
      <c r="HG226" s="41">
        <v>1</v>
      </c>
      <c r="HH226" s="41">
        <v>0</v>
      </c>
      <c r="HI226" s="41">
        <v>2</v>
      </c>
      <c r="HJ226" s="41">
        <v>4</v>
      </c>
      <c r="HK226" s="41">
        <v>1</v>
      </c>
      <c r="HL226" s="41">
        <v>0</v>
      </c>
      <c r="HM226" s="41">
        <v>0</v>
      </c>
      <c r="HN226" s="41">
        <v>1</v>
      </c>
      <c r="HO226" s="41">
        <v>0</v>
      </c>
      <c r="HP226" s="41">
        <v>0</v>
      </c>
      <c r="HQ226" s="41">
        <v>0</v>
      </c>
      <c r="HR226" s="41">
        <v>2</v>
      </c>
      <c r="HS226" s="41">
        <v>0</v>
      </c>
      <c r="HT226" s="41">
        <v>0</v>
      </c>
      <c r="HU226" s="41">
        <v>1</v>
      </c>
      <c r="HV226" s="41">
        <v>0</v>
      </c>
      <c r="HW226" s="41">
        <v>0</v>
      </c>
      <c r="HX226" s="41">
        <v>0</v>
      </c>
      <c r="HY226" s="41">
        <v>16</v>
      </c>
      <c r="HZ226" s="41">
        <v>0</v>
      </c>
      <c r="IA226" s="41">
        <v>2</v>
      </c>
      <c r="IB226" s="41">
        <v>0</v>
      </c>
      <c r="IC226" s="41">
        <v>0</v>
      </c>
      <c r="ID226" s="41">
        <v>0</v>
      </c>
      <c r="IE226" s="41">
        <v>1</v>
      </c>
      <c r="IF226" s="41">
        <v>1</v>
      </c>
      <c r="IG226" s="41">
        <v>0</v>
      </c>
      <c r="IH226" s="41">
        <v>0</v>
      </c>
      <c r="II226" s="41">
        <v>0</v>
      </c>
      <c r="IJ226" s="41">
        <v>0</v>
      </c>
      <c r="IK226" s="41">
        <v>2</v>
      </c>
      <c r="IL226" s="41">
        <v>3</v>
      </c>
      <c r="IM226" s="41">
        <v>0</v>
      </c>
      <c r="IN226" s="41">
        <v>0</v>
      </c>
      <c r="IO226" s="41">
        <v>2</v>
      </c>
      <c r="IP226" s="41">
        <v>0</v>
      </c>
      <c r="IQ226" s="41">
        <v>2</v>
      </c>
      <c r="IR226" s="41">
        <v>1</v>
      </c>
      <c r="IS226" s="41">
        <v>1</v>
      </c>
      <c r="IT226" s="41">
        <v>1</v>
      </c>
      <c r="IU226" s="41">
        <v>1</v>
      </c>
      <c r="IV226" s="41">
        <v>3</v>
      </c>
      <c r="IW226" s="41">
        <v>1</v>
      </c>
      <c r="IX226" s="41">
        <v>1</v>
      </c>
      <c r="IY226" s="41">
        <v>0</v>
      </c>
      <c r="IZ226" s="41">
        <v>0</v>
      </c>
      <c r="JA226" s="41">
        <v>1</v>
      </c>
      <c r="JB226" s="41">
        <v>0</v>
      </c>
      <c r="JC226" s="41">
        <v>0</v>
      </c>
      <c r="JD226" s="41">
        <v>1</v>
      </c>
      <c r="JE226" s="41">
        <v>1</v>
      </c>
      <c r="JF226" s="41">
        <v>0</v>
      </c>
      <c r="JG226" s="41">
        <v>0</v>
      </c>
      <c r="JH226" s="41">
        <v>2</v>
      </c>
      <c r="JI226" s="41">
        <v>1</v>
      </c>
    </row>
    <row r="227" spans="1:269" x14ac:dyDescent="0.25">
      <c r="A227" s="41" t="s">
        <v>846</v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1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1"/>
      <c r="GW227" s="41"/>
      <c r="GX227" s="41"/>
      <c r="GY227" s="41"/>
      <c r="GZ227" s="41"/>
      <c r="HA227" s="41"/>
      <c r="HB227" s="41"/>
      <c r="HC227" s="41"/>
      <c r="HD227" s="41"/>
      <c r="HE227" s="41"/>
      <c r="HF227" s="41"/>
      <c r="HG227" s="41"/>
      <c r="HH227" s="41"/>
      <c r="HI227" s="41"/>
      <c r="HJ227" s="41"/>
      <c r="HK227" s="41"/>
      <c r="HL227" s="41"/>
      <c r="HM227" s="41"/>
      <c r="HN227" s="41"/>
      <c r="HO227" s="41"/>
      <c r="HP227" s="41"/>
      <c r="HQ227" s="41"/>
      <c r="HR227" s="41"/>
      <c r="HS227" s="41"/>
      <c r="HT227" s="41"/>
      <c r="HU227" s="41"/>
      <c r="HV227" s="41"/>
      <c r="HW227" s="41"/>
      <c r="HX227" s="41"/>
      <c r="HY227" s="41"/>
      <c r="HZ227" s="41"/>
      <c r="IA227" s="41"/>
      <c r="IB227" s="41"/>
      <c r="IC227" s="41"/>
      <c r="ID227" s="41"/>
      <c r="IE227" s="41"/>
      <c r="IF227" s="41"/>
      <c r="IG227" s="41"/>
      <c r="IH227" s="41"/>
      <c r="II227" s="41"/>
      <c r="IJ227" s="41"/>
      <c r="IK227" s="41"/>
      <c r="IL227" s="41"/>
      <c r="IM227" s="41"/>
      <c r="IN227" s="41"/>
      <c r="IO227" s="41"/>
      <c r="IP227" s="41"/>
      <c r="IQ227" s="41"/>
      <c r="IR227" s="41"/>
      <c r="IS227" s="41"/>
      <c r="IT227" s="41"/>
      <c r="IU227" s="41"/>
      <c r="IV227" s="41"/>
      <c r="IW227" s="41"/>
      <c r="IX227" s="41"/>
      <c r="IY227" s="41"/>
      <c r="IZ227" s="41"/>
      <c r="JA227" s="41"/>
      <c r="JB227" s="41"/>
      <c r="JC227" s="41"/>
      <c r="JD227" s="41"/>
      <c r="JE227" s="41"/>
      <c r="JF227" s="41"/>
      <c r="JG227" s="41"/>
      <c r="JH227" s="41"/>
      <c r="JI227" s="41"/>
    </row>
    <row r="228" spans="1:269" x14ac:dyDescent="0.25">
      <c r="A228" s="41" t="s">
        <v>872</v>
      </c>
      <c r="B228" s="41">
        <v>1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1"/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  <c r="FD228" s="41"/>
      <c r="FE228" s="41"/>
      <c r="FF228" s="41"/>
      <c r="FG228" s="41"/>
      <c r="FH228" s="41"/>
      <c r="FI228" s="41"/>
      <c r="FJ228" s="41"/>
      <c r="FK228" s="41"/>
      <c r="FL228" s="41"/>
      <c r="FM228" s="41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1"/>
      <c r="GW228" s="41"/>
      <c r="GX228" s="41"/>
      <c r="GY228" s="41"/>
      <c r="GZ228" s="41"/>
      <c r="HA228" s="41"/>
      <c r="HB228" s="41"/>
      <c r="HC228" s="41"/>
      <c r="HD228" s="41"/>
      <c r="HE228" s="41"/>
      <c r="HF228" s="41"/>
      <c r="HG228" s="41"/>
      <c r="HH228" s="41"/>
      <c r="HI228" s="41"/>
      <c r="HJ228" s="41"/>
      <c r="HK228" s="41"/>
      <c r="HL228" s="41"/>
      <c r="HM228" s="41"/>
      <c r="HN228" s="41"/>
      <c r="HO228" s="41"/>
      <c r="HP228" s="41"/>
      <c r="HQ228" s="41"/>
      <c r="HR228" s="41"/>
      <c r="HS228" s="41"/>
      <c r="HT228" s="41"/>
      <c r="HU228" s="41"/>
      <c r="HV228" s="41"/>
      <c r="HW228" s="41"/>
      <c r="HX228" s="41"/>
      <c r="HY228" s="41"/>
      <c r="HZ228" s="41"/>
      <c r="IA228" s="41"/>
      <c r="IB228" s="41"/>
      <c r="IC228" s="41"/>
      <c r="ID228" s="41"/>
      <c r="IE228" s="41"/>
      <c r="IF228" s="41"/>
      <c r="IG228" s="41"/>
      <c r="IH228" s="41"/>
      <c r="II228" s="41"/>
      <c r="IJ228" s="41"/>
      <c r="IK228" s="41"/>
      <c r="IL228" s="41"/>
      <c r="IM228" s="41"/>
      <c r="IN228" s="41"/>
      <c r="IO228" s="41"/>
      <c r="IP228" s="41"/>
      <c r="IQ228" s="41"/>
      <c r="IR228" s="41"/>
      <c r="IS228" s="41"/>
      <c r="IT228" s="41"/>
      <c r="IU228" s="41"/>
      <c r="IV228" s="41"/>
      <c r="IW228" s="41"/>
      <c r="IX228" s="41"/>
      <c r="IY228" s="41"/>
      <c r="IZ228" s="41"/>
      <c r="JA228" s="41"/>
      <c r="JB228" s="41"/>
      <c r="JC228" s="41"/>
      <c r="JD228" s="41"/>
      <c r="JE228" s="41"/>
      <c r="JF228" s="41"/>
      <c r="JG228" s="41"/>
      <c r="JH228" s="41"/>
      <c r="JI228" s="41"/>
    </row>
    <row r="229" spans="1:269" x14ac:dyDescent="0.25">
      <c r="A229" s="41" t="s">
        <v>846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1"/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  <c r="FD229" s="41"/>
      <c r="FE229" s="41"/>
      <c r="FF229" s="41"/>
      <c r="FG229" s="41"/>
      <c r="FH229" s="41"/>
      <c r="FI229" s="41"/>
      <c r="FJ229" s="41"/>
      <c r="FK229" s="41"/>
      <c r="FL229" s="41"/>
      <c r="FM229" s="41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1"/>
      <c r="GW229" s="41"/>
      <c r="GX229" s="41"/>
      <c r="GY229" s="41"/>
      <c r="GZ229" s="41"/>
      <c r="HA229" s="41"/>
      <c r="HB229" s="41"/>
      <c r="HC229" s="41"/>
      <c r="HD229" s="41"/>
      <c r="HE229" s="41"/>
      <c r="HF229" s="41"/>
      <c r="HG229" s="41"/>
      <c r="HH229" s="41"/>
      <c r="HI229" s="41"/>
      <c r="HJ229" s="41"/>
      <c r="HK229" s="41"/>
      <c r="HL229" s="41"/>
      <c r="HM229" s="41"/>
      <c r="HN229" s="41"/>
      <c r="HO229" s="41"/>
      <c r="HP229" s="41"/>
      <c r="HQ229" s="41"/>
      <c r="HR229" s="41"/>
      <c r="HS229" s="41"/>
      <c r="HT229" s="41"/>
      <c r="HU229" s="41"/>
      <c r="HV229" s="41"/>
      <c r="HW229" s="41"/>
      <c r="HX229" s="41"/>
      <c r="HY229" s="41"/>
      <c r="HZ229" s="41"/>
      <c r="IA229" s="41"/>
      <c r="IB229" s="41"/>
      <c r="IC229" s="41"/>
      <c r="ID229" s="41"/>
      <c r="IE229" s="41"/>
      <c r="IF229" s="41"/>
      <c r="IG229" s="41"/>
      <c r="IH229" s="41"/>
      <c r="II229" s="41"/>
      <c r="IJ229" s="41"/>
      <c r="IK229" s="41"/>
      <c r="IL229" s="41"/>
      <c r="IM229" s="41"/>
      <c r="IN229" s="41"/>
      <c r="IO229" s="41"/>
      <c r="IP229" s="41"/>
      <c r="IQ229" s="41"/>
      <c r="IR229" s="41"/>
      <c r="IS229" s="41"/>
      <c r="IT229" s="41"/>
      <c r="IU229" s="41"/>
      <c r="IV229" s="41"/>
      <c r="IW229" s="41"/>
      <c r="IX229" s="41"/>
      <c r="IY229" s="41"/>
      <c r="IZ229" s="41"/>
      <c r="JA229" s="41"/>
      <c r="JB229" s="41"/>
      <c r="JC229" s="41"/>
      <c r="JD229" s="41"/>
      <c r="JE229" s="41"/>
      <c r="JF229" s="41"/>
      <c r="JG229" s="41"/>
      <c r="JH229" s="41"/>
      <c r="JI229" s="41"/>
    </row>
    <row r="230" spans="1:269" x14ac:dyDescent="0.25">
      <c r="A230" s="41" t="s">
        <v>845</v>
      </c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1"/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  <c r="FD230" s="41"/>
      <c r="FE230" s="41"/>
      <c r="FF230" s="41"/>
      <c r="FG230" s="41"/>
      <c r="FH230" s="41"/>
      <c r="FI230" s="41"/>
      <c r="FJ230" s="41"/>
      <c r="FK230" s="41"/>
      <c r="FL230" s="41"/>
      <c r="FM230" s="41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1"/>
      <c r="GW230" s="41"/>
      <c r="GX230" s="41"/>
      <c r="GY230" s="41"/>
      <c r="GZ230" s="41"/>
      <c r="HA230" s="41"/>
      <c r="HB230" s="41"/>
      <c r="HC230" s="41"/>
      <c r="HD230" s="41"/>
      <c r="HE230" s="41"/>
      <c r="HF230" s="41"/>
      <c r="HG230" s="41"/>
      <c r="HH230" s="41"/>
      <c r="HI230" s="41"/>
      <c r="HJ230" s="41"/>
      <c r="HK230" s="41"/>
      <c r="HL230" s="41"/>
      <c r="HM230" s="41"/>
      <c r="HN230" s="41"/>
      <c r="HO230" s="41"/>
      <c r="HP230" s="41"/>
      <c r="HQ230" s="41"/>
      <c r="HR230" s="41"/>
      <c r="HS230" s="41"/>
      <c r="HT230" s="41"/>
      <c r="HU230" s="41"/>
      <c r="HV230" s="41"/>
      <c r="HW230" s="41"/>
      <c r="HX230" s="41"/>
      <c r="HY230" s="41"/>
      <c r="HZ230" s="41"/>
      <c r="IA230" s="41"/>
      <c r="IB230" s="41"/>
      <c r="IC230" s="41"/>
      <c r="ID230" s="41"/>
      <c r="IE230" s="41"/>
      <c r="IF230" s="41"/>
      <c r="IG230" s="41"/>
      <c r="IH230" s="41"/>
      <c r="II230" s="41"/>
      <c r="IJ230" s="41"/>
      <c r="IK230" s="41"/>
      <c r="IL230" s="41"/>
      <c r="IM230" s="41"/>
      <c r="IN230" s="41"/>
      <c r="IO230" s="41"/>
      <c r="IP230" s="41"/>
      <c r="IQ230" s="41"/>
      <c r="IR230" s="41"/>
      <c r="IS230" s="41"/>
      <c r="IT230" s="41"/>
      <c r="IU230" s="41"/>
      <c r="IV230" s="41"/>
      <c r="IW230" s="41"/>
      <c r="IX230" s="41"/>
      <c r="IY230" s="41"/>
      <c r="IZ230" s="41"/>
      <c r="JA230" s="41"/>
      <c r="JB230" s="41"/>
      <c r="JC230" s="41"/>
      <c r="JD230" s="41"/>
      <c r="JE230" s="41"/>
      <c r="JF230" s="41"/>
      <c r="JG230" s="41"/>
      <c r="JH230" s="41"/>
      <c r="JI230" s="41"/>
    </row>
    <row r="231" spans="1:269" x14ac:dyDescent="0.25">
      <c r="A231" s="41" t="s">
        <v>846</v>
      </c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1"/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  <c r="FD231" s="41"/>
      <c r="FE231" s="41"/>
      <c r="FF231" s="41"/>
      <c r="FG231" s="41"/>
      <c r="FH231" s="41"/>
      <c r="FI231" s="41"/>
      <c r="FJ231" s="41"/>
      <c r="FK231" s="41"/>
      <c r="FL231" s="41"/>
      <c r="FM231" s="41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1"/>
      <c r="GW231" s="41"/>
      <c r="GX231" s="41"/>
      <c r="GY231" s="41"/>
      <c r="GZ231" s="41"/>
      <c r="HA231" s="41"/>
      <c r="HB231" s="41"/>
      <c r="HC231" s="41"/>
      <c r="HD231" s="41"/>
      <c r="HE231" s="41"/>
      <c r="HF231" s="41"/>
      <c r="HG231" s="41"/>
      <c r="HH231" s="41"/>
      <c r="HI231" s="41"/>
      <c r="HJ231" s="41"/>
      <c r="HK231" s="41"/>
      <c r="HL231" s="41"/>
      <c r="HM231" s="41"/>
      <c r="HN231" s="41"/>
      <c r="HO231" s="41"/>
      <c r="HP231" s="41"/>
      <c r="HQ231" s="41"/>
      <c r="HR231" s="41"/>
      <c r="HS231" s="41"/>
      <c r="HT231" s="41"/>
      <c r="HU231" s="41"/>
      <c r="HV231" s="41"/>
      <c r="HW231" s="41"/>
      <c r="HX231" s="41"/>
      <c r="HY231" s="41"/>
      <c r="HZ231" s="41"/>
      <c r="IA231" s="41"/>
      <c r="IB231" s="41"/>
      <c r="IC231" s="41"/>
      <c r="ID231" s="41"/>
      <c r="IE231" s="41"/>
      <c r="IF231" s="41"/>
      <c r="IG231" s="41"/>
      <c r="IH231" s="41"/>
      <c r="II231" s="41"/>
      <c r="IJ231" s="41"/>
      <c r="IK231" s="41"/>
      <c r="IL231" s="41"/>
      <c r="IM231" s="41"/>
      <c r="IN231" s="41"/>
      <c r="IO231" s="41"/>
      <c r="IP231" s="41"/>
      <c r="IQ231" s="41"/>
      <c r="IR231" s="41"/>
      <c r="IS231" s="41"/>
      <c r="IT231" s="41"/>
      <c r="IU231" s="41"/>
      <c r="IV231" s="41"/>
      <c r="IW231" s="41"/>
      <c r="IX231" s="41"/>
      <c r="IY231" s="41"/>
      <c r="IZ231" s="41"/>
      <c r="JA231" s="41"/>
      <c r="JB231" s="41"/>
      <c r="JC231" s="41"/>
      <c r="JD231" s="41"/>
      <c r="JE231" s="41"/>
      <c r="JF231" s="41"/>
      <c r="JG231" s="41"/>
      <c r="JH231" s="41"/>
      <c r="JI231" s="41"/>
    </row>
    <row r="232" spans="1:269" x14ac:dyDescent="0.25">
      <c r="A232" s="41" t="s">
        <v>876</v>
      </c>
      <c r="B232" s="41">
        <v>1</v>
      </c>
      <c r="C232" s="41">
        <v>0</v>
      </c>
      <c r="D232" s="41">
        <v>0</v>
      </c>
      <c r="E232" s="41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41">
        <v>0</v>
      </c>
      <c r="AJ232" s="41">
        <v>0</v>
      </c>
      <c r="AK232" s="41">
        <v>0</v>
      </c>
      <c r="AL232" s="41">
        <v>0</v>
      </c>
      <c r="AM232" s="41">
        <v>0</v>
      </c>
      <c r="AN232" s="41">
        <v>0</v>
      </c>
      <c r="AO232" s="41">
        <v>0</v>
      </c>
      <c r="AP232" s="41">
        <v>0</v>
      </c>
      <c r="AQ232" s="41">
        <v>0</v>
      </c>
      <c r="AR232" s="41">
        <v>0</v>
      </c>
      <c r="AS232" s="41">
        <v>0</v>
      </c>
      <c r="AT232" s="41">
        <v>0</v>
      </c>
      <c r="AU232" s="41">
        <v>0</v>
      </c>
      <c r="AV232" s="41">
        <v>0</v>
      </c>
      <c r="AW232" s="41">
        <v>0</v>
      </c>
      <c r="AX232" s="41">
        <v>0</v>
      </c>
      <c r="AY232" s="41">
        <v>0</v>
      </c>
      <c r="AZ232" s="41">
        <v>0</v>
      </c>
      <c r="BA232" s="41">
        <v>0</v>
      </c>
      <c r="BB232" s="41">
        <v>0</v>
      </c>
      <c r="BC232" s="41">
        <v>0</v>
      </c>
      <c r="BD232" s="41">
        <v>0</v>
      </c>
      <c r="BE232" s="41">
        <v>0</v>
      </c>
      <c r="BF232" s="41">
        <v>0</v>
      </c>
      <c r="BG232" s="41">
        <v>0</v>
      </c>
      <c r="BH232" s="41">
        <v>0</v>
      </c>
      <c r="BI232" s="41">
        <v>0</v>
      </c>
      <c r="BJ232" s="41">
        <v>0</v>
      </c>
      <c r="BK232" s="41">
        <v>0</v>
      </c>
      <c r="BL232" s="41">
        <v>0</v>
      </c>
      <c r="BM232" s="41">
        <v>0</v>
      </c>
      <c r="BN232" s="41">
        <v>0</v>
      </c>
      <c r="BO232" s="41">
        <v>0</v>
      </c>
      <c r="BP232" s="41">
        <v>0</v>
      </c>
      <c r="BQ232" s="41">
        <v>0</v>
      </c>
      <c r="BR232" s="41">
        <v>0</v>
      </c>
      <c r="BS232" s="41">
        <v>0</v>
      </c>
      <c r="BT232" s="41">
        <v>0</v>
      </c>
      <c r="BU232" s="41">
        <v>0</v>
      </c>
      <c r="BV232" s="41">
        <v>0</v>
      </c>
      <c r="BW232" s="41">
        <v>0</v>
      </c>
      <c r="BX232" s="41">
        <v>0</v>
      </c>
      <c r="BY232" s="41">
        <v>0</v>
      </c>
      <c r="BZ232" s="41">
        <v>0</v>
      </c>
      <c r="CA232" s="41">
        <v>0</v>
      </c>
      <c r="CB232" s="41">
        <v>0</v>
      </c>
      <c r="CC232" s="41">
        <v>0</v>
      </c>
      <c r="CD232" s="41">
        <v>0</v>
      </c>
      <c r="CE232" s="41">
        <v>0</v>
      </c>
      <c r="CF232" s="41">
        <v>0</v>
      </c>
      <c r="CG232" s="41">
        <v>0</v>
      </c>
      <c r="CH232" s="41">
        <v>0</v>
      </c>
      <c r="CI232" s="41">
        <v>0</v>
      </c>
      <c r="CJ232" s="41">
        <v>0</v>
      </c>
      <c r="CK232" s="41">
        <v>0</v>
      </c>
      <c r="CL232" s="41">
        <v>0</v>
      </c>
      <c r="CM232" s="41">
        <v>0</v>
      </c>
      <c r="CN232" s="41">
        <v>0</v>
      </c>
      <c r="CO232" s="41">
        <v>0</v>
      </c>
      <c r="CP232" s="41">
        <v>0</v>
      </c>
      <c r="CQ232" s="41">
        <v>0</v>
      </c>
      <c r="CR232" s="41">
        <v>0</v>
      </c>
      <c r="CS232" s="41">
        <v>0</v>
      </c>
      <c r="CT232" s="41">
        <v>0</v>
      </c>
      <c r="CU232" s="41">
        <v>0</v>
      </c>
      <c r="CV232" s="41">
        <v>0</v>
      </c>
      <c r="CW232" s="41">
        <v>0</v>
      </c>
      <c r="CX232" s="41">
        <v>0</v>
      </c>
      <c r="CY232" s="41">
        <v>0</v>
      </c>
      <c r="CZ232" s="41">
        <v>0</v>
      </c>
      <c r="DA232" s="41">
        <v>0</v>
      </c>
      <c r="DB232" s="41">
        <v>0</v>
      </c>
      <c r="DC232" s="41">
        <v>0</v>
      </c>
      <c r="DD232" s="41">
        <v>1</v>
      </c>
      <c r="DE232" s="41">
        <v>0</v>
      </c>
      <c r="DF232" s="41">
        <v>0</v>
      </c>
      <c r="DG232" s="41">
        <v>0</v>
      </c>
      <c r="DH232" s="41">
        <v>0</v>
      </c>
      <c r="DI232" s="41">
        <v>0</v>
      </c>
      <c r="DJ232" s="41">
        <v>0</v>
      </c>
      <c r="DK232" s="41">
        <v>0</v>
      </c>
      <c r="DL232" s="41">
        <v>0</v>
      </c>
      <c r="DM232" s="41">
        <v>0</v>
      </c>
      <c r="DN232" s="41">
        <v>0</v>
      </c>
      <c r="DO232" s="41">
        <v>0</v>
      </c>
      <c r="DP232" s="41">
        <v>0</v>
      </c>
      <c r="DQ232" s="41">
        <v>0</v>
      </c>
      <c r="DR232" s="41">
        <v>0</v>
      </c>
      <c r="DS232" s="41">
        <v>0</v>
      </c>
      <c r="DT232" s="41">
        <v>0</v>
      </c>
      <c r="DU232" s="41">
        <v>0</v>
      </c>
      <c r="DV232" s="41">
        <v>0</v>
      </c>
      <c r="DW232" s="41">
        <v>0</v>
      </c>
      <c r="DX232" s="41">
        <v>0</v>
      </c>
      <c r="DY232" s="41">
        <v>0</v>
      </c>
      <c r="DZ232" s="41">
        <v>0</v>
      </c>
      <c r="EA232" s="41">
        <v>0</v>
      </c>
      <c r="EB232" s="41">
        <v>0</v>
      </c>
      <c r="EC232" s="41">
        <v>0</v>
      </c>
      <c r="ED232" s="41">
        <v>0</v>
      </c>
      <c r="EE232" s="41">
        <v>0</v>
      </c>
      <c r="EF232" s="41">
        <v>0</v>
      </c>
      <c r="EG232" s="41">
        <v>0</v>
      </c>
      <c r="EH232" s="41">
        <v>0</v>
      </c>
      <c r="EI232" s="41">
        <v>0</v>
      </c>
      <c r="EJ232" s="41">
        <v>0</v>
      </c>
      <c r="EK232" s="41">
        <v>0</v>
      </c>
      <c r="EL232" s="41">
        <v>0</v>
      </c>
      <c r="EM232" s="41">
        <v>0</v>
      </c>
      <c r="EN232" s="41">
        <v>0</v>
      </c>
      <c r="EO232" s="41">
        <v>0</v>
      </c>
      <c r="EP232" s="41">
        <v>0</v>
      </c>
      <c r="EQ232" s="41">
        <v>0</v>
      </c>
      <c r="ER232" s="41">
        <v>0</v>
      </c>
      <c r="ES232" s="41">
        <v>0</v>
      </c>
      <c r="ET232" s="41">
        <v>0</v>
      </c>
      <c r="EU232" s="41">
        <v>0</v>
      </c>
      <c r="EV232" s="41">
        <v>0</v>
      </c>
      <c r="EW232" s="41">
        <v>0</v>
      </c>
      <c r="EX232" s="41">
        <v>0</v>
      </c>
      <c r="EY232" s="41">
        <v>0</v>
      </c>
      <c r="EZ232" s="41">
        <v>0</v>
      </c>
      <c r="FA232" s="41">
        <v>0</v>
      </c>
      <c r="FB232" s="41">
        <v>0</v>
      </c>
      <c r="FC232" s="41">
        <v>0</v>
      </c>
      <c r="FD232" s="41">
        <v>0</v>
      </c>
      <c r="FE232" s="41">
        <v>1</v>
      </c>
      <c r="FF232" s="41">
        <v>0</v>
      </c>
      <c r="FG232" s="41">
        <v>0</v>
      </c>
      <c r="FH232" s="41">
        <v>0</v>
      </c>
      <c r="FI232" s="41">
        <v>0</v>
      </c>
      <c r="FJ232" s="41">
        <v>0</v>
      </c>
      <c r="FK232" s="41">
        <v>0</v>
      </c>
      <c r="FL232" s="41">
        <v>0</v>
      </c>
      <c r="FM232" s="41">
        <v>0</v>
      </c>
      <c r="FN232" s="41">
        <v>0</v>
      </c>
      <c r="FO232" s="41">
        <v>0</v>
      </c>
      <c r="FP232" s="41">
        <v>0</v>
      </c>
      <c r="FQ232" s="41">
        <v>0</v>
      </c>
      <c r="FR232" s="41">
        <v>1</v>
      </c>
      <c r="FS232" s="41">
        <v>0</v>
      </c>
      <c r="FT232" s="41">
        <v>0</v>
      </c>
      <c r="FU232" s="41">
        <v>0</v>
      </c>
      <c r="FV232" s="41">
        <v>0</v>
      </c>
      <c r="FW232" s="41">
        <v>1</v>
      </c>
      <c r="FX232" s="41">
        <v>0</v>
      </c>
      <c r="FY232" s="41">
        <v>0</v>
      </c>
      <c r="FZ232" s="41">
        <v>0</v>
      </c>
      <c r="GA232" s="41">
        <v>0</v>
      </c>
      <c r="GB232" s="41">
        <v>0</v>
      </c>
      <c r="GC232" s="41">
        <v>0</v>
      </c>
      <c r="GD232" s="41">
        <v>0</v>
      </c>
      <c r="GE232" s="41">
        <v>0</v>
      </c>
      <c r="GF232" s="41">
        <v>0</v>
      </c>
      <c r="GG232" s="41">
        <v>0</v>
      </c>
      <c r="GH232" s="41">
        <v>0</v>
      </c>
      <c r="GI232" s="41">
        <v>0</v>
      </c>
      <c r="GJ232" s="41">
        <v>0</v>
      </c>
      <c r="GK232" s="41">
        <v>0</v>
      </c>
      <c r="GL232" s="41">
        <v>0</v>
      </c>
      <c r="GM232" s="41">
        <v>0</v>
      </c>
      <c r="GN232" s="41">
        <v>0</v>
      </c>
      <c r="GO232" s="41">
        <v>0</v>
      </c>
      <c r="GP232" s="41">
        <v>0</v>
      </c>
      <c r="GQ232" s="41">
        <v>0</v>
      </c>
      <c r="GR232" s="41">
        <v>0</v>
      </c>
      <c r="GS232" s="41">
        <v>0</v>
      </c>
      <c r="GT232" s="41">
        <v>0</v>
      </c>
      <c r="GU232" s="41">
        <v>0</v>
      </c>
      <c r="GV232" s="41">
        <v>0</v>
      </c>
      <c r="GW232" s="41">
        <v>0</v>
      </c>
      <c r="GX232" s="41">
        <v>0</v>
      </c>
      <c r="GY232" s="41">
        <v>1</v>
      </c>
      <c r="GZ232" s="41">
        <v>0</v>
      </c>
      <c r="HA232" s="41">
        <v>0</v>
      </c>
      <c r="HB232" s="41">
        <v>0</v>
      </c>
      <c r="HC232" s="41">
        <v>0</v>
      </c>
      <c r="HD232" s="41">
        <v>0</v>
      </c>
      <c r="HE232" s="41">
        <v>0</v>
      </c>
      <c r="HF232" s="41">
        <v>0</v>
      </c>
      <c r="HG232" s="41">
        <v>0</v>
      </c>
      <c r="HH232" s="41">
        <v>0</v>
      </c>
      <c r="HI232" s="41">
        <v>0</v>
      </c>
      <c r="HJ232" s="41">
        <v>0</v>
      </c>
      <c r="HK232" s="41">
        <v>0</v>
      </c>
      <c r="HL232" s="41">
        <v>0</v>
      </c>
      <c r="HM232" s="41">
        <v>0</v>
      </c>
      <c r="HN232" s="41">
        <v>0</v>
      </c>
      <c r="HO232" s="41">
        <v>0</v>
      </c>
      <c r="HP232" s="41">
        <v>0</v>
      </c>
      <c r="HQ232" s="41">
        <v>0</v>
      </c>
      <c r="HR232" s="41">
        <v>0</v>
      </c>
      <c r="HS232" s="41">
        <v>0</v>
      </c>
      <c r="HT232" s="41">
        <v>0</v>
      </c>
      <c r="HU232" s="41">
        <v>0</v>
      </c>
      <c r="HV232" s="41">
        <v>0</v>
      </c>
      <c r="HW232" s="41">
        <v>0</v>
      </c>
      <c r="HX232" s="41">
        <v>0</v>
      </c>
      <c r="HY232" s="41">
        <v>0</v>
      </c>
      <c r="HZ232" s="41">
        <v>0</v>
      </c>
      <c r="IA232" s="41">
        <v>0</v>
      </c>
      <c r="IB232" s="41">
        <v>0</v>
      </c>
      <c r="IC232" s="41">
        <v>0</v>
      </c>
      <c r="ID232" s="41">
        <v>0</v>
      </c>
      <c r="IE232" s="41">
        <v>0</v>
      </c>
      <c r="IF232" s="41">
        <v>0</v>
      </c>
      <c r="IG232" s="41">
        <v>0</v>
      </c>
      <c r="IH232" s="41">
        <v>0</v>
      </c>
      <c r="II232" s="41">
        <v>0</v>
      </c>
      <c r="IJ232" s="41">
        <v>0</v>
      </c>
      <c r="IK232" s="41">
        <v>0</v>
      </c>
      <c r="IL232" s="41">
        <v>0</v>
      </c>
      <c r="IM232" s="41">
        <v>0</v>
      </c>
      <c r="IN232" s="41">
        <v>0</v>
      </c>
      <c r="IO232" s="41">
        <v>0</v>
      </c>
      <c r="IP232" s="41">
        <v>0</v>
      </c>
      <c r="IQ232" s="41">
        <v>0</v>
      </c>
      <c r="IR232" s="41">
        <v>0</v>
      </c>
      <c r="IS232" s="41">
        <v>0</v>
      </c>
      <c r="IT232" s="41">
        <v>0</v>
      </c>
      <c r="IU232" s="41">
        <v>0</v>
      </c>
      <c r="IV232" s="41">
        <v>0</v>
      </c>
      <c r="IW232" s="41">
        <v>0</v>
      </c>
      <c r="IX232" s="41">
        <v>0</v>
      </c>
      <c r="IY232" s="41">
        <v>0</v>
      </c>
      <c r="IZ232" s="41">
        <v>0</v>
      </c>
      <c r="JA232" s="41">
        <v>0</v>
      </c>
      <c r="JB232" s="41">
        <v>0</v>
      </c>
      <c r="JC232" s="41">
        <v>0</v>
      </c>
      <c r="JD232" s="41">
        <v>0</v>
      </c>
      <c r="JE232" s="41">
        <v>0</v>
      </c>
      <c r="JF232" s="41">
        <v>0</v>
      </c>
      <c r="JG232" s="41">
        <v>0</v>
      </c>
      <c r="JH232" s="41">
        <v>0</v>
      </c>
      <c r="JI232" s="41">
        <v>0</v>
      </c>
    </row>
    <row r="233" spans="1:269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1"/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  <c r="FD233" s="41"/>
      <c r="FE233" s="41"/>
      <c r="FF233" s="41"/>
      <c r="FG233" s="41"/>
      <c r="FH233" s="41"/>
      <c r="FI233" s="41"/>
      <c r="FJ233" s="41"/>
      <c r="FK233" s="41"/>
      <c r="FL233" s="41"/>
      <c r="FM233" s="41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1"/>
      <c r="GW233" s="41"/>
      <c r="GX233" s="41"/>
      <c r="GY233" s="41"/>
      <c r="GZ233" s="41"/>
      <c r="HA233" s="41"/>
      <c r="HB233" s="41"/>
      <c r="HC233" s="41"/>
      <c r="HD233" s="41"/>
      <c r="HE233" s="41"/>
      <c r="HF233" s="41"/>
      <c r="HG233" s="41"/>
      <c r="HH233" s="41"/>
      <c r="HI233" s="41"/>
      <c r="HJ233" s="41"/>
      <c r="HK233" s="41"/>
      <c r="HL233" s="41"/>
      <c r="HM233" s="41"/>
      <c r="HN233" s="41"/>
      <c r="HO233" s="41"/>
      <c r="HP233" s="41"/>
      <c r="HQ233" s="41"/>
      <c r="HR233" s="41"/>
      <c r="HS233" s="41"/>
      <c r="HT233" s="41"/>
      <c r="HU233" s="41"/>
      <c r="HV233" s="41"/>
      <c r="HW233" s="41"/>
      <c r="HX233" s="41"/>
      <c r="HY233" s="41"/>
      <c r="HZ233" s="41"/>
      <c r="IA233" s="41"/>
      <c r="IB233" s="41"/>
      <c r="IC233" s="41"/>
      <c r="ID233" s="41"/>
      <c r="IE233" s="41"/>
      <c r="IF233" s="41"/>
      <c r="IG233" s="41"/>
      <c r="IH233" s="41"/>
      <c r="II233" s="41"/>
      <c r="IJ233" s="41"/>
      <c r="IK233" s="41"/>
      <c r="IL233" s="41"/>
      <c r="IM233" s="41"/>
      <c r="IN233" s="41"/>
      <c r="IO233" s="41"/>
      <c r="IP233" s="41"/>
      <c r="IQ233" s="41"/>
      <c r="IR233" s="41"/>
      <c r="IS233" s="41"/>
      <c r="IT233" s="41"/>
      <c r="IU233" s="41"/>
      <c r="IV233" s="41"/>
      <c r="IW233" s="41"/>
      <c r="IX233" s="41"/>
      <c r="IY233" s="41"/>
      <c r="IZ233" s="41"/>
      <c r="JA233" s="41"/>
      <c r="JB233" s="41"/>
      <c r="JC233" s="41"/>
      <c r="JD233" s="41"/>
      <c r="JE233" s="41"/>
      <c r="JF233" s="41"/>
      <c r="JG233" s="41"/>
      <c r="JH233" s="41"/>
      <c r="JI233" s="41"/>
    </row>
    <row r="234" spans="1:269" x14ac:dyDescent="0.25">
      <c r="A234" s="41" t="s">
        <v>875</v>
      </c>
      <c r="B234" s="41"/>
      <c r="C234" s="41">
        <v>9</v>
      </c>
      <c r="D234" s="41">
        <v>7</v>
      </c>
      <c r="E234" s="41">
        <v>13</v>
      </c>
      <c r="F234" s="41">
        <v>5</v>
      </c>
      <c r="G234" s="41">
        <v>5</v>
      </c>
      <c r="H234" s="41">
        <v>13</v>
      </c>
      <c r="I234" s="41">
        <v>14</v>
      </c>
      <c r="J234" s="41">
        <v>9</v>
      </c>
      <c r="K234" s="41">
        <v>95</v>
      </c>
      <c r="L234" s="41">
        <v>11</v>
      </c>
      <c r="M234" s="41">
        <v>18</v>
      </c>
      <c r="N234" s="41">
        <v>17</v>
      </c>
      <c r="O234" s="41">
        <v>5</v>
      </c>
      <c r="P234" s="41">
        <v>3</v>
      </c>
      <c r="Q234" s="41">
        <v>1</v>
      </c>
      <c r="R234" s="41">
        <v>1</v>
      </c>
      <c r="S234" s="41">
        <v>0</v>
      </c>
      <c r="T234" s="41">
        <v>18</v>
      </c>
      <c r="U234" s="41">
        <v>0</v>
      </c>
      <c r="V234" s="41">
        <v>2</v>
      </c>
      <c r="W234" s="41">
        <v>1</v>
      </c>
      <c r="X234" s="41">
        <v>13</v>
      </c>
      <c r="Y234" s="41">
        <v>5</v>
      </c>
      <c r="Z234" s="41">
        <v>4</v>
      </c>
      <c r="AA234" s="41">
        <v>7</v>
      </c>
      <c r="AB234" s="41">
        <v>0</v>
      </c>
      <c r="AC234" s="41">
        <v>0</v>
      </c>
      <c r="AD234" s="41">
        <v>9</v>
      </c>
      <c r="AE234" s="41">
        <v>7</v>
      </c>
      <c r="AF234" s="41">
        <v>11</v>
      </c>
      <c r="AG234" s="41">
        <v>8</v>
      </c>
      <c r="AH234" s="41">
        <v>1</v>
      </c>
      <c r="AI234" s="41">
        <v>7</v>
      </c>
      <c r="AJ234" s="41">
        <v>23</v>
      </c>
      <c r="AK234" s="41">
        <v>2</v>
      </c>
      <c r="AL234" s="41">
        <v>1</v>
      </c>
      <c r="AM234" s="41">
        <v>1</v>
      </c>
      <c r="AN234" s="41">
        <v>0</v>
      </c>
      <c r="AO234" s="41">
        <v>9</v>
      </c>
      <c r="AP234" s="41">
        <v>1</v>
      </c>
      <c r="AQ234" s="41">
        <v>5</v>
      </c>
      <c r="AR234" s="41">
        <v>0</v>
      </c>
      <c r="AS234" s="41">
        <v>15</v>
      </c>
      <c r="AT234" s="41">
        <v>12</v>
      </c>
      <c r="AU234" s="41">
        <v>8</v>
      </c>
      <c r="AV234" s="41">
        <v>5</v>
      </c>
      <c r="AW234" s="41">
        <v>8</v>
      </c>
      <c r="AX234" s="41">
        <v>8</v>
      </c>
      <c r="AY234" s="41">
        <v>10</v>
      </c>
      <c r="AZ234" s="41">
        <v>13</v>
      </c>
      <c r="BA234" s="41">
        <v>10</v>
      </c>
      <c r="BB234" s="41">
        <v>6</v>
      </c>
      <c r="BC234" s="41">
        <v>11</v>
      </c>
      <c r="BD234" s="41">
        <v>4</v>
      </c>
      <c r="BE234" s="41">
        <v>20</v>
      </c>
      <c r="BF234" s="41">
        <v>14</v>
      </c>
      <c r="BG234" s="41">
        <v>14</v>
      </c>
      <c r="BH234" s="41">
        <v>14</v>
      </c>
      <c r="BI234" s="41">
        <v>7</v>
      </c>
      <c r="BJ234" s="41">
        <v>35</v>
      </c>
      <c r="BK234" s="41">
        <v>1</v>
      </c>
      <c r="BL234" s="41">
        <v>0</v>
      </c>
      <c r="BM234" s="41">
        <v>9</v>
      </c>
      <c r="BN234" s="41">
        <v>14</v>
      </c>
      <c r="BO234" s="41">
        <v>9</v>
      </c>
      <c r="BP234" s="41">
        <v>6</v>
      </c>
      <c r="BQ234" s="41">
        <v>5</v>
      </c>
      <c r="BR234" s="41">
        <v>8</v>
      </c>
      <c r="BS234" s="41">
        <v>18</v>
      </c>
      <c r="BT234" s="41">
        <v>23</v>
      </c>
      <c r="BU234" s="41">
        <v>20</v>
      </c>
      <c r="BV234" s="41">
        <v>25</v>
      </c>
      <c r="BW234" s="41">
        <v>13</v>
      </c>
      <c r="BX234" s="41">
        <v>19</v>
      </c>
      <c r="BY234" s="41">
        <v>13</v>
      </c>
      <c r="BZ234" s="41">
        <v>11</v>
      </c>
      <c r="CA234" s="41">
        <v>16</v>
      </c>
      <c r="CB234" s="41">
        <v>19</v>
      </c>
      <c r="CC234" s="41">
        <v>15</v>
      </c>
      <c r="CD234" s="41">
        <v>15</v>
      </c>
      <c r="CE234" s="41">
        <v>82</v>
      </c>
      <c r="CF234" s="41">
        <v>4</v>
      </c>
      <c r="CG234" s="41">
        <v>9</v>
      </c>
      <c r="CH234" s="41">
        <v>18</v>
      </c>
      <c r="CI234" s="41">
        <v>1</v>
      </c>
      <c r="CJ234" s="41">
        <v>18</v>
      </c>
      <c r="CK234" s="41">
        <v>8</v>
      </c>
      <c r="CL234" s="41">
        <v>3</v>
      </c>
      <c r="CM234" s="41">
        <v>19</v>
      </c>
      <c r="CN234" s="41">
        <v>12</v>
      </c>
      <c r="CO234" s="41">
        <v>11</v>
      </c>
      <c r="CP234" s="41">
        <v>31</v>
      </c>
      <c r="CQ234" s="41">
        <v>1</v>
      </c>
      <c r="CR234" s="41">
        <v>0</v>
      </c>
      <c r="CS234" s="41">
        <v>17</v>
      </c>
      <c r="CT234" s="41">
        <v>9</v>
      </c>
      <c r="CU234" s="41">
        <v>19</v>
      </c>
      <c r="CV234" s="41">
        <v>7</v>
      </c>
      <c r="CW234" s="41">
        <v>3</v>
      </c>
      <c r="CX234" s="41">
        <v>2</v>
      </c>
      <c r="CY234" s="41">
        <v>12</v>
      </c>
      <c r="CZ234" s="41">
        <v>7</v>
      </c>
      <c r="DA234" s="41">
        <v>0</v>
      </c>
      <c r="DB234" s="41">
        <v>0</v>
      </c>
      <c r="DC234" s="41">
        <v>7</v>
      </c>
      <c r="DD234" s="41">
        <v>9</v>
      </c>
      <c r="DE234" s="41">
        <v>10</v>
      </c>
      <c r="DF234" s="41">
        <v>1</v>
      </c>
      <c r="DG234" s="41">
        <v>13</v>
      </c>
      <c r="DH234" s="41">
        <v>47</v>
      </c>
      <c r="DI234" s="41">
        <v>2</v>
      </c>
      <c r="DJ234" s="41">
        <v>21</v>
      </c>
      <c r="DK234" s="41">
        <v>3</v>
      </c>
      <c r="DL234" s="41">
        <v>19</v>
      </c>
      <c r="DM234" s="41">
        <v>2</v>
      </c>
      <c r="DN234" s="41">
        <v>17</v>
      </c>
      <c r="DO234" s="41">
        <v>23</v>
      </c>
      <c r="DP234" s="41">
        <v>4</v>
      </c>
      <c r="DQ234" s="41">
        <v>2</v>
      </c>
      <c r="DR234" s="41">
        <v>5</v>
      </c>
      <c r="DS234" s="41">
        <v>4</v>
      </c>
      <c r="DT234" s="41">
        <v>2</v>
      </c>
      <c r="DU234" s="41">
        <v>4</v>
      </c>
      <c r="DV234" s="41">
        <v>4</v>
      </c>
      <c r="DW234" s="41">
        <v>5</v>
      </c>
      <c r="DX234" s="41">
        <v>5</v>
      </c>
      <c r="DY234" s="41">
        <v>4</v>
      </c>
      <c r="DZ234" s="41">
        <v>4</v>
      </c>
      <c r="EA234" s="41">
        <v>2</v>
      </c>
      <c r="EB234" s="41">
        <v>3</v>
      </c>
      <c r="EC234" s="41">
        <v>8</v>
      </c>
      <c r="ED234" s="41">
        <v>28</v>
      </c>
      <c r="EE234" s="41">
        <v>5</v>
      </c>
      <c r="EF234" s="41">
        <v>14</v>
      </c>
      <c r="EG234" s="41">
        <v>10</v>
      </c>
      <c r="EH234" s="41">
        <v>14</v>
      </c>
      <c r="EI234" s="41">
        <v>18</v>
      </c>
      <c r="EJ234" s="41">
        <v>20</v>
      </c>
      <c r="EK234" s="41">
        <v>29</v>
      </c>
      <c r="EL234" s="41">
        <v>13</v>
      </c>
      <c r="EM234" s="41">
        <v>11</v>
      </c>
      <c r="EN234" s="41">
        <v>1</v>
      </c>
      <c r="EO234" s="41">
        <v>0</v>
      </c>
      <c r="EP234" s="41">
        <v>6</v>
      </c>
      <c r="EQ234" s="41">
        <v>5</v>
      </c>
      <c r="ER234" s="41">
        <v>4</v>
      </c>
      <c r="ES234" s="41">
        <v>12</v>
      </c>
      <c r="ET234" s="41">
        <v>10</v>
      </c>
      <c r="EU234" s="41">
        <v>2</v>
      </c>
      <c r="EV234" s="41">
        <v>2</v>
      </c>
      <c r="EW234" s="41">
        <v>13</v>
      </c>
      <c r="EX234" s="41">
        <v>7</v>
      </c>
      <c r="EY234" s="41">
        <v>15</v>
      </c>
      <c r="EZ234" s="41">
        <v>19</v>
      </c>
      <c r="FA234" s="41">
        <v>12</v>
      </c>
      <c r="FB234" s="41">
        <v>21</v>
      </c>
      <c r="FC234" s="41">
        <v>7</v>
      </c>
      <c r="FD234" s="41">
        <v>0</v>
      </c>
      <c r="FE234" s="41">
        <v>3</v>
      </c>
      <c r="FF234" s="41">
        <v>12</v>
      </c>
      <c r="FG234" s="41">
        <v>3</v>
      </c>
      <c r="FH234" s="41">
        <v>0</v>
      </c>
      <c r="FI234" s="41">
        <v>25</v>
      </c>
      <c r="FJ234" s="41">
        <v>7</v>
      </c>
      <c r="FK234" s="41">
        <v>8</v>
      </c>
      <c r="FL234" s="41">
        <v>35</v>
      </c>
      <c r="FM234" s="41">
        <v>9</v>
      </c>
      <c r="FN234" s="41">
        <v>8</v>
      </c>
      <c r="FO234" s="41">
        <v>25</v>
      </c>
      <c r="FP234" s="41">
        <v>8</v>
      </c>
      <c r="FQ234" s="41">
        <v>14</v>
      </c>
      <c r="FR234" s="41">
        <v>17</v>
      </c>
      <c r="FS234" s="41">
        <v>1</v>
      </c>
      <c r="FT234" s="41">
        <v>2</v>
      </c>
      <c r="FU234" s="41">
        <v>6</v>
      </c>
      <c r="FV234" s="41">
        <v>3</v>
      </c>
      <c r="FW234" s="41">
        <v>26</v>
      </c>
      <c r="FX234" s="41">
        <v>3</v>
      </c>
      <c r="FY234" s="41">
        <v>4</v>
      </c>
      <c r="FZ234" s="41">
        <v>12</v>
      </c>
      <c r="GA234" s="41">
        <v>15</v>
      </c>
      <c r="GB234" s="41">
        <v>17</v>
      </c>
      <c r="GC234" s="41">
        <v>5</v>
      </c>
      <c r="GD234" s="41">
        <v>3</v>
      </c>
      <c r="GE234" s="41">
        <v>14</v>
      </c>
      <c r="GF234" s="41">
        <v>14</v>
      </c>
      <c r="GG234" s="41">
        <v>4</v>
      </c>
      <c r="GH234" s="41">
        <v>1</v>
      </c>
      <c r="GI234" s="41">
        <v>11</v>
      </c>
      <c r="GJ234" s="41">
        <v>11</v>
      </c>
      <c r="GK234" s="41">
        <v>5</v>
      </c>
      <c r="GL234" s="41">
        <v>6</v>
      </c>
      <c r="GM234" s="41">
        <v>5</v>
      </c>
      <c r="GN234" s="41">
        <v>62</v>
      </c>
      <c r="GO234" s="41">
        <v>25</v>
      </c>
      <c r="GP234" s="41">
        <v>21</v>
      </c>
      <c r="GQ234" s="41">
        <v>22</v>
      </c>
      <c r="GR234" s="41">
        <v>8</v>
      </c>
      <c r="GS234" s="41">
        <v>4</v>
      </c>
      <c r="GT234" s="41">
        <v>10</v>
      </c>
      <c r="GU234" s="41">
        <v>7</v>
      </c>
      <c r="GV234" s="41">
        <v>16</v>
      </c>
      <c r="GW234" s="41">
        <v>1</v>
      </c>
      <c r="GX234" s="41">
        <v>2</v>
      </c>
      <c r="GY234" s="41">
        <v>213</v>
      </c>
      <c r="GZ234" s="41">
        <v>11</v>
      </c>
      <c r="HA234" s="41">
        <v>6</v>
      </c>
      <c r="HB234" s="41">
        <v>8</v>
      </c>
      <c r="HC234" s="41">
        <v>3</v>
      </c>
      <c r="HD234" s="41">
        <v>1</v>
      </c>
      <c r="HE234" s="41">
        <v>0</v>
      </c>
      <c r="HF234" s="41">
        <v>3</v>
      </c>
      <c r="HG234" s="41">
        <v>7</v>
      </c>
      <c r="HH234" s="41">
        <v>5</v>
      </c>
      <c r="HI234" s="41">
        <v>11</v>
      </c>
      <c r="HJ234" s="41">
        <v>63</v>
      </c>
      <c r="HK234" s="41">
        <v>14</v>
      </c>
      <c r="HL234" s="41">
        <v>41</v>
      </c>
      <c r="HM234" s="41">
        <v>1</v>
      </c>
      <c r="HN234" s="41">
        <v>1</v>
      </c>
      <c r="HO234" s="41">
        <v>1</v>
      </c>
      <c r="HP234" s="41">
        <v>2</v>
      </c>
      <c r="HQ234" s="41">
        <v>11</v>
      </c>
      <c r="HR234" s="41">
        <v>22</v>
      </c>
      <c r="HS234" s="41">
        <v>9</v>
      </c>
      <c r="HT234" s="41">
        <v>0</v>
      </c>
      <c r="HU234" s="41">
        <v>5</v>
      </c>
      <c r="HV234" s="41">
        <v>7</v>
      </c>
      <c r="HW234" s="41">
        <v>9</v>
      </c>
      <c r="HX234" s="41">
        <v>15</v>
      </c>
      <c r="HY234" s="41">
        <v>210</v>
      </c>
      <c r="HZ234" s="41">
        <v>0</v>
      </c>
      <c r="IA234" s="41">
        <v>5</v>
      </c>
      <c r="IB234" s="41">
        <v>7</v>
      </c>
      <c r="IC234" s="41">
        <v>4</v>
      </c>
      <c r="ID234" s="41">
        <v>0</v>
      </c>
      <c r="IE234" s="41">
        <v>7</v>
      </c>
      <c r="IF234" s="41">
        <v>2</v>
      </c>
      <c r="IG234" s="41">
        <v>4</v>
      </c>
      <c r="IH234" s="41">
        <v>2</v>
      </c>
      <c r="II234" s="41">
        <v>0</v>
      </c>
      <c r="IJ234" s="41">
        <v>11</v>
      </c>
      <c r="IK234" s="41">
        <v>71</v>
      </c>
      <c r="IL234" s="41">
        <v>5</v>
      </c>
      <c r="IM234" s="41">
        <v>7</v>
      </c>
      <c r="IN234" s="41">
        <v>3</v>
      </c>
      <c r="IO234" s="41">
        <v>42</v>
      </c>
      <c r="IP234" s="41">
        <v>5</v>
      </c>
      <c r="IQ234" s="41">
        <v>13</v>
      </c>
      <c r="IR234" s="41">
        <v>6</v>
      </c>
      <c r="IS234" s="41">
        <v>10</v>
      </c>
      <c r="IT234" s="41">
        <v>21</v>
      </c>
      <c r="IU234" s="41">
        <v>3</v>
      </c>
      <c r="IV234" s="41">
        <v>15</v>
      </c>
      <c r="IW234" s="41">
        <v>8</v>
      </c>
      <c r="IX234" s="41">
        <v>10</v>
      </c>
      <c r="IY234" s="41">
        <v>1</v>
      </c>
      <c r="IZ234" s="41">
        <v>4</v>
      </c>
      <c r="JA234" s="41">
        <v>10</v>
      </c>
      <c r="JB234" s="41">
        <v>2</v>
      </c>
      <c r="JC234" s="41">
        <v>3</v>
      </c>
      <c r="JD234" s="41">
        <v>17</v>
      </c>
      <c r="JE234" s="41">
        <v>15</v>
      </c>
      <c r="JF234" s="41">
        <v>3</v>
      </c>
      <c r="JG234" s="41">
        <v>5</v>
      </c>
      <c r="JH234" s="41">
        <v>34</v>
      </c>
      <c r="JI234" s="41">
        <v>14</v>
      </c>
    </row>
    <row r="235" spans="1:269" x14ac:dyDescent="0.25">
      <c r="A235" s="41" t="s">
        <v>846</v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1"/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  <c r="FD235" s="41"/>
      <c r="FE235" s="41"/>
      <c r="FF235" s="41"/>
      <c r="FG235" s="41"/>
      <c r="FH235" s="41"/>
      <c r="FI235" s="41"/>
      <c r="FJ235" s="41"/>
      <c r="FK235" s="41"/>
      <c r="FL235" s="41"/>
      <c r="FM235" s="41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1"/>
      <c r="GW235" s="41"/>
      <c r="GX235" s="41"/>
      <c r="GY235" s="41"/>
      <c r="GZ235" s="41"/>
      <c r="HA235" s="41"/>
      <c r="HB235" s="41"/>
      <c r="HC235" s="41"/>
      <c r="HD235" s="41"/>
      <c r="HE235" s="41"/>
      <c r="HF235" s="41"/>
      <c r="HG235" s="41"/>
      <c r="HH235" s="41"/>
      <c r="HI235" s="41"/>
      <c r="HJ235" s="41"/>
      <c r="HK235" s="41"/>
      <c r="HL235" s="41"/>
      <c r="HM235" s="41"/>
      <c r="HN235" s="41"/>
      <c r="HO235" s="41"/>
      <c r="HP235" s="41"/>
      <c r="HQ235" s="41"/>
      <c r="HR235" s="41"/>
      <c r="HS235" s="41"/>
      <c r="HT235" s="41"/>
      <c r="HU235" s="41"/>
      <c r="HV235" s="41"/>
      <c r="HW235" s="41"/>
      <c r="HX235" s="41"/>
      <c r="HY235" s="41"/>
      <c r="HZ235" s="41"/>
      <c r="IA235" s="41"/>
      <c r="IB235" s="41"/>
      <c r="IC235" s="41"/>
      <c r="ID235" s="41"/>
      <c r="IE235" s="41"/>
      <c r="IF235" s="41"/>
      <c r="IG235" s="41"/>
      <c r="IH235" s="41"/>
      <c r="II235" s="41"/>
      <c r="IJ235" s="41"/>
      <c r="IK235" s="41"/>
      <c r="IL235" s="41"/>
      <c r="IM235" s="41"/>
      <c r="IN235" s="41"/>
      <c r="IO235" s="41"/>
      <c r="IP235" s="41"/>
      <c r="IQ235" s="41"/>
      <c r="IR235" s="41"/>
      <c r="IS235" s="41"/>
      <c r="IT235" s="41"/>
      <c r="IU235" s="41"/>
      <c r="IV235" s="41"/>
      <c r="IW235" s="41"/>
      <c r="IX235" s="41"/>
      <c r="IY235" s="41"/>
      <c r="IZ235" s="41"/>
      <c r="JA235" s="41"/>
      <c r="JB235" s="41"/>
      <c r="JC235" s="41"/>
      <c r="JD235" s="41"/>
      <c r="JE235" s="41"/>
      <c r="JF235" s="41"/>
      <c r="JG235" s="41"/>
      <c r="JH235" s="41"/>
      <c r="JI235" s="41"/>
    </row>
    <row r="236" spans="1:269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1"/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  <c r="FD236" s="41"/>
      <c r="FE236" s="41"/>
      <c r="FF236" s="41"/>
      <c r="FG236" s="41"/>
      <c r="FH236" s="41"/>
      <c r="FI236" s="41"/>
      <c r="FJ236" s="41"/>
      <c r="FK236" s="41"/>
      <c r="FL236" s="41"/>
      <c r="FM236" s="41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1"/>
      <c r="GW236" s="41"/>
      <c r="GX236" s="41"/>
      <c r="GY236" s="41"/>
      <c r="GZ236" s="41"/>
      <c r="HA236" s="41"/>
      <c r="HB236" s="41"/>
      <c r="HC236" s="41"/>
      <c r="HD236" s="41"/>
      <c r="HE236" s="41"/>
      <c r="HF236" s="41"/>
      <c r="HG236" s="41"/>
      <c r="HH236" s="41"/>
      <c r="HI236" s="41"/>
      <c r="HJ236" s="41"/>
      <c r="HK236" s="41"/>
      <c r="HL236" s="41"/>
      <c r="HM236" s="41"/>
      <c r="HN236" s="41"/>
      <c r="HO236" s="41"/>
      <c r="HP236" s="41"/>
      <c r="HQ236" s="41"/>
      <c r="HR236" s="41"/>
      <c r="HS236" s="41"/>
      <c r="HT236" s="41"/>
      <c r="HU236" s="41"/>
      <c r="HV236" s="41"/>
      <c r="HW236" s="41"/>
      <c r="HX236" s="41"/>
      <c r="HY236" s="41"/>
      <c r="HZ236" s="41"/>
      <c r="IA236" s="41"/>
      <c r="IB236" s="41"/>
      <c r="IC236" s="41"/>
      <c r="ID236" s="41"/>
      <c r="IE236" s="41"/>
      <c r="IF236" s="41"/>
      <c r="IG236" s="41"/>
      <c r="IH236" s="41"/>
      <c r="II236" s="41"/>
      <c r="IJ236" s="41"/>
      <c r="IK236" s="41"/>
      <c r="IL236" s="41"/>
      <c r="IM236" s="41"/>
      <c r="IN236" s="41"/>
      <c r="IO236" s="41"/>
      <c r="IP236" s="41"/>
      <c r="IQ236" s="41"/>
      <c r="IR236" s="41"/>
      <c r="IS236" s="41"/>
      <c r="IT236" s="41"/>
      <c r="IU236" s="41"/>
      <c r="IV236" s="41"/>
      <c r="IW236" s="41"/>
      <c r="IX236" s="41"/>
      <c r="IY236" s="41"/>
      <c r="IZ236" s="41"/>
      <c r="JA236" s="41"/>
      <c r="JB236" s="41"/>
      <c r="JC236" s="41"/>
      <c r="JD236" s="41"/>
      <c r="JE236" s="41"/>
      <c r="JF236" s="41"/>
      <c r="JG236" s="41"/>
      <c r="JH236" s="41"/>
      <c r="JI236" s="41"/>
    </row>
    <row r="237" spans="1:269" x14ac:dyDescent="0.25">
      <c r="A237" s="1"/>
      <c r="B237" s="1"/>
    </row>
    <row r="238" spans="1:269" x14ac:dyDescent="0.25">
      <c r="A238" s="1"/>
      <c r="B238" s="1"/>
    </row>
    <row r="239" spans="1:269" x14ac:dyDescent="0.25">
      <c r="A239" s="1"/>
      <c r="B239" s="1"/>
    </row>
    <row r="240" spans="1:269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7 X A A B Q S w M E F A A C A A g A M p i P T 0 / + T P C p A A A A + Q A A A B I A H A B D b 2 5 m a W c v U G F j a 2 F n Z S 5 4 b W w g o h g A K K A U A A A A A A A A A A A A A A A A A A A A A A A A A A A A h Y / R C o I w G I V f R X b v N i e t i N 9 5 U d 0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U u N 4 A m S K Q 9 w 3 x B F B L A w Q U A A I A C A A y m I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i P T 9 6 L p K 3 T 1 A A A g P A F A B M A H A B G b 3 J t d W x h c y 9 T Z W N 0 a W 9 u M S 5 t I K I Y A C i g F A A A A A A A A A A A A A A A A A A A A A A A A A A A A H z d 3 a 6 c 5 3 m g 6 f 0 A O Q f B 2 U k D H q O e 3 7 d q G t 6 g S O q n R V F s k n b b a f e G Y j N p D 2 Q p k O j G B E G f T R / D n E B O b O h o B p m x 6 y r t S H y L q v W 9 X 1 V 9 d W O t V c / 1 w 7 v f v v / 9 d 9 9 + 9 O b H f 8 d / / O u / + u u / + u G / f / 3 9 u 9 9 9 9 L u v 3 3 / 9 0 c 8 / + u b d + 7 / + q 4 8 + / P O f / / j u m 2 / e f V h 5 + s P / + N m z 7 3 7 7 x z + 8 + / b 9 3 3 7 y + 2 / e / e z p d 9 + + / / C H H / 7 2 J 0 / / 9 9 / 8 4 o d 3 3 / / w m x + + + / b / + P p n / + n J 6 1 9 + / u b D H / 7 4 / W / f / e b 7 d / / 0 3 Q + / + e z j d 9 / + 7 v f / + J s v f / 3 F 0 6 + / + e 0 f v / n 6 / X f f / 9 m f / v 7 3 3 / 7 m 2 b u / / + M / / u Z P R / G z 3 / 7 w P 3 7 y H 3 7 6 X 5 + 9 + + b 3 f / j 9 + 3 f f / / w n / / E n P / 3 o 6 X f f / P E P 3 / 7 w 8 3 N 6 f v r R 8 2 9 / + 9 3 v f v / t P / 4 8 c v K n H 4 7 2 u / f v 3 r z / 5 2 / e / f z f / / N n L 7 / 7 9 t 1 / + w 8 / / X F D f / O T T 9 / 9 6 / / 6 9 n f v v v 9 w l x + 9 / e d / + s m H z b 3 9 + u 8 / / L 2 3 3 3 / 9 7 Q / / 8 N 3 3 f / j x a 3 y 4 7 d 0 P f / v j C f j p v / z L T 3 5 c j Q / H 8 P 7 D L R + 9 f / d / v v + f P / 3 o / 1 1 P r B f W G + u D 9 c X 6 w f o V 6 z e s x 0 U 3 a M e h L Y f 2 H N p 0 a N e h b Y f 2 H d p 4 a O e p n S c f a + 0 8 t f P U z l M 7 T + 0 8 t f P U z l M 7 L + 2 8 t P P i 0 1 w 7 L + 2 8 t P P S z k s 7 L + 2 8 t P P W z l s 7 b + 2 8 + Q r X z l s 7 b + 2 8 t f P W z l s 7 H + 1 8 t P P R z k c 7 H 1 7 c t P P R z k c 7 H + 1 8 t P P V z l c 7 X + 1 8 t f P V z p f X d e 1 8 t f P V z l c 7 P 9 r 5 0 c 6 P d n 6 0 8 6 O d H + 3 8 8 C 1 N O z / a + d H O r 9 r 5 V T u / a u d X 7 f y q n V + 1 8 6 t 2 f u W 7 u X Z + 1 c 5 v 2 v l N O 7 9 p 5 z f t / K a d 3 7 T z m 3 Z + 0 8 5 v D B m X D F P m w p a 5 M G Y u r J k L c + b C n r k w a C 4 s m g u T 5 s J z 8 C D n e A 4 c d C 4 6 J 5 2 b z l H n q n P W s e u C Y R c s u 2 D a B d s u G H f B u g v m X b D v g o E X L L x g 4 g U b L x h 5 w c o L Z l 6 w 8 4 K h F y y 9 Y O o F W y 8 Y e 8 H a C + Z e s P e C w R c s v m D y B Z s v G H 3 B 6 g t m X 7 D 7 g u E X L L 9 g + g X b L x h / w f o L 5 l + w / 4 I B G C z A Y A I G G z A Y g c E K D G Z g s A O D I R g s w W A K B l s w G I P B G g z m Y L A H g 0 E Y L M J g E g a b M B i F w S o M Z m G w C 4 N h G C z D Y B o G 2 z A Y h 8 E 6 D O Z h s A + D g R g s x G A i B h s x G I n B S g x m Y r A T k 5 2 Y 7 M R k J y Y 7 M d m J y U 5 M d m K y E 5 O d m O z E Z C c m O z H Z i c l O T H Z i s h O T n Z j s x G Q n p r / / 5 2 8 A P v g O I M + B v w f o b w L 6 u 4 D + N q C / D + h v B L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i x 2 Y r E T i 5 1 Y 7 M R i J x Y 7 s d i J x U 4 s d m K x E 4 u d W O z E Y i c W O 7 H Y i c V O L H Z i s R O L n V j s x G I n F j u x 2 I n F T i x 2 Y r E T i 5 1 Y 7 M R i J 5 Z / Y u w f G f t n x g 9 + a M x z 4 B 8 b + + f G / s G x f 3 L s H x 2 z E 4 u d W O z E Y i c W O 7 H Y i c V O L H Z i s R O L n V j s x G I n F j u x 2 I n F T i x 2 Y r E T i 5 1 Y 7 M R i J x Y 7 s d i J x U 4 s d m K x E 4 u d W O z E Y i c W O 7 H Y i c V O L H Z i s R O L n V j s x G I n F j u x 2 I n F T i x 2 Y r E T i 5 1 Y 7 M R i J x Y 7 s d i J x U 4 s d m K x E 4 u d W O z E Y i c W O 7 H Y i c V O L H Z i s R O L n V j s x G I n F j u x 2 Y n N T m x 2 Y r M T m 5 3 Y 7 M R m J z Y 7 s d m J z U 5 s d m K z E 5 u d 2 O z E Z i c 2 O 7 H Z i c 1 O b H Z i s x O b n d j s x G Y n N j u x 2 Y n N T m x 2 Y r M T m 5 3 Y 7 M R m J z Y 7 s d m J z U 5 s d m K z E 5 u d 2 O z E Z i e 2 f 8 f Q v 2 T o 3 z L 0 r x k + + D 1 D n g P / p q F / 1 d C / a + h f N m Q n N j u x 2 Y n N T m x 2 Y r M T m 5 3 Y 7 M R m J z Y 7 s d m J z U 5 s d m K z E 5 u d 2 O z E Z i c 2 O 7 H Z i c 1 O b H Z i s x O b n d j s x G Y n N j u x 2 Y n N T m x 2 Y r M T m 5 3 Y 7 M R m J z Y 7 s d m J z U 5 s d m K z E 5 u d 2 O z E Z i c 2 O 7 H Z i c 1 O b H Z i s x O b n d j s x G Y n N j u x 2 Y n D T h x 2 4 r A T h 5 0 4 7 M R h J w 4 7 c d i J w 0 4 c d u K w E 4 e d O O z E Y S c O O 3 H Y i c N O H H b i s B O H n T j s x G E n D j t x 2 I n D T h x 2 4 r A T h 5 0 4 7 M R h J w 4 7 c d i J w 0 4 c d u K w E 4 e d O O z E Y S c O O 3 H Y i c N O H H b i s B O H n T j s x G E n D j t x 2 I n D T h x / K s U f S / H n U v z B F H 8 y 5 c F H U 3 g O / O E U f z r F H 0 9 h J w 4 7 c d i J w 0 4 c d u K w E 4 e d O O z E Y S c O O 3 H Y i c N O H H b i s B O H n T j s x G E n D j t x 2 I n D T h x 2 4 r A T h 5 0 4 7 M R h J w 4 7 c d i J w 0 4 c d u K w E 4 e d O O z E Y S c O O 3 H Y i c N O H H b i s B O H n T j s x G E n L j t x 2 Y n L T l x 2 4 r I T l 5 2 4 7 M R l J y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l 5 2 4 7 M R l J y 4 7 c d m J y 0 5 c f 4 7 Z H 2 T 2 J 5 n 9 U W Z / l t k f Z n 7 w a W a e A 3 + e 2 R 9 o Z i c u O 3 H Z i c t O X H b i s h O X n b j s x G U n L j t x 2 Y n L T l x 2 4 r I T l 5 2 4 7 M R l J y 4 7 c d m J y 0 5 c d u K y E 5 e d u O z E Z S c u O 3 H Z i c t O X H b i s h O X n X j Y i Y e d e N i J h 5 1 4 2 I m H n X j Y i Y e d e N i J h 5 1 4 2 I m H n X j Y i Y e d e N i J h 5 1 4 2 I m H n X j Y i Y e d e N i J h 5 1 4 2 I m H n X j Y i Y e d e N i J h 5 1 4 2 I m H n X j Y i Y e d e N i J h 5 1 4 2 I m H n X j Y i Y e d e N i J h 5 1 4 2 I m H n X j Y i Y e d e N i J h 5 1 4 2 I m H n X j Y i Y e d e N i J h 5 1 4 2 I m H n X j Y i Y e d e N i J h 5 1 4 2 I m H n X j Y i Y e d e N i J h 5 1 4 2 I m H n X j Y i Y e d e N i J x 5 N v P P r G s 2 8 8 / M b T b z z + x v N v H g z A 4 T n w C B x 2 4 m E n H n b i Y S c e d u J h J x 5 2 4 m E n H n b i Y S c e d u J h J x 5 2 4 m E n H n b i Y S c e d u J h J x 5 2 4 m E n H n b i l Z 1 4 Z S d e 2 Y l X d u K V n X h l J 1 7 Z i V d 2 4 p W d e G U n X t m J V 3 b i l Z 1 4 Z S d e 2 Y l X d u K V n X h l J 1 7 Z i V d 2 4 p W d e G U n X t m J V 3 b i l Z 1 4 Z S d e 2 Y l X d u K V n X h l J 1 7 Z i V d 2 4 p W d e G U n X t m J V 3 b i l Z 1 4 Z S d e 2 Y l X d u K V n X h l J 1 7 Z i V d 2 4 p W d e G U n X t m J V 3 b i l Z 1 4 Z S d e 2 Y l X d u K V n X h l J 1 7 Z i V d 2 4 p W d e G U n X t m J V 3 b i l Z 1 4 Z S d e 2 Y l X d u K V n X h l J 1 7 Z i V d 2 4 p W d e G U n X t m J V 3 b i l Z 1 4 Z S d e 2 Y l X d u K V n X h l J 1 7 Z i V f P S v S w R E 9 L 9 L h E z 0 v 0 w E R P T P T I x A c z E 3 k O 2 I l X d u K V n X h l J 1 7 Z i V d 2 4 p W d e G U n X t m J V 3 b i l Z 1 4 Y y f e 2 I k 3 d u K N n X h j J 9 7 Y i T d 2 4 o 2 d e G M n 3 t i J N 3 b i j Z 1 4 Y y f e 2 I k 3 d u K N n X h j J 9 7 Y i T d 2 4 o 2 d e G M n 3 t i J N 3 b i j Z 1 4 Y y f e 2 I k 3 d u K N n X h j J 9 7 Y i T d 2 4 o 2 d e G M n 3 t i J N 3 b i j Z 1 4 Y y f e 2 I k 3 d u K N n X h j J 9 7 Y i T d 2 4 o 2 d e G M n 3 t i J N 3 b i j Z 1 4 Y y f e 2 I k 3 d u K N n X h j J 9 7 Y i T d 2 4 o 2 d e G M n 3 t i J N 3 b i j Z 1 4 Y y f e 2 I k 3 d u K N n X h j J 9 7 Y i T d 2 4 o 2 d e G M n 3 t i J N 3 b i j Z 1 4 Y y f e 2 I k 3 d u K N n X h j J 9 7 Y i T d 2 4 o 2 d e G M n 3 t i J N 3 b i j Z 1 4 Y y f e 2 I k 3 d u K N n X h j J 9 4 8 X d v j t T 1 f 2 w O 2 P W H b I 7 Y 9 Y 9 t D t j 1 l + 8 G Y 7 Q d z t j 1 o + 8 G k 7 Q e j t h / M 2 n 4 w b P v B t O 0 H 4 7 Y f z N t + M H D b E 7 c v H r l 9 8 c z t i 4 d u X z x 1 + + K x 2 x f P 3 b 5 4 8 P b F k 7 c v H r 1 9 8 e z t i 4 d v X z x 9 + + L x 2 x f P 3 7 5 4 A P f F E 7 g v H s F 9 8 Q z u i 4 d w X z y F + + I x 3 B f P 4 b 5 4 E P f F k 7 g v H s V 9 8 S z u i 4 d x X z y N + + J x 3 B f P 4 7 5 4 I P f F E 7 k v H s l 9 8 U z u i 4 d y X z y V + + K x 3 B f P 5 b 5 4 M P f F k 7 k v H s 1 9 8 W z u i 4 d z X z y d + + L x 3 B f P 5 7 5 4 Q P f F E 7 o v H t F 9 8 Y z u i 4 d 0 X z y l + + I x 3 R f P 6 b 5 4 U P f F k 7 o v H t V 9 8 a z u i 4 d 1 X z y t + + J x 3 R f P 6 7 5 4 Y P f F E 7 s v H t l 9 8 c z u i 4 d 2 X z y 1 + + K x 3 R f P 7 b 5 4 c P f F k 7 s v H t 1 9 8 e z u i 4 d 3 X z y 9 + + L x 3 R f P 7 7 5 4 g P f F E 7 w v H u F 9 8 Q z v i 4 d 4 X z z F + + I x 3 h f P 8 b 5 4 k P f F k 7 w v H u V 9 c Y s + Q F 8 e q C 8 P 2 J c H 7 s s D + O W B / P K A f n l g v z z A X x 7 p L 4 / 4 F 5 + N B w D M A w H m A Q H z w I B 5 g M A 8 U G A e M D B u 0 Q c Q z A M J 5 g E F 8 8 C C e Y D B P N B g H n A w D z y Y B y D M A x H m A Q n z w I R 5 g M I 8 U G E e s D A P X J g H M M w D G e Y B D f P A h n m A w z z Q Y R 7 w M A 9 8 m A d A z A M h 5 g E R 8 8 C I e Y D E P F B i H j A x D 5 y Y B 1 D M A y n m A R X z w I p 5 g M U 8 0 G I e c D E P v J g H Y M w D M e Y B G f P A j H m A x j x Q Y x 6 w M Q / c m A d w z A M 5 5 g E d 8 8 C O e Y D H P N B j H v A x D / y Y B 4 D M A 0 H m A S H z w J B 5 g M g 8 U G Q e M D I P H J k H k M w D S e Y B J f P A k n m A y T z Q Z B 5 w M g 8 8 m Q e g z A N R 5 g E p 8 8 C U e Y D K P F B l H r A y d m X C s E x Y l g n T M m F b J o z L h H W Z M C 8 T 9 m X C w E x Y m A k T M 2 F j J o z M h J W Z M D M T d m b C 0 E x Y m g l T M 2 F r J o z N h L W Z M D c T 9 m b C 4 E x Y n A m T M 2 F z J o z O h N W Z M D s T d m f C 8 E x Y n g n T M 2 F 7 J o z P h P W Z M D 8 T 9 m f C A E 1 Y o A k T N G G D J o z Q h B W a M E M T d m j C E E 1 Y o g l T N G G L J o z R h D W a M E c T 9 m j C I E 1 Y p A m T N G G T J o z S h F W a M E s T d m n C M E 1 Y p g n T N G G b J o z T h H W a M E 8 T 9 m n C Q E 1 Y q A k T N W G j J o z U h J W a M F M T d m r C U E 1 Y q g l T N W G r J o z V h L W a M F c T 9 m r C Y E 1 Y r A m T N W G z J o z W h N W a M F s T d m v C c E 1 Y r g n T N W G 7 J o z X h P W a M F 8 T 9 m v C g E 1 Y s A k T N m H D J o z Y h B W b M G M T d m z C k E 1 Y s g l T N m H L J o z Z h D W b M G c T 9 m z C o E 1 Y t A m T N m H T J o z a h F W b M G s T d m 3 C s E 1 Y t g n T N m H b J o z b h H W b M G 8 T 9 m 3 C w E 1 Y u A k T N 2 H j J o z c h J W b M H M T d m 7 C 0 E 1 Y u g l T N 2 H r J o z d h L W b M H c T 9 m 7 C 4 E 1 Y v A m T N 2 H z J o z e h N W b M H s T d m / C 8 E 1 Y v g n T N 2 H 7 J o z f h P W b M H 8 T 9 m / C A E 5 Y w A k T O G E D J 4 z g h B W c M I M T d n D C E E 5 Y w g l T O G E L J 4 z h h D W c M I c T 9 n D C I E 5 Y x A m T O G E T J 4 z i h F W c M I s T d n H C M E 5 Y x g n T O G E b J 4 z j h H W c M I 8 T 9 n H C Q E 5 Y y A k T O W E j J 4 z k h J W c M J M T d n L C U E 5 Y y g l T O W E r J 4 z l h L W c M J c T 9 n L C Y E 5 Y z A m T O W E z J 4 z m h N W c M J s T d n P C c E 5 Y z g n T O W E 7 J 4 z n h P W c M J 8 T 9 n P C g E 5 Y 0 A k T O m F D J 4 z o h B W d M K M T d n T C k E 5 Y 0 g l T O m F L J 4 z p h D W d M K c T 9 n T C o E 5 Y 1 A m T O m F T J 4 z q h F W d M K s T d n X C s E 5 Y 1 g n T O m F b J 4 z r h H W d M K 8 T 9 n X C w E 5 Y 2 A k T O 2 F j J 4 z s h J W d M L M T d n b C 0 E 5 Y 2 g l T O 2 F r J 4 z t h L W d M L c T 9 n b C 4 E 5 Y 3 A m T O 2 F z J 4 z u h N W d M L s T d n f C 8 E 5 Y 3 g n T O 2 F 7 J 4 z v h P W d M L 8 T 9 n f C A E 9 Y 4 A k T P G G D J 4 z w h B W e M M M T d n j C E E 9 Y 4 g l T P G G L J 4 z x h D W e M M c T 9 n j C I E 9 Y 5 A m T P G G T J 4 z y h F W e M M s T d n n C M E 9 Y 5 g n T P G G b J 4 z z h H W e M M 8 T 9 n n C Q E 9 Y 6 A k T P W G j J 4 z 0 h J W e M N M T d n r C U E 9 Y 6 g l T P W G r J 4 z 1 h L W e M N c T 9 n r C Y E 9 Y 7 A m T P W G z J 4 z 2 h N W e M N s T d n v C c E 9 Y 7 g n T P W G 7 J 4 z 3 h P W e M N 8 T 9 n v C g E 9 Y 8 A k T P m H D J 4 z 4 h B W f M O M T d n z C k E 9 Y 8 g l T P m H L J 4 z 5 h D W f M O c T 9 n z C o E 9 Y 9 A m T P m H T J 4 z 6 h F W f M O s T d n 3 C s E 9 Y 9 g n T P m H b J 4 z 7 h H W f M O 8 T 9 n 3 C w E 9 Y + A k T P 2 H j J 4 z 8 h J W f M P M T d n 7 C 0 E 9 Y + g l T P 2 H r J 4 z 9 h L W f M P c T 9 n 7 C 4 E 9 Y / A m T P 2 H z J 4 z + h N W f M P s T d n / C 8 E 9 Y / g n T P 2 H 7 J 4 z / h P W f M P 8 T 9 n / C A F B Y A A o T Q G E D K I w A h R W g M A M U d o D C E F B Y A g p T Q G E L K I w B h T W g M A c U 9 o D C I F B Y B A q T Q G E T K I w C h V W g M A s U d o H C M F B Y B g r T Q G E b K I w D h X W g M A 8 U 9 o H C Q F B Y C A o T Q W E j K I w E h Z W g M B M U d o L C U F B Y C g p T Q W E r K I w F h b W g M B c U 9 o L C Y F B Y D A q T Q W E z K I w G h d W g M B s U d o P C c F B Y D g r T Q W E 7 K I w H h f W g M B 8 U 9 o P C g F B Y E A o T Q m F D K I w I h R W h M C M U d o T C k F B Y E g p T Q m F L K I w J h T W h M C c U 9 o T C o F B Y F A q T Q m F T K I w K h V W h M C s U d o X C s F B Y F g r T Q m F b K I w L h X W h M C 8 U 9 o X C w F B Y G A o T Q 2 F j K I w M h Z W h M D M U d o b C 0 F B Y G g p T Q 2 F r K I w N h b W h M D c U 9 o b C 4 F B Y H A q T Q 2 F z K I w O h d W h M D s U d o f C 8 F B Y H g r T Q 2 F 7 K I w P h f W h M D 8 U 9 o f C A F F Y I A o T R G G D K I w Q h R W i M E M U d o j C E F F Y I g p T R G G L K I w R h T W i M E c U 9 o j C I F F Y J A q T R G G T K I w S h V W i M E s U d o n C M F F Y J g r T R G G b K I w T h X W i M E 8 U 9 o n C Q F F Y K A o T R W G j K I w U h Z W i M F M U d o r C U F F Y K g p T R W G r K I w V h b W i M F c U 9 o r C Y F F Y L A q T R W G z K I w W h d W i M F s U d o v C c F F Y L g r T R W G 7 K I w X h f W i M F 8 U 9 o v C g F F Y M A o T R m H D K I w Y h R W j M G M U d o z C k F F Y M g p T R m H L K I w Z h T W j M G c U 9 o z C o F F Y N A q T R m H T K I w a h V W j M G s U d o 3 C s F F Y N g r T R m H b K I w b h X W j M G 8 U 9 o 3 C w F F Y O A o T R 2 H j K I w c h Z W j M H M U d o 7 C 0 F F Y O g p T R 2 H r K I w d h b W j M H c U 9 o 7 C 4 F F Y P A q T R 2 H z K I w e h d W j M H s U d o / C 8 F F Y P g r T R 2 H 7 K I w f h f W j M H 8 U 9 o / C A F J Y Q A o T S G E D K Y w g h R W k M I M U d p D C E F J Y Q g p T S G E L K Y w h h T W k M I c U 9 p D C I F J Y R A q T S G E T K Y w i h V W k M I s U d p H C M F J Y R g r T S G E b K Y w j h X W k M I 8 U 9 p H C Q F J Y S A o T S W E j K Y w k h Z W k M J M U d p L C U F J Y S g p T S W E r K Y w l h b W k M J c U 9 p L C Y F J Y T A q T S W E z K Y w m h d W k M J s U d p P C c F J Y T g r T S W E 7 K Y w n h f W k M J 8 U 9 p P C g F J Y U A o T S m F D K Y w o h R W l M K M U d p T C k F J Y U g p T S m F L K Y w p h T W l M K c U 9 p T C o F J Y V A q T S m F T K Y w q h V W l M K s U d p X C s F J Y V g r T S m F b K Y w r h X W l M K 8 U 9 p X C w F J Y W A o T S 2 F j K Y w s h Z W l M L M U d p b C 0 F J Y W g p T S 2 F r K Y w t h b W l M L c U 9 p b C 4 F J Y X A q T S 2 F z K Y w u h d W l M L s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8 / 9 x l 3 7 3 9 f t 3 7 3 / / h 3 f / / 5 t 9 R t y j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e O 7 a V j e + n Y X j q 2 l 4 7 t p W N 7 6 d h e O r a X j u 2 l Y 3 v p 2 F 4 6 t p f O n 9 t L / / M / / P S v / + q j D / / 8 z U 8 + + 9 f / 6 7 + / + / 6 j f 3 z 3 w / s / / s P 7 d x 9 9 9 u 7 r 3 7 3 7 / i c f / f y j t 1 / / / T f v f v b q + + / + 8 N 3 7 d z 8 u / / C 3 f / O T T 9 / 9 6 / / 6 9 s N / v / / w f 7 3 9 5 3 / 6 c L / / 9 f / 5 O 0 + + + e b N b 7 / + 5 u v v f / j 5 + + / / + O 6 / / f s X + b P / J / 7 9 7 t 9 + / / W 3 P / z D d 9 / / 4 c c j / X D j u z 9 9 E R z V T / / l X 3 7 y 5 P v v v / 7 n z 5 / 9 x V a f f / v + 9 + + / f v f + L 2 5 4 8 u z J l 2 / f / O k h + v z b 9 9 s / + 9 P X + P G G T 7 / K O 6 u v P / v 0 + S d x e X H n p r e v + u O / X P 7 4 6 R f P P n v y l + t P r / c W n 7 / 6 c U j F n 6 + / f P v y y a u 5 c 8 N X L + Z J 3 F 3 f J 3 V n / c 3 b O 6 v P n r 5 9 9 e r O v T z 7 9 I s 7 O 3 r 2 8 s l n d 4 7 x 2 a / f v v z L 1 e f P P n 9 x 5 y s + / / S T 1 3 d W P / + k v r y z / P r j j / v e 8 s s 7 j 9 A n T 7 7 M z D u H / e G G P n f O + b + t P / / f 3 r z 9 + N m d U / D J k 7 f 3 V j / + 5 N 7 q Z / e 2 + s n r L / 5 y 8 d N n T 1 7 F i z v 3 8 e n n n / 7 6 k z v b + u z z V 1 / c + e t f f P 5 J 3 H n y f l j O p 3 e W X 3 x 2 7 2 v + 2 / K d I / / i 9 d t / e / f 6 s + U X r 1 / d + c s v X r 9 + W n f u / M s n T 9 6 + u b f + 6 z s H + O W v v 4 r n d 5 f v P X I v P / n i 4 z u n 6 s N r 5 d M 7 X / D V k 1 / d W 3 3 6 8 l c v 7 t z J q + c v 7 r 0 i X r 1 4 + u m 9 v / 3 i + R e f f X r v 5 f / q 7 a v X / / k v l 1 8 / + b j u v J x f P 3 k W d 1 5 a r 5 + / u P P S e v 3 q 5 Z 0 j f P P 5 k 8 / u H O G b F 0 / 3 S d x 5 F b 3 5 8 v M v 7 z y c b 1 5 + f m / / b 9 6 + v n M k b 3 7 x 5 t 5 r 5 + 2 X v 7 r z B d + + v P d 0 e P t q 7 h z F 2 9 e v f n n n L n 7 x 8 Z 9 e P f f W 7 5 2 R X 7 z 5 L O 8 8 e 3 7 x 5 l X c e Q j + y 7 P X / 5 a H f 7 7 8 8 u 3 c u Z O / + / L X L 5 / d e c S e f P z 0 3 h X i y d N 7 J / X J 5 5 / c e w i e v L h z 4 X j y 8 o u / u 3 v P b 3 5 1 7 + L z 8 d O v 7 l x n P 3 7 x y 9 f 3 3 q p e f / 7 y 3 k v 7 w 7 v S u f O U e v r J Z / f e e D 4 9 e J u 6 c x f P P n v 9 5 t 7 y l 8 / u L P 7 y 3 u v 0 w 9 X 7 W n e O 4 8 N 1 + 8 4 T 5 5 M X 9 1 6 9 n 7 5 6 f b v z G H 7 6 + v n H d 8 7 0 Z 1 + + u X N 0 n 7 1 5 d f f l 9 c X T l 0 / u X a S + + P z J k 8 u P H 6 D 4 i 1 v e 3 r 3 m x p 1 H 7 M v n b 9 + + u P c s / v L z V / c u o 5 / d u 8 x / u L r e e 2 p / 9 f L 5 0 1 / c e / P 7 6 v X k F 3 e 2 9 N W b j 1 + 9 u H M s X 7 3 9 x b N 7 l + 9 X T 7 + 8 d 4 X 9 U C K v 6 5 M 7 N 7 z + 4 u n f 3 V l + 8 / b V 3 U v V h 0 t s n j v n 7 P W T 1 2 / u r H 7 8 8 a s 7 b 6 R v n j / N v n P s b z 7 / 9 P P X d 1 5 Z b 9 4 + e f 0 s 7 r x p / u n C e e 8 y + + t n z + + c y r d f P v / y x 0 + w / 8 U F 8 f n r e y / / D x f K p 3 e u W r 9 4 + T T q z r P 1 l 5 / f y a w P V 7 6 9 c y x / 9 7 Q + u / e m 9 C Q + / v T O 6 r M n z + 5 1 8 4 t n n + 2 9 U H 3 y 4 k 0 + f R 3 3 b n l 7 5 x i f P n 3 + + l 7 u / p e n e e e Z 9 + y T l x / f a 5 L n H 3 9 y r 0 k / e f 7 l q z v H / v x X X 9 0 N w y / j 3 H t f + d M N 1 7 o X o F + 9 u H f s n z 7 5 c I W 4 s / z 8 3 n v Z p y 9 e 3 z u L n 7 7 8 + M 7 2 P 3 3 1 5 O 3 T e 6 n + 4 Y L 3 4 0 S 2 O + v 3 3 o b / t H 7 n q v 7 p m 1 / d u Z P P P 3 k 7 9 y 5 4 z 7 6 8 d 5 X 5 t + v g j 7 M w / q J K v 7 h z 6 C 9 + / c v n d 0 7 A y 2 e / + O S X 9 9 Y / e 3 O v e F 9 + d a 9 M X v 7 i 1 Y 8 z g P 7 i Q v X m i 3 v L z 5 7 f u 7 6 8 e v 6 r O 6 f w 1 e d v 7 5 2 s V y 9 + 9 f J e O r 1 6 9 f m d l + 2 f Y v I / 3 b l 2 f X X v e f X m y Y s X 9 3 r v / + b r X b J b 5 7 U t z a 7 c D v g O U 5 J f U Q M B k I Q F g D A A y q I b E N U Y I / t f S C x w n y z k / R j j n B L l 3 1 u W g P W Y a 6 4 5 x 0 i N b d H Z w R 9 T b F D v 9 H y 6 U m 4 s i 6 b f n e p I r V r Z U v 2 A M q 7 a C j + 9 z R r i z e 9 E 1 a R S W F c c z T 7 V S d r q T C X O k l s E g e f 7 + A a f i t 7 T M N D 9 N K 5 c 4 Q 8 1 M V S K F K Z o F e j c G i l a q W D a 8 5 0 6 Z E 0 f Z C u N q E 2 1 f 9 R 3 z t 5 h N / q w l H O X o C l q u b l M k F y / 0 0 J d p 4 7 f 1 N K a Q A f x H i p 1 u t 7 F D 3 y c I A b 5 5 C g 3 S 8 0 F f 0 x v d O E N B m X h d w c V L 1 T 5 t u c j / b i Z H J V 5 Z q D z E 5 x u l x z j m 7 7 B z 8 c 1 v U G V k G L y 9 B 5 b u I n 0 C e Q x Y I m z X H d 6 M 6 3 1 H F 7 p 9 7 c X L u 3 D o S D l 9 Q 1 x L X k B n 9 f 7 l f r H F g i o W l K U / 6 u N V J D W S N 2 I d K a Q E 2 r V 1 A X U z V N j 1 T r T A W J a u 1 s L v J G n g T 7 n b 6 z j D d 6 I V G 3 w V f 9 N C 6 W h v z g d 2 6 v / 8 / k 7 t R d q X M x w U y 9 K 7 9 j l t v / R Y / x h R 2 C N C g n L y H I N 0 B 3 p 4 f / 8 P / 9 7 o M C o P 9 o r V E h r b f T n G 4 Q I 7 a 0 e C D / U C L e Y q L 4 1 d V W m I B w 6 U 5 o R 3 B O u a 6 s k s Y 7 s g C U + f / + C v 2 j C L k 6 e U g S 3 q t K V W c K s K a U u M c e 0 Q c i / j 3 c F P a j z h n 5 9 C / q a u + c f R j 2 p l v R h p V q q x X G 4 C b 7 Q Z Q 8 q P 6 w 3 1 C V P x c A 7 D L O q 1 H 8 T 1 i j 9 N w T l + m Y 0 V Y y a L l G r L u m c p 6 V S 9 p b y k s J l d m G k V i f H C S O 7 I e y 5 T D l x 7 P 5 Q 9 L z u 9 F v q q A d D 9 6 2 u V O h v 4 z M i m i e d L v w W K Z j g w / 0 L + L W 1 e H f s Q f + P e K f p T 2 r 1 Z K Y y W D k 6 W y r O i W 6 i i v d s C H O U Y Z N K h O / / 5 5 W X 4 h 3 + y o e F 4 D M m N 0 F 8 G D N d V H 3 R d A 0 0 o X s q A 1 7 T A u z t M i a K p D Z 9 w J + r J 8 i z 2 l d N R Y U u g e 6 6 z K b o B E 8 K M c J w o 5 p y 2 k Y q b m f l I 4 G K 0 h 1 T E T N v e q f a d H l P B C D u C e B e 9 7 P B G 3 S t D 6 R A p w K V W a 0 W 1 q + v 7 w R x + l a G E p A e F I F h o R V y 8 L R Q F R / 2 N d B s p v X p B X 4 8 W v g z 4 w z H K r Y S H k v e z V T 4 C 5 P X F E b S q o f x 5 e w b T T l U O k W p B B p E 5 m U 0 1 F R K 8 0 x t Y p m e O L n x e s W i 9 w i R F P X q Y g N V o d 9 0 f r c l T w O e b G X 5 s Q Q m G k e P h n 5 c I 7 A q h d Y X / f R i K J Q s d a V g 5 H W k i J F X T S V c i w 1 U Z W m C W m 2 s i Q K d T e N t o G / V x Q f 8 m a 7 O 9 N X d M x 1 K H y L 1 f m N N B G Y k q y h x p g W R 4 F T n i W Z 0 W R U / 0 A y h Q 9 z 0 f M n r i q P B 3 r Z x 5 n 8 b C C x P V e G B z 4 W K l r I H C o W C i Q / v 9 P t r K 2 f o m G 5 6 o X n E A 8 / p r 5 l 2 + G N / M w 9 C V a t u T x 5 T J o 9 3 T 2 F I p U R D r X 8 s E 7 g f o + Y v c S y G Y n N r v K X / o c Z I 1 Z J s h m + x p 1 D 4 p 4 9 O B 6 J i R 6 v g A g V q 7 G x w H t E W G 0 9 S 9 H C 9 U V M j K D t N Z q Y V 4 f p 5 p N Q 4 f y s 4 I E K q O G F P X O H L D c F S Q m o d L I y r Q l r W k h b K r p X e d + s Z C K n O m E H W s W i 4 + m n x B v E d d 7 9 q g p k d T T j 7 Y G 6 g e i n V O x X w e c R b 2 W I B g c T V F m w P c i J c / 1 e 1 K g D q d 5 w O C Y r x A Q e 3 P z + 9 f l T v 1 / R J w 1 x V n x H r 4 q L p J r X U R z e y c 7 w I 3 J 3 v g A m 2 W 0 f X y x j E D O x z p R 7 T 7 h A J Z z V m u r q t 0 1 W G q p C 5 X e o I H 5 f 0 + j Q g C o m m 8 K 5 Q W e x + K S X K 1 G i 4 0 G f r N 0 0 j h Y C f b M B g H c Z V V f j V g g D Q Y 3 8 n q H W 0 X K a 2 A p h m d b F 9 c x A U Y q J P c G 1 F E n b 7 G m d J q w e Q M S U M C Q n + l p S 3 C H i T l L 1 U O e V g c N r T u o e L o h n 7 m h E 2 l q k R Y a m h j L c n Z P u S b n D J d / M N s f x P 6 4 V a W Q k J R M o 4 J k c I A S w T Z f b O p a G M f G k J + Q a / S H + 1 F 7 6 o y F X U F i u C Q U d P 1 b A g n Z / 0 g n k Q b m k I u r K F z m E n 3 9 D s O m P N 5 N I 7 c x h l B H w h j E 6 m J / A 4 Z / d D P a e a 1 4 X 6 y I z X w h K U n B a i v M p 8 Z L 5 R U p T R C X a Q l n D 2 3 A p 8 o v 3 t O M B t h T l 9 u t J W X q n M b n X 5 m 6 K 5 f l m f C I L F 6 f p J Q K p q Z 4 4 Y z i Z l J J C q t I 5 W X 4 k O U q l H G X O i A Y y + y d 0 g + r O Q a u g y 6 U g U t I W + b r 0 E + J O 0 x 5 O q V 8 9 z 3 F a k Q g S z g f q M D i 9 R u s T L O 0 f k j 8 3 J E E C z + A r Y y L I + k X z k 7 n / 0 e b c I l d 6 A T + A e 8 C / e V a X a z 4 e V s n C e q D 4 N O s C 3 G 2 r I h G m 3 0 p c Q J L t R Q Z w 0 0 q m T 9 i s 9 j X T 1 8 5 3 K n u x W i l p 5 p Y j Y M i W x P / I z 0 4 V V c G O O C S e B 8 E H l d i 8 p U I S Z 0 m p 8 4 i h y f C o k 4 G q H V V 9 d R p r 7 V E + R u e b W 0 W o 6 J 9 K j E 1 L 1 j J 7 A B 2 n d E Y d 3 1 x H w I a V r p q z t 7 + N y f c G / V / k V J y k q c 2 N f H A 2 o x u s c q V b U 5 h 4 v I / / L Z m 8 N E E 2 C 7 F Q 3 B K 4 6 F E X / Q d Z Y 1 Z c U a Z y I 7 O j F l T o s F 6 K g u R 8 N 4 V W Q L q y l g 6 F P K F I C i D v W 4 6 1 S h T o z J V w h E Q o 9 p l g P J + E o P i k 1 8 q C 5 7 M j U L n s E p K N O h F 7 X B Q e G F W f 7 c j 3 e o Q K q N E T e R n v 5 h j f 9 S 6 O g v S 6 G + m 2 l k R l 3 F L o 4 8 7 8 T v 1 x p + n P 0 m 2 R y a n I / 2 w s X e i F b + G R N u M P f P 2 W 8 V 7 N J h l i Q G 5 1 A V x 0 B K 7 I 4 Q / i a P C e K k M V V k 6 A K j R W C q o S T H C R u + n n 7 v O K S D A 1 c o k s j 9 W 4 q U / O n z Y J l q y 5 3 i G b J I o 0 m O f t H m F X y F t 5 2 W r c r w b 3 5 u m i C M v J c 6 K C 0 m 3 x 9 p d U 2 e e H t B J a + f i o O C m 8 c F M r w S Z e j 3 i v B t Q c y T d m t v f B J / w F j y l v U n 5 D 4 t 5 p o D e v X 5 B u k / a O o p 5 a 3 / D o q v 4 S t A 6 d S 6 Z U q m X / x A Q 6 J M l n R 8 V b + J P 8 G f F x n g p h G W y i 4 j S 4 T 7 f 1 o s q n D 0 J m + Q L 1 s W Q 8 v U 6 x E x j T P N + K W L 0 / a 4 G q P 3 w g 8 d 0 8 E 6 D s D l F D s e a L v f P J I 3 c T 3 3 Z r w e K F B c 2 f s 4 B 6 g x t W s 9 v i B G y w T R s p M X 5 S 3 r S O m j z 7 s K / 3 9 6 4 j Z K S m F M 6 9 1 9 k h y y s o 4 C I p 5 e s J 3 l F f 6 6 6 W r / j y d y n 5 R 4 p 9 p 8 l 1 D p Q P A i 7 d V A B Q K B V i V P F S c 6 d P 6 x e H 2 E S D g Y A Q 1 2 x F 5 K E b v 9 G 6 U k J G o g n a G x n Q q F w o P N Q 1 X m s K M S y D 2 8 u h p L e T z F D k Y i a O k d U R y i z N U y Z n 5 T v t o q 7 7 D h z W N z 5 W w i q l Q n T k n q p k 7 o w Q X O n B D Z 7 G 6 U l / o 6 G 9 0 s 8 G m w X F H 9 x 2 + k f b W y m x C W 6 N W S P u o m T b G 0 n S H L z M t E 5 G U V / 8 D T 1 t 9 Q y y 5 T H d N + M x E t G u P 4 R 9 s v R V 9 q N k s d E f K V G l 8 U U u l r 1 1 S O g 2 b z U Q U 2 S e 3 e W r U I 9 1 W 2 l V p 9 R 7 t c O k 9 X d 6 J w d a O P A w v j Q s U Z U 2 B l l x 6 U 7 o e K g w D S R 8 s 8 6 S g a n F T p O D g Z 1 p L i O 8 K Y 0 Y 7 l Q k 6 2 S i 0 W x q j P r C p S U b T / K c d V 5 z F 0 P f e D j F P X V Y Y a M h K I i 2 D z 4 p 6 j q I C 4 p 7 F 5 u T i C G / 8 A J S o Y E 4 V E 9 5 M b J D 6 T Z 1 8 z Q l r z Z n y Q k n Q 5 M m w k d B v 9 f B Q 9 Y 5 a 0 8 a r l I 0 U 5 5 X X q 6 b W p b O V 6 L 9 Y a D q n a 4 z 0 N R t F b H + j f b a U G P s Y B e D c T k + D O z Q j 1 W j O 9 C U v m m Z o C 3 3 i n c L E b G t a z 3 M T B S U / R e g 3 f c Z l F 2 l 8 a Q C 7 a 2 Q n R 7 t l W m m L w c I b j G X y R O O Q + 0 q F a 2 d D X K h Z l r 1 N + g 9 S G A A 9 T 5 W 4 t + l p C J P L a c O 6 Q H B k u s w z E r G D o s B U c U W r t p q N W t V J U a F U g 1 5 R w y F S / K 2 l U J q X x W K o Q + 9 F 4 3 i v F a i X V 2 o w R 5 q b 9 F U U g q u S N j g 6 6 S Q O 6 i V H k g E a T S R u s 0 q R s m z E m 6 n X m U L K 6 m 8 U f X W y y G x G L o W J y V L y F c S Y A k 3 U U H B N Y a W u c n 3 S i Z g D 8 r H n U u l o L r b 1 v V S E F l w 0 + J b e g X p N F V s / S F O p U W R 7 u G m 9 E 7 w v J C 4 4 j L J G C O W b 0 D f h M / B / u C M T F N A W g 8 0 V H k d s N i N i L k J t h q O Z 1 A m H o 9 U p 7 5 Q N e 4 S j A I f r C u n e L h Y 2 4 b J U c s K a p r Z a j b T C I G O W G a c A x V a o h s r i C h Y r 7 g k 3 s f i T A f n l B A i U y T n 9 H q m R i N 9 R U i t Q C J + U l U P 4 c + u o i d M 6 B w r c g i e + v s O 9 q W E j / l m N k 3 L p k 6 Y k j x Z j I c R O + 8 M S O U / A A f o c 1 G x B 7 e J Y Q 6 E p z H j t x Q u 9 o h w F 3 0 C 5 a t x w + X q Q p b 7 h l W L n 6 o c T P b Q n 9 j 8 l 4 / j / q Z E Z 2 z p + m v 5 r + o s s q p t Y N 1 2 I / t W e 3 6 i q n 5 C Y P 2 2 0 K l I d z c t l h Q 6 5 M i h Q F N r X e a d 4 2 m o 1 K s j o 8 1 h z w H U I G T p Q / 9 Q e z z j x T n q v W H h 5 7 I D S G u B j O W i r r M w V a e q S 2 w G l x 3 E a b k Q 4 z p k I W i 2 I 4 V f 3 L 9 T g K 4 5 6 l R 6 B U G s h V n y c h l c S j q k E N M l T I s a G n V C c H h w g C k w n W n Y q 3 r E l P Z 6 / y J m 3 I 3 V K x 0 Y c j d V H Y l V J 0 z a 8 U 3 / W f v 0 f D + H 1 o h C + 1 q 5 a A r x a V U a R V 2 c 7 E i F B Q g V q J E Y 9 U L Q Q W O Q L d 9 F U u L w i / x 0 V L g R 9 J B x 0 8 g 9 N J c u U d 6 j l U h 4 I Z 5 z z Q h D + Y j O d r c W N R B 9 Y c P m t p V P 4 / t w P B i m X Z 4 A C W 6 A j 1 K Z T h T / p w r V Y d 6 O a N e h A 9 P y C R H y z T d g 0 R 0 t 9 Q 1 w 8 I p M x Y 8 O 7 t g h V f q n y M + 4 k w G K l N Q 7 D 5 K i Y b 0 H t Q s z A / p w g o 6 7 L w D P W d 4 W 4 q C c Z p 4 r 3 W A Q Y S O 0 v 0 W e z 7 x S h F p x Z 6 r U i 1 c f M B D C 5 D C S U T i X C N v M N d 3 1 z A c 7 + s Y 7 D C q / 9 p S 9 q K g d R N 8 A V O u F L v p G 4 A V 0 m i Z I f S F X C O J g Q F j b P K 9 T m 7 f E N v v v 2 m K Q X T K X t N z s q Y r F Z T 7 S T u U 4 X h 6 z e f 3 S m E T 5 9 p x W 1 k C 6 i / u + 3 u g d H B 8 + 7 Q F H D r 6 g j K t o y T G H W u E v T g g + V Q i K M S k z d q O I 6 R + I 8 2 z v 9 n t Z 2 U u C w T 7 q 7 K V A V k L L B t 5 h y K T T 6 L l g G 5 U K M 1 F L f p W 9 Q h C z 2 e S s B W q 1 b I s G x V t s g z i f P T z q f K 6 F O E 8 H 7 7 S k F m m Q h 4 w m S j U y H J 0 2 j W n / U u m J k K f R A 8 E b F i Y w / P + g F F W j 3 Q 6 M u l D R P q N H X x a Q p M i U s z 0 2 Z S Y v K B 9 I d k 8 L n 9 k W x Z l q f K E h l E t V n s 6 8 F J b z m T P O w x c 0 Y 9 l o R Q a 1 F X 1 E Y K D o L c A T p 4 p 4 i c Z S C q v S d h 9 E Q D K 4 r L i 3 Z m e a j g R n X d / d O O 0 s J W N F R 1 U / c Z A I A Q b b w s Y 6 5 0 Z 8 d N 1 x z T c Y S 1 y c 5 V N f O S s 9 I z c 1 j w N C b p 4 k Q d x e o c J b 2 j h S k i o 7 D K 2 F J V g 8 3 Y v 3 3 7 Q w o / T o 9 D Q d 3 r a Z i T a t e U y F n 9 Y Q G r m h I V c J M d V m g k W N B X U Q Z G d D j a b x Q b S f c F Z w C Y D P 4 a / I n 0 s M S J f 5 j N Z N 2 h c a V V p x 6 y K T d z 4 O h S u W Q t / p G F J O N 5 o 7 G z z g 3 M T F Q r W G f l R r l C W / 0 X A h 4 F C F 4 + G D + U / f A Q G o p r Z c e 6 R t c N m q N X Z k v r 3 S h 3 N + G M T w k + g j C F h A V i D h R i T 7 T w C v y N v e q e K V L / W Q q b w Q C u m B I S e 0 0 E f d j B y S p W D 8 g / X O i v C N l B t M z L / R W O j u T + o s l 0 l S h l Q j c d j h D d D p V S Z V 7 r L i F N b x L m U E 9 y k V 6 F L p 8 2 h A V q i 9 B k M v F Q i W x D j h U E T E P V O B M A 3 Y o n o a E J o x 0 u k z 0 x H L B 4 z w p q p l m + n J m V N + e 1 x Y r 6 B I a R Z u o I r g G k L u M 3 Q n l j U g v P e B c 0 i f T m n 5 N 2 C 3 V X L H 9 8 f T j I k N A 6 b 5 s R K h a D c l E J I 3 B T 5 j o y M F J 8 K E c m u F I r E l X U o j J N K L v W r e U 6 k M y H h c u K 3 s k b F S J 1 d E P T x S j t L q e S P v Q Q o j M h j 5 o g L + G 8 E G V S i 2 o F F D 3 X 1 S k T M R q / l O J k q h S 7 e z i n t Z M E j Q q E j t A J d I k c 5 k O X O v o z r A Q p a M i 7 x B t V e u C E A H O E c c O e i W R W G l 2 6 H G 2 H t d N 9 / H w M P / / B 5 f 5 D i 2 i i c o T L G w K H S X p m S 4 I F q 9 P g t O n H A x N L u a R i v U 5 U 9 d / 1 B f k t L C s w a L M w 8 + M N C j B a V m L g S N V e / 6 J 9 y y 0 W E W s o p x 4 m y a n Q j Q h k f m F H 1 / z 2 7 A M N E V X 2 I A m 4 j k k / g h S T h P 6 v D j c i S j L x d A i U F n g 6 5 A B k 0 L o F p U C y 4 5 K Z 1 V X y t G y e Q Z 4 9 B b 1 B 9 Q 6 W y R l j I c L u M H 5 o O A o e k q 4 p F k g 7 4 4 h 4 a R v Z P 6 s H k R y g d p j r f y C I c M M 7 6 w G D u f Q 8 I R G J L y Z 2 k 0 K K j E l q q G F l Q 3 v u z 9 + O c Q K C N x I U R H 3 J V c y S Z A d b l x K m y d a 4 t 7 X A Q Y 7 U a F a v w X Z G R G n h l 8 c 8 0 C D l 6 Q 8 g p P y + O X k 1 J x + M D 8 1 I 4 E + z 4 F 0 j X A p s 4 y o Z d Y 5 t i h v E p H m V T K H j F I k 8 V O Z M B L t f F l P F s x o 8 U O S P n z E v 7 G S e u F f X B y x U k U 0 A r d E N G u c 6 e o p h 6 l 5 J I 6 n e h o 0 S u h w K c K o A G 8 c R Q J l c b O g e v S S M Q z E i m q E X c A J W 5 h W + K D 9 U f s Q i C T S 4 h V 2 I K K F h j P i q I k + P N E N m U u l H n 5 B K T 5 h y 9 E a r 1 e B p u E i h s w 7 X s M n z T r 2 l Q w 0 o p 2 o T 2 j V I 6 V S h Y I L L R s j 4 j h R R k o r S 2 T n u R A 2 s I 7 0 A S K R q N N 7 6 X l B 6 4 N c 4 w 3 a m 6 I D T b a L j j Q S k l X 3 2 4 n c / v B 1 t j n 7 R Z m h S z m j F s W K X 3 R J S M y p F v H K X 5 O p 1 / j F L q E F I 8 R h J e q Q Q L J f i R a o f p B u 0 m l s F x r + 1 C e V Q a M m D u n o V z 2 Q R t R Y M 2 K T M g s m s S m t q L r R O o 4 D q 9 X Y i D L L H q N U j T i a M C j u 2 0 U f 3 2 C E J J L 1 0 G 1 Z U o K W k R 7 q z P m I / H + Z 7 t K B X 0 j y b y F e p Z v q Q M Q m 9 0 P 8 1 9 a R U J U i j k W o e B M J e P I V N w 2 D K j z E o X Z P W h e a Q U Z 7 4 v J R N b V S h x s l j m 4 J J E / M V M v T s 4 V c e P 4 k R Y E S n x R A V o 0 N T V 1 R P S Y g U C F L 9 C Q R 4 y l O i M E F L 7 2 + f R E c u 0 2 0 v K Z G Y r s a 3 G 1 U a U Q N + J r e H 8 T c 0 m r 0 F i l p Q m M j H k V n b l C c s B l / z 0 r z 1 1 a F I X c u E Q I a R t z z i 7 x + L b E A + B Y t K q G d W o L K b B q f v 7 g 1 6 2 Y S A F m f 9 J v n b 9 q A m j 2 q q 7 U g c 6 X j t l j / R 2 j G P K F 7 W 6 e X f Z B A g E y G C Z 7 Q + K V F g 5 I h y c y k i p / c 7 U 6 T 0 3 B 5 x b l I T t S z i Z w 5 Z f e s Z K q F v h E l o X n Y Q i 4 d x U W U r + t F B X H I s n a I n H p 8 2 j o c E v A T a c w T / S k i t j 9 K D R f U u s s j o p W 8 c K P S j f W d 3 / 5 w T E P P 2 m 2 h n y 3 c U y h k I X X J W X g s e 7 4 n + Z 0 y b b t g B L 9 O G X v Q O S p K 7 2 v B e 5 d p 5 W E h 9 G w x C 2 6 w T + 4 K p / a e 6 V 1 4 F 2 f a b v I u k d G 0 Q n p m M O g V Y x 0 l / E q O u 1 G v x K B J B s c 2 a f E Y O v 8 / e h T x D v Z K S H x V 3 t A E t R X f V O 8 y + N D 5 2 C j D r b J b L i t 8 7 n 0 B p J L i 4 k W T S l O f x x M K o R m j V 4 a W k d v x R z C 3 E 8 T p 8 Z 2 w B m 3 T 8 I W 5 s l D 6 a 5 f r N l H y O h T T I Q N O r Q Y 4 2 Y 3 / 5 A X h S F 5 A k 5 4 z R M D J 5 k C b B D N V y r M s 3 N G 4 s h t B w Z t 0 s Z D x 7 d 1 Y T 7 P 3 u 8 f l Y Y 9 L J v d c p Q 9 7 O S N r Y y G N j u R h z b S g G X C q 1 O t o y s l b + i S p 5 i 3 R i n h q E Z w h B x o i z C P q A 3 h c 9 U h r m C N V Z C J / M W v c b s l 3 b W g z I f 2 y W X I R x w E a l b a U z 5 j B c M Z a G t 5 x y W 4 n y K B F y 0 E h z 3 Z r j R M l 7 F T o 6 P y S e I Q I Z x D X Q s S f T / R w a V G g i 0 K T W P S f R S t 2 o 8 l J Q t 0 r 3 T M x b j 9 t H w j G G Q u c 9 8 P n j i I i S s 2 b O 2 7 D G W q d 9 I J a 0 0 s h E F i T e b k E S F K Q M m r 2 p F W f Z t q Q e 6 4 F a x J 1 4 g o y Y 5 u + s C D Q P 4 4 U x S R Z P W Y q J / 2 r g c r A E K j W 2 B d C P 1 e D C l c W f V j l M Z o N i 5 Q B R Y X 7 i W 7 8 k w q t A 0 e g F 6 K n o y y + o L R / s h D o k h 2 S P H d K I m V 4 f U 0 U z I q a c T l X R 5 K Y K Q s 5 l h d n c D A a n 6 T A V l s H T O y L m T Z X R A 8 B K e h P o e v Q g K a k d 5 K J a E G P e N 9 i V / e B X Q A b t + q R P l 1 N i u f a b 9 h 3 m I K u L q 0 m g I + 2 a 2 G R j B 2 z l W Z D Z 3 x O G a d W Q o R k y 0 g 0 Y t K R l k 9 F J o D 0 q 1 1 C F Z O M 6 5 J i L k F v p b O v k H x F L d A h A 3 q y + w G h N i p F + V G k t u B L X u v z w p u Q r U C Z a M 3 6 m J Y C n J t b m q S r y 5 1 x I Z 9 F u U X w l U p u v / L z K x G w f q n 0 E 8 F b T M t 3 R X J K K q E 6 7 u H A R H k 5 A 3 w 1 R j r P Y 1 a o H Y K j R m L k m 1 m T r L X J a 1 l o h W p a s N 3 4 I 5 C 4 t W f U c k N p v 9 R M v M W + E / F F E g j 3 i N P n V t 1 T s P L o k x G U z u j m G l o + 5 h 6 d U K J e 2 j O 7 B 3 X P k r G k u 5 C 8 o 3 Y i e e Q o 5 o S M x l w K z b t S C Z a Q v 5 o o p G Z U X c p p o f u R U 3 m / n x T p l z d F K E o J m i 6 x a I Y S A 7 A 1 B 5 r a s u o x w t d y B 6 x A r j d h 8 y J S Q Z G v p b 2 P z x M G A l k X d O C e r n 6 e c G o 7 K t q Y O M g D l C o F X a D N N 6 m R c W e c H A 5 3 V i U S 9 V n a O 4 i K t l F N Q T 3 4 u L K n C / F x Z f m b K h w B C r C e z i O N s g 6 + I L E V H O J R o g g E X 5 E 4 V 1 A o w d n P s V S J l M C V z N C F E U g y j G H H X l s R x 1 1 2 r j G Q 5 D u L V D C d X W 4 7 r h x o a u o O N X t e w 7 5 c F P V 2 3 U 0 J a c l 6 M D R e q 8 i Y 7 x k a f l p m + Y Q n 5 g c x U 1 Q Z 6 T r W G S H G m i 6 U o s e A y q 4 2 X b 4 I M P Q o d d j d 3 o k b K x e M h l c G E X C b F r Q X T O h H 1 6 4 S l Y u y k 0 h N m 5 / z O S + W I L G p N b M E c 7 l C g g z i D o g n 2 E 1 k n e J Q q z L 5 s 0 u A C l U Z D V 9 K V W F E v m N 1 w X p b I H f U I H k V W 7 L s 4 P 0 r 3 i E U B y M 6 e i s 1 D V p 5 K J N 6 G i C 1 d z H C p l h t I 4 o Q G 6 e Q H C Q n k o K 7 r j S / s g s O 9 V s q o F P 9 T J R N p n j i g 0 3 y r d R 0 i K I k H J b 2 e G Q j Y j G 2 J h D Z G R f L h f r x d n 8 p W P d m i t q j z g 4 n e Y 8 d f 0 9 0 1 I 5 H H D X F + o Z Q 7 P H 8 R Y S D q R I t K P 2 R N I 4 U k t N Y c q 7 b B U f z Q l Y 7 y R N v 2 D 6 2 V 7 6 Q P J Z Q 1 b r s c c a l F l U N r Q b V E Y d U J t M C t O i B o N q Z o y F V j V m j Z l p 2 g T Z 7 u + X K y e O X / h / B B y e I M i s j v a G T K O l j H b 3 l l X y 1 K 8 n W t X 8 R 8 0 K L K 3 Q j h M t K 2 I 9 Z 0 H f F e l w C x M 7 G r M m S 7 M q k A p o Y e A e 0 k C l E O g N T Z i e e r o U O n 5 U 8 p 6 9 V h s Y o U t Q 6 d 9 5 G C Z S 6 O q / j 7 f Z F m p N + 8 Y Q Z K U 9 r A N 4 G b G N x / h P q M h k K 5 + K R R s S w k O l 7 i o l E g y 6 Z X A 9 S i 7 m I X o h h A 4 p x 5 h z o O H b j M o o c c S N S o O C r q B Z i o e u t 2 p 6 7 B t P j h P P z W t J O t O A N g + q O P u F / Y x 3 J v 1 N C A D a l E z o J e z J a V f F J N N x W D 1 B e O W i r R M 9 u l T S p O q k n z e N 1 t D S b k S q E Q k A i y 1 y z R 4 9 M d p l 0 U x P Y X 4 C v 3 w a K D X 3 2 w w 6 L H w P x 1 g V g h s g 7 J x p w L U E T G 3 E J 8 + U V + 9 e F O q C + 7 s b A 8 z c t 3 X Q H Y z p I d 9 f q W Z q w Z x K B 9 Y Z q U Z 9 p x 6 j j 1 5 A h 5 f k b j r g Q v w j p j 5 1 c F t 4 L I u F I 3 o 2 K C D G s y Z M 1 / F r X m c j 8 9 o n q R I 5 6 h F Z O K f I T E c l v y m i t c a G u O B V L J y h V d v o W 5 z p H b U 5 G M 4 s 8 E b U 2 p x O X 3 Z w j y 4 P o i E v M N j s M r V I j v q N f c y f w Y Y m o q Q s o F e G n 6 p B O 2 x e c s Z + T F z 4 p m N S s H s M L / a 4 N 8 b B t p C j 7 U M S P F U 4 A 4 S l K a U g O 4 k 8 J T / V K 3 M 7 2 G 0 i M S 9 B K 9 t f S O z p T r 5 m + D R U p p 3 U m F 7 F V h a + F D l t i c I m G C / 6 D f L o c m l W f U B g F U M U J i b x A + n m q Z X C b 6 Z 8 Y J 3 V B s H V E 6 r w e n 0 S A 0 H H H n 1 4 9 k 1 2 6 h j t h x W u 7 V P A 4 I Q a V L S G F o k 1 8 o a G 3 r j V i z y i a G F 9 o W 2 y e 1 O u Z i r A w N n Q 2 X U l W 9 r A m J Q B t G q n / k 4 k w s V y n B e c F Q j j l 2 R V V f T M a k 8 4 R 9 e p p d L g w x L 0 + N R w W o Y y g B I m j t W x X 6 A / 5 R l N N s V q G T 7 Q 9 j r h K e r d c e Q i b 7 v 2 F / g F k 5 t 4 r A c T e 0 K a f d w E p c 5 1 u S 4 r 5 2 R G R x J N x n d 8 L l A y d A E i A j i A 9 + P x J 6 S 4 4 Q 3 T B O 0 3 G Q 4 p k k y Y I E v 2 D O 5 m q R E v 8 g i 6 o Q s o p g R Z P Y r 6 w a K x C e Y I x Y T v X 2 l P E m c y C l Z G x R K F J T m i Y x C x a t w G J S z W h Q d d G W g y t M C J E I 4 8 D O 4 S O g V C U b E n A N S / r i I L Z O V K D 1 p 7 i h i O m / c N j C X W A j 5 d Q 9 2 2 q p H x y z H Z 4 G f P C 0 J y w 1 u n z K U E T R U 1 g N c L D 5 m l E I a s 4 5 T K h A F z R l w t p Y b Q C K x G K s Y 2 W 7 u T 2 o 5 G X K 8 + n M h D Y x y I K 7 e k X 4 M 2 P V t n A u / n F J P p r M r F 7 p e 0 n u O l P X 5 e B P u W / S S G 8 / z c l 0 t Z u j 0 n W p j 9 + 0 b F C m f T n q C c W H G K g G y o s 1 h P h 0 3 d i A r T n n 6 9 U b q t R 0 z F s j 5 H T p q b 5 i g I A 3 f i R X 3 g r a N z z j P Q 9 j u o P V c Y G c Y G l W v c w k C C 8 9 l A 4 + 6 K K z m d q 8 f o Q 5 w L X 2 P C Y W 3 T h 6 T F t S o h S C N Z K T D Q X Y d Q T / J S + l k X n S t f 9 G N w T 3 v T v F a T i H R 7 y 8 F J 3 i y e 4 h L e 6 R F i A 6 o S Z V h G 8 n 1 F y u S V R O i c e y R 5 B x Q t q G Z j J k f m 2 o 3 3 R 4 K k Y C u u I J Y j Y m 1 H q l j V f Q k U y p Y + 1 b r R H 0 / M 5 w 7 w o v 5 n u c a W + t 9 x X q h E P P R N 6 Y c X i u 9 R E i 8 h 1 0 i 1 B E C g g Y s 6 U g 6 C 0 q m t S t F 0 n W Q a + u W 2 k P + h 3 F N l g C I u / B v 1 6 n w 4 v 3 / O 5 I w D a g u K M T b u m O c o h V 0 q u 3 t I S j 7 j Y d K f i V 2 c S 7 R V N M l w H a H 0 j t o 0 W 3 b K N S x j x q G o X + w p M j / L C h R C E i U a r U 5 r r i 5 j O X Y E k M x V s A G Z D S w E t G p K 3 3 L / Y R o z I Q / i M Q t t c J v J / F k F 5 o j J l E i o R 1 x 6 C a g O e V r l 9 C 3 K E p w X J v S F S K 8 X g a y 2 U D 2 Q + T e M u G S e h L h P p b q Q F 9 4 8 9 R j Z Z X T r b a I L H G 4 F o h 7 I r v e C Q P x m n 4 Y u g V 1 z 4 K w s Z / i x 5 X a n H F 6 l 7 C m l W J y y 3 5 z P Z x 8 u F 3 u L Z r e g T b P h N I u F G N X h I c O + 2 N N G s 4 + H w r Y u 2 7 Q f u V S 0 O s T m F 8 K w Q a d D N x 2 j a K 9 M J B 1 g 6 0 + D B J G R 1 o c W b k L p I y D 6 j 3 d f D 0 c c 6 / V E P M J d K R 1 m M d K h S 2 0 i G w y v s + Y K e c H 7 s o I E I O 9 n F J B S S l 9 t H 5 L F K n 2 f G P l s r Q g S z f R J g d F C X 6 X f L C y i o N r y + K h p 7 9 h f o Y q 4 o W V I V 2 m p V R f t u d c Q Q V n U a U P y 6 3 + N X + k V l I d m J Z 6 I P R 5 p O 2 h 3 7 c y h Q Q j r C K l Z U o 1 U r n S q V P M o w t h a O c q Y 8 p 4 J i R F G u s V K J q I d b 1 0 c i j b h O t U N F F L F v R g U V F I / T 5 o M S u F 7 0 Q r W 1 m e 8 / 8 H R 5 0 l K Q 8 X S 6 h M R 3 8 h h y r E k W F V Q K k i R n t E 2 Y D W W f V g e R i P B y G a d f C J v / a f C I + L c + q W N b K v w a 9 6 O / X 4 p e c G 4 p r E B E t 0 2 h C b f x W R H 2 J F 0 e 7 o n T g N v R a q u 0 b d T 5 t c h D n V X Y C h k Y x I z y M i J R T 6 W Q 0 L N o b G 1 R F z i 5 m a b W 9 x P D 1 o z I b E 4 Q 0 I U w S F F 6 w + X b M m A h c P Y V F 1 v R d a W 0 K o M n 0 N c P F K y L C 3 V V L a D T 0 x a 5 c S r 9 R H B U r Q T Q H O Z D m A D a C + T h a j L p 0 h 1 D b N o r R d W 7 W l J L m t S 2 m m k n y U 5 L h U y n L B H C N 6 X r O 0 J z 3 X + R 8 o B s p d P H p h 6 O k D k C 4 k c R P 6 Z 4 L 7 Y D B I 0 e c B 0 R V L o B G p p 4 K E O Z U P Z i 0 R k N A 4 8 m / E f H t d J K n t 7 i Q L 1 1 B / w Q x D N Q A X Y b S N r G a C 9 8 0 s 0 R L J B + + 3 1 M 8 L F M L V Y T R J g d H b 7 / B P 3 T p v g y / l 9 e o v F q X 7 I n m e N M 7 a F 4 M S E / a s I t C T / T l x g 0 z T q C s 0 Q G F Z Y l S R B v J A M c t z S Q v V 3 c I w 7 / V z 8 F j 3 5 H 4 u N N j 7 O h M X D f y i c W v / h y Y 8 o h Q a L D F h f f T r u f N y K + p S e N T r P V P 2 S z N P 3 S d Z B I f 7 r Q x I a T w 8 c J C e n C 0 q R C Q 6 X / Y E e R x 3 9 e 2 8 Q q S j P B J D 0 k U 5 t x v E A p o m p i E G 3 t y 6 I 6 4 / D m 5 r X H g b x d p e 2 m o l e o S 2 R Z J h M i w s D U q H E t a / S O 7 p A o t p + 4 / m b c P 1 J x J U n W g 8 V K / K h j B 5 s Y 9 K 2 / Q D H Y P l K i x s N l R B o U 6 z u b N y L K m p U w V R s T e C 5 J m i B E V f 2 e 0 H M o p 6 y 0 c G g d 1 f M 2 O I 9 G k y 3 P k I j x F N B Y o p Z v I u 3 8 o b D 3 3 G p W e I o F q 3 A V k a T y n 3 Q B q 1 r O f 0 D g k o E S C T m Y Q G i y e E S Q 8 r Q 8 j u P L 2 c s B 1 Y D F 7 J e Q 3 c 7 m o B Z A 3 H 6 J 5 V G R t S + E V n j 6 Y I 1 X 5 T 0 K Q 9 6 v J B W W 0 u R 4 z + i J M T 0 S 8 S z P h e J b N w u G M 9 n y C O E 3 a C x R W m l m 4 d s u J t 8 u B O 8 V q 5 1 s T s F F 7 T 5 d 8 L g D t N S V O A V l 6 r E i h X i S R z S z B I 0 T t p K q p 1 N Q t j + K k g w / H W u O 1 G d k R T B 3 z e j 2 8 V A R R 6 a / C 2 o q K L 2 Q F b J G 7 1 Z V 0 G N O 9 K 0 Q O p o + U A 5 L Q j t 6 e F C X p Q e R D X y n C Z g m P w 3 p s l E k 6 / 6 G 3 m M T k V A r k y 8 r i X a b + Q 6 f o F m M A b S 9 i 3 E S t p w x d H Z r e B o J I I A 7 R X K Z 6 h r c d A z F r Y w O o g z Q S M X j r v 4 U G i G 1 w E x D c N l / u L x S X S T r V S S n m 4 l D 7 Z H q 7 t N C U H P f f 8 A 9 B 4 b S 1 Z 3 C X V C 4 o x J Q E i v s 4 5 i o Y Y 6 K e A R J E V u w K / T Q r E 3 W q 5 F z 1 y I R S 4 q g P a t w 9 C C X Z G X I X D y 3 j p M w H I X C B k W M Y i k A F H / i U X D l L b J g q U c t D 4 t A 0 8 7 L p 7 i q O j 5 p M V I a g x s i R O 2 F d z r S f X M U F 9 E T j v T q T q S R b a 4 X + r J F s B X d E i q F g C 5 x S D 0 B e l V 2 Q R U a 3 G U V q V 1 T i J e o q Y U p j P W i v I T r b n e q T U f 3 C C / i g U J r C h m 5 Z 8 f G A M E 1 X V M d Q m 3 H a + i F o g k Z a F X 3 B b n a o n 0 O d 8 c m V A U 5 + a u E F U 8 A 3 V Q X T 5 D z H B X t m Y h S G i E G i 9 L 0 f S 2 4 d i B s d 6 p 6 + s L a 9 Q P F 0 g i m 6 e J n 6 B + F z W F 7 f K G f 3 j E j i i T a i V I a A R f G I g e l P a e 7 0 / p + C q o i h 4 Z e b n d F + o Y p b z i X T n V 2 U O j m O N P E J K + z g R q k 6 B g H 0 j I 0 G C S 9 H s 7 V Y m g G m s x O m l S t V Y O E X c d 2 y 0 4 C K z 2 O K C j b o i R V r M K B h G / 6 F 3 d z R Y W G Y u G V J M A E / U Z P S / r N S l e 2 l k v E z B 3 r y N W q M F J J 6 k q b D 7 R s Q H u H 3 G o K i o E l o 5 K a b j 8 O c c 7 g m i S K T k z z v E O 0 y W g e s D w 0 l Z 9 u c p W Y f e L U Q u n X t c A H n 6 z 7 Q f b h X a H X Q p e o w 6 1 s b 1 b N H N H s y M s g W q 3 o Q 4 9 2 y x 5 F P x L V G m u Z S S N R h o J U 9 w k C T P F M 5 Q c C x k + i c 2 h c 4 h e h O / r V 4 i C B r A t 2 p e v b D c i R s o V K s A P o Z d 2 R 4 X r 2 w s d J 9 P o g P l B 1 i P O u i U 5 I B 2 1 p t W H z p C 7 1 K I 4 G j / v v o o A Z I H M 3 6 i B a M K E r 0 v q n Z X j H X c 4 y E n J a 0 x u a P Q x C Y k e R S a m G K O h p q 0 l j S i 8 O q f v a B 9 x u f B K 8 Y v D i G O 2 x n E I G l C 2 a B h 6 z D S 4 i m b N 1 B c S 1 9 F f c q 9 P x B 3 5 7 D x 4 D A e s + U a e n K 9 L L v a f p c y h s 6 E T f f l x R F j Z W O r j r A w v k h C q N Y r K N m n Y 7 b m y L O j 2 3 l Z F C e H E 5 n Y z 1 W 5 l G w 5 5 O L k e m F k 5 i H P o 6 1 3 C h R r S G L y R z 9 n Y O 3 s x W y w X q t A e q 6 / 7 + E j t C w g K 4 K / 2 Z h e X n w 4 5 z l l H T P E v W x L F + a c / R E A 9 5 6 H 3 4 Q i G q H W b 6 7 t p z 1 J l S T 7 T u O V x A k A k G n + 2 / w I X S 9 N 0 s j 8 i l P a a 9 4 h Q H / a T F 3 I N k W M 0 0 k U 6 J K I 9 g o Y R j j u m P d K z m C T f 0 Z 9 R u n 7 F w m L M d q V 6 R L R 4 s n q j N v y t P W 8 8 t / t H p P R R K U B J f X v k i s 1 6 v i U / V O j 5 U X F t p + T / q u 0 o 0 f 4 t + R o X f E 8 J X X B N V Q + r O H o r S I + K + q / 3 D W f s d f 0 n O K L v / k x 0 O c U Q I h F j n l p x a c l Y z 7 o s q H P w d d R O P 1 C 9 n Q k 2 0 w V w i M f p L y h Y H / C 2 C k 4 B w T t i Z / q E n y I g U r G U k p n 8 r g q 6 o J X h s p + I L 2 C U W r S L 7 F 6 N w m C o O h c P b + / m + v K S K L f F Y S b u i M 5 + + q G G M j j p X v V l D / 7 b e K G t 3 1 z 6 q w C K O q + w 8 0 b q H 9 e r M f Q O X k u f s K O Y t r Y 0 m 5 n t F 9 / N C 2 k Z 3 I t f I 0 I C y Y U C a V d / 5 o 2 I t s C j b h q s 1 m y Z 7 0 G j R X z m i D 3 B r P r A 3 0 8 i + O z l U x Q Z 1 Q 2 M L q q S y p l t U y h N d o D o 9 5 o u 6 r G x p b X B D f c d t J J R k K 8 R R 6 6 N I K o 4 7 i x H 5 K R q 7 I 6 G t I B s e r Y v b O a G y J k 9 s A 9 A d N u g K t s a D h i Z 6 q l T w L I W K o y 5 K T J 0 K m 8 j p F e V j K q 1 8 C C 5 N 1 3 h 8 r l d 6 P h N G P r k R D + J E G 4 D z n Y 7 4 v B X a M L b I l 1 h E f R 4 X 8 C a W C 5 a K h u Z / + M 3 7 v f C 1 H 3 G g 1 7 I e D Q X 3 T D / d 7 Q e I A b K l 4 R N p 4 K o S E L R 6 i H k p p S u V e S m j X a F M + W A W L Y + B f J M n y i W H i A a z O i g y q W D Q 6 V N 7 A B S P i g U h I N o 0 L C H h w F E 8 y F F Y M l I U r 6 1 f w m 7 R B m I c 1 4 y Y 7 M H T x n h I W V B 8 e + i n R Y q B D I B l i / i E O m c n d D Y o C D y N t 2 P e D 9 F C S p A L C s S a C / M d V j / g k o + 8 g C p U 7 Y X L J 7 1 g E W s T T y F i P I 9 I c 7 N 5 I C v x 6 U 5 m C 1 M g b Y Z p i 1 h W 9 c + M d 2 i G N 4 K u D 3 l r a q l 0 p F U n r w I d e 1 G O p b g 0 k U t S W G e M b u E B r U T Y x 4 T E t N F C 1 l k L 7 Z p o s 8 x I P r j T l 9 l C D w m e p k I c t o o s / a y K R 2 p Q D t S K l y W R o c K K b 7 p z t K g / 6 Y a r y A 7 o s v P 0 S s Z q u 1 J u 3 A q r t E t 8 e K d y R I x M u O l A z s A Y q M L S w w / V F g n 5 0 d 2 T l J b k 2 n F D U M M o O v m u 7 D Q U a k 9 f W h N M p B z h e f J S g C J K g p g L E c i g a e g k 1 n t w + i 1 F h c h a q m t C 8 n N C Z K 8 d X R R u K 7 a 1 4 i c a U A P L a S i U 0 4 h Q X E p j 7 K i N a D n s Q a m t e o + e d C P 1 Z g / n 0 d z 3 b I e n E z S g S W l N N 2 5 m 9 k k F F r s J q 9 1 c F U 4 O D H l t W z f d a B 9 Q n t P n O z m P o J G s 2 S A z u q a R B h B i e 0 s k N o J 7 P F Z U 4 v q B 9 I l K x y V O x E A Q I I 2 C P 9 p t x T T + E i A Z 0 4 R U o p g W t L d v 1 4 V c 6 Q r c 2 f V J v V J i e m E i D 6 P k F D W 5 y f 0 6 C u Y p O 3 3 3 S N b I m a Y 3 i T z g p J D e 4 O 6 P Y / o k E w m h u m E u y o n g L 1 H R p Y i w a a j e y x 7 J T 6 4 v K y L g R h B f 1 R M m u M k g 3 C Z I A a 0 q 1 q q v R L N p 7 T 9 W z O j n L E M Q l D R v l T E 2 + S M 1 r l 1 a l w p p k z I c I z X T C V f p S t i R K q T h 1 T M z / J K R t L L 6 O i P 1 L g e L j V 6 w 5 B o l h f Y r C v o s m T j k F h f H r V 6 w H J 4 s i S 7 N 3 + R o L i U y y R n N d b p S o n Q t A 5 F c Z L u 2 l 0 w R z s W U 3 p g n g q 4 O r T O G W q Y P N L A j u / v 2 I S C 7 D U H h o C c s 2 e 3 0 g K d O b / Q 7 Q j k Z l 5 A U S 6 S D m y w y 1 e p C E 8 1 s i X e G 6 w N 9 s 4 J 6 7 i V l W A U 6 G n o 0 I 7 P I u B Z b U L h E L R B R v W K f A 9 J w F 6 x A a 3 Y 0 6 P w 1 m f A c U Y G k B n 1 K 7 y c + v F T 1 q D t C j U V 7 Q v V V R r B E N s x o D W F P F 1 w m i 7 R H Y / 5 Y D 9 x O m U 7 V I e s M 7 1 2 Y G D z K b D c d 9 2 / 3 d Y C j E e 1 E T 3 l f a p 3 h h C b F c z / h N F A D e m f 5 u 3 w 3 5 P d Z 6 U N M + 0 z E 9 y 6 g z w S l K + I d 3 W O J r k X Y G d F a q X d u d Q I V B F 1 X C g l Q k U Q 1 N 3 J z a 6 m Z G e j U H 3 S h U 0 q q q t B + Y M v B K J T 3 c 0 J D + K S w P + a A 1 E j l S T l M q 0 L O v 9 r Q C F v b 9 E k M z Q Q E L x H U o + b I 8 m S t P g i h E v 9 6 X P l v L Q f K v C i o j 2 Y 3 7 6 j + s t P n 5 C L B i d J x Q 1 X i I x 2 z E G i 8 3 g 4 w w d q y O K k m b L k 3 b K N j i I h m x Z U K 1 d Z z 0 H k V B R Y K E P O I w p n L R K t h a U E V q r T s p I Z 1 R 4 U r N Y o 1 D C 3 J x 2 k g d q o o j D N 5 U t w 9 4 Y W d o K 4 d + e e H k s k r G a V p r O u X l V Y W a l Y p I T O m r 8 H g x D D R W E I k 5 i C L P 1 S h 7 R h 5 D H / U o 1 T 0 p O r a x r w y / 0 k 8 b K V x k b c 9 9 q S 3 1 X I q 9 S T t S N + I 5 i v c A L h g o y R + e M y D y o M J R Y 1 W x / C H 2 0 l c p P G j C o j h 6 R F 9 o i 6 G G D J 6 I Z x C h g D Y g n T H D K J x l V a f K L o k R q F P j I m q W K x R D O r L t C r q b I n y c q K 4 8 k 6 l 0 a R R f G O a J 8 q 6 k 6 e t x X l x F c r 2 R V P 4 c H n i C c x d 1 g x w V U d H o o 3 c H a q 4 3 1 k 8 v j s 5 0 P O K k L X f K R 2 o r M n w O 7 B W q S 3 Y c E o J S Y v x d W N 2 / C X v R G o V n z v i V 7 Y X U A W i K 6 S Q q X H f + K E 5 h I p s A d Y 6 D 0 R 0 s J Q u J 7 P / 4 m g g + y 8 l s A 4 K E + 3 l S 0 H m V l J V U Q 8 s 1 t E Q z m U / E i e k 6 k H 9 a 9 0 m O P L b + I x Y V I q s P i I 1 L W Y V 3 D O P K 2 m a d M E q J m p R R N R G f 7 5 R l G v h A 8 A 9 C X O 4 j 7 i n G z L 5 z Y P K H T u S B c X 0 d 6 r n T p h z 6 0 I o k X 6 H b 0 O + b K 1 J p l 3 j N V W i G r Q U R V d H m w V d L 9 J K 0 w E x Z c Q t q v 4 C M i H H g P w B W 1 l c C A e B X t + u r C L 3 p D T a 7 w H C o R W X i l t Z g 9 M U T f u M 2 0 w 9 0 Q P d 4 P 5 G S y C m y P 2 Q F Z M a W 9 e B f g 1 M l F C 0 x S C 1 C 2 W 9 Y 3 W N F p D F 3 Z o I T 7 i B b l Z c + o g r U v N t r I n 2 6 C w C A t J I X Y m R N / n I 8 0 u o g W f 0 M V 8 8 u b 7 c u f y 7 q z 9 y G F r 1 C r 8 j L X g g u s Y X b W a m X G n X t O D t Z F 6 T z C n g 4 y t 6 G 2 k A f A h t 0 Q u R 7 G R r w D H S Y S K D V j H E N t 2 i / k K U / d d k a j B 3 m i 7 3 H E J L X 3 9 T o o r y d f j v 1 6 / / v r w O t / 9 6 f f 1 f / f 9 w Q W R J 6 8 R v L 5 t 3 + B p G Z N c f Z f w b q h G a V g F 8 v Z R 1 8 d T r 6 F g j 3 U M p o G k W Y l r 3 g g t Y c A j s 7 C n G 2 U z 7 X v Z Z 0 c h 5 f K 5 E P m r P f 3 m X n W r Y x X p P l e O I 1 q O 2 U N 0 V F 7 T l W N u V g + y 0 5 k 9 C R d Y S o F B Y K 4 E i n R R D U K B s F 5 B g W Z d r Q h G + 9 g J Z n r T n I g + H G Z f U X J V 5 G x A O z 8 m S V o V k 1 j M p 1 l f c w j w 5 p S W 3 o o a e 7 y i j D S O c 6 t E 1 N C d 9 o w 2 D z q n j V v / t 9 Y R r R 6 G k Q w M E R S o c B u p C d 0 D 5 G e V T u / s m 5 u K V j N 9 U d o a 8 F U c E D P S Q q W / 3 D u l 7 E f k F e q X e 3 6 L X n 8 0 j M X E m L C D k 9 p + 0 z V T 7 T D k X A g P m T e 8 X o g K j p c X d T 7 S + m b P + h C v k W d g p K J L O n w p q 4 o l y H C G U F i u 8 1 M p n B B e J S 9 x u O E 8 w U N R M k j 8 h i w r V i L I q c 0 a 1 t j H c S N q t P S b / P i l N K d Z w W 1 x w 2 b f o m b a Q F p y j l 0 W h c H K L V 2 9 c t Q S N 6 k V C M S e + k d C J S U 0 0 W X q T e / w m y L W 7 A e C s h o w 7 5 o n + 0 s 6 v I J n M m t E H U i o l e O O 7 S z R M / b P 0 b x 4 C 0 R T I R p r S K 5 F d p s f I X F F I z V L 3 O h A 4 1 O q u l f o S Q x Y W f a + C d j x Z S E 1 U e d 5 f Z C 5 A t c 9 O V 1 R 8 y o j J Z S O d l i 4 8 R m F B B C W R t + U o q / w U / C C P y 0 s X D P H E f C I j W y Y a c Z W o 0 J i w K j S 1 y e g 9 K i w d e j w n 3 s V J b 8 i w q e k T E 4 4 a c R I 8 q a i p x b t i m B d H B H L 5 d X T S P Y r E + K p v i H a m D z p Z 8 u 2 T 4 G 6 k B b d 4 f 7 6 T x b m U n L i Q 0 U o Q l d B A p c V u + v p 5 b 3 O 5 4 t G S e p A Z q q s u b / T 5 l t Z 1 k o n b N s 6 a R r 9 1 / y X t 4 o k c G 0 T p + J 0 V k N 8 I s 5 C V M a J L 5 0 I 4 r b Z 0 R / V e K U s b 5 R E q M 5 5 E s s T i k b o f w T I u y L r 2 D g e 6 8 x L w V A s / i j A h 9 y M 4 8 / 9 8 L m g h 6 a j d T S B Q 2 t u U L S U I 7 6 J + f f 2 i / j a O 5 P A W U X E i o t l e b 7 P Q z N h T z Z P a R 0 B T + l T o x E s 0 t R P W C I f L L y G J g T i Y K x I d S i V 6 S t l H g J f r j A I X 1 d O q i 1 C W 6 A 6 M F t k Z I 0 5 9 W j 8 T C F z 3 5 a I z i n p 3 B Q k q h U d F e y o H 7 k H 4 g L 7 I S + S x q 9 W 4 4 / g y Z V x 9 1 3 Y k Q X 0 B 6 5 F x a / Z C q 5 L t F L C y H 8 5 b / v k E n j o i 3 K C b 6 R I z 1 + E L X 5 q o U J c 1 B 5 S z W s i x R h X U n p k U b T T E C e V U Y h 5 Q f 9 p r v o H 2 v l C k S + s M U i j i N U D D I t k J I V O w e q e q m 1 X c i 8 Y 0 1 B L X 2 4 k F w Q 0 B j v i 8 U A N Q U d b o I b 5 E 8 P h X Y U k j k v 6 0 + K 8 U I S L 9 z i I I Q e u U q g V + 5 C k T U X c s t J v R M X 8 C 9 2 X 7 G R 7 n h T C S n u R I y f 5 C H a d d F k W Q u H 1 S q X h s Z s D 9 m d Y n l f r 9 x n 2 8 s W 9 U y n C J p H Z H d e A V u 9 e A L I O Q V + p T o l 7 R c j N a v d F f m / R M z V u K Q r / E T B k D 7 u j l t S U z R A V z I K o h 0 5 q L j o R d F p c J 4 x M 2 M F J C D g s O + H i 2 k Z L t N s + U V 0 X D l k Q U + + b A C X J H M F 8 f M K N l L 3 0 E 3 Z O c b k j 3 L P p k / S G 8 U i 1 H 0 J X a 0 w 2 3 M E z A w Z E J u d K t l 9 j + h l r h 7 Y U P G r 1 O C 0 p r z 4 n q t P + 4 O E D Q + p c X I b y 4 W i h 7 u 0 c s g y L / g b u q E b c x 2 x 0 l E K g 1 X g P 1 Y 7 Z V U M T 1 E 1 D v n c w z C w 4 d K n 0 B 0 a B v d k J h 1 j T T j C M 5 x v k 0 V a t 6 o d F X n h D d z Z H + v Y O m T z c 2 O F w 3 L R U R p 7 K l e n m l P Y A d 0 Z j q q S p v 0 Q C N 0 x K S + p + 8 s v 1 I B b 1 1 5 D m V z r + o x 9 Y i y u V G Q / J 4 L z h o z z h q O U p k l H 2 V r c g L D c p b h 4 P + B U u O 9 E 1 p r 7 E Q 3 g h G M h 5 b P 4 s T + z 7 N I 4 1 F 6 6 G e 8 8 5 n K q I k W R J D V 9 8 d r o C v i U a c K S Z P i l Z p 9 b A g 0 Z 5 m l P y 0 d 6 q K 2 2 m k Y 7 c X 3 E 8 V I d D h F W J F 6 8 I I 6 Z O z R E l r n w d q N Y 9 h M j I 5 d a T 4 3 n q b N 0 q W s 4 u 0 C d k X V C n 2 T p V y q E d m s F i r U R w Q v T c 4 o 2 u + I R 1 B 9 j j I + V J H W r K U / o K G U a n W e U A F o 4 K 8 s x 9 N c U O + P f g 2 A l l J y 2 o f M l m / p I 3 F o j m j S G K r C N 6 o U P C G B D 6 N Q 6 s W s z 8 H v N W a u v C e 9 a k c c P 5 G H C p X J 9 o o + 0 / / C i e G 8 r c v A Q l K X S q e Y L A u a o F F N k r X d 5 Y a 0 c t m Z B C n S g S 4 r H J G w C 9 v 0 8 5 9 4 z t P m m T L h / 6 D a n E K I X G J U l x n z i C f X j 2 G y w u p k Y 5 F Z x Q e T j f q l B X y O L o N O x 1 X 2 l a X B M R h 6 Y J s G T s t d P 8 s Z 9 B J K S g r J h p V T 3 8 o n 6 n G j M 6 X K j 2 w y l V E k V r K t R C d e 6 m Y a L 4 V 1 X x 3 N x F J 7 Y 7 6 I w L V o C v C S u B w X C k 1 x I w 7 3 2 k 1 E W f S K b 3 T a m s W N h W c Z i u D A H r e w d J T S 8 c T a O Y L I R h h Z K K V g L i p 0 8 K D v H C l H Z c t o m i f u A x A F O s u K s w d u b 3 T + s h M K + B I o + 8 Z n s F O U c q A 4 9 5 5 Y e i C a z 0 x 6 + R K 0 s p 4 u 5 K 4 R N R e + E B 0 d E R V S e 3 p d B u z o A v u H 6 M 0 I j Z J y B B K P M 0 T N S N z F p E x m v M J I Z p G H + 3 3 A E T X t y l o P c L Q D 7 u J 2 o u 7 J 0 T L 2 0 p R N 7 g n L s z W a C 7 p Z A O c 9 H J X o 0 g t d 0 s X L F D X Q r x X 2 Z o l u V z / j A j z r h 4 Z p y u q 4 i Z U 3 c j 2 g S 3 q N N B V F x r q S Z N K 6 2 k y t k Z B p z X j U K Z 9 K g b J K P W z O B S I A 0 C D F T p q w t 5 M I h G 5 v 4 r K J Y W W w w y V 2 s u C j o o i f 0 2 P 7 5 h R 2 N L P G E f 5 z u x R D 8 g I I 5 l C G Z h A + T J Z g C K m S b H 6 N R l o L b h F t K R C a 4 8 u y g o H V b Y z 4 e H y G I L n N 8 o v H W U w s S R a n I D v 8 u 5 a i Y k 4 l l m U x z l r C 6 v w d F a + n F k s E Y 5 V l 4 m q n b B B s R N b v w J n P G p U A 7 I o n 3 q Y T F M Q z m o c h g m Z i T L 7 o Y J C y m n 0 K p q J h q 4 U O X n L u h G t V H S m O H z C Y g a E u r C j H u G L H S f k I d s L r v d I D 0 b t k H i 9 E 1 4 6 G z p M / / B V S n Q G S I 7 3 X G V c S 2 1 D R J e F m D V J L I m C K Z U v a 0 J v W w F j U F 8 9 R 1 Q A n G 2 5 + p e z j z 8 v o 6 H c 2 Z L H l e p H I b F w w T l g y f P P + 5 X w I E V f 5 c H r p b A 6 y E y b t q E 1 x U S t R n a H W t C d x X P k N 8 u T v h m b C q G w s g C L O i p T D r Q 4 N n s 6 J Y t C P G m Z I c g v E e k V Y l p A Q d H F 9 f O V K L + x F l Y x I F K V C I S j f 2 g m i c Q w E e d X 1 v J p l a 6 F V a g R k 3 0 S G W W 5 U w p J b j n p 0 s I c c R S Y V J 4 1 d l 7 t f p M U e h l L I g f z 6 p G a i r 1 k L Q v 8 p d u I a e W Z V u S j 1 J G c u o W r R R h Q 1 + W n 5 u y Y 1 C E 7 9 Z 5 5 R c f j H q 4 q i o q Z M R t I i 1 o V Q r K l O U N 3 E p + I t b q n E 4 E u v d D t M s X S Y v y G n C l x p K S s 0 q 4 z r d + o Z B a 4 p E L N R O n q b 0 X r j j I 6 g 6 v R y m r e J k X K u n H I h r d P d m / 0 R A W U j o X q d e k r q G U v b v Z W E x 9 S J P S o i j q E 7 i 4 E L r T j R b T o V r 3 d 8 D y G t e L 5 X Z 9 X K F V b R R 8 p c J 5 0 4 h Z t L G 2 k N m e 2 K F O Q L e G m f X h A l b f V l b r C r q 7 2 S t u w f p k S B Z 9 4 Q / n M G D a c r S 7 T h Z c a j h q T C g X V 0 j U R H Z x B a / d W D 7 y f m N P d 3 u j Q V n R J E m o / U 9 A P l B d L Z d F P 5 A V j E i f Y R n s h b L y 1 m 5 j l l V b 0 / p W / j 0 T 7 E k M E d A I 8 C A / k F K G H n / b X 0 X 9 y b f 8 F S j D J k I t 6 V 1 X I m 1 H b 9 E X l U a y 0 D 2 U W n e k s m h h o Z m G 2 h F p O D 5 L k 6 i v I X N F f B k p 6 k 5 7 p H + 2 6 s l S r 5 Y D v Z m m H H P L y E h Y K O 1 J o Q V T + V v e A l + X e r j W J K C u s n K z 0 F + Q m n u o K 7 z F v K C 8 l a v 0 4 O 3 H I i F 2 Y g r q N V D f v H o W I O v J C z 3 P h z T 9 N e m o q R 9 I B H b O L V C C L r z R 8 W N N A 3 + e 0 P r 9 p m K t Y J 4 I g E 6 t p C 2 + x q c U B i v X / + H J n U R 1 p W 1 J T U 1 8 r T D p C H 0 Q b S x O c G m h 9 I 9 Y 3 V O T s 4 r 6 E S S a X 3 i h B 5 j F 9 U w p Q g f g n x z z j R F / i + o 6 D v h W t I r p w F o E 8 X U i P y g G j S W d A e 7 Z C z z v t z x l P y 8 1 S Q p 4 x N u G w e o r 8 N l b E / L t y / C f 8 n b L D Q B v f R q G e m B y 0 y y u J d H q V a s C B s p 3 R y D i 0 X r I M L x H t 6 8 V q n D g q + M P H C g I d Q w I Z 8 x g u J 0 5 s r X p g 8 R 6 0 0 O h m l U y a C p + k U N Z O G 3 q p l Y W m Y G G F W L S R c 8 F T V u b g q I 4 L t Q F K r 8 h u V H d F K o K j y g t 9 6 I d R G m o m q H J n b o W n a Y d u X Q K d 5 C e e Y + T c z n 6 n 9 q P X w D Q i D p r w 7 q U k B J R l F n X 2 n M A N N 9 E 1 u K d I h 0 j s R k 4 e k 2 m S i 7 T q 1 m L 5 G 6 Z / g x A J O j e 2 K v + C 5 T 9 u 1 7 W u k U 2 Q L p k G K e K C R C s E q L A 6 F 2 p q j / t J Y g B V Y R t V U U S + P a X 6 P U 4 F g 1 S r 1 G 8 4 o 3 5 S O v l 1 q H b 3 h 3 M U A U D g D Y 7 J T Z h K h k 5 l g u / T O E 4 Q s j i F q W C k a m T y k d L D N z I 1 U h 6 I j S J Z A w K C m y d 0 o X 9 A g B N o k N N L 1 C h O u h m 0 P 2 s H k d R J + + O X q p 4 D N r V p Z D D k b r L 9 5 j O J t L M a K K T V P D 9 Y p D O g D k d p d 4 9 U g J 7 A + W l 1 y U 5 g e C v R q Q I W 7 y k U t P Q m w h H r H h 3 R 0 e G W x V 6 u O E q 9 o z H d + F y Z O 0 D J c d E T j Y 4 X p x C t c S 3 F E m 9 A I / u l F 9 S f 1 K / e P W 1 U y 8 I X y 7 f d E U g Q s U S 4 V D E P Z D a 8 Y m u T F h S K l B n O l U R m N F L e Z T u E t i h b r M U q m q Q Q I q l H / o k C D s W 8 4 M i Z o F N v U S 8 N L Q I O t j a J e K h f J C N 2 X g 6 R e / W i F 4 J c R X q F h / B V w 9 j B o G q l V a h 4 M m e H h Y O O 3 w Q o t N O C O 3 + a N K a T Q U F C 0 R O j z 1 3 m u G j X l T w h a c t 1 R m s B k R 9 j c f U L 2 a J 3 c 3 l k c v i J O O W F Y n K p a 6 A 3 U z 1 d l x o c D F o f v z T h E / G + N x 4 o U 1 A / g i a c o S 7 9 i t C Z S X B l D u 4 Y F c 4 2 p h H F h F Y / o H h 9 9 x A h y w C N i + B 9 y k 2 o 9 b S z k w B m w z s y 3 C Q 2 4 i Z f 1 j S 7 7 a U i o S 1 S K p J W z n U x t A 2 X l c d j z T p b m b b d i 8 K h W 9 G B h p T F I n Z U t c U e 0 W N y / D W Z 1 C 5 / J + Q 9 j d u I o 4 Z e E a I T j R q 5 A e t G X r S y o j 0 F W a E n 4 k x e 5 1 1 B Y j M K 8 o Y r O 3 Y + r U + 6 k G T w 3 R M T X C j N k D e 8 I y p 8 V I o Y 1 9 E G 4 u y h S k p S k + J V a 3 W Z B 8 q l X f m F q o C D S n s i C 3 z D S U a q O 7 q l l 4 r A Y H W B + t x n g l Z M a T 4 a w o 2 g Y N g H A 6 R O 1 w 2 S i B 2 o l U b L B R E C I n 8 G v z 7 Q 5 P y 5 E r Q 4 O d p o d 1 M + S b V 3 S r U H X v p F d L B I A 5 s W 3 C j A + w L A s D A T i D Q Y U C w / 3 p + X F z p / q D a R W v S h x x W 3 p Q + d Q B y h P W + 4 n s M D y W q f F 2 r 3 6 s q z x 7 o V J G p P C 3 V F v Y I k v n f L z t Q J / p V f h 7 I Y I 9 J 4 D m Y C U j V H N D E r u I z U c z z e m + 4 T R j j g s b G P F 4 Q d A r W i 8 6 S N O t n m Y G P f i o 5 w x p F Q v g l I e 2 5 V b r 0 S Q z w h y 7 N 7 8 l I d e T g R w W 3 9 0 S T 5 p w J 9 8 t 5 Q Z 9 B V v F D l P t 3 x U H a b X b q A W 6 D V l a 7 5 S X 1 X F 6 I n p k / Y M W L 3 d Q l U i s O N l H 9 W H v / z h W 2 k D v b 3 l 4 q R 3 S o 8 8 i K z i Y q X m u W n e / N F l 0 G j Z 7 M e f t B L S 0 e q r 7 S 5 w i H Q d Y Q S z R j Q 9 L H B e c x l y / q k z 8 p l 4 o B 5 l P L 3 o e I S e 8 U d S 7 T I X F H b M D 0 D d Z t C R J h x j 3 t 4 f c X W K j B 1 Q f g w a P i S z N u F 7 n p F b 8 r s A i 0 a 9 1 V u O P w i d 0 T 1 b C Q w p m u j 0 8 x N J a K s / / N J p 4 Z s 8 Y t F v f N D I B 0 X e k L B D 0 5 b 5 F J L z c L j P p R 9 b v G O e W f 0 q + O 9 4 D + Z I q V D o / 7 w j R u X q B o 1 U X 1 j f p N x I g 8 I L 2 d 0 i X e C 9 C e / / 2 q q a O Z 3 K j v n G T e i o 6 c 8 M 7 d y h v 7 N v l 5 E 0 0 r W Z 0 I z n G U N l l b q l p K I R e 7 8 8 J F P C K + 0 q p C x N 2 7 v j 6 5 N f 0 7 D e R F s G 1 4 p v 3 U n m B P V D Y p j e 2 b P 7 U y d U H 6 j i m J N u K S k 8 o P i m 4 3 Q A + a R s M O i J s I k l w t K Q r k n I 0 9 v J 3 u N 7 x g 2 V 4 1 U l p Q J P S + 7 I W y z K o w V k l 2 p U R L M k 8 a z e q 3 E p D 1 M U g g G u M 4 n J l R d q + 1 M G g p d L H l L a X 2 y T 4 p T i W 6 6 W Z E L Y W M i w 6 0 O P i G a I C M E U l 3 z 1 P / 5 L b N / W 1 e S w b Y / G 5 o E i m U R Y W f p R u P 4 p D R V V G l 8 I k 0 r r d s F p T q X a 3 o a F G o K F V e A S 6 o e I V R M H m X z F R d K + x I u E U A 6 i 4 E I P 5 U d 4 k Y C L I Q v T h a t a h 4 J u h 1 t w Y P M r u L d B w h O t 7 n f T 0 F O + k u n 8 Y k r A 7 P K k d 7 l n A P 8 t J t c J U Q h o l l d C 8 v u B 7 f C 2 m G l 5 w L I E 6 W 7 z D i 1 x 4 A g I 6 O T 2 Q B d + 6 L V m a z s 8 I m L B 6 0 6 p N W e v 6 C o W D r 6 C C S j C u Z E K 8 f G B N y C E X t O R D Q O D Q 2 W u v d U y U 6 t s s O x 5 b J S h T F j 4 9 s h T M r r s t 9 C P x 8 L G q q H G k j v J j 4 T k R V S z m 8 v p x 9 q + 5 Z p q y 4 j r z 7 P d A i r Q m e g G o h l t C H l o T U E h B j 9 T a j J R H s s / 3 Z s a V a Y P f K X 2 m M a F G 4 U n 0 d H u h n D 6 x l i I 0 g 7 j X 6 1 L e h Q F n Y K k 4 K n I 2 a z e a I M G Y V W D y b P I M Z j A 3 3 B h w 8 T X a W q o a q d i w n 0 u E 4 X W j / p M O o H T T I 6 j Q N 5 y g a 7 0 L B S Z A o 7 D a K j y s T T i g k z Y s y 4 7 t E L R 5 Q S l R 1 z q g V r I m S 4 W g p 5 D 4 3 y r S K N T f M a F Z + 4 k l K n D 9 z K H Z X y x K R b H C F c x s a I z i V T x v S x q B m I B d K r U N + h d E V S p q i P j X A C v A u 4 9 i y J j w 7 M V s n c N 6 4 k V b H q L x K v U m M i W Y J O G 6 U z k P w D x a j F I J j y J z L k i t 5 x h O 4 I A x e F B B S 2 z T q P N 7 i R h 3 E w 4 Y e G u s N t R N W D Q i h e Z z 5 T h d q q A Z k 3 I p S 3 0 I x X W y G y U x x c K M f q 7 E r y l J R 1 J V 0 6 k 4 i v a i o Z z N k I O 9 w 2 4 Q q i T e W T A M t p R d K f x E y 4 j K 4 V y g R C T h N 9 Q Q 5 3 o g 9 t A o 6 u l A K j p j c o 4 m 1 I x h e / K 2 p 1 R N Y N / V 1 M v n 5 t H E y F m 8 m v o L z Q t r S S c 8 Q + T o S V q U i Y 4 E r + w w a x K Z Z F J z p 7 X 1 3 z n H F q / E 0 G t a u 1 2 R H V X k i I V D A 9 w u K Q e y / Q H e V y + 1 z h E B 9 t N b k T R K z G 3 V S H D z x r E 0 5 K S U 0 / G K p L Q l r W k h Z 0 Y p L h C / Y v s w e p / e g z e s g j + N f 6 d Z R V 7 u L n F P Z b G w T g V 7 F / J D d b n b x H b K h T L g Q J 1 F I I 9 a 6 V t P 9 a O 4 2 H X V X i e J a F L s x R t t J Z b E c X R / o a k Q a t C R f V 1 i M v U f u N D n o t E A v N w l R Q G 1 c i B C S 0 P R T h W n j 8 o M 9 v U h f W q C M R r h b X a d Y z z x r K 7 P m b i s P F E g u p l W M E Q N c 8 w P k T n 3 A o a Y K a H b y N 4 L R i w S p R l S E J K o 1 T 0 W g 3 u l L 6 x A v N p d u d l q 1 T n R E d q 4 j Z K l x + L y 6 p 4 Y x 1 + I E s a 4 W w f 9 X T B 6 o o H K N V B D R S I N 2 a X 5 F z w Q x F m H N 7 T M s p S F C T N X T E Q v 9 l N E p P i j R Y t X O V a j V k 3 + p w 9 9 Q j G f O k x S d K n + I Q C o + 7 G i M d 9 m K G Y a Q D 2 a 4 B 7 s N G C i C 9 0 X y j h e Z e C j E d U a X h j a g 1 f n 0 i P 6 k r o p L e 0 / b H V o Q e n R 9 j 6 8 + J k y a r k t S 2 P t F F o P U s k T 6 2 z k s b C J V L O N b q M s 0 E E 6 X J Y U T I E w W t 7 D x 1 R G 5 F v z 8 b F M 3 2 W b 1 Z 0 E R a P J e N B p q P i P s N l Y 2 B T r z K d I j H G l G T R L R 9 s K a 7 0 x V 7 P q m r N D Y Z n P x b P 6 G S Y q v f X t E p W 4 X L 6 y e a Z X u W P p 1 T J h U C j 5 q R 3 f C M N H F U p v W g l O / 6 B 0 4 A 8 s R z w G 8 6 7 / T p i v c V R f 1 2 i G 5 E a t t S f Y f k 3 u V H a Q P 6 1 2 Q C g J 9 3 o v c c 4 m M k B S j q o z T 5 w B z f N U n h H / 3 b I Y S r 1 u M T / c Y r E k F D Y Y R R + 4 u / v B x R A 1 6 2 E X X t u 8 k T H X i R j 6 B 2 T p v h 9 Y S f j g Z 0 r U U n Z i c S s e Z N K 4 I d F v u k 2 q o l l g 8 U C / y Z k f v 9 v Z G 4 m d j G E 3 y Z S C r H K 7 T B P R S z q e s p N 0 y W 4 U E k o n 0 l 4 d S o E o p k R v W g g k t d 0 O / p 5 F w k 5 U F N L h l L Y S e n R F y b b t a K H o Z p x c 2 8 U l X G p f 5 N R y p O W j m H h h V y 3 / G F 9 M a m k t t o i W z x T C g J r K v H 5 e l W v d N M o l L O 7 x z N E 9 o l 3 Q B K p q 3 Q x z K p k t i k Z 9 6 f K F d T s x A U W p V F 8 Q K F x 5 O i 2 m z N b x d U G V T G 4 V n E X a m k n m Q m 4 e Y H P P X U Y K e M m H s u I x 1 9 S S 8 0 F + n y h J S O C q W L Q 5 e K z u x C 9 O p W 6 R A 1 r 3 p P 6 o b P i P v R 2 0 U R V t i l 3 D B x X Z e T F H V 9 o w Q r 3 Q 3 N 0 e J K E O 9 w t g R g 0 4 C S t w u 5 Q n a P Y P r p W D M 5 D b e 8 c k J t o 1 6 g U 9 5 Q 2 Z p R i b T Q B 2 A f i r r N q Z 1 n 2 m K R J T / 4 N 4 9 O h g j B L Y 3 c a O y a V K X K 9 s C 3 0 G F z Y u m 2 h I o v P x X z S + u V Z f w K L 1 h U Q 8 o I k o k H O Z o W i U z 4 C Z D M m 4 S / C p 2 6 a k A / u G 2 u A + n T y k 4 B c b G E u k U e h 2 o h k Z n R P S B t H m a a W B 4 d z k J o 6 3 D h U c v q z x a 0 a 8 R t K t k E p E 9 U P M g w B c U K i h k 2 J n K j 7 O o x r z h F B n R 4 V s a g a M L M W 9 K S t O j x H + c y a 2 i w 3 O o k G m U Y T Y V v s s 8 3 6 q 1 r q 5 J w b R A 7 5 d a 4 X K 6 0 R n P M k G m j 3 5 M O c l 1 x o U A C O s F J f Z 8 F A 7 T o 3 r L 3 K 2 r E v U m R T z F d G 0 3 0 H m 2 u r y f D P + I e m o V + x x 3 t T r t 6 L t 0 c G Q n i L U D b H f M k 3 V 9 j p 3 G 4 4 m A 8 4 b 6 l W Z M l I z f J I / B J T v N E f a 3 Y n F A e m Z d M f J c 5 E T o w Z 1 q G / I / D H 4 3 p D Y o w 3 T M F E 9 + K M V K Z 2 c m n W 5 6 + n J y B M G f 6 + k L 7 W g l 7 6 o N 3 e i G n i d r O n 4 z S s n m c U D G r j E h n E 1 S K e I 5 a O Q j n I s o x U M w T r w B a g W g x A v u I Q s F N l O m o D A q J S r J e H n H f j e Q W W 8 n N o f u Y E 1 3 N Z b Q x z w T e 3 3 k e T W L o f o 3 Y d b T c j / Y 6 J U A s X f G G C h s X 3 a b F d e o d p q S 5 F c G a m v e i M k 1 J h f t 4 o S P a K n s C n + Z p B N e 7 u r R o T Y + L I Q H K T a P S 1 u 4 S g Z g 9 P + C a J Z s D C S b F x o q f 5 L 8 p z 2 9 U K j 0 N z T N a u 4 x G G c h K U z U R V 1 O 1 B o m k d o c z 9 9 Z L y + 5 0 X U Y a u W h U Q + t X C 3 d 2 F G e e U E k B x B T a o L M + r J Q w 2 k X 8 w t S Q l E f L 4 m U i B v u y P t E k 5 2 g x K N 7 b l C 0 q r + + o 9 B B s o k X N y B o z y S N d M e G K Y h 5 R h a p o 0 c z F + / i u i L z d x f m Q r n c f 0 I K w 1 C d d a 7 m S J N k X K W N E Y o / + m v x J k G + c 3 m g T r d W r O I J o H Q H r S q e K U k 6 6 t r N H 0 r r m S f t D J h F 4 0 D t n 6 n n R Q 8 k + 1 0 I 6 X 1 M c i b Y x 5 Z 3 k e X d A W G e V L a l 8 z B G O o R s L e c j 4 B + 3 z 3 l m I P e w V p + W b q T Q 0 E M o H s u 4 i o X H / B s 4 4 i r Y o L t I C 4 E r 4 v p y t 6 w o s Q 8 X I n v L r c 6 A W r E X e t 2 9 e v U A n 0 1 a n U G 3 Q 7 Q h J e M Q s 9 B Q l D o X d z P O w 2 z v t / u G 5 C A l L b / Q X 7 J 4 W F O U 0 y Q k k 4 1 H e G A l 5 e a I 6 V M Z g 9 C V k D L Y i L E N a I I 4 U P 7 q l 1 o n 2 6 I U w s J p w 3 C 4 a c 7 z B V K v + I l n 9 U V F B 9 m j f J p l f u k S s p 9 9 2 M W j L Z e c 9 z n 0 l m E 7 q m V e i Y b T 2 A t e I p I y g C q g f Z r o T L f p R c e 1 p 5 N m q W v Q l n 9 G v x 2 w T E o 9 v T L t Z K a w W W w l K P S A 0 C j r t F R S R K g F P 0 k g L A j W M L P o d V i p F / h Y a P c t k n 8 N W f F I u / + f Z j a t F R A P v a A K O Y w g v 1 R n / I q P G C 9 U P I l l / o l Z D P Z e F V n 8 K R H u b W y h j C x 3 F Y h k U s M O a 6 S + P q T 5 J o 8 B X + A t T + 2 l E h E d C h X J O J 4 f t A 6 W N Y u v x 4 X F K H v 3 B q y Y U X f B a k m 2 U f c P T D V k c U z i F S h Z p J a 5 V j S x A L T M A 1 N Z G U T U S e V k q Y o D O 0 5 s W q i C p E W W q y k U Q B a W 0 x Z M S n q 8 T I u q H x j a N G w x O V d t j 2 l v I q t W I V F l l a 6 k f y D N 8 W G V h i R f x K a B i S 3 Y l 4 C 8 V Y g i O t N 7 O h a 2 R 8 b M 8 E V 1 k 6 L J v Z J G e w p 0 B J D / T C K L L 3 6 D r M E 2 t 4 x N q 7 f U x 4 + Y y U v + T i x T J p R 4 m k K C 7 v a A L j J 8 R q M 8 r 0 9 0 O C a s z 7 b T r y W Y X b r G X d j z g q b A R q K + s S O m o M a N d g K z W w t N n N B i / R P + P y i W T 3 + G n n 3 j a p b G k J d N / i 5 P 4 C k W p V v q j v q a I B x B g o l H N W h x O C e 9 n 7 f h 1 9 P y c I E C 9 o 3 d S R h K R Q 5 z b R c I n c 6 5 U + Y f d r k S u C T t Z q M X k U a d u f a y U i k S 3 l Z B v m e b S i q X E R c q 6 J S 1 4 D r W l 6 1 v j p B z F 1 1 p H t C T Y U I d U x q c k H 6 k 0 k S B U v C u I 3 q P G o c N h t Q 0 p Q 9 P i j 1 7 q h J K r D g 9 n J N s E Y a 2 d m W + / o z 5 b m c g J p u / r U J 4 2 a S c 7 G U k A x D O e f S a i m 4 d K R J C / E / E z 9 A F A b 7 r W m 1 R q T 0 N K p H r S j j 9 p 8 o h q M U t w e m X Q U G C 0 C p + L k j s + R / g g U W W Q S q A G o g 9 2 i V r x o O q i J Q S A + P v 4 C C Y L x c 0 B I 2 J h e 6 j e u d M y g 3 0 S C a h v G Z 1 o y d P P Z 3 c y h o I e Q s 0 V z Z T E C Y + e t 8 R i H H w E n X 1 K 8 O H I z m v / h G t p a C w C t W i 6 i q q 1 r W S k S B I q Q S b C 1 0 a G x K X 9 W f C F G 6 0 w i x 7 X n c B S E c n H V D 0 n F D a R z V E m v C L m s w S c d i 5 Z 4 + b F b h y U J D I f h n 8 z K F 9 o s 7 N z W y n S z L h c 2 N p P O t t R r 3 S F 4 / 0 5 v O A m P 6 V 2 4 R m S 4 9 Z a C R g V a 1 e K G o 5 2 2 9 M d z S A e m T D a r K g g z y p n S x c 1 2 z y j u W E m G Z m u C I z M q P i k M 1 e 2 C f Y n y 4 7 m C H V S i S S 3 6 4 L Y h W x F w T + 5 F Q I e Z F z 4 R l I F k R U M R H G L 7 j n V Q H r B o Y X 2 V l P r 2 Q q m V 9 p m y o G c 8 + Z v O r F z q d S 7 L 1 b V T N N / 5 4 k 0 K t g N 8 F d 9 d n h 5 H B L u 4 p T v 1 G D n t V j K O z 9 5 S t g 0 X 5 E 0 I w c R G a w T r Y R 1 f P l G r O v D M 5 O m 2 n P F P k 3 m 1 1 Q 1 C T E V d X 9 b v / P K g + q 3 g Q j r C q s e l V o s w n 2 L d q 6 h o h w n K m I P h U m U x c 6 V D p S u l G I U C x B 4 R f M u K R w H 3 P R W o 8 o K z V s X N x u U R n Q Z p S p d p J v m W n t L W O j d T e g / K n L Z x C t K C 6 q 8 d O E 2 e O 4 9 b T m F g N t 4 F T O M 3 S i / o M / G i g 5 + S Q W c d c t 0 i A a E y 3 6 n a W y q B p f F s 3 1 S 6 1 Q 0 5 e 6 i I 9 F G 2 u M v f I w C B R J 4 c f 0 2 1 Z E 0 T a v H B l F 0 Z g n Z O A y Z K X K 0 D x 2 3 c g v m H r x E n Z N C A w J d S f N K G e L c y u r t g E 7 P Q q C 8 U k b R q U w 0 1 9 w r p a u W 8 P H y X i H 1 e k t p p l U p 8 C s O y w z c v k 7 U O W Z V U P x d P D U Z a k O 1 t 4 K y X y U V Y q e 2 m o H A k F + T C V D 9 j Z U C 9 9 9 C d a 5 S R t G 6 Q u f D I l G W 3 B / / z Z K o m + j 8 b a J C a V 5 Y 6 s 3 K K 9 K 3 t c U 9 0 r y P y M X W C y F c r d F Y h o 8 X V J 6 b P B F T Z o M d y 6 J R C L c k h U Y W n p Z / B H A m 2 0 z R b S I 8 X y T t C C 1 T X k N k k 5 1 p K v n L 2 H 4 7 S j p l 3 P R I Z p 7 o g p g n z b k E c 0 P v O L l o h N G n i g h F 2 j W Z W 8 v O N B v L y C Y a X s D L q d H o c L 1 A S V D R m P n 3 F 6 d X r Z K 5 o J h 1 O 8 d f F N 4 E B q O L s j 5 v N N W f t k r f 1 e w N 9 a H Z B k v V g F 9 Q p T 0 7 a u c E 8 K L Z 1 h 2 h l x R w 8 y y j B X k W e g G W 0 S L g S l Q x F W c C i F v i C 5 d X k p Y 5 c Z / P r b K g R F k 1 B a d t J D S 1 B V w i n X V b b e J M L B m K 3 J Y Q K f e r W J + I G 2 3 Y q I y n w f O d E C A b E 1 T K d s L 5 q G 0 t L e b a C y o 5 z A b P x e z a O Y J v b l 4 9 O o 3 M O 5 3 F 7 j Z L x f N U P 4 l e 7 d 8 J l D 5 K b Q o b 4 v x O L Z k I N 9 H W / x p R U y y 4 6 T a T 7 5 Z H O l Z a m Q t g 3 m 7 0 J v N E 8 n Z 5 Z v 5 + v a M e b Y u D b I u 0 p X o j i m l V y F i o j n 3 U W z y l C r g / f v m / / E c i p U n 3 N d A / v q G 7 a 7 u X B O P 8 4 h a 6 C I f T J k Z r 9 Z A 9 U 5 / x Q m a f q 8 F 6 d 9 w L q k l 9 d I E 0 q l / a n U W 7 M Y 3 S m F 0 5 C i d 3 l D 3 s L / 7 w 7 D e + V D j o c + y w 7 X n n W F b J C I d p f S c p M Q U U U M I v P 6 4 P n F m o t B I 1 P b W E h W X I O 3 0 k Y m B O m U l H i n n t M b M N P f Y A C h 1 V S k 6 o C O y J C r V l a i N + f 3 E L u W g V C Q V S t 5 k 2 Z H r z R j X 0 i U n 3 + P d L J / P y e n r G W y 9 J v f e / Y p + a Q 5 s u t H a n V x L + 7 v u b K A m A M J w d k Y D t p g s e d F v Y o j c M n 8 Q W a S 9 8 U A M 2 R a S E z n g 2 X E Y D n Y X s l + O K E 7 5 C v n y t B q c l v I S 2 S W L L h z h N t 2 u i s V 2 l Z r J j l V T a G E 3 v R f k E W z + d U I E m i 0 b j Q V l Q s U 3 H G S n Z h Q h + J u 3 D F w V 5 S y x O m 2 d H + I q t m I d m F A 8 R s 2 + S w j O e 0 F W v N A 2 V W w v G p L W s U Q 3 P 5 e s 7 7 X j G L Q 0 k H 9 w 7 y D O F O 3 r O A 7 y + a c i h G G c + A r J R G B U z J y Q z 2 Z w c a i Y d d F 7 E 6 x Q q g 5 R k T z b d t v S 4 4 l h I n S A 5 W A Z t l O + k r I H 3 K J t r J + x N Z G 6 P q A v c / k 4 U C + j K 0 3 h Z 1 0 z f r S i H w d O g N P U + N a H d u f q j 6 d 8 h w U n i 0 1 o V d J d u s Y C 6 T p H N o D F a 1 / A m I N + g S 8 c 0 P n 9 p 1 o X U T h d T o s r h e y P I f 4 m 0 u C O b Z f A 0 s 3 A e g f J B r 5 4 i m 4 y U K W d M 9 9 E h A V K T o 1 S a 7 h P y G l f 6 N / O K d p o 2 q H e I p o c + J T c y N 6 Y i 9 h c Y A v r C y 7 6 h W U X d 4 B O Q B b o I H 8 G J C E p 7 T E s R s n H E T C 8 e q l 2 w K L O z w m K q Q 6 2 4 Q P R x Z t w m 2 u O k v t 7 V C u g 3 L c r Q W p y n V k W c j C g u 2 6 z 1 O 2 q B 5 5 D Y J 4 R O 2 a H Y h z / u I z m K S 6 9 / M l e j z X z k 5 v o 9 G f J X l k 0 V S r l T Q U r Z + k B p s 9 z S K i X o f U w L L d T Z L e O G S C v c N i R h V Z x F t K t 2 x Y t T n y N N I u u I y q Z V V 0 J g e 4 9 P C i 7 t o t E y u I w 1 a A M 7 7 B H F + f u o + m S 0 j b x K G X l g i r s T 9 3 F N B R 7 L k J k y C h o m C 0 m C K k B c 7 J w z o W O L m a G a 9 z b O t L P Q 8 s Y K f V 5 3 w H u 9 v s J / 0 r p 2 F N X b q W C U O o + m + m n 2 O 2 q M p 5 Z P Y b m 3 K 1 O g K h 4 u h P R U Q S l k L r j N l x M h v o 8 Z j e k f k V A z K a o + a P 8 Y o a L r i b z Q c e J o l l o 0 1 d G q B g r w I 8 r h t W Y c l 3 N 6 a K c I 7 q j W P O x M a I N C + B H Y z r Y X 3 l C Q y N e C V n 5 i B k k l Z 7 B 6 h X 0 + Y c N R f y 0 T W J R H J Q A s b y 2 M I 4 y J X P n H i k o B n V V D p T U / 1 m g E K G t U Z w p D k C P G Q K G 3 P S V K a H T E j 9 D D u 5 Q E q F P 0 f m b K J J A M b d 7 0 2 Q L 9 q v b z O N 8 V r Q f 6 B z z W y 7 r V y 7 h g e v i X 0 J H V I z / H + r i 7 n J E G g F i x E t O j P f + i Z Y A p t 2 Y T 1 3 X n l A f S X J 6 z i 6 z B m n C R Y 0 G d p G V 9 o v X s k m Y D V M 2 l v G N x t B R z p S L A a Q j Q d x 2 x g h M x j N c 3 M p m T i f b J Y x q n 5 D w h k z E U 5 N b X k G l A 3 e s j K I 9 m S 3 6 s r X 9 C 2 r o Y G t 1 Q H J y I E 5 I D R + I q C T Z G 5 y n l 9 h F 7 g m t S D s R a 7 R x 1 a l u 0 I j v c s h L V v S S V N S b T X 7 Z s F p Y r N U U + E 2 u 1 d U U E y j 1 + q X F 5 7 g T T y / r L 5 y t p b P 7 9 U W 7 s f C L K C y N O 5 r S 5 v / F I W B c 4 8 W Z Z k b a + k m f a p J D p M G 9 + J S 3 i s e L 8 3 K U 3 t N w U 9 H W + A T 9 B u g R U W e 1 e D 4 h e z T j b q L y q U u n a V I w y D / t H 8 4 R O B 6 I K 6 U S Q j h i f l O O 7 N B f 9 c M U d v D 1 9 U K j r q o 4 0 A P A U i m Q H n c b Y a k R H g r n M a M w Q 5 i c B g r J z R A Y M 6 A 7 j L X r 1 + I X E d 4 I i t l u d i f i U l U G y o 9 f D C a B y Q Z + N E p + 0 g V m z I q J r z Y l + i b A s S N 4 K Z z M q w G 1 V a K L T L a p I 7 r S / g i N Y h f K B W u U 7 r d S 5 k b B H j x u y O u C W U G s r 0 Y 7 e 4 s p P l + B F K X i E 4 e U x O f W o 8 D H Q r 3 c / x d J A w 5 G N U g i K N m A C K i C F f a U J S l I z j p t U Q p p v M g s w s t K y L 1 g N p 9 V n W o X M m R b T e L h d g g s 4 a m h v n X J y m t E Z R 2 l c V h O g 5 A 3 N d / q m K d K a W G p f W E O Q U k f c y m 5 x k q + z k b 1 y l F p 7 E k 9 y M f T U 7 5 r O y 7 L D k K / V m z T e F T u a K 2 3 g V 6 y f k / U g o J t R v j 4 n T A V 9 p o Q C a F Q 6 d r d v L I 9 U W Y h h 9 b D I q J R R D a E E 6 U r 4 x p F l q X P M A S 0 V W t w K A 1 Z C q q C x U b a Y P s 2 T 8 L m p Z T J C a f M v V T 3 t m 6 a f 7 i p 7 V x T y d t R q h 0 q N V d w S u R o l 9 U O G 0 N 2 x k R o C z z L H S U E 8 l 6 c v f b i O B X 4 r K i m A 1 Y Q m p 7 I U S y M R e y K Z X A k + q W G j b 2 + r R M p 7 p E J Y 2 V 4 X Q y t Y f d Z I O V q K 8 4 H I / i r P n l Y h h V 6 F o 7 9 O G z + b Z b y 9 v f h N o x + Z j A a p Q p S B B u 7 A D u 8 4 v x W d K q T p t g o U 2 e Y U X W Q C Q l f l u Z P I V C s p q Z u w w d E K y T z T j G P O K q B 8 p S G T h L M P M Z m / j H 7 n J S 3 U Z P r 2 2 e K E T d a y i d 2 n s Q + Q P Q f 4 L Q 9 y p h J I j s D 9 m f o R 3 q F T + C b G 1 a N 8 w a H s T S e u K 9 u c Q W n n L 9 A p t f x v L x k N f y O 3 C X r z 8 C l 2 h J e i p Z k V I s K t E o V K x + x R D 5 7 G 9 d Y i g H f Q q t i R 8 o x W h X j z p M g s R A z X 4 B q s k a A c w d D g 0 C z b L + E y b o q K P l 8 X E l q 1 u j q j N / d C k s 9 9 P 4 8 m 8 z t 9 e e 2 N E J R l k S b Z p 4 K 0 J n J / X l 6 I 5 o O 6 b i K b R 4 9 l R 4 + e L y y y 2 7 I o 1 g V 9 T w T t k 1 Z v E B O U + p 1 I Z 8 c G F y J u a a K Y / 5 M 0 B I l c N N r X i Z P a j c d R k X y 4 S t g y d V N 1 J B J 3 K + A f 1 8 + X i 3 m g h 8 1 O Z U P d M w k g / 2 G 1 J l P Q d / g Q J I X T q o B y u A m q b 2 f i E i r c c V u r F Y 9 X O u C t f C R m f R e A o F 7 R 1 D 1 A / 2 C r o m + r w / y 0 z z n N Z 5 N Z z M R o 7 z E H 1 A F y c 8 E N s V 7 M X g Y q x f 1 c i O 8 j 2 k k U E 6 y h 5 c 8 Q M s E T r f r 9 p O r 3 t l Q o E 7 O i H b E 8 B m y L 3 O w t w 8 l d H w w Z d f g w 7 1 S l V H s n J P x w I S S M W N Z 3 K L U L h s T j 3 E / a s x d 3 J j Q g M 2 k m y + i M 2 5 t K 1 j R f x H i K B 3 d Y r Z p E O I M g T 3 Q Z e u W A T J 6 C U y 8 p Q O m y F W J / 2 b w O h N D P v n 4 i z l 2 n K 3 0 O T l F X 4 + 4 j L T L 1 3 h 6 N M b 7 Y u N m y n J G p p M 3 e s w w h x j 2 Z E A S V S I s n 5 b s i s F f W N G k J L a f y f q c t P 0 F U r w g s p B Z y 0 L E z C Y s K n l d K J 7 + / O L 5 W 2 H 4 q 7 F m O 1 V 9 k K x j c Q V B 1 p n F M 5 5 a h 4 w 1 P Y 4 y + X U Z a k t U R d y 3 0 + k M H 3 j z f 6 R u x v A 0 s l E 6 a 2 P o A 4 d n 9 a G o J 7 6 3 A p R g U 8 / M k P A / E 0 0 2 t f M a y y u D S i 3 9 G m i e U J R A D R R B 7 y m g P L P 0 f v 1 B s d q 9 W V P Y U + P w N N 5 h a s C I x R T H E g g 9 y s n + U d G t i n t S m 9 w u 8 z 4 V u S 4 e y K X X j C l 1 P 3 M P 7 2 S t v Z A H g s y b Z g j 4 P p 0 A 2 F Q q p 3 Y G e K o B I l i c x K i h k R d L J o q b s P G U q k 8 X M G s 2 J M y m F 5 B n J + V E V i 3 r a w s G n 7 q r Y v x O h 7 T e c O S U 1 o z Q G e 0 W + D v / 9 + v X f r W h 4 / 6 / X 1 / / V / 8 + h j q g r a g 4 A I K v 5 i e S u P p D G F 1 a C y L q Q K K 0 r H o J v S N a R S I o z U l F 3 h F y r 9 U g f + b F u h f K j B u 2 i / w V l y I j t F S x D 1 h 8 K B J V w V / H S g K d / K K F j 7 d R u M D y f J 9 L m b W 0 A 7 2 b 9 Y S E j h G E K P d 9 Y F c 7 I d p 4 r m i o d r m I D O W 1 M K F g l 8 l Z U V N V E E x 1 h 6 M B n e 0 e R / b 6 9 T F H n j i r 7 + z p 8 U t R Z / Z m W N W Y q I c o g R 5 n i S K q z Z U m f h I P r 5 B P L G L + d l F / v u A O d M z J I K / o v d O l r c l S T p W V S 0 p F e + x O N M P H I q B P U V O z N K M 7 U N B C x T W 1 o 9 d g X i O n q 2 k R j d 9 G D Q 9 V p v T 6 J j G t o C G h c V v R t m 0 Q 4 W h 9 r E + d 6 j / q C 0 G P v + l + p N 5 8 8 F T j i q U N t + Z Q I P h Z e H w W 7 Z a K 6 V B g d 1 D s 7 s x B 6 J a A h U T 0 E C i B w L + M c W H L + O J D T W w 6 o F 7 s + F X 0 A u U 5 4 J E s r w u k Q F P 5 p s S m g t n 9 9 4 v C 8 3 o m n L 4 0 0 X Z o L b l o o N q h X P 9 h 2 m + G T 3 T U p C y T 0 D / l n F 6 k A H / D X M F Z 0 B K v j D f Y y u h 4 o F Y k W t S l i Q O X C O w E 5 a c 9 y H v E 7 Q j P f B y 7 k P 3 A J Q v H 8 f b S R l C D 0 8 F M j K t c q H G t q / 0 C X p F Q H C j G e V K E z m j D O U 6 J A u q i Z t m z 8 T I 7 r f Z m W s i Z P e i P 0 k y 0 m F q I s Z k s a J n m b d u 7 s 3 i i l 1 X A r E 6 n + b i N e l A 3 d n f 7 M s m B l K C m N A B d R 1 0 B L k D 2 h w o A x S K F s 9 2 r 6 h m C Z i Y o b s s U M J e t U x F Q I O 1 r d H + L a 1 L G 3 2 A J f 6 U w l Q 1 p I 0 y 6 5 G 6 u N Z o 2 D i 5 r 4 n Y h b D E 3 X j 6 6 J K G y y F M l U P T n A W A s F q m 7 F 0 Q E O m U o 0 f a s l 7 b g T X e m 4 y 6 4 k o 1 M 0 y q 3 p / T E Q Q z d U 9 J V K 4 2 3 w 2 A q M h F L O K a C Z a 0 Q 3 b Z f e a b 7 f 6 f F f 9 H X 8 4 7 e g z w z 6 P I o W 1 y d 2 R G E d 0 X u v 8 u / Z V 2 J 4 x g 1 Z l e I z g 4 p v n n 3 T D B L S + z 7 u y Q Y v t v h B o f d W Z j K x F O 1 0 f i s 6 t X U G H Q 7 g H K F L X Z v i F T n M J q O j g p p g u i I 8 P H Q H C X d U P f G R O O n z H Q p H M c i h e f j 6 p N a / P f 7 h l R W y 1 3 Q h K Z q R 3 k 2 g M + e d z w R G B k 3 3 P V o + c m j u X h R O U 0 q 1 y E y s 9 o m E y w X R N h G F o 7 N S l I b T / 8 s 9 w 0 H D I x h p H H G t W y 8 b f M k a s X X 9 F O g H O Z s V W y d H k + F l X 4 l 7 J a 0 H U 4 X o b N 5 z p f m v d 5 G W V M J s K b m E F f 7 0 q B 4 k b 5 + Z T v B E p Z 8 8 F 8 p + i + Y v r S R F N Z Y 4 K 9 B C x L I S e N z H k n S q 1 G O 4 v M C b 3 0 c L 8 u z d K 5 q E O 6 S v p + B h c G M / 7 / P / 2 9 e 5 K 8 e y W 2 c 4 V 5 X e 4 Z Q c O d g q 9 g x n S F o R G u j b b g C N D W D I G W a q 0 g k U W O V S n c A O / D Z + E 7 + Y s d A 8 w R 5 8 Y 9 V J B H I 3 + w K s 6 7 / + n 8 L i S S P O f A 7 g / E w k 1 z 8 m h G N M k V r V s 7 o k Q t g s E 2 K P 5 j j D D l z y Q p v b O i Q 6 s p 8 L K a i U M 7 n S D t Q 4 f i j z z 2 T B V l T + 2 6 6 M U 4 + B G u 8 4 O y T Y T 3 A Y e 4 e d M H a C P K c t n t n i l b 1 J W n 6 7 9 A n W i 3 K m 0 s q H S Y g j / V g S G e A P n 5 F V x n j M z n e 8 K H j T n t 5 Z H 5 a R 8 F v 6 1 p + I K 9 a E W y L v M c x i F W i r H y L y v a M G x Y p a E 5 J 0 P N M 4 T o l L K P W X k U b C d l y w + o O H O S h q B Q e r y S e X Z Y z v h f g I i V A F w s 5 j e 6 c 3 C p x 6 n G 2 Q e A o h E 5 U 4 m n o z O b y S d + r 1 D L V 0 X Q e d U T k A A Z V m Z r k 1 B E I a O h d 1 N o L W o 8 K q Y K 0 W k X j j v M U S 9 2 K v c S R p q L L t y h / + R h 7 z G e s o X g 9 k T X 2 Y 8 b d j R 3 P 0 k h H Q L L 4 f O y L T T C s W G S R P P S P 8 Q b J R m m 1 L n s 2 b i K 6 Q D d s e q C 5 T D C W a G D S v L R r I D w h F X k l g u c Q k h u I D m a t B P 7 F a s A T x g b r u D z I y 9 k o D d R 6 7 2 Z / 6 O D O S N 1 L y 6 g c G a J R P f a B 6 U r B E Y p l C H G h T x 3 K L O L S / U U l G R a x K m U R g n N 1 1 I m p K a e R J 2 a E u P O A + d k T z 8 8 V x S c T e Q q 5 D m 0 A k T a j Y L L U c l A C o T H P f K t 8 a A i v n g T 7 b M m b C Y L j b T G 9 k w t b F D l g k y O z v x W 4 o v F T I A n n N 4 b o l 4 j L U C Y H C F Y N H s a C j t 1 A y N A h g S 9 K K z P b K U 1 q k o i W D 3 N t N d + n 0 r e q M I g a P / P 5 I 4 h I l 6 / 5 O T a l L h n c 8 L S h h N w + a 2 F a X c a F W 4 + K R o E u o r 6 g p t c 4 m 9 t Q l 3 I E u N L x g k e H H q Q H + b A W 5 H y j Y r L s G a 6 1 a w T f x 1 0 C J Q i h p M K V I w j d E 5 K e C F M f f j y u W W 3 t H N e 5 9 3 A W r T C z 6 v k W M t y M O 9 Q q B f U C 6 v f 0 n h B N / s F O F W g G p W S q K l I 7 m T p Z A / 2 Q + n G i o + p I J l O G Q 3 a 2 / b i R r P A 9 X + C Q i x 0 2 w U G M j R k s u b j N F B H F B k u X a 0 K R K + p C J j E c + + Q n x T V 4 F V B X a i K k 3 r 8 i W M H I o 2 U c O X i u s j q n K I D Q W C D D B 6 j c C B l c k D F F 7 T Z 4 S q Z n 1 g m c 3 o S m f 0 k j n S d J 9 y r 1 F x 4 v a n y y y V f a t A K v g U 5 T 8 J Z x Q L R C B t e u C i E t p m J 6 w n L 1 d i f d + G l F D 4 o K f + j 2 k 4 w v V H E d D P q F X r k e O Z L e S F G F J d 3 B 8 b E I 9 X o / s V X q z h 2 c c E l e f G O s L i g N O u y w z C c E b g Y 3 G 3 t K Q 0 L T Z T M d 3 C R s 8 6 W r p J T p V c n J K y W 9 I g C u 8 Q V g K Q h K q q q V D o E r B n W M r M C X 6 f V G q Z h d 0 V i w l K F d 6 M O 9 D B 1 u S G s I y K U M 6 B j L 5 Q H G E S g G K W R U C / k I F m 7 J R K Y j V c 0 S 0 i s 6 J 5 h I o O z Y O W 8 H l 1 F H 7 y w x I I F C i A V w P C 7 E d l V T n w R e F 9 x 1 R Y i F m v J G 6 / G 1 X g a R 0 Z J 9 N I / c 2 O I W 6 B Y n Q C S m / p g V B B L v + 5 B N R G H w o L A v N 1 + 6 b f t 3 i S N + 9 h B Z I m J e L f Y b 1 v k c A y E 7 k 8 s A z E t h a O D x p V w X l i A / D 6 I v v S N V 0 s C N F / r 1 d k C 5 6 G s k B j C j z M 4 0 b m Z F l Q n F 0 I Z c + k f C d c l T c t h t W X / d B U f p B x B x 9 u 3 o M v W I I V F 6 J q H 0 s l D I Y e N 0 8 k 8 c i A r O E z s c H h C g I n S x O h 2 7 x / Y M U v P V R z B b i w / T z I S G y O i q H j S Y d b 2 A Y h z B B z C g K S 0 9 P B F X Y r l Q b E x o B e N b i A + F R B T / c f 0 P u z 1 V 5 K r 6 U C B x b 4 2 X 9 O 9 Z M Y k / x g U x A E A X y o p G w / L Y R J V l Z p p 1 X 0 h 4 q r f j l g S A G q i V U e q E H w O U J Z 8 f M J + U I k a J v i R r P m C v u o t Q K y n h p 4 5 w 8 z 3 2 C C 9 X Y k S v 0 L 0 z S s d H n q 7 u e U M p C k Y G y V D U P o Z i N 8 o c N A f Z x 8 S S L W H m K z 1 R t t A 6 l P Q 1 r i o U h k g S Q j 2 Q l p S B H V d W 4 9 f Q 3 9 8 m W H p 4 1 j a 5 H y l m M K z M q w a a g P D 2 / 1 K w p X K u M L P D 7 + 3 Q K / W C j Y p 5 I K Y E D 7 T X N 2 O y i V l T + l 9 S C Z j s u 2 5 V S j u G Z C i H z c E W / W q n 0 C F y r 0 F d U o C Y S d b o O T H O I G 2 b d I W s a n o o z S r k l d y M T V M I v 8 m Z 6 o L e S Z 2 Q S L I E X k T + q i E Z P x Y g Q 7 R 6 R R r v i x k P r Q A m H V p 5 e Q C 1 S U E J T E S 2 I 7 j d I N u X V d y L V M J H m x w e R 4 a O G b + z 7 A 5 1 t k S K g U t W G V U g B N z D i X 6 F C b A r U g V 3 s g X b S d 0 V 9 2 b 1 A S 9 3 n R Z U E k M o p j j C y X m v E 0 / g S 0 x I V 3 5 Y Q T l m Z 3 0 k 6 t v p K y g y F X Q u b 1 q L D R u u R s F c / 4 o K w x m R m h s O W n I W a K z 6 W S B h B g 9 e e a K P S J d L I b 7 b 0 j k X c h 6 d / T q R V W U x z Q n x P 9 3 D e 7 4 R 8 N C V r 9 j S i V 9 w o H s 3 N Q R W y 5 E g 0 f a v D l T B O h j m I J 0 R k V k g E x X T K Y K E 4 K E v Q o j h Y y m h d p v J r j P C M C e m S r s i i 8 T k G U h 7 q t a U Z a L G O Z x y 2 U l p m k + A n f M A M 7 f 5 h h m b G g H J o l a 6 f d l V F M M M D f U c A s D N Y w X U E h H c 5 U 5 A l 2 H Z 4 l t i T u K w A A 5 7 Q C f Y 4 M v S u 3 h 9 1 u h + c Q G p 3 1 H X W 4 6 F z s 3 P S P e r x 0 r h 4 8 S J k E X b n i K E 2 k V 5 o Q 6 X 6 n W A H c 1 E c / h z y O x U v J O d 8 w H 5 P L F y T 6 g O y 1 O U 0 U r S y D J F K 7 6 v K n i 5 j X R + x u y O A B + R m x 9 S 1 k r B 3 t P 2 E y Q M l q x J S u k S V s M w g Z V k m R n 5 m a L v V b w g R Q c 6 P U R E 7 0 L x t d F R r 9 P E g Q C i b j F j 3 F Y Y C k q g T W 4 O s 4 x h N D p S 9 e q S U q K Q E E P V t + U K l j W A G 4 k 2 t X O n c 8 B 0 X y j g E n 0 S h 2 S 4 A S L 3 R O r u I o c M V G Z G 2 q C k m r O u Y A V A R P s e F V c t T u U 0 K 6 y 9 T R r K y f R 0 M Z v 0 B t a N k H V 5 c X a d C m q y T P K 2 s w 5 P V d c 5 j k Q G x z p V R u l q O P 8 V Q a 0 S R O G W 3 8 r l o K D o c k M M G c Z 8 q R 5 L h 0 R Y 9 b O + o 3 9 U T + f E e 4 m E P t / 4 E y z A a W 4 H a o E c y 1 E w T q V S q U X 5 o v I Z k a m d K 4 3 u a v z L w q o y 5 H q h v Y Q Y U C D J I 9 F N c 0 Y m M g X A 8 H E m x a J k 8 g n s t V q / H p C n + m 8 q R p I 5 3 B U I d I R 4 T h X O q x k 6 j s k S H F T Z 4 t d 8 N F e q l 4 k o i A T J m d i D q k X 0 A j W C 1 V r m 8 E Y + m W H m 6 l C s J H x V k B d m D i P m J f M K 4 0 q m r 1 B C Y N G 6 0 m 6 p X p 1 H B 8 A O B r y E O N H 9 T X D 0 q n 4 a M h K R l e + D k + + A U 8 Q z u o 5 i k C V l + s n X I 2 V R c C 5 U R s 4 r m S K K T A u 6 n 9 / A e K U B 4 T w t N h g s 4 6 I 2 M n l H I / f c Y k C h V Q E q q 9 Z x u Z L F y e o e z v 2 V k Z B g c b T 8 J e h 6 J G 9 F 5 U J m c Q S V Z e N D q f 6 O c R q N 6 b V g M M X c t 0 L i r t F 1 c e 2 Y M U E R 1 8 J j Q e p Q d 9 o r R Z 9 l g B G r K 6 x F B 1 I t z H f W h L t N E V f w P n + k k i O o d T / B i J F L W D 3 Q 6 + i U i C t P g b J 1 1 8 N 1 0 x H F k o 0 E + o p K P E F X J r e w K B C P f I g H M R D Y G 0 7 P h i g J L Y 3 8 l 4 t / R e f p t a R c j V Q U l G V O I B F h e J q M J r m g V U k B I 1 k C / L b 2 a r q O Z f + c I 6 e N i I H y K z y e q x h s M 6 8 O E F M T F g N N 9 F D f A D R y 2 9 w I X w 3 V q 7 1 F l J i G / T g W E U Y z P h L t 5 i Z R d Z a e R + 9 c T 8 q 1 W H q m d K p S N i H w m N R 2 t + u M b h Y 2 V x Z x a A n N E I 6 d X w g j Z Q R / o 6 t t E p / 7 W n 8 5 o P o z S x K Y l 7 O N 0 a g c Z J q T U 2 9 4 + s N J c k Z H o c o I i q v F F b 8 l C V d b 1 m O + W w 0 V M C k G R t F O l 2 q K T H r a E 1 V A h F 0 U F s J v X E a W Z Z L S V z O C 7 p y k V 2 W h U a V C 9 R s X P G m O Q b S S R 2 x G 7 7 f O g U E F p i e W D U 6 l I p p 2 p w R L p q 9 o M N + K 0 w z k f t w x I Z B 4 O i J b x L j O d e O 0 n o 7 4 M i x F l h 1 y 4 2 U d N S Z d w J V N c 9 0 4 e s 9 Y 6 n 6 g Y O Y Q O + 4 D Z 4 6 E 3 M + r p X V C h R o h B i d M g T E T V o Y x 5 P k 1 Y n 6 t o F / z Y N D t t O 1 T m 8 8 q U A 0 I / m C w p d P o t X 8 i H s a B E L I k V A 9 O x u l B 5 f m j b x E h S M R e H s w U K 2 5 0 i 3 M 1 Y q n d q f i F 5 t L K W F I 0 8 e V 4 V F n z h + / o 3 v V H z R q W J z r t I 3 y J 2 H p m m q o g H N m o E k Y o V / L Q u i I e e S 5 R E E 2 J 4 8 5 o x 6 z X Y p I j N Z t T S m D a L i C R x Q h 3 l Z s U a E h 5 a 4 + 6 o w C 6 M / B w F Y W 7 I C P x 2 S + x O p x l 8 n z e X k W q r f r Y 4 R 7 A l 9 I n R Y E e t k m 4 j H R 0 9 b P m s 7 w c K r S W B R 6 D 7 V 2 b / Y C D o R A G Y 8 E k 8 I p C k Y f 7 3 S O 5 b d y K + 0 J 2 Q f P m l G m r k c / Q B n J i o d 1 G c Z P F E D u F G F T Z z V R q 7 Q C o O Y A G n M M N j F W N M d Q a R D C Q u v B g s w U a 8 I t / g 9 a q o n x / U R p K B J Y m h L C N P h g Z 1 P w x h T w R 0 w A I i L l L 5 M h V v T 4 M 5 O U T E / c h 8 J P Y q E x V N B V K N g X 8 4 4 6 G V Y J 6 Y g D R 7 K V n G 4 C A W Q w r r f s K Y X c A 9 q M R 6 e 6 D t 8 U x v U t Q 6 S M R D M 6 m v I + q T k i N T j 0 s k u s G q e g I Z r S p T k X Y 2 O M z n W H X J b 1 Q F 2 B S c 5 A 2 V t o M K Q X 1 T C G h F y Y C I q M R d 4 p W G G W X y n i Q q L S a 3 N Y / A H 2 S M R O J s I M 3 O N + x Y S t b L P a T T G 2 U p 6 W N x 1 K K J + C l q V x 9 J r m W s h Y U N a G Z G I m Z q o 5 T t a a l n M l + p A S a j d i Q + o D H q d g t l d S 7 / P 0 B n H G w x u G P 8 2 F F u G C 8 J 3 a 9 K C N 3 K G x K 5 p o x 8 M 7 v P p A 0 5 D 2 6 h 9 O h r u h 9 B s V P I l s o L F G G O x a f B 0 0 4 h U e 1 4 C R u 2 R Z Q / I O h 4 S n Q 8 k h n o U J b 4 7 y G r B n U Q r E N 8 u Y / h A d c G 9 a Y 1 1 q E W T / r S F W 5 M 2 7 d H x T Q h 3 K V c 0 m q M 3 j f n K E j R F 0 L j j Q v W 9 h c / 9 2 B h p P 1 F e 7 q C I t h 6 E 0 O i U L B Q I G t H Z 6 n U / q N k / R x q H h / F o C f s 7 6 f Y I 8 v v R V t q / q T L R P x + 6 p E 2 y 0 q f a S z 5 M a J X X P e C C n 7 T G L u N 1 P q 8 A r s 5 R Q z c 5 w n y X Z n v I x Y l G S G G r y R C e J S H J E e O 1 q c L h o e S h 2 D b M R A 2 M q q + 6 0 Z M A 3 8 v / T z c C Y x T O S u c E K i U v Q y 5 e C Z C B 8 G h U j 8 m M Z F T 0 j w L 0 t H 4 g Y D U C L 3 9 g 5 o 3 s n G e a K B k F t g u S b 2 E B E d 5 H Q h e 7 e I 7 0 T h 5 l W k j X M I B Y c 7 m E 6 u 3 y z N q 4 A W b N P X a v 4 a C 6 H M X 0 0 y A 5 n y c F G F o L 3 E j r 3 J J A a m f U z g i N 5 f C z p a y x W h j q 0 4 E C o h W p s + E Y d d L p D y + W H m k N 7 C G 5 G 5 1 V N R l 1 R 9 j 9 4 b N P U M E D E Z k a j g p g E y v 1 p g p j V r G k e p a I n F G Q h 9 + o y k 1 F 0 F k x g 9 I T b 3 i j H k k z f l o q S V V Q o Q H r W G F g P i S P h 4 X n B o V k Q u e s E T c W Q q k 5 q 3 s 2 s + U z X o a N F K h J 5 B X 3 0 M u L / r P O M C i c g p D p I q d m Q m I N S d K 5 3 R 4 J 5 S C N y R c P M W A Y 9 1 f Z H C 0 V Z C B s 4 J t q M X u L B J n x G B p 2 l V Q O A v N M A k P P c X z D 5 T n s C a e A 6 V K s l k 6 E m 7 8 8 B l n F k 1 P d T T l m C Z e p R 7 p n g R i Q B m X T I 6 / k n F Z z I A S J 3 G j K k c 2 K S D j V c T O + X e 1 O q b w 1 p S O u u 2 9 e 6 J t U 8 u n F I j I 1 B 6 p F v a k i R C W j 4 V c i V w D 5 3 Q W s i f + g Z I H V X / y r A g Z K T y 5 p H L j S j 6 O E E 0 R z i I K Y p W Q s k g 2 B 3 g A r W g + d b A U s w 1 X V I 9 R 7 n A g N v V R I 4 x 0 3 K j g x D j p 6 U a p 7 O w m O n N V a g a T l p G 6 t F V m B N c z x b d e l 1 y G M P c T U X e E G T V w h U I L i 0 6 O q K B K N o w g a 6 E I J Q K f + Y C E 8 T s R I F o u s 2 B x t b K g U G S k k Z b Q r y M 1 A L X m d E 4 o d a i t W f b R G Z z A q J h P c o y f F I u g 4 M h i C H P q A p 2 s 1 T j K Z W U X w f n 0 5 A B D y Z w o u h A s D X 3 Q + Y j l P 6 V T T 0 Z I q t m E T E F A j c F O h q C I c d C l j 8 i a K X L z d O d V p 5 X K J J V 4 h y K p u D i q W 6 m I s c F e o a e O 5 m z n g e Y z z B C Q / W 3 w Z r u Q k y J T U l 7 P S 0 e R c U n a a d D P Z q Q I c c y 8 Y B H C F 1 i y K W w X n A c X k j 5 a v g L A X k a q c d h e j y + o T L I T i t C A x A F Z + m R O 4 Q 3 X s f H 8 G Z A l S m l q U p U t Q L H R j s l A f t P B B 5 o y m B N a q e R Z f O I W D s R W W S F U 5 B z f s e w m 6 G F k h V D u F b s 6 2 5 W i T N E q p a K Q j R Q C T e V Y M m w r I o C w R O a U 7 w V N P f S w E X o y B 7 I P Q r R J 6 i 6 G o K 2 i + U L F x Q u S T x 0 i 0 n y b R B l q M J / I X B 8 W R Q G G 0 J I d w M K G H O m t x k t J e F C I S H i n C I 9 i 9 T P L u l q 9 P b O G 3 J I R W F u y O G 6 1 k 5 x P J s 1 Q S U o Q 9 / x R 8 j I a t u r p S 1 + Q 9 / i m B j S M n w v 5 u 0 9 3 w + a t d o k U Z k z Z i j / I M I h l I P J z Q + R D 8 4 q M E B Z H 6 c N C T E V h m f E p q w v k 0 Y c 3 + p t 5 c w 7 O 1 k e f d C R 8 x I e J D + Z 4 z 4 R w r t 0 I J I X X h j i J h o m A u 5 P y s I n m w Z H Z W r W n C u F q B o v Q Q V G Q f 5 D C U 6 1 2 U 9 R h r B w L 8 J h R 9 Q S Z K M s 0 O r 5 X o Y n 8 v f w k 4 + y U F D L R q K c L Y a a y u n Y 9 y v Y k C u Q + F W y 9 K k N O r E Z S U a I 9 E J 2 + U h K / j + B R K X s L F I P q 7 M H A 6 F u k w e 9 x R t Q + g m P S S q A G U Q d 2 T L O V U Q P O L g R V c C N R Q 9 R K E G Q e o S d J 5 h J 4 a W A b T Q + o N w 7 q O c L f r O N M t N e F 0 O a h 9 i D B r f o B R 4 V 0 d 3 h A X l P Z K n A W Y 9 S K A S i z e 5 D 5 n y g 0 m 8 4 8 e F H Z d C n 8 W H D S c Z 4 S K r o L Q S 7 1 / p F x W y M m 7 7 1 H f K A P M 4 U D / m I y n K W I a W x a N 8 y U h N + M e P I 9 0 Z m n h I Y h 5 Q 1 n N G T 5 2 5 T H A 6 r Y V t Q J 1 R d 6 h Q K S e 2 T 9 Q v A n H c l 2 L B Y x V F b T + 9 H F a I P s k 7 4 M 6 I d N p j M 4 G M w r d n l D S v 6 C I Z M q U C m i J B o z d S h W j K l Y A 9 D d t s 8 H N U v G n A y G m d i R L 0 K 0 g O m c V u Z z 8 O T X B Q F D t a O F D m s X o s H k q t L c U W / T R B x c G X j P B E L Y S L b 0 S p X 9 0 V w h Q X F q G q g p G 6 x i V g S h w a A I w O K I U 7 S Z 0 q K U z 2 L J F H Y a f X G k b 1 T J H w N O l / Z a Y 8 m + 1 w S q V G F G i i T t o X e m K V T V N t M A u k L 4 a q C U a Y 3 U O L Y 3 x N D I F 8 L C i J A d w R u X f i R V N q 0 + H W i f i m n r T i w n s D i C C M v 4 L 7 5 x v W V y x 2 o l z y f 0 c i Q A p P K E t Y Q h U K l K J s M g s R E c K I H b B o M C e 6 P G C t Z C 9 q e E 6 b Q r V j s j m 4 K 9 6 B f i U y 6 f l Q J j v + H s m o 9 n + n a C A q L w y r A e 5 i c d i G B 7 q r A F i 9 N s I n 7 w g H r 0 i F T 2 p F 8 n t T G w i + / I x H l F A v Z + R w X / V v 7 / L 7 / 9 + p + / 7 Z v h u Q + q X X 3 5 f U L j b t 1 U R M P P i 2 I + 3 2 o w f L c + j b X r 8 P P q p P r 4 o 1 n 9 H m s c 9 f O i p E i n Z l U Y V W s 4 9 / O y 6 m e z E 6 H e r b t l 2 t r b U D 9 C 7 Z T 8 v N q b d V c A v X t s F f x L u 1 p 8 0 g G W z f H p a W i X F 7 i w G b w 3 V U j 9 7 t V d b w Z e X a W w + H m t n K E d k f / z c l B p b R d t a m 8 h R J f b f y / o 0 r f 2 k 6 a g p n O 7 G o d + b K + c d y K + u 8 W r j 6 b d W C I / 3 f 6 y 1 H H b 1 / A Z 2 n / / F T m 0 X 0 O V P 3 h s t 1 a / + P b C e z b 6 A t 9 / s 4 e j g v X K / t X e d 5 U 8 b G 9 y C P O 1 v c h + f N q N W 9 b P 8 A m m E L t j e y r W Z T w 8 t b 9 d E Z X t 5 3 V j M o f 2 t 7 3 e Z f P u V s f 2 U f w 0 x n Y r a X + F t x F m + I g l x J z a y 8 Y v L P n d a g 7 t B Z L S r m s / r E j H t F f Y m a a O 7 b O l Y l e 7 9 u I 5 7 N 7 t b j W 6 S 7 t z Y y U p v d t 1 R t 9 o L 4 b u q G D f K d u D r d 1 H q e + N i 1 Y v 7 V M X T / / a P r X e 4 B X r L Z A h m m N q L f s w 5 o v B H f t y B n t / A U N S t q s + t b 8 7 p 2 P K R 7 g R q b i 0 q 2 L l K u j g b j l 4 u I R T n + 3 a G u G D + s u 4 g D G R g p p q X 2 e u V Y G 7 N V F 4 b V + c e G v 4 / q n v 2 s v 2 2 h 4 s + K K a 8 h z b N y p T P + B 1 t h + t Y V 6 8 a 2 9 Z F r / V l O c V 7 E U l / T 6 d 2 k d y 2 8 7 A 0 7 y q k 2 q P / M 6 a Q 8 s Z X I J f U / s R J J K 2 7 V s R x d t 2 V W r P r / D C 5 w R W u x x D i B P 2 + b 5 j + + D y H e B 9 i P M H g 1 t c B X k K 8 2 7 b 1 y G k J f B O h 6 h a P z 8 6 3 7 6 j S d s 2 d l h s d 4 x w C 6 v 2 G l Z j h p D O D e O h 9 + 3 T u f Q M B 8 P l e U y t E X T 7 p N P d k T N w E 9 5 d Y v t 0 w e 4 a i 3 e r m 4 X 4 I c T N w U E e f I B w p Z b Y B 9 i e b q c c v d + 0 1 y / l q r s N O o 1 g f G p q + A w e J e s j e P P P P v c Y 4 u 6 C r s 3 G f Y M 4 o b e w N e o w c n s b 1 b y 2 t 7 G E r d 0 E E l L A x 1 b + A L v L b 6 k O O / 2 8 K r P D t v 0 C V d o H P p d I L t A r 1 e 1 t X H w b 3 8 r L 7 F o v U S f O w D h E e 9 6 l N e 4 N g V S w T + 1 d 6 0 6 Q i / B t t Z 9 6 W K 2 g 6 P Y p z T C B u R t C 6 k 5 g 7 6 a d E f t u 8 X q z m Q 7 B q t O M w Y 9 q H 6 c q 3 r d f X Q 1 g f A S X A q H o 1 P 6 x y f Y d P P R 0 0 Q q u 4 G 4 b W J 8 t w A b L a o T z U 4 v M Y L R l H a L k 6 q 7 x u B 3 x B R 1 f I d E 0 O y D 3 / m w O 4 M I l n z h 0 s J V 8 u E F o d u l 9 u 3 j V s C 3 M 6 M E Q D y l C O F N l R 8 H y C z 3 h 8 Q S p h K S U 7 W W c 4 B z b 1 b j N 7 d m q q 9 + K z W t f n / / q S v 6 8 W k t w Y K p n D W Z a h m 4 g j B D L + w q e v Q p w g j X V C a o L X / O K E H b t O h u t e d G W U s l b O G i 4 i t H X N m 8 y I b S / W b t i U A O g 8 F h y w i f I 8 p Q o q P W t W X Z 7 S + H u w 0 S o G K g r 5 H P e L i F C F B Z V P 9 B y 2 G H z r V U 6 K N i X 8 g M K o b 6 + D O T + B n a g m t q n U a G D I K F O G N M Z l W F 8 c A + b L b s P j p n 0 N 9 u r D P m 9 v c Z w h e B 4 3 K 4 L f t p D e 9 U p X n f u 1 v v Q 7 / A S 2 1 d d I j 8 F 5 1 m F M x 3 o M c K G S X N 7 E 1 5 v q n 3 x U l + F d N / t q K 7 7 W A 5 M Q S V 8 A A u h r u 1 a 7 8 C V R j / j r n q j n G 6 4 d k / g b G Y M R E p K A t U h F b a 2 r t r H D 3 i 5 F f J C W Y M 5 q P a t 6 1 m N k B / o 7 f q i D l A E C P A 2 i / u I 7 a c z X s F e m 9 P Y 7 l X Z P O 2 q d V e 4 M x d H B Q Y g v E c I C e o A O 1 Q e I w b y u d i s d t l n q H C k s M Q B l m 9 6 g I J R 1 l S l F r V o t c C z X K P W 5 5 5 S 0 A W c n Y Q Q E G P J E O h b e 3 S E M g E K y l V V i u v g E J 2 M O b R R m V r L d 8 H C k 4 6 w k e Y B b I D 2 P d e C 3 l 6 h g N 1 f N / C 5 x c b F A d K 3 a f I 9 m N T J h k P 7 1 W d X 8 t 5 2 n 5 p d o v 5 u n 9 Z 6 x u G t f X b X W w W p q J t s e 2 2 3 D J S f L l P b y E j z k h T E o w t V U b O H S F L K I R 3 t s P c P 0 7 Y V P t 3 y C S 4 R 6 j 7 q B y Q 7 K k / d G Q 5 n 7 W 2 8 g i t R H n L y G m G 2 G 7 e K H z w 9 Q W Y Z d 6 T D 3 V s e x g N U E W J I E J y 7 T + g 4 h G m i 7 D b q k h i C A a L A W i T f r l A q T E E n M B O D z p C U D G P r E P b w F E q h 8 o P T q X 3 V e Q v Q F S g + C K L C 6 w p G / j N p 5 Y 8 Y L 7 W / r M K R / F X F 5 L x B F H T 4 X V T 4 P h g 2 E A 2 b q M C o D x 7 6 k Z P q e 4 h s a l r Z W o I B s q g 5 w I e S n A Z 2 q I 0 L b K P K c t U + s 3 t v d 2 f Z K 3 B 6 t n j q w A P t F C / t X Y S h h 6 N Z o o r W r o a g w j 6 W d B 8 d 9 b T x S w a B q + W c 0 H r o J g N x z y 6 o A u Z r i P D 2 Z L 4 d 9 l c K M 2 2 w Y C H D k P 4 Z b C J y P 1 D v E d 8 D d z C p 1 C 5 a B 0 9 g Y 4 D L O n 2 B j e m z h x C k R A 8 d L A e V w e S E + W s w o X n r 2 C 1 K H t 5 Y 7 l U G Y / E d G m d i Q c D r Z E 1 d h R z B c A 4 O u n x C t U 0 O n x q h U 1 i a t e K o I e m z 2 9 w d N D h f v y 5 R U T s b z o x Z 4 X R N F M 2 U S w 5 j u z p v s B j C s d 0 k a d J t 8 y m F D v Z T O R A r B P 0 5 D m 3 8 J p k H W H J Z f m 6 / 2 m W C W K r S d G E o e j p B X G C 3 6 w n u r s Q L U I W r y m v U q t r s 4 U x 9 c + E Q g q x E 0 B D P 7 e U H B 7 W 1 o W Q 7 3 2 g H j F k b T 5 X U 4 o Q M J C 1 V r g C C F + 2 / U 5 t d 9 J y e K N Y Z w W W U Q K c Y 1 f M 3 2 N h B g T V x t 2 F 7 B 0 9 g I 3 T r w 9 e w 1 c + r P 4 L O 0 B Y 3 C r Z 7 b X R y B e a L 4 O j u B y U 5 I 9 u j O 8 M l 2 B P c 9 i V B t a s O F A C q R 3 I f q M 2 U Z Q j p n 7 o / P 7 3 9 + f D 0 9 P z L 0 9 O / 1 f 9 + / 5 2 / / f W 3 X 3 / 7 + 7 / / D q 5 b 4 g K 5 s r L Q s N I p T G D t f A j t J q i e p 3 2 4 k v W A x a V D O j u 4 g 8 U e O 6 j q 2 K 0 t i D j t o N z n h x 7 A V V L 0 b j + x 8 G p C H p U U 9 B t S s T + Q p 9 Q P z 2 k s N L X 0 F s A v D 1 a 9 w x m u b e s 3 C E U W F / Y J 7 L v 3 k U f y H Z c Q I Z r c z H g E Z / U 1 N H q / O K w z Z H Q S c U 1 U A 0 l f s w z N S T u e w M f L K 4 T s S + x 9 + z f f Q y L c 2 1 4 u h U h s 6 u H N 7 s Q O 7 V c T 4 Q + C v i X K i H U E i I S + 2 T Z u H q b R Q v Q / 3 O B l z L b 1 v g s B w 4 R C A f Z A F U m C H k X Z G + 1 7 2 E T U A + q X m + s O 1 N g S / j G A 3 8 V V R T p G v a c O c 6 U O 5 F L 4 S b V X T z f / H Y 5 d m j 9 h J 0 l C 2 9 7 2 h 4 l n t L b P 5 9 Y m q G W E b a f 8 N N B G C t Q e V m m B T k 5 v N 9 3 B 6 a / Q F 6 g Q r H Y E A I 1 T I U I 3 f 3 O t J Q z e K U r 6 8 x U O S l 3 9 5 s M Q 4 J 9 k Q w A X y Y g O 0 A f / d D d v 4 N Y l K H t F O M s J 3 K + w K s G h y 6 k t C w 0 G X n e l d o N W T J 2 Q a h 2 4 d J V g V V x n 6 9 X X S I 0 p e 5 x v w b T x r F V x a m / a K o B H 2 q F 8 X Y i U h o R I E p P g N s I y Q a A 9 Z 0 A + Z w t t S D H H Z 8 i k B d Q B 8 V C 2 0 F g s V v o E 5 2 I a I U 9 U w f q 2 7 i n w Q Q I n z w 5 C E Z m O a h f 9 A k 5 S S 6 g P t t y B G z P U O a y T A 9 D s 3 C f v 4 L w S h M s N 1 I z a C L b n M g Y 5 x j y 3 T j 2 Q x 6 z e m w o x F 4 i z p B j U h Q 4 6 4 k m r k a 1 2 R z Y w T w 6 2 x W Q B G S Y D O u 3 7 V B k c k F C V v H e Q p Z d A x A M g s w / L S G i V 7 l y J L d g W w / 4 q E X B b / a 5 N a w h G x r U P U J 8 a 7 Q Z h 5 R x S + 5 4 W 2 5 o i u w A I e a / 4 H 6 E 2 a V O 7 d R 0 1 k L y K Y 7 u T / D W A H d r V E 9 v 7 D Y u F v R S W X F w Q b E i / J M B T b w 5 e T z z O B l t k X 1 O k b W x x U s / k 3 R T U E S u e p n 2 a j z 4 c f P t K 9 q w N r J p W L Z B l j z A J 1 R Y p X e 9 j g k 5 D 3 Y 1 P 7 d O M C u y E q L n R v M r 1 Z l q r P X 7 C 4 q R 9 R 6 U E q U Z D o G q o o z S n Q N 2 c k r F A v U A m o l 4 A J z X Y F s 4 g G g 1 Q p s w + Q p U j r O 5 G n j E 5 e O y 6 x W B Z 1 F / g r i W V f G 7 f c x r s 4 O n R 0 0 Q o t V s m y P V 4 b r f d p f 9 h 4 X M L + W W 7 M z 5 U o h m S V Z o j 7 T V + W v j v f / 3 j H / 7 + j z / + 4 Z f y v 3 / 5 0 / T r / / 7 P P / 7 2 6 z 9 / + / W f v + T / + o / u T 3 / 5 P 1 B L A Q I t A B Q A A g A I A D K Y j 0 9 P / k z w q Q A A A P k A A A A S A A A A A A A A A A A A A A A A A A A A A A B D b 2 5 m a W c v U G F j a 2 F n Z S 5 4 b W x Q S w E C L Q A U A A I A C A A y m I 9 P D 8 r p q 6 Q A A A D p A A A A E w A A A A A A A A A A A A A A A A D 1 A A A A W 0 N v b n R l b n R f V H l w Z X N d L n h t b F B L A Q I t A B Q A A g A I A D K Y j 0 / e i 6 S t 0 9 Q A A I D w B Q A T A A A A A A A A A A A A A A A A A O Y B A A B G b 3 J t d W x h c y 9 T Z W N 0 a W 9 u M S 5 t U E s F B g A A A A A D A A M A w g A A A A b X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q D w A A A A A A X q o P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5 L T E y L T E 1 V D E 4 O j A x O j M 2 L j I 1 M z Q 1 N D F a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n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X J y Y X l J R C Z x d W 9 0 O y w m c X V v d D t F b n R p d G F l d C Z x d W 9 0 O y w m c X V v d D t B R E F N V F M 5 J n F 1 b 3 Q 7 L C Z x d W 9 0 O 0 F H T z I m c X V v d D s s J n F 1 b 3 Q 7 Q V J I R 0 V G M T B M J n F 1 b 3 Q 7 L C Z x d W 9 0 O 0 F U U D R C J n F 1 b 3 Q 7 L C Z x d W 9 0 O 0 J D S 0 R I Q S Z x d W 9 0 O y w m c X V v d D t D O E E m c X V v d D s s J n F 1 b 3 Q 7 Q 0 V Q M T I 4 J n F 1 b 3 Q 7 L C Z x d W 9 0 O 0 N O V E 5 B U D U m c X V v d D s s J n F 1 b 3 Q 7 Q 0 9 M N U E x J n F 1 b 3 Q 7 L C Z x d W 9 0 O 0 N P T D Z B M y Z x d W 9 0 O y w m c X V v d D t D U 1 Q z J n F 1 b 3 Q 7 L C Z x d W 9 0 O 0 R D V F B Q M S Z x d W 9 0 O y w m c X V v d D t E R 0 t C J n F 1 b 3 Q 7 L C Z x d W 9 0 O 0 R O Q U g 4 J n F 1 b 3 Q 7 L C Z x d W 9 0 O 0 R Z V E 4 m c X V v d D s s J n F 1 b 3 Q 7 R U R J T D M m c X V v d D s s J n F 1 b 3 Q 7 R U d G U i Z x d W 9 0 O y w m c X V v d D t F S U Y z T S Z x d W 9 0 O y w m c X V v d D t F U k J C N C Z x d W 9 0 O y w m c X V v d D t F U k 4 y J n F 1 b 3 Q 7 L C Z x d W 9 0 O 0 Z B T T I y M k I m c X V v d D s s J n F 1 b 3 Q 7 R k F N N D d B J n F 1 b 3 Q 7 L C Z x d W 9 0 O 0 Z B T T Q 3 R S 1 T V E J E M S Z x d W 9 0 O y w m c X V v d D t G Q V Q x J n F 1 b 3 Q 7 L C Z x d W 9 0 O 0 Z C R j E m c X V v d D s s J n F 1 b 3 Q 7 R k h M M y Z x d W 9 0 O y w m c X V v d D t G U k s m c X V v d D s s J n F 1 b 3 Q 7 R 0 R B U D F M M S Z x d W 9 0 O y w m c X V v d D t H S U d Z R j I m c X V v d D s s J n F 1 b 3 Q 7 S E l Q S z E m c X V v d D s s J n F 1 b 3 Q 7 S 0 l G M T k m c X V v d D s s J n F 1 b 3 Q 7 S 0 l G M k M m c X V v d D s s J n F 1 b 3 Q 7 S 0 x I T D E m c X V v d D s s J n F 1 b 3 Q 7 S 0 x I T D E z J n F 1 b 3 Q 7 L C Z x d W 9 0 O 0 t S V D I w J n F 1 b 3 Q 7 L C Z x d W 9 0 O 0 x S U D M m c X V v d D s s J n F 1 b 3 Q 7 T F J S Q z M x J n F 1 b 3 Q 7 L C Z x d W 9 0 O 0 1 B Q V R T M S Z x d W 9 0 O y w m c X V v d D t N W U M m c X V v d D s s J n F 1 b 3 Q 7 T V l P M U U m c X V v d D s s J n F 1 b 3 Q 7 T V l P N 0 E m c X V v d D s s J n F 1 b 3 Q 7 T k Z L Q j I m c X V v d D s s J n F 1 b 3 Q 7 T l R O R z E m c X V v d D s s J n F 1 b 3 Q 7 U E F Y M S Z x d W 9 0 O y w m c X V v d D t Q Q 0 5 Y T D I m c X V v d D s s J n F 1 b 3 Q 7 U E V M U D E m c X V v d D s s J n F 1 b 3 Q 7 U E x D R z I m c X V v d D s s J n F 1 b 3 Q 7 U E x F S 0 h H N E I m c X V v d D s s J n F 1 b 3 Q 7 U F R Q U l E m c X V v d D s s J n F 1 b 3 Q 7 U k F C M z U m c X V v d D s s J n F 1 b 3 Q 7 U k F E M T g m c X V v d D s s J n F 1 b 3 Q 7 U k V M T i Z x d W 9 0 O y w m c X V v d D t S U E 4 x J n F 1 b 3 Q 7 L C Z x d W 9 0 O 1 N J Q U g y J n F 1 b 3 Q 7 L C Z x d W 9 0 O 1 N M Q z Z B M T Q m c X V v d D s s J n F 1 b 3 Q 7 U 0 1 J T T M m c X V v d D s s J n F 1 b 3 Q 7 U 0 5 J U D E m c X V v d D s s J n F 1 b 3 Q 7 U 1 R S T i Z x d W 9 0 O y w m c X V v d D t T V V N E M S Z x d W 9 0 O y w m c X V v d D t U T V g 0 J n F 1 b 3 Q 7 L C Z x d W 9 0 O 1 R O U z E m c X V v d D s s J n F 1 b 3 Q 7 V F A 1 M y Z x d W 9 0 O y w m c X V v d D t U U l B W N C Z x d W 9 0 O y w m c X V v d D t V Q k F Q M U w m c X V v d D s s J n F 1 b 3 Q 7 V U J O M S Z x d W 9 0 O y w m c X V v d D t V U 0 g y Q S Z x d W 9 0 O y w m c X V v d D t V U 1 A x N S Z x d W 9 0 O y w m c X V v d D t X R F I x N i Z x d W 9 0 O y w m c X V v d D t X T l Q 1 Q S Z x d W 9 0 O y w m c X V v d D t a T V l O R D g m c X V v d D s s J n F 1 b 3 Q 7 Q U J D R j E m c X V v d D s s J n F 1 b 3 Q 7 Q U N Q M S Z x d W 9 0 O y w m c X V v d D t B S U Z N M y Z x d W 9 0 O y w m c X V v d D t B T E s m c X V v d D s s J n F 1 b 3 Q 7 Q U 5 L W k Y x J n F 1 b 3 Q 7 L C Z x d W 9 0 O 0 F T W E w z J n F 1 b 3 Q 7 L C Z x d W 9 0 O 0 J D T 1 I m c X V v d D s s J n F 1 b 3 Q 7 Q k x W U k I m c X V v d D s s J n F 1 b 3 Q 7 Q l J J T l A z J n F 1 b 3 Q 7 L C Z x d W 9 0 O 0 N F U D c y J n F 1 b 3 Q 7 L C Z x d W 9 0 O 0 N G S C Z x d W 9 0 O y w m c X V v d D t D T 0 c 3 J n F 1 b 3 Q 7 L C Z x d W 9 0 O 0 N P T D V B M i Z x d W 9 0 O y w m c X V v d D t E S F J T M i Z x d W 9 0 O y w m c X V v d D t E T U Q m c X V v d D s s J n F 1 b 3 Q 7 R F Z M M i Z x d W 9 0 O y w m c X V v d D t G Q U 0 4 M 0 g m c X V v d D s s J n F 1 b 3 Q 7 R k F U N C Z x d W 9 0 O y w m c X V v d D t G T E c y J n F 1 b 3 Q 7 L C Z x d W 9 0 O 0 d Q U j k 4 J n F 1 b 3 Q 7 L C Z x d W 9 0 O 0 d S R U I x J n F 1 b 3 Q 7 L C Z x d W 9 0 O 0 h N U 0 Q m c X V v d D s s J n F 1 b 3 Q 7 S F N Q Q T E 0 J n F 1 b 3 Q 7 L C Z x d W 9 0 O 0 t D T k F C M i Z x d W 9 0 O y w m c X V v d D t L S U F B M D M 2 O C Z x d W 9 0 O y w m c X V v d D t L S V Q m c X V v d D s s J n F 1 b 3 Q 7 T F J Q M U I m c X V v d D s s J n F 1 b 3 Q 7 T U V U V E w x N S Z x d W 9 0 O y w m c X V v d D t N S V A m c X V v d D s s J n F 1 b 3 Q 7 T V l I M T M m c X V v d D s s J n F 1 b 3 Q 7 T V l P N U E m c X V v d D s s J n F 1 b 3 Q 7 T 0 5 F Q 1 V U M S Z x d W 9 0 O y w m c X V v d D t P U j U y S z I m c X V v d D s s J n F 1 b 3 Q 7 T 1 N C U E w 1 J n F 1 b 3 Q 7 L C Z x d W 9 0 O 0 9 U V U Q 3 Q S Z x d W 9 0 O y w m c X V v d D t Q Q 0 0 x J n F 1 b 3 Q 7 L C Z x d W 9 0 O 1 B Q U D F S M 0 Y m c X V v d D s s J n F 1 b 3 Q 7 U F J L Q 1 o m c X V v d D s s J n F 1 b 3 Q 7 U F N U U E l Q M S Z x d W 9 0 O y w m c X V v d D t S Q U I y N 0 I m c X V v d D s s J n F 1 b 3 Q 7 U k F S U y Z x d W 9 0 O y w m c X V v d D t S Q k J Q O S Z x d W 9 0 O y w m c X V v d D t T R U M y N E E m c X V v d D s s J n F 1 b 3 Q 7 U 0 l H S V J S J n F 1 b 3 Q 7 L C Z x d W 9 0 O 1 N U Q V J E M T A m c X V v d D s s J n F 1 b 3 Q 7 U 1 R S T j M m c X V v d D s s J n F 1 b 3 Q 7 U 1 l E R T I m c X V v d D s s J n F 1 b 3 Q 7 V E 1 F T T I 2 M C Z x d W 9 0 O y w m c X V v d D t U U k V S R j E m c X V v d D s s J n F 1 b 3 Q 7 V F J Q Q z Y m c X V v d D s s J n F 1 b 3 Q 7 V U 5 D M T N E J n F 1 b 3 Q 7 L C Z x d W 9 0 O 1 Z J T S Z x d W 9 0 O y w m c X V v d D t X R F I 2 M i Z x d W 9 0 O y w m c X V v d D t a Q z N I M T g m c X V v d D s s J n F 1 b 3 Q 7 Q T F C R y Z x d W 9 0 O y w m c X V v d D t B R E F E M i Z x d W 9 0 O y w m c X V v d D t B T E R I N k E x J n F 1 b 3 Q 7 L C Z x d W 9 0 O 0 F M U z J D U j E x J n F 1 b 3 Q 7 L C Z x d W 9 0 O 0 F U T S Z x d W 9 0 O y w m c X V v d D t D Q 0 V S M S Z x d W 9 0 O y w m c X V v d D t D V 0 M y N S Z x d W 9 0 O y w m c X V v d D t E R k 5 C M z E m c X V v d D s s J n F 1 b 3 Q 7 R U J G M y Z x d W 9 0 O y w m c X V v d D t F R k V N U D I m c X V v d D s s J n F 1 b 3 Q 7 R V h P M S Z x d W 9 0 O y w m c X V v d D t G Q U 0 x N z J B J n F 1 b 3 Q 7 L C Z x d W 9 0 O 0 Z B T T E 4 M 0 I m c X V v d D s s J n F 1 b 3 Q 7 R k 9 M U j E m c X V v d D s s J n F 1 b 3 Q 7 R 0 F O Q U I m c X V v d D s s J n F 1 b 3 Q 7 R 0 V O M S Z x d W 9 0 O y w m c X V v d D t H T F J B M S Z x d W 9 0 O y w m c X V v d D t H T k I 1 J n F 1 b 3 Q 7 L C Z x d W 9 0 O 0 d Q Q V R D S D g m c X V v d D s s J n F 1 b 3 Q 7 R 1 B S M T Q y J n F 1 b 3 Q 7 L C Z x d W 9 0 O 0 d Q U j E 1 M y Z x d W 9 0 O y w m c X V v d D t H U F I x N y Z x d W 9 0 O y w m c X V v d D t H U 1 g y J n F 1 b 3 Q 7 L C Z x d W 9 0 O 0 l G V D U y J n F 1 b 3 Q 7 L C Z x d W 9 0 O 0 t E T T V B J n F 1 b 3 Q 7 L C Z x d W 9 0 O 0 t J Q U E w M j Q 3 J n F 1 b 3 Q 7 L C Z x d W 9 0 O 0 t M S z g m c X V v d D s s J n F 1 b 3 Q 7 T F l W R T E m c X V v d D s s J n F 1 b 3 Q 7 T k R V R l Y x J n F 1 b 3 Q 7 L C Z x d W 9 0 O 0 5 I U 0 w x J n F 1 b 3 Q 7 L C Z x d W 9 0 O 0 5 P W D Q m c X V v d D s s J n F 1 b 3 Q 7 T l V Q M j A 1 J n F 1 b 3 Q 7 L C Z x d W 9 0 O 1 B D U 0 s 1 J n F 1 b 3 Q 7 L C Z x d W 9 0 O 1 B E R T d C J n F 1 b 3 Q 7 L C Z x d W 9 0 O 1 B F W D M m c X V v d D s s J n F 1 b 3 Q 7 U E l U W D I m c X V v d D s s J n F 1 b 3 Q 7 U E x Y T k Q x J n F 1 b 3 Q 7 L C Z x d W 9 0 O 1 B Q S U Q m c X V v d D s s J n F 1 b 3 Q 7 U F R Q U k o m c X V v d D s s J n F 1 b 3 Q 7 U k 9 S M S Z x d W 9 0 O y w m c X V v d D t T Q U x M N C Z x d W 9 0 O y w m c X V v d D t T Q k 5 P M i Z x d W 9 0 O y w m c X V v d D t T Q 1 J J Q i Z x d W 9 0 O y w m c X V v d D t T R U 1 B N k I m c X V v d D s s J n F 1 b 3 Q 7 U 0 Y z Q j E m c X V v d D s s J n F 1 b 3 Q 7 U 0 h D M i Z x d W 9 0 O y w m c X V v d D t T U F R C T j I m c X V v d D s s J n F 1 b 3 Q 7 U 1 V Q V D d M J n F 1 b 3 Q 7 L C Z x d W 9 0 O 1 R F V D I m c X V v d D s s J n F 1 b 3 Q 7 V U d D R y Z x d W 9 0 O y w m c X V v d D t X R l M x J n F 1 b 3 Q 7 L C Z x d W 9 0 O 0 F B U l M y J n F 1 b 3 Q 7 L C Z x d W 9 0 O 0 F E Q U 1 U U 0 w z J n F 1 b 3 Q 7 L C Z x d W 9 0 O 0 N F Q 1 I y J n F 1 b 3 Q 7 L C Z x d W 9 0 O 0 N I U k 5 C M y Z x d W 9 0 O y w m c X V v d D t D W U I 1 Q i Z x d W 9 0 O y w m c X V v d D t D W V A x M U E x J n F 1 b 3 Q 7 L C Z x d W 9 0 O 0 R J U z N M J n F 1 b 3 Q 7 L C Z x d W 9 0 O 0 R O T V Q z Q i Z x d W 9 0 O y w m c X V v d D t E U 0 N B T U w x J n F 1 b 3 Q 7 L C Z x d W 9 0 O 0 R V U 1 A x M i Z x d W 9 0 O y w m c X V v d D t E W V J L N C Z x d W 9 0 O y w m c X V v d D t F Q 1 Q y J n F 1 b 3 Q 7 L C Z x d W 9 0 O 0 Z B V D M m c X V v d D s s J n F 1 b 3 Q 7 R k V a R j I m c X V v d D s s J n F 1 b 3 Q 7 R 0 x J M i Z x d W 9 0 O y w m c X V v d D t I S V Z F U D E m c X V v d D s s J n F 1 b 3 Q 7 S E 1 D T j E m c X V v d D s s J n F 1 b 3 Q 7 S U d T R j k m c X V v d D s s J n F 1 b 3 Q 7 S l B I M y Z x d W 9 0 O y w m c X V v d D t L Q 0 5 K O S Z x d W 9 0 O y w m c X V v d D t L R E 0 2 Q i Z x d W 9 0 O y w m c X V v d D t L T V Q y Q y Z x d W 9 0 O y w m c X V v d D t M S U 4 3 Q y Z x d W 9 0 O y w m c X V v d D t M S V B B J n F 1 b 3 Q 7 L C Z x d W 9 0 O 0 x Q S U 4 z J n F 1 b 3 Q 7 L C Z x d W 9 0 O 0 x S U D E x J n F 1 b 3 Q 7 L C Z x d W 9 0 O 0 x S U k M z O S Z x d W 9 0 O y w m c X V v d D t N Q U V B J n F 1 b 3 Q 7 L C Z x d W 9 0 O 0 1 B T j J B M i Z x d W 9 0 O y w m c X V v d D t N Q U 5 C Q S Z x d W 9 0 O y w m c X V v d D t N R E Z J J n F 1 b 3 Q 7 L C Z x d W 9 0 O 0 1 F R D E z T C Z x d W 9 0 O y w m c X V v d D t N S U N B T E w x J n F 1 b 3 Q 7 L C Z x d W 9 0 O 0 5 P Q z R M J n F 1 b 3 Q 7 L C Z x d W 9 0 O 0 5 P U D U 2 J n F 1 b 3 Q 7 L C Z x d W 9 0 O 1 B O U E x B M i Z x d W 9 0 O y w m c X V v d D t Q V F B O M T E m c X V v d D s s J n F 1 b 3 Q 7 U k J N M T A m c X V v d D s s J n F 1 b 3 Q 7 U 0 g z W U w x J n F 1 b 3 Q 7 L C Z x d W 9 0 O 1 N M Q z E w Q T I m c X V v d D s s J n F 1 b 3 Q 7 U 0 x D M j J B M j Q m c X V v d D s s J n F 1 b 3 Q 7 U 0 x D N D V B M S Z x d W 9 0 O y w m c X V v d D t T T E M 0 Q T E m c X V v d D s s J n F 1 b 3 Q 7 U 1 R L M z M m c X V v d D s s J n F 1 b 3 Q 7 V E F B U j E m c X V v d D s s J n F 1 b 3 Q 7 V E F G M y Z x d W 9 0 O y w m c X V v d D t U R U 5 N M S Z x d W 9 0 O y w m c X V v d D t U T k 1 E J n F 1 b 3 Q 7 L C Z x d W 9 0 O 1 R S U F Y 1 J n F 1 b 3 Q 7 L C Z x d W 9 0 O 1 R U Q z E 0 J n F 1 b 3 Q 7 L C Z x d W 9 0 O 1 R V T F A z J n F 1 b 3 Q 7 L C Z x d W 9 0 O 1 V T S D F H J n F 1 b 3 Q 7 L C Z x d W 9 0 O 1 Z F U E g x J n F 1 b 3 Q 7 L C Z x d W 9 0 O 1 h E S C Z x d W 9 0 O y w m c X V v d D t a Q l R C N D U m c X V v d D s s J n F 1 b 3 Q 7 W k M z S D Y m c X V v d D s s J n F 1 b 3 Q 7 W k Z I W D I m c X V v d D s s J n F 1 b 3 Q 7 W k 5 G M z k 3 J n F 1 b 3 Q 7 L C Z x d W 9 0 O 1 p O R j Y x N S Z x d W 9 0 O y w m c X V v d D t B Q k h E M T R B L U F D W T E m c X V v d D s s J n F 1 b 3 Q 7 Q U N B Q 0 E m c X V v d D s s J n F 1 b 3 Q 7 Q U N Z M S Z x d W 9 0 O y w m c X V v d D t B S U c x J n F 1 b 3 Q 7 L C Z x d W 9 0 O 0 F N U E Q y J n F 1 b 3 Q 7 L C Z x d W 9 0 O 0 F T M 0 1 U J n F 1 b 3 Q 7 L C Z x d W 9 0 O 0 M x b 3 J m M T E y J n F 1 b 3 Q 7 L C Z x d W 9 0 O 0 M 3 b 3 J m N j A m c X V v d D s s J n F 1 b 3 Q 7 Q 0 N E Q z g 1 Q y Z x d W 9 0 O y w m c X V v d D t D T E V D M T J C J n F 1 b 3 Q 7 L C Z x d W 9 0 O 0 N Q T j E m c X V v d D s s J n F 1 b 3 Q 7 R E 5 B S k M x M y Z x d W 9 0 O y w m c X V v d D t E U 1 R O J n F 1 b 3 Q 7 L C Z x d W 9 0 O 0 V H U j I m c X V v d D s s J n F 1 b 3 Q 7 R U l G M 0 w m c X V v d D s s J n F 1 b 3 Q 7 R k F N M 0 I m c X V v d D s s J n F 1 b 3 Q 7 R k F N N D d F J n F 1 b 3 Q 7 L C Z x d W 9 0 O 0 Z B T T Y 5 Q y Z x d W 9 0 O y w m c X V v d D t G V V Q x J n F 1 b 3 Q 7 L C Z x d W 9 0 O 0 Z V V D E x J n F 1 b 3 Q 7 L C Z x d W 9 0 O 0 h F Q V R S M S Z x d W 9 0 O y w m c X V v d D t I T U d D U z I m c X V v d D s s J n F 1 b 3 Q 7 S E 5 S T l B V J n F 1 b 3 Q 7 L C Z x d W 9 0 O 0 l L Q k t B U C Z x d W 9 0 O y w m c X V v d D t J T E R S M S Z x d W 9 0 O y w m c X V v d D t L Q 0 5 D N C Z x d W 9 0 O y w m c X V v d D t L Q 0 5 R M S Z x d W 9 0 O y w m c X V v d D t L S U Y 1 Q S Z x d W 9 0 O y w m c X V v d D t M T U 9 E M S Z x d W 9 0 O y w m c X V v d D t M U l A 2 J n F 1 b 3 Q 7 L C Z x d W 9 0 O 0 x T T T E m c X V v d D s s J n F 1 b 3 Q 7 T U F S V k V M R D M m c X V v d D s s J n F 1 b 3 Q 7 T U Z T R D Q m c X V v d D s s J n F 1 b 3 Q 7 T U d B V D U m c X V v d D s s J n F 1 b 3 Q 7 T V g x J n F 1 b 3 Q 7 L C Z x d W 9 0 O 0 1 Z S D E m c X V v d D s s J n F 1 b 3 Q 7 T l Q 1 R E M z J n F 1 b 3 Q 7 L C Z x d W 9 0 O 1 B D Q 0 E m c X V v d D s s J n F 1 b 3 Q 7 U E V Y M T I m c X V v d D s s J n F 1 b 3 Q 7 U E h U R j I m c X V v d D s s J n F 1 b 3 Q 7 U E x Y T k E x J n F 1 b 3 Q 7 L C Z x d W 9 0 O 1 J J T U J Q M i Z x d W 9 0 O y w m c X V v d D t S T k Y x M C Z x d W 9 0 O y w m c X V v d D t T R E s x J n F 1 b 3 Q 7 L C Z x d W 9 0 O 1 N G U l A 0 J n F 1 b 3 Q 7 L C Z x d W 9 0 O 1 N M Q z d B N C Z x d W 9 0 O y w m c X V v d D t T V F l L M S Z x d W 9 0 O y w m c X V v d D t U Q k M x R D J C J n F 1 b 3 Q 7 L C Z x d W 9 0 O 1 R P R T E m c X V v d D s s J n F 1 b 3 Q 7 V U J Y T j J B J n F 1 b 3 Q 7 L C Z x d W 9 0 O 1 V O Q z E z Q i Z x d W 9 0 O y w m c X V v d D t V U 1 A x M y Z x d W 9 0 O y w m c X V v d D t a T U F U N S Z x d W 9 0 O y w m c X V v d D t a T k Y 0 M j M m c X V v d D s s J n F 1 b 3 Q 7 Q U J D Q T Q m c X V v d D s s J n F 1 b 3 Q 7 Q U R B U k I x J n F 1 b 3 Q 7 L C Z x d W 9 0 O 0 F J T T E m c X V v d D s s J n F 1 b 3 Q 7 Q U 5 H U F Q x J n F 1 b 3 Q 7 L C Z x d W 9 0 O 0 F O S 1 J E M T Y m c X V v d D s s J n F 1 b 3 Q 7 Q V J I R 0 F Q M T k m c X V v d D s s J n F 1 b 3 Q 7 Q V J I R 0 F Q M T k t U 0 x J V D E m c X V v d D s s J n F 1 b 3 Q 7 Q V Z F T i Z x d W 9 0 O y w m c X V v d D t C U E l G Q y Z x d W 9 0 O y w m c X V v d D t C U k F Q J n F 1 b 3 Q 7 L C Z x d W 9 0 O 0 M y Q 0 Q z J n F 1 b 3 Q 7 L C Z x d W 9 0 O 0 M 3 J n F 1 b 3 Q 7 L C Z x d W 9 0 O 0 N B U k Y m c X V v d D s s J n F 1 b 3 Q 7 Q 0 R D N D J C U E I m c X V v d D s s J n F 1 b 3 Q 7 Q 0 V Q N z Y m c X V v d D s s J n F 1 b 3 Q 7 Q 0 Z E J n F 1 b 3 Q 7 L C Z x d W 9 0 O 0 N M V E N M M S Z x d W 9 0 O y w m c X V v d D t D U 0 1 E M S Z x d W 9 0 O y w m c X V v d D t E T k F I M T A m c X V v d D s s J n F 1 b 3 Q 7 R k F I J n F 1 b 3 Q 7 L C Z x d W 9 0 O 0 Z B T T Q 2 Q i Z x d W 9 0 O y w m c X V v d D t G V U J Q M S Z x d W 9 0 O y w m c X V v d D t H Q U x O V D Q m c X V v d D s s J n F 1 b 3 Q 7 R 1 B S M T I 0 J n F 1 b 3 Q 7 L C Z x d W 9 0 O 0 d V Q 1 k y Q y Z x d W 9 0 O y w m c X V v d D t I N l B E J n F 1 b 3 Q 7 L C Z x d W 9 0 O 0 h Z U E s m c X V v d D s s J n F 1 b 3 Q 7 S V F V Q i Z x d W 9 0 O y w m c X V v d D t J V F B S M S Z x d W 9 0 O y w m c X V v d D t M Q U 1 B M i Z x d W 9 0 O y w m c X V v d D t M S U 5 D M D A 2 O T g m c X V v d D s s J n F 1 b 3 Q 7 T E 1 B T j F M J n F 1 b 3 Q 7 L C Z x d W 9 0 O 0 1 B U D k m c X V v d D s s J n F 1 b 3 Q 7 T U x D M S Z x d W 9 0 O y w m c X V v d D t N U 0 g z J n F 1 b 3 Q 7 L C Z x d W 9 0 O 0 1 Z T 0 0 y J n F 1 b 3 Q 7 L C Z x d W 9 0 O 0 5 E V U Z T M y Z x d W 9 0 O y w m c X V v d D t O R U I m c X V v d D s s J n F 1 b 3 Q 7 T k d G J n F 1 b 3 Q 7 L C Z x d W 9 0 O 0 5 J U E F M M S Z x d W 9 0 O y w m c X V v d D t O V U R U O C Z x d W 9 0 O y w m c X V v d D t Q T E N F M S Z x d W 9 0 O y w m c X V v d D t Q T 0 M x Q i 1 H Q U x O V D Q m c X V v d D s s J n F 1 b 3 Q 7 U F J N V D E w J n F 1 b 3 Q 7 L C Z x d W 9 0 O 1 B T T U I 0 J n F 1 b 3 Q 7 L C Z x d W 9 0 O 1 J I Q k R M M y Z x d W 9 0 O y w m c X V v d D t T R U 1 B N U I m c X V v d D s s J n F 1 b 3 Q 7 U 0 Z Y T j E m c X V v d D s s J n F 1 b 3 Q 7 U 0 x D T z V B M S Z x d W 9 0 O y w m c X V v d D t U Q k M x R D I y Q S Z x d W 9 0 O y w m c X V v d D t U S E V N N S Z x d W 9 0 O y w m c X V v d D t U S l A x J n F 1 b 3 Q 7 L C Z x d W 9 0 O 1 V I U k Y x Q l A x J n F 1 b 3 Q 7 L C Z x d W 9 0 O 0 F F Q l A x J n F 1 b 3 Q 7 L C Z x d W 9 0 O 0 F O S 1 J E M j g m c X V v d D s s J n F 1 b 3 Q 7 Q k R Q M S Z x d W 9 0 O y w m c X V v d D t D Q V J T J n F 1 b 3 Q 7 L C Z x d W 9 0 O 0 N D R E M 5 M S Z x d W 9 0 O y w m c X V v d D t D S E Q 3 J n F 1 b 3 Q 7 L C Z x d W 9 0 O 0 N I V E 9 Q J n F 1 b 3 Q 7 L C Z x d W 9 0 O 0 N M Q 0 4 2 J n F 1 b 3 Q 7 L C Z x d W 9 0 O 0 N S T 0 N D J n F 1 b 3 Q 7 L C Z x d W 9 0 O 0 N T T U Q y J n F 1 b 3 Q 7 L C Z x d W 9 0 O 0 V D R T I m c X V v d D s s J n F 1 b 3 Q 7 R U 5 U U E Q z J n F 1 b 3 Q 7 L C Z x d W 9 0 O 0 V Q Q j Q x T D M m c X V v d D s s J n F 1 b 3 Q 7 S U 5 W U y Z x d W 9 0 O y w m c X V v d D t J V E d B M S Z x d W 9 0 O y w m c X V v d D t L U l Q 4 J n F 1 b 3 Q 7 L C Z x d W 9 0 O 0 x N T k E m c X V v d D s s J n F 1 b 3 Q 7 T U J U U F M x J n F 1 b 3 Q 7 L C Z x d W 9 0 O 1 B F Q U s x J n F 1 b 3 Q 7 L C Z x d W 9 0 O 1 B I U k Y x J n F 1 b 3 Q 7 L C Z x d W 9 0 O 1 B U R 0 Z S T i Z x d W 9 0 O y w m c X V v d D t S Q V N M M T F C J n F 1 b 3 Q 7 L C Z x d W 9 0 O 1 N F Q z I 0 Q i Z x d W 9 0 O y w m c X V v d D t T S F J P T 0 0 z J n F 1 b 3 Q 7 L C Z x d W 9 0 O 1 N M Q z I y Q T Q m c X V v d D s s J n F 1 b 3 Q 7 U 0 x D N T F B J n F 1 b 3 Q 7 L C Z x d W 9 0 O 1 N Q V E F O M S Z x d W 9 0 O y w m c X V v d D t T U l N G M i Z x d W 9 0 O y w m c X V v d D t T W U 1 Q S y Z x d W 9 0 O y w m c X V v d D t U T U V N M T Y x Q S Z x d W 9 0 O y w m c X V v d D t U U k l N M j g m c X V v d D s s J n F 1 b 3 Q 7 V U N I T D U m c X V v d D s s J n F 1 b 3 Q 7 V k F S U y Z x d W 9 0 O y w m c X V v d D t X R E Z Z M y Z x d W 9 0 O y w m c X V v d D t X U k 5 J U D E m c X V v d D s s J n F 1 b 3 Q 7 Q U t B U D E m c X V v d D s s J n F 1 b 3 Q 7 Q U t B U D Y m c X V v d D s s J n F 1 b 3 Q 7 Q U 5 L T E U x J n F 1 b 3 Q 7 L C Z x d W 9 0 O 0 F Q U E w y J n F 1 b 3 Q 7 L C Z x d W 9 0 O 0 F S S E d F R j E 3 J n F 1 b 3 Q 7 L C Z x d W 9 0 O 0 J D T D E x Q i Z x d W 9 0 O y w m c X V v d D t C U 0 R D M S Z x d W 9 0 O y w m c X V v d D t D M T B v c m Y 2 M i Z x d W 9 0 O y w m c X V v d D t D Q V R T U E V S N C Z x d W 9 0 O y w m c X V v d D t E T k F I M T c m c X V v d D s s J n F 1 b 3 Q 7 R E 5 B S k M x M C Z x d W 9 0 O y w m c X V v d D t E U 0 N B T S Z x d W 9 0 O y w m c X V v d D t F T U c x J n F 1 b 3 Q 7 L C Z x d W 9 0 O 0 V N S U x J T j M m c X V v d D s s J n F 1 b 3 Q 7 R U 5 B S C Z x d W 9 0 O y w m c X V v d D t G Q U 0 x M z R D J n F 1 b 3 Q 7 L C Z x d W 9 0 O 0 Z B T T E 4 N E E m c X V v d D s s J n F 1 b 3 Q 7 R k 9 Y T z E m c X V v d D s s J n F 1 b 3 Q 7 R 0 J B M i Z x d W 9 0 O y w m c X V v d D t H S k E 1 J n F 1 b 3 Q 7 L C Z x d W 9 0 O 0 t J R j F D J n F 1 b 3 Q 7 L C Z x d W 9 0 O 0 t M S E w z N i Z x d W 9 0 O y w m c X V v d D t N T U V M M S Z x d W 9 0 O y w m c X V v d D t N U E R a J n F 1 b 3 Q 7 L C Z x d W 9 0 O 0 1 Q S E 9 T U E g 5 J n F 1 b 3 Q 7 L C Z x d W 9 0 O 0 1 U T z E m c X V v d D s s J n F 1 b 3 Q 7 T V l I N C Z x d W 9 0 O y w m c X V v d D t O U l h O M S Z x d W 9 0 O y w m c X V v d D t P Q l N D T i Z x d W 9 0 O y w m c X V v d D t Q S E x E Q T I m c X V v d D s s J n F 1 b 3 Q 7 U E l L M 0 N E J n F 1 b 3 Q 7 L C Z x d W 9 0 O 1 B J U 0 Q m c X V v d D s s J n F 1 b 3 Q 7 U F B Q M V I x N k I m c X V v d D s s J n F 1 b 3 Q 7 U F R L M k I m c X V v d D s s J n F 1 b 3 Q 7 U k J N M j g m c X V v d D s s J n F 1 b 3 Q 7 V E F O Q z I m c X V v d D s s J n F 1 b 3 Q 7 V E V T S z E m c X V v d D s s J n F 1 b 3 Q 7 V F J Q V j E m c X V v d D s s J n F 1 b 3 Q 7 V 0 F Q Q U w m c X V v d D s s J n F 1 b 3 Q 7 W k V S M S Z x d W 9 0 O y w m c X V v d D t a T k Y 2 N z A m c X V v d D s s J n F 1 b 3 Q 7 W k 5 G N j c y J n F 1 b 3 Q 7 L C Z x d W 9 0 O 0 F S S E d F R j Q m c X V v d D s s J n F 1 b 3 Q 7 Q V R Q O E I y J n F 1 b 3 Q 7 L C Z x d W 9 0 O 0 F U W E 4 3 J n F 1 b 3 Q 7 L C Z x d W 9 0 O 0 N B U 0 M x N y Z x d W 9 0 O y w m c X V v d D t D S E Q y J n F 1 b 3 Q 7 L C Z x d W 9 0 O 0 N O V E 5 B U D I m c X V v d D s s J n F 1 b 3 Q 7 R E d L S S Z x d W 9 0 O y w m c X V v d D t E U 0 M x J n F 1 b 3 Q 7 L C Z x d W 9 0 O 0 V E R E 0 z Q i Z x d W 9 0 O y w m c X V v d D t F W E 9 D M y Z x d W 9 0 O y w m c X V v d D t F W V M m c X V v d D s s J n F 1 b 3 Q 7 R 0 F C U k c x J n F 1 b 3 Q 7 L C Z x d W 9 0 O 0 d B V E F E M k E m c X V v d D s s J n F 1 b 3 Q 7 R 0 V N S U 4 0 J n F 1 b 3 Q 7 L C Z x d W 9 0 O 0 l M R F I y J n F 1 b 3 Q 7 L C Z x d W 9 0 O 0 l N U E c y J n F 1 b 3 Q 7 L C Z x d W 9 0 O 0 l T U E Q m c X V v d D s s J n F 1 b 3 Q 7 S V d T M S Z x d W 9 0 O y w m c X V v d D t L S U F B M T I x N y Z x d W 9 0 O y w m c X V v d D t M V U M 3 T C Z x d W 9 0 O y w m c X V v d D t N Q V A y J n F 1 b 3 Q 7 L C Z x d W 9 0 O 0 1 B U D Y m c X V v d D s s J n F 1 b 3 Q 7 T U J P Q V Q 3 J n F 1 b 3 Q 7 L C Z x d W 9 0 O 0 1 G U 0 Q 3 J n F 1 b 3 Q 7 L C Z x d W 9 0 O 0 1 M S 0 w m c X V v d D s s J n F 1 b 3 Q 7 T k J F Q U w x J n F 1 b 3 Q 7 L C Z x d W 9 0 O 0 5 E V U Z C N S Z x d W 9 0 O y w m c X V v d D t O R U R E O S Z x d W 9 0 O y w m c X V v d D t O U F I y J n F 1 b 3 Q 7 L C Z x d W 9 0 O 0 9 U T 1 A y J n F 1 b 3 Q 7 L C Z x d W 9 0 O 1 B M Q 0 Q x J n F 1 b 3 Q 7 L C Z x d W 9 0 O 1 B P T E c m c X V v d D s s J n F 1 b 3 Q 7 U F B B M i Z x d W 9 0 O y w m c X V v d D t Q U E w m c X V v d D s s J n F 1 b 3 Q 7 U F J V T k U m c X V v d D s s J n F 1 b 3 Q 7 U k h C R E Q z J n F 1 b 3 Q 7 L C Z x d W 9 0 O 1 J N R E 4 y J n F 1 b 3 Q 7 L C Z x d W 9 0 O 1 N M Q z E y Q T k m c X V v d D s s J n F 1 b 3 Q 7 U 0 9 S T D E m c X V v d D s s J n F 1 b 3 Q 7 U 1 B U Q k 4 0 J n F 1 b 3 Q 7 L C Z x d W 9 0 O 1 R N U 0 I 0 W C Z x d W 9 0 O y w m c X V v d D t V U 1 A 0 M C Z x d W 9 0 O y w m c X V v d D t Z R E p D J n F 1 b 3 Q 7 L C Z x d W 9 0 O 1 p D Q 0 h D N y Z x d W 9 0 O y w m c X V v d D t a T k Y 2 N j g m c X V v d D s s J n F 1 b 3 Q 7 Q U R B T V R T N C Z x d W 9 0 O y w m c X V v d D t B R E h G R T E m c X V v d D s s J n F 1 b 3 Q 7 Q l J J T l A x J n F 1 b 3 Q 7 L C Z x d W 9 0 O 0 M y b 3 J m N D Q m c X V v d D s s J n F 1 b 3 Q 7 Q z l v c m Y 5 N i Z x d W 9 0 O y w m c X V v d D t D Q U Q m c X V v d D s s J n F 1 b 3 Q 7 Q 0 F U J n F 1 b 3 Q 7 L C Z x d W 9 0 O 0 N C T E M m c X V v d D s s J n F 1 b 3 Q 7 Q 0 N E Q z g 4 Q y Z x d W 9 0 O y w m c X V v d D t D R F Y z J n F 1 b 3 Q 7 L C Z x d W 9 0 O 0 R E W D E m c X V v d D s s J n F 1 b 3 Q 7 R V N S M i Z x d W 9 0 O y w m c X V v d D t G Q U 0 4 M 0 I m c X V v d D s s J n F 1 b 3 Q 7 R 1 J J U D E m c X V v d D s s J n F 1 b 3 Q 7 S V A 2 S z E m c X V v d D s s J n F 1 b 3 Q 7 S 0 l B Q T A y M j Y m c X V v d D s s J n F 1 b 3 Q 7 T E 1 B T j I m c X V v d D s s J n F 1 b 3 Q 7 T F J S S V E z J n F 1 b 3 Q 7 L C Z x d W 9 0 O 0 1 B R 0 9 I Q i Z x d W 9 0 O y w m c X V v d D t O U k Q x J n F 1 b 3 Q 7 L C Z x d W 9 0 O 1 B F T V Q m c X V v d D s s J n F 1 b 3 Q 7 U E h L Q i Z x d W 9 0 O y w m c X V v d D t Q T E E y R z R E J n F 1 b 3 Q 7 L C Z x d W 9 0 O 1 B O U E x B N C Z x d W 9 0 O y w m c X V v d D t Q U k V Y M i Z x d W 9 0 O y w m c X V v d D t S U F M x N S Z x d W 9 0 O y w m c X V v d D t S W V I x J n F 1 b 3 Q 7 L C Z x d W 9 0 O 1 N F Q z I z Q i Z x d W 9 0 O y w m c X V v d D t T R U 1 B M 0 E m c X V v d D s s J n F 1 b 3 Q 7 U 0 x D M j V B N D I m c X V v d D s s J n F 1 b 3 Q 7 U 0 9 Y M T M m c X V v d D s s J n F 1 b 3 Q 7 W k 5 G M z g 1 Q S Z x d W 9 0 O y w m c X V v d D t B Q 0 F E T C Z x d W 9 0 O y w m c X V v d D t B R F B S S E w x J n F 1 b 3 Q 7 L C Z x d W 9 0 O 0 F Q T 0 J F Q z N H J n F 1 b 3 Q 7 L C Z x d W 9 0 O 0 F U R j E m c X V v d D s s J n F 1 b 3 Q 7 Q l J Q R j M m c X V v d D s s J n F 1 b 3 Q 7 Q z R v c m Y 0 O C Z x d W 9 0 O y w m c X V v d D t D Q V J E M T E m c X V v d D s s J n F 1 b 3 Q 7 Q 0 N O S C Z x d W 9 0 O y w m c X V v d D t D S E Q x J n F 1 b 3 Q 7 L C Z x d W 9 0 O 0 N I T U w m c X V v d D s s J n F 1 b 3 Q 7 Q 0 x J U D E m c X V v d D s s J n F 1 b 3 Q 7 Q 0 9 M M U E x J n F 1 b 3 Q 7 L C Z x d W 9 0 O 0 R O Q U g 5 J n F 1 b 3 Q 7 L C Z x d W 9 0 O 0 V N T D U m c X V v d D s s J n F 1 b 3 Q 7 R k F N N D Z B J n F 1 b 3 Q 7 L C Z x d W 9 0 O 0 d D Q V Q m c X V v d D s s J n F 1 b 3 Q 7 R 0 5 B M T Q m c X V v d D s s J n F 1 b 3 Q 7 R 1 B E M U w m c X V v d D s s J n F 1 b 3 Q 7 S E x U R i Z x d W 9 0 O y w m c X V v d D t I T 1 h E M T A m c X V v d D s s J n F 1 b 3 Q 7 S U t a R j M m c X V v d D s s J n F 1 b 3 Q 7 S U 5 Q U D V K J n F 1 b 3 Q 7 L C Z x d W 9 0 O 0 l W T C Z x d W 9 0 O y w m c X V v d D t L Q V Q 2 Q i Z x d W 9 0 O y w m c X V v d D t M T U 8 3 J n F 1 b 3 Q 7 L C Z x d W 9 0 O 0 x S R k 4 x J n F 1 b 3 Q 7 L C Z x d W 9 0 O 0 1 D T T g m c X V v d D s s J n F 1 b 3 Q 7 T V R N U j E y J n F 1 b 3 Q 7 L C Z x d W 9 0 O 0 1 Z S D I m c X V v d D s s J n F 1 b 3 Q 7 T k V V N C Z x d W 9 0 O y w m c X V v d D t O U E M x T D E m c X V v d D s s J n F 1 b 3 Q 7 U E N M T y Z x d W 9 0 O y w m c X V v d D t Q Q 0 5 U J n F 1 b 3 Q 7 L C Z x d W 9 0 O 1 B S S 0 c x J n F 1 b 3 Q 7 L C Z x d W 9 0 O 1 J J T 0 s x J n F 1 b 3 Q 7 L C Z x d W 9 0 O 1 J P U j I m c X V v d D s s J n F 1 b 3 Q 7 U l V O W D M m c X V v d D s s J n F 1 b 3 Q 7 U l h S Q S Z x d W 9 0 O y w m c X V v d D t T Q U c m c X V v d D s s J n F 1 b 3 Q 7 U 0 x D N E E x M C Z x d W 9 0 O y w m c X V v d D t T T U F S Q 0 F E M S Z x d W 9 0 O y w m c X V v d D t T T U c 5 J n F 1 b 3 Q 7 L C Z x d W 9 0 O 1 N O W D E 0 J n F 1 b 3 Q 7 L C Z x d W 9 0 O 1 R C W E F T M S Z x d W 9 0 O y w m c X V v d D t U Q 0 l S R z E m c X V v d D s s J n F 1 b 3 Q 7 V E h C U z I m c X V v d D s s J n F 1 b 3 Q 7 V E x O M i Z x d W 9 0 O y w m c X V v d D t U U k F Q U E M 2 Q i Z x d W 9 0 O y w m c X V v d D t U U k l N N S Z x d W 9 0 O y w m c X V v d D t U W E 5 M N E I m c X V v d D s s J n F 1 b 3 Q 7 V U N I T D M m c X V v d D s s J n F 1 b 3 Q 7 Q U J J M 0 J Q J n F 1 b 3 Q 7 L C Z x d W 9 0 O 0 F D V F I 4 J n F 1 b 3 Q 7 L C Z x d W 9 0 O 0 F M S 0 J I M y 1 B U z E m c X V v d D s s J n F 1 b 3 Q 7 Q U x P W D E y J n F 1 b 3 Q 7 L C Z x d W 9 0 O 0 F S Q V A x J n F 1 b 3 Q 7 L C Z x d W 9 0 O 0 F T S U M 0 J n F 1 b 3 Q 7 L C Z x d W 9 0 O 0 I z R 0 5 U N y Z x d W 9 0 O y w m c X V v d D t D R E t O M k I t Q V M x J n F 1 b 3 Q 7 L C Z x d W 9 0 O 0 R Z T k M y S D E m c X V v d D s s J n F 1 b 3 Q 7 R U Z U V U Q y J n F 1 b 3 Q 7 L C Z x d W 9 0 O 0 V Q Q j Q x T D E m c X V v d D s s J n F 1 b 3 Q 7 R V J D Q z M m c X V v d D s s J n F 1 b 3 Q 7 R V N Q T k w m c X V v d D s s J n F 1 b 3 Q 7 R k J O M S Z x d W 9 0 O y w m c X V v d D t I S V N U M U g y Q U I m c X V v d D s s J n F 1 b 3 Q 7 S V F D S C Z x d W 9 0 O y w m c X V v d D t J V E d B M i Z x d W 9 0 O y w m c X V v d D t N Q U 1 E Q z Q m c X V v d D s s J n F 1 b 3 Q 7 T k Y x J n F 1 b 3 Q 7 L C Z x d W 9 0 O 0 5 Z Q V A y J n F 1 b 3 Q 7 L C Z x d W 9 0 O 1 B P T E U m c X V v d D s s J n F 1 b 3 Q 7 U F B J T D M m c X V v d D s s J n F 1 b 3 Q 7 U k F C M z I m c X V v d D s s J n F 1 b 3 Q 7 U l B M O C Z x d W 9 0 O y w m c X V v d D t T T E M x M k E y J n F 1 b 3 Q 7 L C Z x d W 9 0 O 1 N N U E Q y J n F 1 b 3 Q 7 L C Z x d W 9 0 O 1 N Z Q 1 A x J n F 1 b 3 Q 7 L C Z x d W 9 0 O 1 N Z T k 0 m c X V v d D s s J n F 1 b 3 Q 7 V E Z F Q i Z x d W 9 0 O y w m c X V v d D t U S F N E N C Z x d W 9 0 O y w m c X V v d D t U U E g x J n F 1 b 3 Q 7 L C Z x d W 9 0 O 1 R S S U 0 2 N i Z x d W 9 0 O y w m c X V v d D t U V E 4 m c X V v d D s s J n F 1 b 3 Q 7 V U J F M k o y J n F 1 b 3 Q 7 L C Z x d W 9 0 O 1 d U M S Z x d W 9 0 O y w m c X V v d D t Z V E h E Q z I m c X V v d D s s J n F 1 b 3 Q 7 Q U N T T D E m c X V v d D s s J n F 1 b 3 Q 7 Q U R B T V R T M T U m c X V v d D s s J n F 1 b 3 Q 7 Q U s z J n F 1 b 3 Q 7 L C Z x d W 9 0 O 0 J B Q 0 g x J n F 1 b 3 Q 7 L C Z x d W 9 0 O 0 M 1 b 3 J m N D I m c X V v d D s s J n F 1 b 3 Q 7 Q z h v c m Y y M i Z x d W 9 0 O y w m c X V v d D t D U k V N J n F 1 b 3 Q 7 L C Z x d W 9 0 O 0 R N S 0 4 m c X V v d D s s J n F 1 b 3 Q 7 R l J B U z E m c X V v d D s s J n F 1 b 3 Q 7 R 0 R Q R D U m c X V v d D s s J n F 1 b 3 Q 7 R 1 V G M S Z x d W 9 0 O y w m c X V v d D t J V E l I N C Z x d W 9 0 O y w m c X V v d D t L S U Y y M U I m c X V v d D s s J n F 1 b 3 Q 7 S 0 l G M j M m c X V v d D s s J n F 1 b 3 Q 7 T E V O R z E m c X V v d D s s J n F 1 b 3 Q 7 T U F T V D Q m c X V v d D s s J n F 1 b 3 Q 7 T U F U M k I m c X V v d D s s J n F 1 b 3 Q 7 T U V U V E w x N C Z x d W 9 0 O y w m c X V v d D t N R V g z Q y Z x d W 9 0 O y w m c X V v d D t N W U g z J n F 1 b 3 Q 7 L C Z x d W 9 0 O 0 5 J U E J M J n F 1 b 3 Q 7 L C Z x d W 9 0 O 1 B B U k c m c X V v d D s s J n F 1 b 3 Q 7 U E N E S E E 0 J n F 1 b 3 Q 7 L C Z x d W 9 0 O 1 B D U 0 s 3 J n F 1 b 3 Q 7 L C Z x d W 9 0 O 1 B F Q V I x J n F 1 b 3 Q 7 L C Z x d W 9 0 O 1 B J R V p P M S Z x d W 9 0 O y w m c X V v d D t Q T E V D J n F 1 b 3 Q 7 L C Z x d W 9 0 O 1 B P V T N G M i Z x d W 9 0 O y w m c X V v d D t S M 0 h D Q z E m c X V v d D s s J n F 1 b 3 Q 7 U k d T M j I m c X V v d D s s J n F 1 b 3 Q 7 U 0 x D M z B B M y Z x d W 9 0 O y w m c X V v d D t T T E M z N U E 0 J n F 1 b 3 Q 7 L C Z x d W 9 0 O 1 N M Q z M 4 Q T g m c X V v d D s s J n F 1 b 3 Q 7 U 0 x D N T J B M i Z x d W 9 0 O y w m c X V v d D t T U z E 4 T D E m c X V v d D s s J n F 1 b 3 Q 7 V E t U T D I m c X V v d D s s J n F 1 b 3 Q 7 V E 1 F T T E 2 N S Z x d W 9 0 O y w m c X V v d D t U T U V N O D I m c X V v d D s s J n F 1 b 3 Q 7 V E 5 J U D E m c X V v d D s s J n F 1 b 3 Q 7 V U 5 D O D A m c X V v d D s s J n F 1 b 3 Q 7 V V R Q M j A m c X V v d D s s J n F 1 b 3 Q 7 V 0 R S N D k m c X V v d D s s J n F 1 b 3 Q 7 W k 5 G M z g 1 Q y Z x d W 9 0 O y w m c X V v d D t a U 1 d J T T g m c X V v d D s s J n F 1 b 3 Q 7 Q U N B Q 0 I m c X V v d D s s J n F 1 b 3 Q 7 Q U N P W D M m c X V v d D s s J n F 1 b 3 Q 7 Q U R B T V R T M T c m c X V v d D s s J n F 1 b 3 Q 7 Q U R S Q T J C J n F 1 b 3 Q 7 L C Z x d W 9 0 O 0 F M Q V M x J n F 1 b 3 Q 7 L C Z x d W 9 0 O 0 F M T V M x J n F 1 b 3 Q 7 L C Z x d W 9 0 O 0 F U R z J B J n F 1 b 3 Q 7 L C Z x d W 9 0 O 0 J F U 1 Q x J n F 1 b 3 Q 7 L C Z x d W 9 0 O 0 J J U k M 2 J n F 1 b 3 Q 7 L C Z x d W 9 0 O 0 M y b 3 J m N D M m c X V v d D s s J n F 1 b 3 Q 7 Q 0 N S T D I m c X V v d D s s J n F 1 b 3 Q 7 Q 0 h V U k M x L U Z O V E I m c X V v d D s s J n F 1 b 3 Q 7 R E R Y N T U m c X V v d D s s J n F 1 b 3 Q 7 R E h Y M z U m c X V v d D s s J n F 1 b 3 Q 7 R E h Y N T c m c X V v d D s s J n F 1 b 3 Q 7 R E l Y R E M x J n F 1 b 3 Q 7 L C Z x d W 9 0 O 0 R O T V Q z Q S Z x d W 9 0 O y w m c X V v d D t G R 0 Y y M C Z x d W 9 0 O y w m c X V v d D t G T F Q z J n F 1 b 3 Q 7 L C Z x d W 9 0 O 0 Z O V E I m c X V v d D s s J n F 1 b 3 Q 7 R 1 J J T j J E J n F 1 b 3 Q 7 L C Z x d W 9 0 O 0 h O U k 5 Q V U w x J n F 1 b 3 Q 7 L C Z x d W 9 0 O 0 t D T l M x J n F 1 b 3 Q 7 L C Z x d W 9 0 O 0 t D T l Y y J n F 1 b 3 Q 7 L C Z x d W 9 0 O 0 t J R j F C J n F 1 b 3 Q 7 L C Z x d W 9 0 O 0 t S V D E m c X V v d D s s J n F 1 b 3 Q 7 T E V Q U k V M M i Z x d W 9 0 O y w m c X V v d D t N W U 8 z Q S Z x d W 9 0 O y w m c X V v d D t P Q l N M M S Z x d W 9 0 O y w m c X V v d D t Q Q U F G M S Z x d W 9 0 O y w m c X V v d D t Q T 0 d M V V Q x J n F 1 b 3 Q 7 L C Z x d W 9 0 O 1 J B R E l M J n F 1 b 3 Q 7 L C Z x d W 9 0 O 1 J G W D c m c X V v d D s s J n F 1 b 3 Q 7 U k 9 T M S Z x d W 9 0 O y w m c X V v d D t T T E M y O E E x J n F 1 b 3 Q 7 L C Z x d W 9 0 O 1 R C Q z F E O U I m c X V v d D s s J n F 1 b 3 Q 7 V E d N M i Z x d W 9 0 O y w m c X V v d D t U T V R D M S Z x d W 9 0 O y w m c X V v d D t U U F A x J n F 1 b 3 Q 7 L C Z x d W 9 0 O 1 R S S V A x M C Z x d W 9 0 O y w m c X V v d D t V Q 1 A x J n F 1 b 3 Q 7 L C Z x d W 9 0 O 1 Z B T k d M M S Z x d W 9 0 O y w m c X V v d D t X T l Q 0 J n F 1 b 3 Q 7 L C Z x d W 9 0 O 1 p O R j M 4 N U Q m c X V v d D s s J n F 1 b 3 Q 7 T U F H R U I x N i Z x d W 9 0 O y w m c X V v d D t B R E N Z M T A m c X V v d D s s J n F 1 b 3 Q 7 Q V B F W D E m c X V v d D s s J n F 1 b 3 Q 7 Q V J J R D F B J n F 1 b 3 Q 7 L C Z x d W 9 0 O 0 F S U 0 I m c X V v d D s s J n F 1 b 3 Q 7 Q V R Q M T N B N S Z x d W 9 0 O y w m c X V v d D t C S E 1 U M i Z x d W 9 0 O y w m c X V v d D t C T E 0 m c X V v d D s s J n F 1 b 3 Q 7 Q z h v c m Y 0 O C Z x d W 9 0 O y w m c X V v d D t D Q U J Q N C Z x d W 9 0 O y w m c X V v d D t D Q 0 5 E M y Z x d W 9 0 O y w m c X V v d D t D S U R F Q i Z x d W 9 0 O y w m c X V v d D t E R 0 t E J n F 1 b 3 Q 7 L C Z x d W 9 0 O 0 R P Q 0 s 2 J n F 1 b 3 Q 7 L C Z x d W 9 0 O 0 Z C W E 8 x M S Z x d W 9 0 O y w m c X V v d D t G U 0 Q y J n F 1 b 3 Q 7 L C Z x d W 9 0 O 0 d Q Q z Q m c X V v d D s s J n F 1 b 3 Q 7 R 1 B S M T I 1 J n F 1 b 3 Q 7 L C Z x d W 9 0 O 0 d Q U j Y y J n F 1 b 3 Q 7 L C Z x d W 9 0 O 0 h F Q 1 R E M S Z x d W 9 0 O y w m c X V v d D t J R D M m c X V v d D s s J n F 1 b 3 Q 7 S U d E Q 0 M z J n F 1 b 3 Q 7 L C Z x d W 9 0 O 0 l U T E 4 y J n F 1 b 3 Q 7 L C Z x d W 9 0 O 0 p N S k Q 0 J n F 1 b 3 Q 7 L C Z x d W 9 0 O 0 1 S U E w 0 M C Z x d W 9 0 O y w m c X V v d D t O Q 0 F N M i Z x d W 9 0 O y w m c X V v d D t O V F J L M i Z x d W 9 0 O y w m c X V v d D t Q R k t N J n F 1 b 3 Q 7 L C Z x d W 9 0 O 1 B I R j Y m c X V v d D s s J n F 1 b 3 Q 7 U E 9 M U S Z x d W 9 0 O y w m c X V v d D t Q U E F S Q S Z x d W 9 0 O y w m c X V v d D t Q U k M x J n F 1 b 3 Q 7 L C Z x d W 9 0 O 1 B U U E 4 z J n F 1 b 3 Q 7 L C Z x d W 9 0 O 1 B U U E 4 2 J n F 1 b 3 Q 7 L C Z x d W 9 0 O 1 J D Q 0 Q x J n F 1 b 3 Q 7 L C Z x d W 9 0 O 1 J E S D E 2 J n F 1 b 3 Q 7 L C Z x d W 9 0 O 1 N G V F B E J n F 1 b 3 Q 7 L C Z x d W 9 0 O 1 R T V E Q y J n F 1 b 3 Q 7 L C Z x d W 9 0 O 1 V U U D I z J n F 1 b 3 Q 7 L C Z x d W 9 0 O 1 d E R l k x J n F 1 b 3 Q 7 L C Z x d W 9 0 O 1 h S Q 0 M z J n F 1 b 3 Q 7 L C Z x d W 9 0 O 0 F C Q 0 I 2 J n F 1 b 3 Q 7 L C Z x d W 9 0 O 0 F L N S Z x d W 9 0 O y w m c X V v d D t D R E g x O C Z x d W 9 0 O y w m c X V v d D t D W V A y N k I x J n F 1 b 3 Q 7 L C Z x d W 9 0 O 0 R H S 1 o m c X V v d D s s J n F 1 b 3 Q 7 R E l N V D E m c X V v d D s s J n F 1 b 3 Q 7 R F N Q J n F 1 b 3 Q 7 L C Z x d W 9 0 O 0 V S Q 0 M 2 J n F 1 b 3 Q 7 L C Z x d W 9 0 O 0 Z B T T E x O E E m c X V v d D s s J n F 1 b 3 Q 7 S E d G Q U M m c X V v d D s s J n F 1 b 3 Q 7 S U Z O Q T U m c X V v d D s s J n F 1 b 3 Q 7 T E d J M i Z x d W 9 0 O y w m c X V v d D t O N k F N V D I m c X V v d D s s J n F 1 b 3 Q 7 T k N B U E g m c X V v d D s s J n F 1 b 3 Q 7 T k l G M 0 w x J n F 1 b 3 Q 7 L C Z x d W 9 0 O 0 9 W Q 0 g x J n F 1 b 3 Q 7 L C Z x d W 9 0 O 1 B E Q 0 Q 3 J n F 1 b 3 Q 7 L C Z x d W 9 0 O 1 B I R j I m c X V v d D s s J n F 1 b 3 Q 7 U E x E M i Z x d W 9 0 O y w m c X V v d D t Q T 0 x B M i Z x d W 9 0 O y w m c X V v d D t Q U E 9 Y J n F 1 b 3 Q 7 L C Z x d W 9 0 O 1 J C Q l A 4 J n F 1 b 3 Q 7 L C Z x d W 9 0 O 1 J H Q U c x J n F 1 b 3 Q 7 L C Z x d W 9 0 O 1 N B T U h E M S Z x d W 9 0 O y w m c X V v d D t T R V J Q S U 5 C N y Z x d W 9 0 O y w m c X V v d D t T T U F S Q 0 E 0 J n F 1 b 3 Q 7 L C Z x d W 9 0 O 1 N Q V E E x J n F 1 b 3 Q 7 L C Z x d W 9 0 O 1 R H T T M m c X V v d D s s J n F 1 b 3 Q 7 V E p Q M i Z x d W 9 0 O y w m c X V v d D t U U l B N O C Z x d W 9 0 O y w m c X V v d D t B R 0 E m c X V v d D s s J n F 1 b 3 Q 7 Q V N Q T i Z x d W 9 0 O y w m c X V v d D t B V E F E M 0 I m c X V v d D s s J n F 1 b 3 Q 7 Q V Z M O S Z x d W 9 0 O y w m c X V v d D t C Q 0 N J U C Z x d W 9 0 O y w m c X V v d D t C R V N U M y Z x d W 9 0 O y w m c X V v d D t D Q U x D T 0 N P M S Z x d W 9 0 O y w m c X V v d D t D Q 0 R D O T M m c X V v d D s s J n F 1 b 3 Q 7 Q 0 h E O S Z x d W 9 0 O y w m c X V v d D t D V E 5 O R D I m c X V v d D s s J n F 1 b 3 Q 7 R E F Q M y Z x d W 9 0 O y w m c X V v d D t E Q 0 x S R T F B J n F 1 b 3 Q 7 L C Z x d W 9 0 O 0 Z B T T g z R i Z x d W 9 0 O y w m c X V v d D t H Q U x O V D Y m c X V v d D s s J n F 1 b 3 Q 7 R 0 d B M S Z x d W 9 0 O y w m c X V v d D t H U k I 3 J n F 1 b 3 Q 7 L C Z x d W 9 0 O 0 h D T j Q m c X V v d D s s J n F 1 b 3 Q 7 S F B O J n F 1 b 3 Q 7 L C Z x d W 9 0 O 0 l U R 0 E x M S Z x d W 9 0 O y w m c X V v d D t L S U Y 3 J n F 1 b 3 Q 7 L C Z x d W 9 0 O 0 t J R k M z J n F 1 b 3 Q 7 L C Z x d W 9 0 O 0 x G T k c m c X V v d D s s J n F 1 b 3 Q 7 T F J C Q S Z x d W 9 0 O y w m c X V v d D t N R V R U T D Y m c X V v d D s s J n F 1 b 3 Q 7 T V l D Q l A y J n F 1 b 3 Q 7 L C Z x d W 9 0 O 0 5 F V V J M N C Z x d W 9 0 O y w m c X V v d D t O T U U 3 J n F 1 b 3 Q 7 L C Z x d W 9 0 O 0 5 T R k w x Q y Z x d W 9 0 O y w m c X V v d D t Q S E Y y M U I m c X V v d D s s J n F 1 b 3 Q 7 U E l L M 0 M y R y Z x d W 9 0 O y w m c X V v d D t Q T 0 x S M U I m c X V v d D s s J n F 1 b 3 Q 7 U F B N M U o m c X V v d D s s J n F 1 b 3 Q 7 U F R F T i Z x d W 9 0 O y w m c X V v d D t Q W E R O T C Z x d W 9 0 O y w m c X V v d D t S U F V T R D I m c X V v d D s s J n F 1 b 3 Q 7 U l V O W D E m c X V v d D s s J n F 1 b 3 Q 7 U 0 d L M S Z x d W 9 0 O y w m c X V v d D t T T U F E N y Z x d W 9 0 O y w m c X V v d D t U R V A x J n F 1 b 3 Q 7 L C Z x d W 9 0 O 1 R F W D E 1 J n F 1 b 3 Q 7 L C Z x d W 9 0 O 1 R G Q V A 0 J n F 1 b 3 Q 7 L C Z x d W 9 0 O 1 R N Q 0 8 0 J n F 1 b 3 Q 7 L C Z x d W 9 0 O 1 R O T k k y J n F 1 b 3 Q 7 L C Z x d W 9 0 O 1 R T U 0 s y J n F 1 b 3 Q 7 L C Z x d W 9 0 O 1 d E U j Y m c X V v d D s s J n F 1 b 3 Q 7 W k t T Q 0 F O M i Z x d W 9 0 O y w m c X V v d D t a T k Y y M D c m c X V v d D s s J n F 1 b 3 Q 7 Q U J B V C Z x d W 9 0 O y w m c X V v d D t B Q k h E M T U m c X V v d D s s J n F 1 b 3 Q 7 Q V B D R E Q x T C Z x d W 9 0 O y w m c X V v d D t B V F A 4 Q j E m c X V v d D s s J n F 1 b 3 Q 7 Q k J T O S Z x d W 9 0 O y w m c X V v d D t C R E 5 G J n F 1 b 3 Q 7 L C Z x d W 9 0 O 0 N B U E 4 1 J n F 1 b 3 Q 7 L C Z x d W 9 0 O 0 N O R 0 E x J n F 1 b 3 Q 7 L C Z x d W 9 0 O 0 N P R z M m c X V v d D s s J n F 1 b 3 Q 7 Q 0 9 M N E E 0 J n F 1 b 3 Q 7 L C Z x d W 9 0 O 0 N Q R U Q x J n F 1 b 3 Q 7 L C Z x d W 9 0 O 0 R E U j I m c X V v d D s s J n F 1 b 3 Q 7 R E 5 Q R V A m c X V v d D s s J n F 1 b 3 Q 7 R V B C N D E m c X V v d D s s J n F 1 b 3 Q 7 R k F O Q 0 0 m c X V v d D s s J n F 1 b 3 Q 7 R k 1 P M y Z x d W 9 0 O y w m c X V v d D t G T 1 h Q N C Z x d W 9 0 O y w m c X V v d D t H T U N M M S Z x d W 9 0 O y w m c X V v d D t H U 1 R L M S Z x d W 9 0 O y w m c X V v d D t I R V h E Q y Z x d W 9 0 O y w m c X V v d D t J R 1 N G M T A m c X V v d D s s J n F 1 b 3 Q 7 S k F S S U Q y J n F 1 b 3 Q 7 L C Z x d W 9 0 O 0 t B T l N M M U w m c X V v d D s s J n F 1 b 3 Q 7 S 0 J U Q k Q x M S Z x d W 9 0 O y w m c X V v d D t L Q 0 5 L M T I m c X V v d D s s J n F 1 b 3 Q 7 S 0 x I T D Y m c X V v d D s s J n F 1 b 3 Q 7 S 0 1 U M k Q m c X V v d D s s J n F 1 b 3 Q 7 S 1 J U O D Q m c X V v d D s s J n F 1 b 3 Q 7 T F p U U j E m c X V v d D s s J n F 1 b 3 Q 7 T U F L J n F 1 b 3 Q 7 L C Z x d W 9 0 O 0 1 F U l R L J n F 1 b 3 Q 7 L C Z x d W 9 0 O 0 5 P U z E m c X V v d D s s J n F 1 b 3 Q 7 T k 9 Y M y Z x d W 9 0 O y w m c X V v d D t O V U R U O S Z x d W 9 0 O y w m c X V v d D t Q Q V B Q Q T I m c X V v d D s s J n F 1 b 3 Q 7 U E R D R D Z J U C Z x d W 9 0 O y w m c X V v d D t Q S U s z Q 0 c m c X V v d D s s J n F 1 b 3 Q 7 U E l N M S Z x d W 9 0 O y w m c X V v d D t Q S 0 h E M U w x J n F 1 b 3 Q 7 L C Z x d W 9 0 O 1 B M W E 5 B N C Z x d W 9 0 O y w m c X V v d D t Q U k 1 U N y Z x d W 9 0 O y w m c X V v d D t S Q U I x O S Z x d W 9 0 O y w m c X V v d D t S Q V A x R 0 F Q M i Z x d W 9 0 O y w m c X V v d D t T R V R Y J n F 1 b 3 Q 7 L C Z x d W 9 0 O 1 N I S V N B N C Z x d W 9 0 O y w m c X V v d D t T S V g 1 J n F 1 b 3 Q 7 L C Z x d W 9 0 O 1 N M Q S Z x d W 9 0 O y w m c X V v d D t T T E M y M k E 4 J n F 1 b 3 Q 7 L C Z x d W 9 0 O 1 N M Q z I 1 Q T Q 1 J n F 1 b 3 Q 7 L C Z x d W 9 0 O 1 N N Q V J D R T E m c X V v d D s s J n F 1 b 3 Q 7 U 1 B B V E E y M i Z x d W 9 0 O y w m c X V v d D t U Q U F S O S Z x d W 9 0 O y w m c X V v d D t U Q k N L J n F 1 b 3 Q 7 L C Z x d W 9 0 O 1 R H T T c m c X V v d D s s J n F 1 b 3 Q 7 V E 1 F T T E w N k M m c X V v d D s s J n F 1 b 3 Q 7 V E 1 V Q j I m c X V v d D s s J n F 1 b 3 Q 7 V E 5 G Q U l Q O E w z J n F 1 b 3 Q 7 L C Z x d W 9 0 O 1 Z D Q U 4 m c X V v d D s s J n F 1 b 3 Q 7 W k Z Z V k U y O C Z x d W 9 0 O y w m c X V v d D t a T k Y z N D U m c X V v d D s s J n F 1 b 3 Q 7 Q U d F U i Z x d W 9 0 O y w m c X V v d D t B U k h H Q V A z M i Z x d W 9 0 O y w m c X V v d D t C M 0 d B T E 5 U M i Z x d W 9 0 O y w m c X V v d D t C Q U k x J n F 1 b 3 Q 7 L C Z x d W 9 0 O 0 J N U D E m c X V v d D s s J n F 1 b 3 Q 7 Q l V C M y Z x d W 9 0 O y w m c X V v d D t D M T d v c m Y x M D Q m c X V v d D s s J n F 1 b 3 Q 7 Q 0 9 M M T V B M S Z x d W 9 0 O y w m c X V v d D t D T 1 g x O C Z x d W 9 0 O y w m c X V v d D t D U 1 J Q M S Z x d W 9 0 O y w m c X V v d D t D W E N S N C Z x d W 9 0 O y w m c X V v d D t E T 0 N L O S Z x d W 9 0 O y w m c X V v d D t F Q 0 k x J n F 1 b 3 Q 7 L C Z x d W 9 0 O 0 V D T T E m c X V v d D s s J n F 1 b 3 Q 7 R U l G M k I 1 J n F 1 b 3 Q 7 L C Z x d W 9 0 O 0 V J R j R H M S Z x d W 9 0 O y w m c X V v d D t G Q l A x J n F 1 b 3 Q 7 L C Z x d W 9 0 O 0 Z V S y Z x d W 9 0 O y w m c X V v d D t J V E l I M i Z x d W 9 0 O y w m c X V v d D t L Q 0 5 R M y Z x d W 9 0 O y w m c X V v d D t N Q U N G M S Z x d W 9 0 O y w m c X V v d D t N Q V A z S z E x J n F 1 b 3 Q 7 L C Z x d W 9 0 O 0 1 F V C Z x d W 9 0 O y w m c X V v d D t O R U s 5 J n F 1 b 3 Q 7 L C Z x d W 9 0 O 0 9 S T U R M M y Z x d W 9 0 O y w m c X V v d D t Q Q 0 R I N y Z x d W 9 0 O y w m c X V v d D t Q Q 0 R I R 0 E x M C Z x d W 9 0 O y w m c X V v d D t Q Q 1 l U M U I m c X V v d D s s J n F 1 b 3 Q 7 U E x B R z E m c X V v d D s s J n F 1 b 3 Q 7 U E 9 N S y Z x d W 9 0 O y w m c X V v d D t Q U F A x U j F C J n F 1 b 3 Q 7 L C Z x d W 9 0 O 1 B U U E 4 x N C Z x d W 9 0 O y w m c X V v d D t S Q U k x N C Z x d W 9 0 O y w m c X V v d D t S T k Y x N D R B J n F 1 b 3 Q 7 L C Z x d W 9 0 O 1 J S Q U Q m c X V v d D s s J n F 1 b 3 Q 7 U 0 V U Q l A x J n F 1 b 3 Q 7 L C Z x d W 9 0 O 1 N M Q z I 1 Q T Q x J n F 1 b 3 Q 7 L C Z x d W 9 0 O 1 N M S V Q z J n F 1 b 3 Q 7 L C Z x d W 9 0 O 1 N N Q V J D Q j E m c X V v d D s s J n F 1 b 3 Q 7 U 0 5 U Q j E m c X V v d D s s J n F 1 b 3 Q 7 U 1 A x M D A m c X V v d D s s J n F 1 b 3 Q 7 V F R D N C Z x d W 9 0 O y w m c X V v d D t U V E M 0 M C Z x d W 9 0 O y w m c X V v d D t a T V l N M i Z x d W 9 0 O y w m c X V v d D t a T k Y z N C Z x d W 9 0 O y w m c X V v d D t B R k F Q M U w x J n F 1 b 3 Q 7 L C Z x d W 9 0 O 0 F O S 0 h E M S Z x d W 9 0 O y w m c X V v d D t B T k t I R D E t R U l G N E V C U D M m c X V v d D s s J n F 1 b 3 Q 7 Q U 5 L U k Q x N y Z x d W 9 0 O y w m c X V v d D t D Q l g y J n F 1 b 3 Q 7 L C Z x d W 9 0 O 0 N D R E M x N j k m c X V v d D s s J n F 1 b 3 Q 7 Q 0 V C U F o t Q V M x J n F 1 b 3 Q 7 L C Z x d W 9 0 O 0 N I Q U Y x Q i Z x d W 9 0 O y w m c X V v d D t D S V R F R D Q m c X V v d D s s J n F 1 b 3 Q 7 Q 1 B F Q j I m c X V v d D s s J n F 1 b 3 Q 7 Q 1 J F Q k J Q J n F 1 b 3 Q 7 L C Z x d W 9 0 O 0 R P Q 0 s 4 J n F 1 b 3 Q 7 L C Z x d W 9 0 O 0 R Z T k M x S T E m c X V v d D s s J n F 1 b 3 Q 7 R k F N M T k 2 Q i Z x d W 9 0 O y w m c X V v d D t G Q U 0 y M E M m c X V v d D s s J n F 1 b 3 Q 7 R k F S U z I m c X V v d D s s J n F 1 b 3 Q 7 R k J Y T z Q 4 J n F 1 b 3 Q 7 L C Z x d W 9 0 O 0 Z M V k N S M S Z x d W 9 0 O y w m c X V v d D t G U l k m c X V v d D s s J n F 1 b 3 Q 7 R 1 B S M T Y y J n F 1 b 3 Q 7 L C Z x d W 9 0 O 0 d S S E w y J n F 1 b 3 Q 7 L C Z x d W 9 0 O 0 h F U k M 0 J n F 1 b 3 Q 7 L C Z x d W 9 0 O 0 h J Q k N I J n F 1 b 3 Q 7 L C Z x d W 9 0 O 0 h Q R C Z x d W 9 0 O y w m c X V v d D t I U 1 B B O S Z x d W 9 0 O y w m c X V v d D t J U U N G M S Z x d W 9 0 O y w m c X V v d D t J U k d R J n F 1 b 3 Q 7 L C Z x d W 9 0 O 0 t D T k g x J n F 1 b 3 Q 7 L C Z x d W 9 0 O 0 t J Q U E x O D Q x J n F 1 b 3 Q 7 L C Z x d W 9 0 O 0 1 B U D R L M S Z x d W 9 0 O y w m c X V v d D t N Q 0 0 5 J n F 1 b 3 Q 7 L C Z x d W 9 0 O 0 1 T S D Q m c X V v d D s s J n F 1 b 3 Q 7 T k R V R k E x M S Z x d W 9 0 O y w m c X V v d D t O R U 5 G J n F 1 b 3 Q 7 L C Z x d W 9 0 O 0 5 I T F J D M S Z x d W 9 0 O y w m c X V v d D t O U k J Q M i Z x d W 9 0 O y w m c X V v d D t P U E 4 x U 1 c m c X V v d D s s J n F 1 b 3 Q 7 U E F E S T M m c X V v d D s s J n F 1 b 3 Q 7 U E N E S D k m c X V v d D s s J n F 1 b 3 Q 7 U k F C M T F G S V A 0 J n F 1 b 3 Q 7 L C Z x d W 9 0 O 1 J O R j I x M y Z x d W 9 0 O y w m c X V v d D t S T k Y y M T c m c X V v d D s s J n F 1 b 3 Q 7 U 0 x D N D V B N C Z x d W 9 0 O y w m c X V v d D t T T E M 2 Q T E 2 J n F 1 b 3 Q 7 L C Z x d W 9 0 O 1 N M V E 0 m c X V v d D s s J n F 1 b 3 Q 7 V E J Y M i Z x d W 9 0 O y w m c X V v d D t U R U 5 N N C Z x d W 9 0 O y w m c X V v d D t V U F A y J n F 1 b 3 Q 7 L C Z x d W 9 0 O 1 l Z M i Z x d W 9 0 O y w m c X V v d D t a S F g z J n F 1 b 3 Q 7 L C Z x d W 9 0 O 0 F D T 1 Q x M i Z x d W 9 0 O y w m c X V v d D t B R E d C J n F 1 b 3 Q 7 L C Z x d W 9 0 O 0 F J U k U m c X V v d D s s J n F 1 b 3 Q 7 Q U x L Q k g 1 J n F 1 b 3 Q 7 L C Z x d W 9 0 O 0 F Q N U 0 x J n F 1 b 3 Q 7 L C Z x d W 9 0 O 0 F S U 0 k m c X V v d D s s J n F 1 b 3 Q 7 Q z E w b 3 J m M T I 4 J n F 1 b 3 Q 7 L C Z x d W 9 0 O 0 M x M G 9 y Z j k 1 J n F 1 b 3 Q 7 L C Z x d W 9 0 O 0 M x M W 9 y Z j k x J n F 1 b 3 Q 7 L C Z x d W 9 0 O 0 M 0 b 3 J m N T A m c X V v d D s s J n F 1 b 3 Q 7 Q 0 E 5 J n F 1 b 3 Q 7 L C Z x d W 9 0 O 0 N D R E M 3 N y Z x d W 9 0 O y w m c X V v d D t D R D F C J n F 1 b 3 Q 7 L C Z x d W 9 0 O 0 N Q Q j E m c X V v d D s s J n F 1 b 3 Q 7 R E R Y M 1 g m c X V v d D s s J n F 1 b 3 Q 7 R E R Y N D Y m c X V v d D s s J n F 1 b 3 Q 7 R E R Y N j A m c X V v d D s s J n F 1 b 3 Q 7 R F R O Q S Z x d W 9 0 O y w m c X V v d D t F Q k F H O S Z x d W 9 0 O y w m c X V v d D t F T E s z J n F 1 b 3 Q 7 L C Z x d W 9 0 O 0 d U R j J J U k Q x J n F 1 b 3 Q 7 L C Z x d W 9 0 O 0 h J U 1 Q x S D J C S S Z x d W 9 0 O y w m c X V v d D t J Q 0 E x T C Z x d W 9 0 O y w m c X V v d D t J T l R T O S Z x d W 9 0 O y w m c X V v d D t K Q U t N S V A y J n F 1 b 3 Q 7 L C Z x d W 9 0 O 0 x J T U s x J n F 1 b 3 Q 7 L C Z x d W 9 0 O 0 x P W E w y J n F 1 b 3 Q 7 L C Z x d W 9 0 O 0 x Q S U 4 y J n F 1 b 3 Q 7 L C Z x d W 9 0 O 0 x S U k M x N k I m c X V v d D s s J n F 1 b 3 Q 7 T U N N M T A m c X V v d D s s J n F 1 b 3 Q 7 T V l P M T V B J n F 1 b 3 Q 7 L C Z x d W 9 0 O 0 5 B T k 9 H T k I m c X V v d D s s J n F 1 b 3 Q 7 T k V L M T A m c X V v d D s s J n F 1 b 3 Q 7 T k 9 T M y Z x d W 9 0 O y w m c X V v d D t Q R V g x N i Z x d W 9 0 O y w m c X V v d D t Q T U 0 y J n F 1 b 3 Q 7 L C Z x d W 9 0 O 1 B S R E 0 x M C Z x d W 9 0 O y w m c X V v d D t Q U l N T N T c m c X V v d D s s J n F 1 b 3 Q 7 U 1 A x J n F 1 b 3 Q 7 L C Z x d W 9 0 O 1 N S U 0 Y z J n F 1 b 3 Q 7 L C Z x d W 9 0 O 1 N U N k d B T E 5 B Q z M m c X V v d D s s J n F 1 b 3 Q 7 V E J D M U Q x J n F 1 b 3 Q 7 L C Z x d W 9 0 O 1 R N R U 0 1 M i Z x d W 9 0 O y w m c X V v d D t U V E M y M U I m c X V v d D s s J n F 1 b 3 Q 7 V F R D M j g m c X V v d D s s J n F 1 b 3 Q 7 W k 5 G M z M 3 J n F 1 b 3 Q 7 L C Z x d W 9 0 O 0 F G R j I m c X V v d D s s J n F 1 b 3 Q 7 Q U Z G M y Z x d W 9 0 O y w m c X V v d D t B U E V I J n F 1 b 3 Q 7 L C Z x d W 9 0 O 0 F U Q U Q x J n F 1 b 3 Q 7 L C Z x d W 9 0 O 0 F U W E 4 z J n F 1 b 3 Q 7 L C Z x d W 9 0 O 0 J B S U F Q M k w y J n F 1 b 3 Q 7 L C Z x d W 9 0 O 0 M x M W 9 y Z j U 0 J n F 1 b 3 Q 7 L C Z x d W 9 0 O 0 M 4 b 3 J m N z Q m c X V v d D s s J n F 1 b 3 Q 7 Q 0 F N T E c m c X V v d D s s J n F 1 b 3 Q 7 Q 0 N U M i Z x d W 9 0 O y w m c X V v d D t D T 0 w x N k E x J n F 1 b 3 Q 7 L C Z x d W 9 0 O 0 N P T D Z B N S Z x d W 9 0 O y w m c X V v d D t D U F Q x Q i Z x d W 9 0 O y w m c X V v d D t E U 0 c 0 J n F 1 b 3 Q 7 L C Z x d W 9 0 O 0 V M T U 8 y J n F 1 b 3 Q 7 L C Z x d W 9 0 O 0 Z B T T E 0 O U I x J n F 1 b 3 Q 7 L C Z x d W 9 0 O 0 Z P W E Y y J n F 1 b 3 Q 7 L C Z x d W 9 0 O 0 d E U E Q 0 J n F 1 b 3 Q 7 L C Z x d W 9 0 O 0 d M V F N D U j I m c X V v d D s s J n F 1 b 3 Q 7 R 1 J L N S Z x d W 9 0 O y w m c X V v d D t I S U d E M U I m c X V v d D s s J n F 1 b 3 Q 7 S 0 N O R z E m c X V v d D s s J n F 1 b 3 Q 7 S 0 l B Q T A x O T U m c X V v d D s s J n F 1 b 3 Q 7 S 0 1 U M k U m c X V v d D s s J n F 1 b 3 Q 7 S 1 B O Q T M m c X V v d D s s J n F 1 b 3 Q 7 T U F U T j M m c X V v d D s s J n F 1 b 3 Q 7 T U J E N i Z x d W 9 0 O y w m c X V v d D t N Q 1 R Q M i Z x d W 9 0 O y w m c X V v d D t N R U d G N i Z x d W 9 0 O y w m c X V v d D t N R k 4 x J n F 1 b 3 Q 7 L C Z x d W 9 0 O 0 1 L S T Y 3 J n F 1 b 3 Q 7 L C Z x d W 9 0 O 0 1 Q T y Z x d W 9 0 O y w m c X V v d D t O Q V Q 4 T C Z x d W 9 0 O y w m c X V v d D t O Q k 4 m c X V v d D s s J n F 1 b 3 Q 7 T k l Q Q T E m c X V v d D s s J n F 1 b 3 Q 7 T l I 0 Q T M m c X V v d D s s J n F 1 b 3 Q 7 T l V Q T D I m c X V v d D s s J n F 1 b 3 Q 7 U E R F M k E m c X V v d D s s J n F 1 b 3 Q 7 U E l C R j E m c X V v d D s s J n F 1 b 3 Q 7 U k F D R 0 F Q M S Z x d W 9 0 O y w m c X V v d D t S Q k 1 Y T D I m c X V v d D s s J n F 1 b 3 Q 7 U k Z G T C Z x d W 9 0 O y w m c X V v d D t S S U 1 T M i Z x d W 9 0 O y w m c X V v d D t S T k Y x M z M m c X V v d D s s J n F 1 b 3 Q 7 U 0 N O M T B B J n F 1 b 3 Q 7 L C Z x d W 9 0 O 1 N F Q z E 0 T D U m c X V v d D s s J n F 1 b 3 Q 7 U 0 V N Q T N G J n F 1 b 3 Q 7 L C Z x d W 9 0 O 1 N M Q z M 1 R z E m c X V v d D s s J n F 1 b 3 Q 7 U 0 x D N D R B M S Z x d W 9 0 O y w m c X V v d D t T T E M 2 Q T E y J n F 1 b 3 Q 7 L C Z x d W 9 0 O 1 N N Q U Q x J n F 1 b 3 Q 7 L C Z x d W 9 0 O 1 N N Q U Q 5 J n F 1 b 3 Q 7 L C Z x d W 9 0 O 1 N N R z Y m c X V v d D s s J n F 1 b 3 Q 7 U 0 1 P W C Z x d W 9 0 O y w m c X V v d D t T T 1 g 0 J n F 1 b 3 Q 7 L C Z x d W 9 0 O 1 R F W D E 0 J n F 1 b 3 Q 7 L C Z x d W 9 0 O 1 R G Q j J N J n F 1 b 3 Q 7 L C Z x d W 9 0 O 1 R S S V A x M i Z x d W 9 0 O y w m c X V v d D t X R E h E M S Z x d W 9 0 O y w m c X V v d D t X R F I 4 M S Z x d W 9 0 O y w m c X V v d D t B T F B L M y Z x d W 9 0 O y w m c X V v d D t B U k h H R U Y y N i Z x d W 9 0 O y w m c X V v d D t C T 0 M m c X V v d D s s J n F 1 b 3 Q 7 Q z E x b 3 J m N z A m c X V v d D s s J n F 1 b 3 Q 7 Q z V v c m Y 0 N y Z x d W 9 0 O y w m c X V v d D t D T E V D N E 0 m c X V v d D s s J n F 1 b 3 Q 7 Q 1 V M O S Z x d W 9 0 O y w m c X V v d D t E T E d B U D Q m c X V v d D s s J n F 1 b 3 Q 7 R E 5 N M U w m c X V v d D s s J n F 1 b 3 Q 7 R V h U T D E m c X V v d D s s J n F 1 b 3 Q 7 R k d G N i Z x d W 9 0 O y w m c X V v d D t H U 0 U x J n F 1 b 3 Q 7 L C Z x d W 9 0 O 0 h J U E s z J n F 1 b 3 Q 7 L C Z x d W 9 0 O 0 h J U 1 Q x S D J C S i Z x d W 9 0 O y w m c X V v d D t I U 0 Q x N 0 I x N C Z x d W 9 0 O y w m c X V v d D t I V V M x J n F 1 b 3 Q 7 L C Z x d W 9 0 O 0 l T R z I w T D I m c X V v d D s s J n F 1 b 3 Q 7 S V p V T U 8 y J n F 1 b 3 Q 7 L C Z x d W 9 0 O 0 1 Q U D Q m c X V v d D s s J n F 1 b 3 Q 7 T V V N M U w x J n F 1 b 3 Q 7 L C Z x d W 9 0 O 0 5 E T k Y m c X V v d D s s J n F 1 b 3 Q 7 T k x S W D E m c X V v d D s s J n F 1 b 3 Q 7 T k 9 Y T z E m c X V v d D s s J n F 1 b 3 Q 7 T 0 F S R D E m c X V v d D s s J n F 1 b 3 Q 7 U E F R U j M m c X V v d D s s J n F 1 b 3 Q 7 U F B Q M V I y M S Z x d W 9 0 O y w m c X V v d D t S Q V B H R U Y 2 J n F 1 b 3 Q 7 L C Z x d W 9 0 O 1 J Z S y Z x d W 9 0 O y w m c X V v d D t T R U w x T D I m c X V v d D s s J n F 1 b 3 Q 7 V E Z S M i Z x d W 9 0 O y w m c X V v d D t U V E M y O S Z x d W 9 0 O y w m c X V v d D t a T k Y y M j E m c X V v d D s s J n F 1 b 3 Q 7 W l N X S U 0 1 J n F 1 b 3 Q 7 L C Z x d W 9 0 O 0 F I T k F L J n F 1 b 3 Q 7 L C Z x d W 9 0 O 0 F Q M k 0 x J n F 1 b 3 Q 7 L C Z x d W 9 0 O 0 F S S U Q z Q S Z x d W 9 0 O y w m c X V v d D t B V E c 3 J n F 1 b 3 Q 7 L C Z x d W 9 0 O 0 J U R j M m c X V v d D s s J n F 1 b 3 Q 7 Q z E 2 b 3 J m N T g m c X V v d D s s J n F 1 b 3 Q 7 Q z I w b 3 J m M j Y m c X V v d D s s J n F 1 b 3 Q 7 Q 0 R L N i Z x d W 9 0 O y w m c X V v d D t D R E t O M k E m c X V v d D s s J n F 1 b 3 Q 7 Q 0 h O M i Z x d W 9 0 O y w m c X V v d D t D T V R S M S Z x d W 9 0 O y w m c X V v d D t D U 0 1 E M y Z x d W 9 0 O y w m c X V v d D t D W V A x Q j E m c X V v d D s s J n F 1 b 3 Q 7 R E x B V C Z x d W 9 0 O y w m c X V v d D t E T U J Y M S Z x d W 9 0 O y w m c X V v d D t E T k x a J n F 1 b 3 Q 7 L C Z x d W 9 0 O 0 R Q U D Q m c X V v d D s s J n F 1 b 3 Q 7 R k F U M i Z x d W 9 0 O y w m c X V v d D t H Q U s m c X V v d D s s J n F 1 b 3 Q 7 R 0 1 J U C Z x d W 9 0 O y w m c X V v d D t H T 0 x H Q T Q m c X V v d D s s J n F 1 b 3 Q 7 S E R B Q z c m c X V v d D s s J n F 1 b 3 Q 7 S E 1 H Q 1 I m c X V v d D s s J n F 1 b 3 Q 7 S 0 l G Q z I m c X V v d D s s J n F 1 b 3 Q 7 S 0 5 E Q z E m c X V v d D s s J n F 1 b 3 Q 7 T U F Q M 0 s x N S Z x d W 9 0 O y w m c X V v d D t N Q 0 N D M i Z x d W 9 0 O y w m c X V v d D t N W U V G M i Z x d W 9 0 O y w m c X V v d D t O R k F U Q z I m c X V v d D s s J n F 1 b 3 Q 7 T l J Y T j M m c X V v d D s s J n F 1 b 3 Q 7 T l N V T j Y m c X V v d D s s J n F 1 b 3 Q 7 T 0 R B T S Z x d W 9 0 O y w m c X V v d D t Q Q 0 d G N i Z x d W 9 0 O y w m c X V v d D t Q Q 1 N L M S Z x d W 9 0 O y w m c X V v d D t Q R F B S J n F 1 b 3 Q 7 L C Z x d W 9 0 O 1 B Q U D F S M z I m c X V v d D s s J n F 1 b 3 Q 7 U F B Q M 0 N D J n F 1 b 3 Q 7 L C Z x d W 9 0 O 1 J F T i Z x d W 9 0 O y w m c X V v d D t T R U 1 B N k E m c X V v d D s s J n F 1 b 3 Q 7 U 0 1 Q R E w z Q S Z x d W 9 0 O y w m c X V v d D t T V E l Q M S Z x d W 9 0 O y w m c X V v d D t T V U 4 x J n F 1 b 3 Q 7 L C Z x d W 9 0 O 1 R C T D F Y U j E m c X V v d D s s J n F 1 b 3 Q 7 V E V D V E E m c X V v d D s s J n F 1 b 3 Q 7 V E h F T T Y m c X V v d D s s J n F 1 b 3 Q 7 V E 1 F T T E 3 N S Z x d W 9 0 O y w m c X V v d D t U T 0 1 N N z B B J n F 1 b 3 Q 7 L C Z x d W 9 0 O 1 R T U 0 M x J n F 1 b 3 Q 7 L C Z x d W 9 0 O 1 R Z V z M m c X V v d D s s J n F 1 b 3 Q 7 V V N Q M z U m c X V v d D s s J n F 1 b 3 Q 7 W k F Q N z A m c X V v d D s s J n F 1 b 3 Q 7 Q U F E Q U N M M y Z x d W 9 0 O y w m c X V v d D t B R 1 J O J n F 1 b 3 Q 7 L C Z x d W 9 0 O 0 F O S z I m c X V v d D s s J n F 1 b 3 Q 7 Q V B D J n F 1 b 3 Q 7 L C Z x d W 9 0 O 0 J J U k M y J n F 1 b 3 Q 7 L C Z x d W 9 0 O 0 M y M W 9 y Z j k x J n F 1 b 3 Q 7 L C Z x d W 9 0 O 0 N B Q 0 5 B M U U m c X V v d D s s J n F 1 b 3 Q 7 Q 0 V B Q 0 F N M S Z x d W 9 0 O y w m c X V v d D t D S F J O Q T E w J n F 1 b 3 Q 7 L C Z x d W 9 0 O 0 N P U E E m c X V v d D s s J n F 1 b 3 Q 7 Q 1 B U M U E m c X V v d D s s J n F 1 b 3 Q 7 Q 1 J F T E Q x J n F 1 b 3 Q 7 L C Z x d W 9 0 O 0 N Z Q j U 2 M S Z x d W 9 0 O y w m c X V v d D t E R 0 t I J n F 1 b 3 Q 7 L C Z x d W 9 0 O 0 R O Q U x J M S Z x d W 9 0 O y w m c X V v d D t E U 0 4 x J n F 1 b 3 Q 7 L C Z x d W 9 0 O 0 Z B T T E y N k I m c X V v d D s s J n F 1 b 3 Q 7 R k 9 Y U D M m c X V v d D s s J n F 1 b 3 Q 7 R l J N R D R B J n F 1 b 3 Q 7 L C Z x d W 9 0 O 0 d C Q T M m c X V v d D s s J n F 1 b 3 Q 7 R 1 J N M i Z x d W 9 0 O y w m c X V v d D t I S V N U M U g z S C Z x d W 9 0 O y w m c X V v d D t I T 0 1 F U j I m c X V v d D s s J n F 1 b 3 Q 7 S V F H Q V A z J n F 1 b 3 Q 7 L C Z x d W 9 0 O 0 t D T k g y J n F 1 b 3 Q 7 L C Z x d W 9 0 O 0 1 B U E s x N S Z x d W 9 0 O y w m c X V v d D t N Q V B L O E l Q M S Z x d W 9 0 O y w m c X V v d D t N R U Y y Q S Z x d W 9 0 O y w m c X V v d D t N U l B M M T Q m c X V v d D s s J n F 1 b 3 Q 7 T V J Q U z c m c X V v d D s s J n F 1 b 3 Q 7 T k x S U D E 0 J n F 1 b 3 Q 7 L C Z x d W 9 0 O 0 9 S N T F I M V A m c X V v d D s s J n F 1 b 3 Q 7 U E F Q R D Q m c X V v d D s s J n F 1 b 3 Q 7 U E R D J n F 1 b 3 Q 7 L C Z x d W 9 0 O 1 B H Q V A z J n F 1 b 3 Q 7 L C Z x d W 9 0 O 1 B S U E Y x O C Z x d W 9 0 O y w m c X V v d D t S S U 1 T M S Z x d W 9 0 O y w m c X V v d D t T S D J E M 0 M m c X V v d D s s J n F 1 b 3 Q 7 U 0 h I J n F 1 b 3 Q 7 L C Z x d W 9 0 O 1 N M Q z J B N y Z x d W 9 0 O y w m c X V v d D t T T E l U M S Z x d W 9 0 O y w m c X V v d D t T W V Q x M C Z x d W 9 0 O y w m c X V v d D t U Q 1 R O M i Z x d W 9 0 O y w m c X V v d D t V Q k U y V y Z x d W 9 0 O y w m c X V v d D t V T k M 3 O S Z x d W 9 0 O y w m c X V v d D t V T k t M J n F 1 b 3 Q 7 L C Z x d W 9 0 O 1 Z J T V A m c X V v d D s s J n F 1 b 3 Q 7 Q U N W U j E m c X V v d D s s J n F 1 b 3 Q 7 Q U t B U D I m c X V v d D s s J n F 1 b 3 Q 7 Q V J T S y Z x d W 9 0 O y w m c X V v d D t C T V B S M U I m c X V v d D s s J n F 1 b 3 Q 7 Q l J D Q z M m c X V v d D s s J n F 1 b 3 Q 7 Q z E 5 b 3 J m N j c m c X V v d D s s J n F 1 b 3 Q 7 Q 0 F M S E 0 x J n F 1 b 3 Q 7 L C Z x d W 9 0 O 0 N E M T Y z J n F 1 b 3 Q 7 L C Z x d W 9 0 O 0 N Z Q k E m c X V v d D s s J n F 1 b 3 Q 7 R E F S U z I m c X V v d D s s J n F 1 b 3 Q 7 R F V T U D U m c X V v d D s s J n F 1 b 3 Q 7 R 1 B S N C Z x d W 9 0 O y w m c X V v d D t J T l B Q T D E m c X V v d D s s J n F 1 b 3 Q 7 S k 1 K R D c m c X V v d D s s J n F 1 b 3 Q 7 S k 1 K R D c t U E x B M k c 0 Q i Z x d W 9 0 O y w m c X V v d D t L U E 5 B N i Z x d W 9 0 O y w m c X V v d D t L U l Q z M S Z x d W 9 0 O y w m c X V v d D t M U k Z O N C Z x d W 9 0 O y w m c X V v d D t N R U d G O C Z x d W 9 0 O y w m c X V v d D t N W U 8 x R C Z x d W 9 0 O y w m c X V v d D t O Q U U x J n F 1 b 3 Q 7 L C Z x d W 9 0 O 0 5 F U y Z x d W 9 0 O y w m c X V v d D t O T 1 A 1 O C Z x d W 9 0 O y w m c X V v d D t O U j F I N C Z x d W 9 0 O y w m c X V v d D t Q Q U x N M i Z x d W 9 0 O y w m c X V v d D t Q Q U x N M i 1 B S 0 F Q M i Z x d W 9 0 O y w m c X V v d D t Q T E E y R z R C J n F 1 b 3 Q 7 L C Z x d W 9 0 O 1 F U U l R E M S Z x d W 9 0 O y w m c X V v d D t S R 0 1 C J n F 1 b 3 Q 7 L C Z x d W 9 0 O 1 J U V E 4 m c X V v d D s s J n F 1 b 3 Q 7 U 0 J G M i Z x d W 9 0 O y w m c X V v d D t T T U F S Q 0 F M M S Z x d W 9 0 O y w m c X V v d D t T T k V E M S Z x d W 9 0 O y w m c X V v d D t T U k d B U D M m c X V v d D s s J n F 1 b 3 Q 7 U 1 N N R U 0 x J n F 1 b 3 Q 7 L C Z x d W 9 0 O 1 R I Q k Q m c X V v d D s s J n F 1 b 3 Q 7 V E h P U D E m c X V v d D s s J n F 1 b 3 Q 7 V U 5 D N U Q m c X V v d D s s J n F 1 b 3 Q 7 V V N Q M z Q m c X V v d D s s J n F 1 b 3 Q 7 V 0 5 U N U I m c X V v d D s s J n F 1 b 3 Q 7 W k 5 I S V Q 2 J n F 1 b 3 Q 7 L C Z x d W 9 0 O 0 F D Q U Q x M C Z x d W 9 0 O y w m c X V v d D t B Q 1 B M M i Z x d W 9 0 O y w m c X V v d D t B Q 1 R M N k I m c X V v d D s s J n F 1 b 3 Q 7 Q U d C T D Q m c X V v d D s s J n F 1 b 3 Q 7 Q V h E T k Q x J n F 1 b 3 Q 7 L C Z x d W 9 0 O 0 J B S U F Q M y Z x d W 9 0 O y w m c X V v d D t C Q V g m c X V v d D s s J n F 1 b 3 Q 7 Q 0 F D T k E x Q S Z x d W 9 0 O y w m c X V v d D t D R E g x M i Z x d W 9 0 O y w m c X V v d D t D S F J N M S Z x d W 9 0 O y w m c X V v d D t D T l R O N i Z x d W 9 0 O y w m c X V v d D t D T l R O Q V A x J n F 1 b 3 Q 7 L C Z x d W 9 0 O 0 N T T k s y Q T I m c X V v d D s s J n F 1 b 3 Q 7 R E F D V D E m c X V v d D s s J n F 1 b 3 Q 7 R V J D Q z Q m c X V v d D s s J n F 1 b 3 Q 7 R k F N M T M 0 Q i Z x d W 9 0 O y w m c X V v d D t G Q U 5 D R i Z x d W 9 0 O y w m c X V v d D t H R k 0 y J n F 1 b 3 Q 7 L C Z x d W 9 0 O 0 d T V E 8 y J n F 1 b 3 Q 7 L C Z x d W 9 0 O 0 h T R j I m c X V v d D s s J n F 1 b 3 Q 7 S 0 x I T D Q y J n F 1 b 3 Q 7 L C Z x d W 9 0 O 0 x B T U I y J n F 1 b 3 Q 7 L C Z x d W 9 0 O 0 1 H Q V Q y J n F 1 b 3 Q 7 L C Z x d W 9 0 O 0 1 Z T z E 4 Q i Z x d W 9 0 O y w m c X V v d D t N W U 8 3 Q i Z x d W 9 0 O y w m c X V v d D t O R U Z N J n F 1 b 3 Q 7 L C Z x d W 9 0 O 1 B B T k s z J n F 1 b 3 Q 7 L C Z x d W 9 0 O 1 B B T l g z J n F 1 b 3 Q 7 L C Z x d W 9 0 O 1 B E Q 0 w y J n F 1 b 3 Q 7 L C Z x d W 9 0 O 1 B G S 0 w m c X V v d D s s J n F 1 b 3 Q 7 U E 9 G V V Q x J n F 1 b 3 Q 7 L C Z x d W 9 0 O 1 J H U z Y m c X V v d D s s J n F 1 b 3 Q 7 U k 9 C T z I m c X V v d D s s J n F 1 b 3 Q 7 U l A x J n F 1 b 3 Q 7 L C Z x d W 9 0 O 1 J Q V V N E M S Z x d W 9 0 O y w m c X V v d D t S U 1 B I M y Z x d W 9 0 O y w m c X V v d D t S V E 4 0 U i Z x d W 9 0 O y w m c X V v d D t T Q 0 1 I M S Z x d W 9 0 O y w m c X V v d D t T Q 0 4 1 Q S Z x d W 9 0 O y w m c X V v d D t T T E M x N E E y J n F 1 b 3 Q 7 L C Z x d W 9 0 O 1 N M Q z E 5 Q T M m c X V v d D s s J n F 1 b 3 Q 7 U 0 x D M z l B N i Z x d W 9 0 O y w m c X V v d D t T T E M 3 Q T E w J n F 1 b 3 Q 7 L C Z x d W 9 0 O 1 N P Q V Q y J n F 1 b 3 Q 7 L C Z x d W 9 0 O 1 N Q Q U c x J n F 1 b 3 Q 7 L C Z x d W 9 0 O 1 R F Q U Q x J n F 1 b 3 Q 7 L C Z x d W 9 0 O 1 d E U j M 1 J n F 1 b 3 Q 7 L C Z x d W 9 0 O 1 d O S z I m c X V v d D s s J n F 1 b 3 Q 7 V 0 5 U M T B B J n F 1 b 3 Q 7 L C Z x d W 9 0 O 0 F D Q U Q 5 J n F 1 b 3 Q 7 L C Z x d W 9 0 O 0 F M T 1 g 1 J n F 1 b 3 Q 7 L C Z x d W 9 0 O 0 F R U D M m c X V v d D s s J n F 1 b 3 Q 7 Q V J I R 0 F Q M j c m c X V v d D s s J n F 1 b 3 Q 7 Q V R Y T j I m c X V v d D s s J n F 1 b 3 Q 7 Q k N M N i Z x d W 9 0 O y w m c X V v d D t C T E 9 D M V M 0 J n F 1 b 3 Q 7 L C Z x d W 9 0 O 0 J U U k M m c X V v d D s s J n F 1 b 3 Q 7 Q z F v c m Y x N j g m c X V v d D s s J n F 1 b 3 Q 7 Q 0 F T S y Z x d W 9 0 O y w m c X V v d D t D Q 0 5 C M U l Q M S Z x d W 9 0 O y w m c X V v d D t D R U 5 Q Q i Z x d W 9 0 O y w m c X V v d D t D T E 4 2 J n F 1 b 3 Q 7 L C Z x d W 9 0 O 0 N U T k 5 B M y Z x d W 9 0 O y w m c X V v d D t E T E M x J n F 1 b 3 Q 7 L C Z x d W 9 0 O 0 R O Q U p D N U c m c X V v d D s s J n F 1 b 3 Q 7 R U l G M 0 U m c X V v d D s s J n F 1 b 3 Q 7 R V J G J n F 1 b 3 Q 7 L C Z x d W 9 0 O 0 d B T E 5 T J n F 1 b 3 Q 7 L C Z x d W 9 0 O 0 d B T E 5 U T D Y m c X V v d D s s J n F 1 b 3 Q 7 R 1 R G M k g x J n F 1 b 3 Q 7 L C Z x d W 9 0 O 0 h B T C Z x d W 9 0 O y w m c X V v d D t I Q 0 s m c X V v d D s s J n F 1 b 3 Q 7 S U Z U M T Q w J n F 1 b 3 Q 7 L C Z x d W 9 0 O 0 l R Q 0 c m c X V v d D s s J n F 1 b 3 Q 7 S 0 N O R T E m c X V v d D s s J n F 1 b 3 Q 7 S 0 R N N U I m c X V v d D s s J n F 1 b 3 Q 7 T E 1 O Q j E m c X V v d D s s J n F 1 b 3 Q 7 T F R C U D Q m c X V v d D s s J n F 1 b 3 Q 7 T U F T U D I m c X V v d D s s J n F 1 b 3 Q 7 T U V J M S Z x d W 9 0 O y w m c X V v d D t N U l B M M z c m c X V v d D s s J n F 1 b 3 Q 7 T k V M T D E m c X V v d D s s J n F 1 b 3 Q 7 T k 9 U Q 0 g y J n F 1 b 3 Q 7 L C Z x d W 9 0 O 1 B M R U t I R z I m c X V v d D s s J n F 1 b 3 Q 7 U F J P Q y Z x d W 9 0 O y w m c X V v d D t Q V E J Q M S Z x d W 9 0 O y w m c X V v d D t S R l h B T k s m c X V v d D s s J n F 1 b 3 Q 7 U l h S R y Z x d W 9 0 O y w m c X V v d D t T T l g 2 J n F 1 b 3 Q 7 L C Z x d W 9 0 O 1 N P Q 1 M x J n F 1 b 3 Q 7 L C Z x d W 9 0 O 1 N U T 0 4 y J n F 1 b 3 Q 7 L C Z x d W 9 0 O 1 R N Q z E m c X V v d D s s J n F 1 b 3 Q 7 V E 1 F T T h C J n F 1 b 3 Q 7 L C Z x d W 9 0 O 1 V M S z I m c X V v d D s s J n F 1 b 3 Q 7 W k Z I W D Q m c X V v d D s s J n F 1 b 3 Q 7 W k 5 G N T k 5 J n F 1 b 3 Q 7 L C Z x d W 9 0 O 1 p V R l N Q J n F 1 b 3 Q 7 L C Z x d W 9 0 O 0 F C U i Z x d W 9 0 O y w m c X V v d D t B R E F N M i Z x d W 9 0 O y w m c X V v d D t B U E J C M S Z x d W 9 0 O y w m c X V v d D t B V F A 2 V j B D J n F 1 b 3 Q 7 L C Z x d W 9 0 O 0 N B Q k x F U z E m c X V v d D s s J n F 1 b 3 Q 7 Q 0 N E Q z E 0 N i Z x d W 9 0 O y w m c X V v d D t D Q 0 R D N z g m c X V v d D s s J n F 1 b 3 Q 7 Q 0 V S U z E m c X V v d D s s J n F 1 b 3 Q 7 Q 0 9 H N C Z x d W 9 0 O y w m c X V v d D t D U E x Y M i Z x d W 9 0 O y w m c X V v d D t D U F o m c X V v d D s s J n F 1 b 3 Q 7 R E 1 C V D E m c X V v d D s s J n F 1 b 3 Q 7 R E 5 B Q U Y x J n F 1 b 3 Q 7 L C Z x d W 9 0 O 0 V J R j N J J n F 1 b 3 Q 7 L C Z x d W 9 0 O 0 V O U F A y J n F 1 b 3 Q 7 L C Z x d W 9 0 O 0 V Q W C Z x d W 9 0 O y w m c X V v d D t G Q l h X M T E m c X V v d D s s J n F 1 b 3 Q 7 R k l H T i Z x d W 9 0 O y w m c X V v d D t G T 1 h Q M i Z x d W 9 0 O y w m c X V v d D t H S k I 3 J n F 1 b 3 Q 7 L C Z x d W 9 0 O 0 d M W V I x J n F 1 b 3 Q 7 L C Z x d W 9 0 O 0 d U R j N D M S Z x d W 9 0 O y w m c X V v d D t I R U x a M i Z x d W 9 0 O y w m c X V v d D t J R 0 Z M U j E m c X V v d D s s J n F 1 b 3 Q 7 S 0 l B Q T E 3 N T U m c X V v d D s s J n F 1 b 3 Q 7 S 0 1 U M k E m c X V v d D s s J n F 1 b 3 Q 7 T U N S U z E m c X V v d D s s J n F 1 b 3 Q 7 T k R T V D Q m c X V v d D s s J n F 1 b 3 Q 7 U E R H R k Q m c X V v d D s s J n F 1 b 3 Q 7 U E k 0 S 0 E m c X V v d D s s J n F 1 b 3 Q 7 U E 0 y M E Q x J n F 1 b 3 Q 7 L C Z x d W 9 0 O 1 B S U E Y 4 J n F 1 b 3 Q 7 L C Z x d W 9 0 O 1 B T T U I x M C Z x d W 9 0 O y w m c X V v d D t S Q U x H Q V B B M S Z x d W 9 0 O y w m c X V v d D t S U 1 B P M i Z x d W 9 0 O y w m c X V v d D t T S F E x J n F 1 b 3 Q 7 L C Z x d W 9 0 O 1 N J T j N C J n F 1 b 3 Q 7 L C Z x d W 9 0 O 1 N M Q z d B M T Q m c X V v d D s s J n F 1 b 3 Q 7 U 1 J D S U 4 x J n F 1 b 3 Q 7 L C Z x d W 9 0 O 1 R M T j E m c X V v d D s s J n F 1 b 3 Q 7 V E 9 Q M U 1 U J n F 1 b 3 Q 7 L C Z x d W 9 0 O 1 R P U D J C J n F 1 b 3 Q 7 L C Z x d W 9 0 O 1 R S S U 0 0 N S Z x d W 9 0 O y w m c X V v d D t W U 1 R N M k w m c X V v d D s s J n F 1 b 3 Q 7 Q U R S Q k s y J n F 1 b 3 Q 7 L C Z x d W 9 0 O 0 F O U E V Q J n F 1 b 3 Q 7 L C Z x d W 9 0 O 0 F Q N E U x J n F 1 b 3 Q 7 L C Z x d W 9 0 O 0 F Q N V o x J n F 1 b 3 Q 7 L C Z x d W 9 0 O 0 F S J n F 1 b 3 Q 7 L C Z x d W 9 0 O 0 F S U F A y M S Z x d W 9 0 O y w m c X V v d D t B U 0 F Q M S Z x d W 9 0 O y w m c X V v d D t D Q U 1 L M S Z x d W 9 0 O y w m c X V v d D t D Q V N D M S Z x d W 9 0 O y w m c X V v d D t D W V A y N k M x J n F 1 b 3 Q 7 L C Z x d W 9 0 O 0 R O Q U g x J n F 1 b 3 Q 7 L C Z x d W 9 0 O 0 Z P W E M y J n F 1 b 3 Q 7 L C Z x d W 9 0 O 0 Z S R U 0 x J n F 1 b 3 Q 7 L C Z x d W 9 0 O 0 d O Q V M m c X V v d D s s J n F 1 b 3 Q 7 R 0 9 T U j E m c X V v d D s s J n F 1 b 3 Q 7 R 1 J N N y Z x d W 9 0 O y w m c X V v d D t I R E M m c X V v d D s s J n F 1 b 3 Q 7 S E R I R D M m c X V v d D s s J n F 1 b 3 Q 7 S U Z J M z A m c X V v d D s s J n F 1 b 3 Q 7 S 1 J B U y Z x d W 9 0 O y w m c X V v d D t M S U 5 H T z M m c X V v d D s s J n F 1 b 3 Q 7 T E l Q R S Z x d W 9 0 O y w m c X V v d D t N Q V J D M S Z x d W 9 0 O y w m c X V v d D t N R E 0 x J n F 1 b 3 Q 7 L C Z x d W 9 0 O 0 1 F S T Q m c X V v d D s s J n F 1 b 3 Q 7 T V R P U i Z x d W 9 0 O y w m c X V v d D t O Q 0 9 B N S Z x d W 9 0 O y w m c X V v d D t Q R E R D M S Z x d W 9 0 O y w m c X V v d D t Q S E x Q U D I m c X V v d D s s J n F 1 b 3 Q 7 U 1 Q 2 R 0 F M T k F D N S Z x d W 9 0 O y w m c X V v d D t T W V R M M y Z x d W 9 0 O y w m c X V v d D t U Q U x E T z E m c X V v d D s s J n F 1 b 3 Q 7 V 0 R S N y Z x d W 9 0 O y w m c X V v d D t B R 0 F Q M y Z x d W 9 0 O y w m c X V v d D t B T k t S R D M 0 Q y Z x d W 9 0 O y w m c X V v d D t B U k l I M k 9 T J n F 1 b 3 Q 7 L C Z x d W 9 0 O 0 I z R 0 F M V E w m c X V v d D s s J n F 1 b 3 Q 7 Q z J D R D U m c X V v d D s s J n F 1 b 3 Q 7 Q z V v c m Y z N C Z x d W 9 0 O y w m c X V v d D t D Q T E w J n F 1 b 3 Q 7 L C Z x d W 9 0 O 0 N B R E 0 z J n F 1 b 3 Q 7 L C Z x d W 9 0 O 0 N B U 1 A x N C Z x d W 9 0 O y w m c X V v d D t D R E M x N i Z x d W 9 0 O y w m c X V v d D t D R E t M N C Z x d W 9 0 O y w m c X V v d D t D R V A x O T I m c X V v d D s s J n F 1 b 3 Q 7 Q 1 B T R j E m c X V v d D s s J n F 1 b 3 Q 7 Q 1 l Q N E Y x M S Z x d W 9 0 O y w m c X V v d D t E T k F K Q z E m c X V v d D s s J n F 1 b 3 Q 7 R U Z D Q U I 2 J n F 1 b 3 Q 7 L C Z x d W 9 0 O 0 Z B T T E 4 M U E m c X V v d D s s J n F 1 b 3 Q 7 R k F O Q 0 E m c X V v d D s s J n F 1 b 3 Q 7 R k N H U l Q m c X V v d D s s J n F 1 b 3 Q 7 R k V S T V Q z J n F 1 b 3 Q 7 L C Z x d W 9 0 O 0 d D S y Z x d W 9 0 O y w m c X V v d D t H U k l E M k l Q J n F 1 b 3 Q 7 L C Z x d W 9 0 O 0 h F Q V R S N i Z x d W 9 0 O y w m c X V v d D t J T l N S U i Z x d W 9 0 O y w m c X V v d D t L R E V M U j M m c X V v d D s s J n F 1 b 3 Q 7 S 0 x G N y Z x d W 9 0 O y w m c X V v d D t L T E s x M S Z x d W 9 0 O y w m c X V v d D t L U l R B U D I 3 L T E m c X V v d D s s J n F 1 b 3 Q 7 T U F Q N E s y J n F 1 b 3 Q 7 L C Z x d W 9 0 O 0 1 F V F J O J n F 1 b 3 Q 7 L C Z x d W 9 0 O 0 1 P U k 4 1 J n F 1 b 3 Q 7 L C Z x d W 9 0 O 0 1 S Q z I m c X V v d D s s J n F 1 b 3 Q 7 T k 9 U Q 0 g x J n F 1 b 3 Q 7 L C Z x d W 9 0 O 0 5 V U D g 1 J n F 1 b 3 Q 7 L C Z x d W 9 0 O 0 5 V U D k z J n F 1 b 3 Q 7 L C Z x d W 9 0 O 1 B B U l A y J n F 1 b 3 Q 7 L C Z x d W 9 0 O 1 B G S 1 A m c X V v d D s s J n F 1 b 3 Q 7 U E d C R D I m c X V v d D s s J n F 1 b 3 Q 7 U E x D Q j E m c X V v d D s s J n F 1 b 3 Q 7 U E 9 N R 0 5 U M S Z x d W 9 0 O y w m c X V v d D t Q U E F S R 0 M x Q i Z x d W 9 0 O y w m c X V v d D t Q U k t D R E J Q J n F 1 b 3 Q 7 L C Z x d W 9 0 O 1 B X U D E m c X V v d D s s J n F 1 b 3 Q 7 U k F T R 0 V G M U M m c X V v d D s s J n F 1 b 3 Q 7 U l N Q T z M m c X V v d D s s J n F 1 b 3 Q 7 U 0 x D M T R B M S Z x d W 9 0 O y w m c X V v d D t T T E M x N k E 4 J n F 1 b 3 Q 7 L C Z x d W 9 0 O 1 N Z V D I m c X V v d D s s J n F 1 b 3 Q 7 V E 9 S M U F J U D I m c X V v d D s s J n F 1 b 3 Q 7 V V N Q M j U m c X V v d D s s J n F 1 b 3 Q 7 V l B T M T E m c X V v d D s s J n F 1 b 3 Q 7 V 0 F D J n F 1 b 3 Q 7 L C Z x d W 9 0 O 1 h S Q 0 M x J n F 1 b 3 Q 7 L C Z x d W 9 0 O 1 p D Q 0 h D M y Z x d W 9 0 O y w m c X V v d D t a T k Y z N D E m c X V v d D s s J n F 1 b 3 Q 7 W k 5 G N j Y 3 J n F 1 b 3 Q 7 L C Z x d W 9 0 O 1 p a R U Y x J n F 1 b 3 Q 7 L C Z x d W 9 0 O 0 F E Q 1 k z J n F 1 b 3 Q 7 L C Z x d W 9 0 O 0 F L V E l Q J n F 1 b 3 Q 7 L C Z x d W 9 0 O 0 F T W E w x J n F 1 b 3 Q 7 L C Z x d W 9 0 O 0 F U U D Z W M E E y J n F 1 b 3 Q 7 L C Z x d W 9 0 O 0 J T T i Z x d W 9 0 O y w m c X V v d D t D N 2 9 y Z j Y z J n F 1 b 3 Q 7 L C Z x d W 9 0 O 0 N E M i Z x d W 9 0 O y w m c X V v d D t D R E s x O C Z x d W 9 0 O y w m c X V v d D t D R F g 0 J n F 1 b 3 Q 7 L C Z x d W 9 0 O 0 N I Q V Q m c X V v d D s s J n F 1 b 3 Q 7 Q 0 h T V D Y m c X V v d D s s J n F 1 b 3 Q 7 Q 0 l U J n F 1 b 3 Q 7 L C Z x d W 9 0 O 0 N Z U D R W M i Z x d W 9 0 O y w m c X V v d D t E Q U d M Q i Z x d W 9 0 O y w m c X V v d D t F U E c 1 J n F 1 b 3 Q 7 L C Z x d W 9 0 O 0 V Y T 1 N D M i Z x d W 9 0 O y w m c X V v d D t G Q U 0 x N j F B J n F 1 b 3 Q 7 L C Z x d W 9 0 O 0 d O Q j E m c X V v d D s s J n F 1 b 3 Q 7 S E F C U D Q m c X V v d D s s J n F 1 b 3 Q 7 S F N E M T d C M T E m c X V v d D s s J n F 1 b 3 Q 7 S 0 F O U 0 w z J n F 1 b 3 Q 7 L C Z x d W 9 0 O 0 1 B V D F B J n F 1 b 3 Q 7 L C Z x d W 9 0 O 0 1 F M S Z x d W 9 0 O y w m c X V v d D t N T U U m c X V v d D s s J n F 1 b 3 Q 7 T V l I N 0 I m c X V v d D s s J n F 1 b 3 Q 7 T 0 R G M S Z x d W 9 0 O y w m c X V v d D t Q R U x J M i Z x d W 9 0 O y w m c X V v d D t Q R U x J M y Z x d W 9 0 O y w m c X V v d D t Q S U s z Q z J C J n F 1 b 3 Q 7 L C Z x d W 9 0 O 1 B L U D I m c X V v d D s s J n F 1 b 3 Q 7 U E x D W E Q z J n F 1 b 3 Q 7 L C Z x d W 9 0 O 1 B M R U t I R z M m c X V v d D s s J n F 1 b 3 Q 7 U E 5 M S V A m c X V v d D s s J n F 1 b 3 Q 7 U k J N M T k m c X V v d D s s J n F 1 b 3 Q 7 U k h D R y Z x d W 9 0 O y w m c X V v d D t S S U Y x J n F 1 b 3 Q 7 L C Z x d W 9 0 O 1 J Z U j M m c X V v d D s s J n F 1 b 3 Q 7 U z E w M F B C U C Z x d W 9 0 O y w m c X V v d D t T Q U d F M S Z x d W 9 0 O y w m c X V v d D t T Q 0 4 4 Q S Z x d W 9 0 O y w m c X V v d D t T S E J H J n F 1 b 3 Q 7 L C Z x d W 9 0 O 1 N J R F Q x J n F 1 b 3 Q 7 L C Z x d W 9 0 O 1 N O W D I w J n F 1 b 3 Q 7 L C Z x d W 9 0 O 1 R B R j E 1 J n F 1 b 3 Q 7 L C Z x d W 9 0 O 1 R H T T Q m c X V v d D s s J n F 1 b 3 Q 7 V F N T S z F C J n F 1 b 3 Q 7 L C Z x d W 9 0 O 1 R Y T k R D M T E m c X V v d D s s J n F 1 b 3 Q 7 V V N Q N k 5 M J n F 1 b 3 Q 7 L C Z x d W 9 0 O 1 Z Q U z U 0 J n F 1 b 3 Q 7 L C Z x d W 9 0 O 1 p O R j Q 3 M S Z x d W 9 0 O y w m c X V v d D t D Q V B O M T E m c X V v d D s s J n F 1 b 3 Q 7 Q 0 J S M y Z x d W 9 0 O y w m c X V v d D t D S 0 I m c X V v d D s s J n F 1 b 3 Q 7 Q 0 x V Q V A x J n F 1 b 3 Q 7 L C Z x d W 9 0 O 0 R T R z E m c X V v d D s s J n F 1 b 3 Q 7 R V N S U k c m c X V v d D s s J n F 1 b 3 Q 7 R k J Y T z E w J n F 1 b 3 Q 7 L C Z x d W 9 0 O 0 Z O R E M x J n F 1 b 3 Q 7 L C Z x d W 9 0 O 0 d E S T I m c X V v d D s s J n F 1 b 3 Q 7 R 1 B S Q z V E J n F 1 b 3 Q 7 L C Z x d W 9 0 O 0 h J U E s 0 J n F 1 b 3 Q 7 L C Z x d W 9 0 O 0 t D T k E x J n F 1 b 3 Q 7 L C Z x d W 9 0 O 0 t D T k g 3 J n F 1 b 3 Q 7 L C Z x d W 9 0 O 0 t D T k s 3 J n F 1 b 3 Q 7 L C Z x d W 9 0 O 0 x J U E c m c X V v d D s s J n F 1 b 3 Q 7 T F J S Q z Q w J n F 1 b 3 Q 7 L C Z x d W 9 0 O 0 1 B U D J L N C Z x d W 9 0 O y w m c X V v d D t N Q V A z S z U m c X V v d D s s J n F 1 b 3 Q 7 T U N N N y Z x d W 9 0 O y w m c X V v d D t N R V R U T D E w J n F 1 b 3 Q 7 L C Z x d W 9 0 O 0 1 Z T z E 2 J n F 1 b 3 Q 7 L C Z x d W 9 0 O 0 5 B Q T I 1 J n F 1 b 3 Q 7 L C Z x d W 9 0 O 0 5 U U k s z J n F 1 b 3 Q 7 L C Z x d W 9 0 O 0 9 U W D I t Q V M x J n F 1 b 3 Q 7 L C Z x d W 9 0 O 1 B G S 0 Z C M y Z x d W 9 0 O y w m c X V v d D t Q T E E y R z R G J n F 1 b 3 Q 7 L C Z x d W 9 0 O 1 J O R j M x J n F 1 b 3 Q 7 L C Z x d W 9 0 O 1 J O U E V Q J n F 1 b 3 Q 7 L C Z x d W 9 0 O 1 N U N S Z x d W 9 0 O y w m c X V v d D t U Q U Y x R C Z x d W 9 0 O y w m c X V v d D t W U F M x M 0 Q m c X V v d D s s J n F 1 b 3 Q 7 V l B T M z N B J n F 1 b 3 Q 7 L C Z x d W 9 0 O 1 d S T i Z x d W 9 0 O y w m c X V v d D t Z V E h E R j E m c X V v d D s s J n F 1 b 3 Q 7 Q U t B U D g m c X V v d D s s J n F 1 b 3 Q 7 Q V B D M i Z x d W 9 0 O y w m c X V v d D t B U k h H R U Y x J n F 1 b 3 Q 7 L C Z x d W 9 0 O 0 F U U l g m c X V v d D s s J n F 1 b 3 Q 7 Q k 5 D M S Z x d W 9 0 O y w m c X V v d D t C U k F G J n F 1 b 3 Q 7 L C Z x d W 9 0 O 0 N B M T I m c X V v d D s s J n F 1 b 3 Q 7 Q 1 B P J n F 1 b 3 Q 7 L C Z x d W 9 0 O 0 R H Q 1 I 4 J n F 1 b 3 Q 7 L C Z x d W 9 0 O 0 R S T 1 N I Q S Z x d W 9 0 O y w m c X V v d D t F R k h D M S Z x d W 9 0 O y w m c X V v d D t F W k g y J n F 1 b 3 Q 7 L C Z x d W 9 0 O 0 d B T E M m c X V v d D s s J n F 1 b 3 Q 7 S F I m c X V v d D s s J n F 1 b 3 Q 7 S F R S Q T Q m c X V v d D s s J n F 1 b 3 Q 7 S 0 l B Q T A 5 M j I m c X V v d D s s J n F 1 b 3 Q 7 S 0 5 P U D E m c X V v d D s s J n F 1 b 3 Q 7 S 1 J U N z E m c X V v d D s s J n F 1 b 3 Q 7 T E 5 Q M S Z x d W 9 0 O y w m c X V v d D t N Q U N S T 0 Q x J n F 1 b 3 Q 7 L C Z x d W 9 0 O 0 1 B T l N D M S Z x d W 9 0 O y w m c X V v d D t N R E 4 x J n F 1 b 3 Q 7 L C Z x d W 9 0 O 0 5 P V E N I N C Z x d W 9 0 O y w m c X V v d D t P U j U 2 Q j E m c X V v d D s s J n F 1 b 3 Q 7 U E R F N k M m c X V v d D s s J n F 1 b 3 Q 7 U E x J T j U m c X V v d D s s J n F 1 b 3 Q 7 U E x L M S Z x d W 9 0 O y w m c X V v d D t Q U l B G N i Z x d W 9 0 O y w m c X V v d D t Q U l N T M z U m c X V v d D s s J n F 1 b 3 Q 7 U F N N R T Q m c X V v d D s s J n F 1 b 3 Q 7 U F R Q U k c m c X V v d D s s J n F 1 b 3 Q 7 U k Z D M y Z x d W 9 0 O y w m c X V v d D t S U E g z Q S Z x d W 9 0 O y w m c X V v d D t S U F M 2 S 0 E x J n F 1 b 3 Q 7 L C Z x d W 9 0 O 1 N M Q z I 1 Q T M w J n F 1 b 3 Q 7 L C Z x d W 9 0 O 1 N N Q 1 A m c X V v d D s s J n F 1 b 3 Q 7 U 0 5 S T l A 3 M C Z x d W 9 0 O y w m c X V v d D t T U E 9 D S z I m c X V v d D s s J n F 1 b 3 Q 7 V E x E Q z E m c X V v d D s s J n F 1 b 3 Q 7 V F N L U y Z x d W 9 0 O y w m c X V v d D t W U F M z O S Z x d W 9 0 O y w m c X V v d D t a R l l W R T E 2 J n F 1 b 3 Q 7 L C Z x d W 9 0 O 1 p O R j c 4 N i Z x d W 9 0 O y w m c X V v d D t B Q 0 F E V k w m c X V v d D s s J n F 1 b 3 Q 7 Q U R B T T I 4 J n F 1 b 3 Q 7 L C Z x d W 9 0 O 0 F S R l J Q M S Z x d W 9 0 O y w m c X V v d D t C Q U c 2 J n F 1 b 3 Q 7 L C Z x d W 9 0 O 0 N B Q 0 5 B M U I m c X V v d D s s J n F 1 b 3 Q 7 Q 0 N E Q z E 1 N y Z x d W 9 0 O y w m c X V v d D t D S F N U M i Z x d W 9 0 O y w m c X V v d D t D U l A m c X V v d D s s J n F 1 b 3 Q 7 Q 1 l Q O E I x J n F 1 b 3 Q 7 L C Z x d W 9 0 O 0 R E W D U 5 J n F 1 b 3 Q 7 L C Z x d W 9 0 O 0 R O Q U g 1 J n F 1 b 3 Q 7 L C Z x d W 9 0 O 0 R T Q z M m c X V v d D s s J n F 1 b 3 Q 7 R U 5 P W D E m c X V v d D s s J n F 1 b 3 Q 7 R V N B T S Z x d W 9 0 O y w m c X V v d D t H U F I x M T U m c X V v d D s s J n F 1 b 3 Q 7 R 1 J J R D E m c X V v d D s s J n F 1 b 3 Q 7 S E F S Q k k x J n F 1 b 3 Q 7 L C Z x d W 9 0 O 0 h J U 1 Q x S D R C J n F 1 b 3 Q 7 L C Z x d W 9 0 O 0 l E T z E m c X V v d D s s J n F 1 b 3 Q 7 S U d T R j g m c X V v d D s s J n F 1 b 3 Q 7 S U t a R j E m c X V v d D s s J n F 1 b 3 Q 7 S 0 x L M i Z x d W 9 0 O y w m c X V v d D t M U l J D M T Z B J n F 1 b 3 Q 7 L C Z x d W 9 0 O 0 1 S T 0 g 2 J n F 1 b 3 Q 7 L C Z x d W 9 0 O 0 1 S U F M y M y Z x d W 9 0 O y w m c X V v d D t N W V Q x J n F 1 b 3 Q 7 L C Z x d W 9 0 O 1 B B S z Y m c X V v d D s s J n F 1 b 3 Q 7 U E N E S E I x J n F 1 b 3 Q 7 L C Z x d W 9 0 O 1 B S S 0 F H M S Z x d W 9 0 O y w m c X V v d D t Q U 0 1 E M y Z x d W 9 0 O y w m c X V v d D t Q V F B S S y Z x d W 9 0 O y w m c X V v d D t T R U M 2 M y Z x d W 9 0 O y w m c X V v d D t T T E M x M k E 0 J n F 1 b 3 Q 7 L C Z x d W 9 0 O 1 N M Q z I y Q T E 4 J n F 1 b 3 Q 7 L C Z x d W 9 0 O 1 N Q V E J O M S Z x d W 9 0 O y w m c X V v d D t U Q k M x R D h C J n F 1 b 3 Q 7 L C Z x d W 9 0 O 1 R C W D E m c X V v d D s s J n F 1 b 3 Q 7 V l B T M T N C J n F 1 b 3 Q 7 L C Z x d W 9 0 O 1 d E U j M 3 J n F 1 b 3 Q 7 L C Z x d W 9 0 O 0 F S V k N G J n F 1 b 3 Q 7 L C Z x d W 9 0 O 0 F T Q j g m c X V v d D s s J n F 1 b 3 Q 7 Q V R H N E M m c X V v d D s s J n F 1 b 3 Q 7 Q V R Q M k M y J n F 1 b 3 Q 7 L C Z x d W 9 0 O 0 J N U D Q m c X V v d D s s J n F 1 b 3 Q 7 Q 0 V Q M j k w J n F 1 b 3 Q 7 L C Z x d W 9 0 O 0 N M Q 0 E 0 J n F 1 b 3 Q 7 L C Z x d W 9 0 O 0 N M R U M x N E E m c X V v d D s s J n F 1 b 3 Q 7 R E 5 B S D I m c X V v d D s s J n F 1 b 3 Q 7 R U R F T T E m c X V v d D s s J n F 1 b 3 Q 7 R V B I Q T I m c X V v d D s s J n F 1 b 3 Q 7 R 1 B F U j E m c X V v d D s s J n F 1 b 3 Q 7 R 1 J J S z Q m c X V v d D s s J n F 1 b 3 Q 7 S E l H R D J C J n F 1 b 3 Q 7 L C Z x d W 9 0 O 0 x H U j U m c X V v d D s s J n F 1 b 3 Q 7 T U F Q S z h J U D I m c X V v d D s s J n F 1 b 3 Q 7 T U Z T R D E y J n F 1 b 3 Q 7 L C Z x d W 9 0 O 0 5 J U 0 N I J n F 1 b 3 Q 7 L C Z x d W 9 0 O 1 B I T E R C M S Z x d W 9 0 O y w m c X V v d D t Q S U Z P J n F 1 b 3 Q 7 L C Z x d W 9 0 O 1 B J U E 9 Y J n F 1 b 3 Q 7 L C Z x d W 9 0 O 1 B M Q j E m c X V v d D s s J n F 1 b 3 Q 7 U F J L Q U E y J n F 1 b 3 Q 7 L C Z x d W 9 0 O 1 B S U j E y J n F 1 b 3 Q 7 L C Z x d W 9 0 O 1 N U Q U 1 C U E w x J n F 1 b 3 Q 7 L C Z x d W 9 0 O 1 R J T U V M R V N T J n F 1 b 3 Q 7 L C Z x d W 9 0 O 1 R N U F J T U z E 1 J n F 1 b 3 Q 7 L C Z x d W 9 0 O 1 R S S U 8 m c X V v d D s s J n F 1 b 3 Q 7 Q U d B U D E m c X V v d D s s J n F 1 b 3 Q 7 Q V B P Q i Z x d W 9 0 O y w m c X V v d D t B V E 9 I N y Z x d W 9 0 O y w m c X V v d D t D Q U x S J n F 1 b 3 Q 7 L C Z x d W 9 0 O 0 N D R E M x O D I m c X V v d D s s J n F 1 b 3 Q 7 Q 0 R D N D U m c X V v d D s s J n F 1 b 3 Q 7 R E V O T k Q z J n F 1 b 3 Q 7 L C Z x d W 9 0 O 0 R J Q V B I M y Z x d W 9 0 O y w m c X V v d D t E T k F I M y Z x d W 9 0 O y w m c X V v d D t F Q 1 Q y T C Z x d W 9 0 O y w m c X V v d D t F S E J Q M S Z x d W 9 0 O y w m c X V v d D t F T k 8 y J n F 1 b 3 Q 7 L C Z x d W 9 0 O 0 V Y U E g 1 J n F 1 b 3 Q 7 L C Z x d W 9 0 O 0 Z O Q l A x J n F 1 b 3 Q 7 L C Z x d W 9 0 O 0 d B Q S Z x d W 9 0 O y w m c X V v d D t I S z M m c X V v d D s s J n F 1 b 3 Q 7 S V R H Q V g m c X V v d D s s J n F 1 b 3 Q 7 S V R H Q j F C U D E m c X V v d D s s J n F 1 b 3 Q 7 S V R Q U j M m c X V v d D s s J n F 1 b 3 Q 7 S 0 l E S U 5 T M j I w J n F 1 b 3 Q 7 L C Z x d W 9 0 O 0 x F Q 1 Q x J n F 1 b 3 Q 7 L C Z x d W 9 0 O 0 1 F V F R M M j U m c X V v d D s s J n F 1 b 3 Q 7 T V J Q T D E 5 J n F 1 b 3 Q 7 L C Z x d W 9 0 O 0 1 Z Q 1 Q x J n F 1 b 3 Q 7 L C Z x d W 9 0 O 0 5 J T k w m c X V v d D s s J n F 1 b 3 Q 7 T l J B U y Z x d W 9 0 O y w m c X V v d D t O V D V D M U I m c X V v d D s s J n F 1 b 3 Q 7 T l Q 1 Q z F C L V J E S D E 0 J n F 1 b 3 Q 7 L C Z x d W 9 0 O 0 9 T Q l A y J n F 1 b 3 Q 7 L C Z x d W 9 0 O 1 B D R j E x J n F 1 b 3 Q 7 L C Z x d W 9 0 O 1 B J Q 0 s x J n F 1 b 3 Q 7 L C Z x d W 9 0 O 1 B P V T J B R j E m c X V v d D s s J n F 1 b 3 Q 7 U k 9 C T z Q m c X V v d D s s J n F 1 b 3 Q 7 U 0 x D M j V B M j U m c X V v d D s s J n F 1 b 3 Q 7 U 0 x D O U E y J n F 1 b 3 Q 7 L C Z x d W 9 0 O 1 N Q T z E x J n F 1 b 3 Q 7 L C Z x d W 9 0 O 1 N Z T k d S M S Z x d W 9 0 O y w m c X V v d D t U Q V R E T j M m c X V v d D s s J n F 1 b 3 Q 7 V E J M M y Z x d W 9 0 O y w m c X V v d D t U R F J E N i Z x d W 9 0 O y w m c X V v d D t U R U 5 N M i Z x d W 9 0 O y w m c X V v d D t U T k l Q M y Z x d W 9 0 O y w m c X V v d D t U T l J D N k M m c X V v d D s s J n F 1 b 3 Q 7 V F J J T T M z J n F 1 b 3 Q 7 L C Z x d W 9 0 O 1 R S S U 0 2 J n F 1 b 3 Q 7 L C Z x d W 9 0 O 1 R S S U 0 2 L V R S S U 0 z N C Z x d W 9 0 O y w m c X V v d D t Y U k N D M i Z x d W 9 0 O y w m c X V v d D t a T k Y 1 N z I m c X V v d D s s J n F 1 b 3 Q 7 Q U s 5 J n F 1 b 3 Q 7 L C Z x d W 9 0 O 0 F S S E d F R j M 4 J n F 1 b 3 Q 7 L C Z x d W 9 0 O 0 J U T E E m c X V v d D s s J n F 1 b 3 Q 7 Q 0 M y R D J C J n F 1 b 3 Q 7 L C Z x d W 9 0 O 0 N E Q z I w J n F 1 b 3 Q 7 L C Z x d W 9 0 O 0 N E S D E x J n F 1 b 3 Q 7 L C Z x d W 9 0 O 0 N E S D I y J n F 1 b 3 Q 7 L C Z x d W 9 0 O 0 N F T E Y z J n F 1 b 3 Q 7 L C Z x d W 9 0 O 0 N M S z E m c X V v d D s s J n F 1 b 3 Q 7 R E 9 Q R V k y J n F 1 b 3 Q 7 L C Z x d W 9 0 O 0 Z B T T N B J n F 1 b 3 Q 7 L C Z x d W 9 0 O 0 Z M S U k m c X V v d D s s J n F 1 b 3 Q 7 R k 1 O T D M m c X V v d D s s J n F 1 b 3 Q 7 R l J N U E Q y J n F 1 b 3 Q 7 L C Z x d W 9 0 O 0 d Q U j E y O C Z x d W 9 0 O y w m c X V v d D t H U F I x M z M m c X V v d D s s J n F 1 b 3 Q 7 S E R I R D I m c X V v d D s s J n F 1 b 3 Q 7 S E V B V F I z J n F 1 b 3 Q 7 L C Z x d W 9 0 O 0 t D T k 1 C M S Z x d W 9 0 O y w m c X V v d D t L S U F B M T U 0 O U w m c X V v d D s s J n F 1 b 3 Q 7 S 0 x I T D c m c X V v d D s s J n F 1 b 3 Q 7 T E F M Q k E m c X V v d D s s J n F 1 b 3 Q 7 T E V N R D E m c X V v d D s s J n F 1 b 3 Q 7 T U J E M i Z x d W 9 0 O y w m c X V v d D t N V E h G R D J M J n F 1 b 3 Q 7 L C Z x d W 9 0 O 0 1 U T V I 3 J n F 1 b 3 Q 7 L C Z x d W 9 0 O 0 5 N U k s x J n F 1 b 3 Q 7 L C Z x d W 9 0 O 0 5 Q V y Z x d W 9 0 O y w m c X V v d D t Q M l J Y N y Z x d W 9 0 O y w m c X V v d D t Q S V R Q T k M x J n F 1 b 3 Q 7 L C Z x d W 9 0 O 1 B S R U x J R D I m c X V v d D s s J n F 1 b 3 Q 7 U l J N M k I m c X V v d D s s J n F 1 b 3 Q 7 U 0 x D N E E y J n F 1 b 3 Q 7 L C Z x d W 9 0 O 1 N O V V J G J n F 1 b 3 Q 7 L C Z x d W 9 0 O 1 N O W D I 3 J n F 1 b 3 Q 7 L C Z x d W 9 0 O 1 N Q R U c m c X V v d D s s J n F 1 b 3 Q 7 V E N F Q U 5 D M i Z x d W 9 0 O y w m c X V v d D t U R V N L M i Z x d W 9 0 O y w m c X V v d D t U U F B Q M i Z x d W 9 0 O y w m c X V v d D t U U 1 B Z T D I m c X V v d D s s J n F 1 b 3 Q 7 V U N L M S Z x d W 9 0 O y w m c X V v d D t Z Q V J T J n F 1 b 3 Q 7 L C Z x d W 9 0 O 1 p C V E I 0 N C Z x d W 9 0 O y w m c X V v d D t a T k Y 1 O D Y m c X V v d D s s J n F 1 b 3 Q 7 Q U Z G N C Z x d W 9 0 O y w m c X V v d D t B T F B M J n F 1 b 3 Q 7 L C Z x d W 9 0 O 0 F O W E E 2 J n F 1 b 3 Q 7 L C Z x d W 9 0 O 0 F Q S D F C J n F 1 b 3 Q 7 L C Z x d W 9 0 O 0 F S S E d B U D Q y J n F 1 b 3 Q 7 L C Z x d W 9 0 O 0 F U R z E z J n F 1 b 3 Q 7 L C Z x d W 9 0 O 0 F Y T C Z x d W 9 0 O y w m c X V v d D t D Q 0 5 F M i Z x d W 9 0 O y w m c X V v d D t E S U F Q S D E m c X V v d D s s J n F 1 b 3 Q 7 R F B Q N i Z x d W 9 0 O y w m c X V v d D t E W U 5 M V D E m c X V v d D s s J n F 1 b 3 Q 7 R U Z D Q U I 0 Q i Z x d W 9 0 O y w m c X V v d D t F R k N B Q j c m c X V v d D s s J n F 1 b 3 Q 7 R U 1 M M y Z x d W 9 0 O y w m c X V v d D t F W E 9 T Q z U m c X V v d D s s J n F 1 b 3 Q 7 R k F N N z F G M i Z x d W 9 0 O y w m c X V v d D t G T k R D O S Z x d W 9 0 O y w m c X V v d D t H U F g 0 J n F 1 b 3 Q 7 L C Z x d W 9 0 O 0 h N Q 0 4 y J n F 1 b 3 Q 7 L C Z x d W 9 0 O 0 h N R z I w Q i Z x d W 9 0 O y w m c X V v d D t J R E g z Q i Z x d W 9 0 O y w m c X V v d D t J U U d B U D E m c X V v d D s s J n F 1 b 3 Q 7 S 0 N O S j Y m c X V v d D s s J n F 1 b 3 Q 7 S 0 l B Q T E y N D Q m c X V v d D s s J n F 1 b 3 Q 7 S 0 l T U z F S J n F 1 b 3 Q 7 L C Z x d W 9 0 O 0 t S V D k m c X V v d D s s J n F 1 b 3 Q 7 T E R M U i Z x d W 9 0 O y w m c X V v d D t M U l A 1 J n F 1 b 3 Q 7 L C Z x d W 9 0 O 0 x S U k M 0 Q y Z x d W 9 0 O y w m c X V v d D t M U l J D N T M m c X V v d D s s J n F 1 b 3 Q 7 T U F T V D I m c X V v d D s s J n F 1 b 3 Q 7 T V B a T D I m c X V v d D s s J n F 1 b 3 Q 7 T V l I O C Z x d W 9 0 O y w m c X V v d D t N W U 9 U J n F 1 b 3 Q 7 L C Z x d W 9 0 O 0 5 B U l M y J n F 1 b 3 Q 7 L C Z x d W 9 0 O 0 5 J R D E m c X V v d D s s J n F 1 b 3 Q 7 T 1 B M Q U g m c X V v d D s s J n F 1 b 3 Q 7 T 1 R P R 0 w m c X V v d D s s J n F 1 b 3 Q 7 U E V Y M T A m c X V v d D s s J n F 1 b 3 Q 7 U E k x N S Z x d W 9 0 O y w m c X V v d D t Q S U N B T E 0 m c X V v d D s s J n F 1 b 3 Q 7 U E 9 M U j N B J n F 1 b 3 Q 7 L C Z x d W 9 0 O 1 B S U l g x J n F 1 b 3 Q 7 L C Z x d W 9 0 O 1 B T R U 4 y J n F 1 b 3 Q 7 L C Z x d W 9 0 O 1 B U Q 0 h E M i Z x d W 9 0 O y w m c X V v d D t S Q U I z S U w x J n F 1 b 3 Q 7 L C Z x d W 9 0 O 1 J B U k E m c X V v d D s s J n F 1 b 3 Q 7 U k Z Y N i Z x d W 9 0 O y w m c X V v d D t S U E d S S V A x J n F 1 b 3 Q 7 L C Z x d W 9 0 O 1 J S T k F E M S Z x d W 9 0 O y w m c X V v d D t T Q 0 4 z Q S Z x d W 9 0 O y w m c X V v d D t T R V J J T k M y J n F 1 b 3 Q 7 L C Z x d W 9 0 O 1 N M Q z I 2 Q T k m c X V v d D s s J n F 1 b 3 Q 7 U 0 x D N 0 E x J n F 1 b 3 Q 7 L C Z x d W 9 0 O 1 N Q T 0 N L M y Z x d W 9 0 O y w m c X V v d D t T V E 9 Y M S Z x d W 9 0 O y w m c X V v d D t U S U F N M i Z x d W 9 0 O y w m c X V v d D t U T U V N M T E 1 J n F 1 b 3 Q 7 L C Z x d W 9 0 O 1 R N R U 0 x O D R C J n F 1 b 3 Q 7 L C Z x d W 9 0 O 1 R S Q V Y x L T I m c X V v d D s s J n F 1 b 3 Q 7 V F V T Q z M m c X V v d D s s J n F 1 b 3 Q 7 V U J B N i Z x d W 9 0 O y w m c X V v d D t W Q V g y J n F 1 b 3 Q 7 L C Z x d W 9 0 O 1 p O R j M x O C Z x d W 9 0 O y w m c X V v d D t B Q U N T J n F 1 b 3 Q 7 L C Z x d W 9 0 O 0 F C S T M m c X V v d D s s J n F 1 b 3 Q 7 Q U N P V D Q m c X V v d D s s J n F 1 b 3 Q 7 Q U N T U z M m c X V v d D s s J n F 1 b 3 Q 7 Q U R B T T E 3 J n F 1 b 3 Q 7 L C Z x d W 9 0 O 0 F E Q 1 k 4 J n F 1 b 3 Q 7 L C Z x d W 9 0 O 0 F E T 1 J B M S Z x d W 9 0 O y w m c X V v d D t B T k s x J n F 1 b 3 Q 7 L C Z x d W 9 0 O 0 F O S 1 J E N T U m c X V v d D s s J n F 1 b 3 Q 7 Q j N H Q V Q x J n F 1 b 3 Q 7 L C Z x d W 9 0 O 0 I z R 0 5 U O S Z x d W 9 0 O y w m c X V v d D t C Q 0 w 3 Q S Z x d W 9 0 O y w m c X V v d D t C S U Q m c X V v d D s s J n F 1 b 3 Q 7 Q 0 F B U D E m c X V v d D s s J n F 1 b 3 Q 7 Q 0 F D T k E x R i Z x d W 9 0 O y w m c X V v d D t D Q U N O Q T F J J n F 1 b 3 Q 7 L C Z x d W 9 0 O 0 N B V F N Q R V J E J n F 1 b 3 Q 7 L C Z x d W 9 0 O 0 N C R k E y V D I m c X V v d D s s J n F 1 b 3 Q 7 Q 0 J M T D E m c X V v d D s s J n F 1 b 3 Q 7 Q 0 J Y O C Z x d W 9 0 O y w m c X V v d D t D Q 0 5 Z T D E m c X V v d D s s J n F 1 b 3 Q 7 Q 0 9 M M T R B M S Z x d W 9 0 O y w m c X V v d D t D T 0 w 0 Q T Y m c X V v d D s s J n F 1 b 3 Q 7 Q 0 9 S S U 4 m c X V v d D s s J n F 1 b 3 Q 7 Q 1 B B N C Z x d W 9 0 O y w m c X V v d D t D U k V H M S Z x d W 9 0 O y w m c X V v d D t D U 1 J Q M k J Q J n F 1 b 3 Q 7 L C Z x d W 9 0 O 0 N U V E 5 C U D I m c X V v d D s s J n F 1 b 3 Q 7 Q 1 l Q M T l B M S Z x d W 9 0 O y w m c X V v d D t E R F g y N S Z x d W 9 0 O y w m c X V v d D t E V F g x J n F 1 b 3 Q 7 L C Z x d W 9 0 O 0 V H U j E m c X V v d D s s J n F 1 b 3 Q 7 R V A z M D A m c X V v d D s s J n F 1 b 3 Q 7 R V B C N D F M N E E m c X V v d D s s J n F 1 b 3 Q 7 R k J O M y Z x d W 9 0 O y w m c X V v d D t G Q l h P M j E m c X V v d D s s J n F 1 b 3 Q 7 R k h E Q z E m c X V v d D s s J n F 1 b 3 Q 7 R l J F T T I m c X V v d D s s J n F 1 b 3 Q 7 R 0 F M S z I m c X V v d D s s J n F 1 b 3 Q 7 R 0 d B M i Z x d W 9 0 O y w m c X V v d D t H T k w x J n F 1 b 3 Q 7 L C Z x d W 9 0 O 0 d S T i Z x d W 9 0 O y w m c X V v d D t I S U Q x J n F 1 b 3 Q 7 L C Z x d W 9 0 O 0 h P W E M 4 J n F 1 b 3 Q 7 L C Z x d W 9 0 O 0 h T R D E x Q j E m c X V v d D s s J n F 1 b 3 Q 7 S U h I J n F 1 b 3 Q 7 L C Z x d W 9 0 O 0 l T T T I m c X V v d D s s J n F 1 b 3 Q 7 S k F L M y Z x d W 9 0 O y w m c X V v d D t L Q V Q 2 Q S Z x d W 9 0 O y w m c X V v d D t L Q V R O Q U w x J n F 1 b 3 Q 7 L C Z x d W 9 0 O 0 t F Q V A x J n F 1 b 3 Q 7 L C Z x d W 9 0 O 0 t S V E F Q N i 0 z J n F 1 b 3 Q 7 L C Z x d W 9 0 O 0 t T U j E m c X V v d D s s J n F 1 b 3 Q 7 S 1 R O M S Z x d W 9 0 O y w m c X V v d D t M R E I y J n F 1 b 3 Q 7 L C Z x d W 9 0 O 0 x J T U N I M S Z x d W 9 0 O y w m c X V v d D t M S U 5 H T z Q m c X V v d D s s J n F 1 b 3 Q 7 T F J J R z M m c X V v d D s s J n F 1 b 3 Q 7 T F R C J n F 1 b 3 Q 7 L C Z x d W 9 0 O 0 x Z U 1 Q m c X V v d D s s J n F 1 b 3 Q 7 T U F Q N E s 1 J n F 1 b 3 Q 7 L C Z x d W 9 0 O 0 1 F V F R M N S Z x d W 9 0 O y w m c X V v d D t N R V g z Q S Z x d W 9 0 O y w m c X V v d D t N S U R O J n F 1 b 3 Q 7 L C Z x d W 9 0 O 0 1 L U z E m c X V v d D s s J n F 1 b 3 Q 7 T V B O R C Z x d W 9 0 O y w m c X V v d D t N U l B M M T U m c X V v d D s s J n F 1 b 3 Q 7 T V l Q T i Z x d W 9 0 O y w m c X V v d D t O R U s 3 J n F 1 b 3 Q 7 L C Z x d W 9 0 O 0 5 G Q V R D M y Z x d W 9 0 O y w m c X V v d D t O T U J S J n F 1 b 3 Q 7 L C Z x d W 9 0 O 0 5 S M k M x J n F 1 b 3 Q 7 L C Z x d W 9 0 O 0 5 S Q V A m c X V v d D s s J n F 1 b 3 Q 7 U E F C U E M x J n F 1 b 3 Q 7 L C Z x d W 9 0 O 1 B B T E I y J n F 1 b 3 Q 7 L C Z x d W 9 0 O 1 B D R E g x N S Z x d W 9 0 O y w m c X V v d D t Q R E U 4 Q S Z x d W 9 0 O y w m c X V v d D t Q S V A 0 S z J C J n F 1 b 3 Q 7 L C Z x d W 9 0 O 1 B P V T F G M S Z x d W 9 0 O y w m c X V v d D t Q V F B S Q S Z x d W 9 0 O y w m c X V v d D t Q V V M 3 J n F 1 b 3 Q 7 L C Z x d W 9 0 O 1 J B Q j I w J n F 1 b 3 Q 7 L C Z x d W 9 0 O 1 J C M U N D M S Z x d W 9 0 O y w m c X V v d D t S Q k 0 z O C Z x d W 9 0 O y w m c X V v d D t S R V J F J n F 1 b 3 Q 7 L C Z x d W 9 0 O 1 J I T 0 J U Q j E m c X V v d D s s J n F 1 b 3 Q 7 U k 5 G N C Z x d W 9 0 O y w m c X V v d D t S T k Z U M i Z x d W 9 0 O y w m c X V v d D t T Q U N T J n F 1 b 3 Q 7 L C Z x d W 9 0 O 1 N F U l B J T k E x M S Z x d W 9 0 O y w m c X V v d D t T R V J Q S U 5 H M S Z x d W 9 0 O y w m c X V v d D t T R l R Q Q y Z x d W 9 0 O y w m c X V v d D t T T E M x M k E 2 J n F 1 b 3 Q 7 L C Z x d W 9 0 O 1 N M Q z I 5 Q T I m c X V v d D s s J n F 1 b 3 Q 7 U 0 1 B U k N D M S Z x d W 9 0 O y w m c X V v d D t T T U M x Q S Z x d W 9 0 O y w m c X V v d D t U R U 5 N M y Z x d W 9 0 O y w m c X V v d D t U R 0 Z C U j I m c X V v d D s s J n F 1 b 3 Q 7 V E 5 G U l N G M T Q m c X V v d D s s J n F 1 b 3 Q 7 V F N D M j J E N C Z x d W 9 0 O y w m c X V v d D t V Q k F Q M k w m c X V v d D s s J n F 1 b 3 Q 7 V U J F M 0 E m c X V v d D s s J n F 1 b 3 Q 7 V V F D U k M y J n F 1 b 3 Q 7 L C Z x d W 9 0 O 1 V R Q 1 J G U z F Q M y Z x d W 9 0 O y w m c X V v d D t V U 1 A 1 J n F 1 b 3 Q 7 L C Z x d W 9 0 O 1 V T U D l Y J n F 1 b 3 Q 7 L C Z x d W 9 0 O 1 Z B V D F M J n F 1 b 3 Q 7 L C Z x d W 9 0 O 1 d C U D I m c X V v d D s s J n F 1 b 3 Q 7 V 0 R S O T M m c X V v d D s s J n F 1 b 3 Q 7 W k J U Q j M z J n F 1 b 3 Q 7 L C Z x d W 9 0 O 1 p D M 0 g x M U E m c X V v d D s s J n F 1 b 3 Q 7 W k Z B T k Q z J n F 1 b 3 Q 7 L C Z x d W 9 0 O 1 p G U D Y y J n F 1 b 3 Q 7 L C Z x d W 9 0 O 1 p G U D k x J n F 1 b 3 Q 7 L C Z x d W 9 0 O 1 p G U D k x L U N O V E Y m c X V v d D s s J n F 1 b 3 Q 7 W k l D N S Z x d W 9 0 O y w m c X V v d D t a T k Y 1 M T J C J n F 1 b 3 Q 7 L C Z x d W 9 0 O 1 p O R j Y y O C Z x d W 9 0 O y w m c X V v d D t a T k Y 2 M z A m c X V v d D s s J n F 1 b 3 Q 7 W k 5 G O D A 0 Q i Z x d W 9 0 O y w m c X V v d D t B Q k N B M i Z x d W 9 0 O y w m c X V v d D t B Q k N D M T E m c X V v d D s s J n F 1 b 3 Q 7 Q U Z H M 0 w y J n F 1 b 3 Q 7 L C Z x d W 9 0 O 0 F U U D E z Q T I m c X V v d D s s J n F 1 b 3 Q 7 Q V R Q N V N M J n F 1 b 3 Q 7 L C Z x d W 9 0 O 0 F U W E 4 x T C Z x d W 9 0 O y w m c X V v d D t C Q V o y Q S Z x d W 9 0 O y w m c X V v d D t D M T J v c m Y 1 N S Z x d W 9 0 O y w m c X V v d D t D M T d v c m Y 3 M i Z x d W 9 0 O y w m c X V v d D t D M j B v c m Y 5 N i Z x d W 9 0 O y w m c X V v d D t D T F J O M i Z x d W 9 0 O y w m c X V v d D t E R U 5 O R D J D J n F 1 b 3 Q 7 L C Z x d W 9 0 O 0 R J R E 8 x J n F 1 b 3 Q 7 L C Z x d W 9 0 O 0 R P Q 0 s x J n F 1 b 3 Q 7 L C Z x d W 9 0 O 0 R U T C Z x d W 9 0 O y w m c X V v d D t E V V N Q M j E m c X V v d D s s J n F 1 b 3 Q 7 R k F S U D I m c X V v d D s s J n F 1 b 3 Q 7 R 0 R Q R D I m c X V v d D s s J n F 1 b 3 Q 7 R 1 B S M T E x J n F 1 b 3 Q 7 L C Z x d W 9 0 O 0 h D U l R S M i Z x d W 9 0 O y w m c X V v d D t I S V N U M U g x Q i Z x d W 9 0 O y w m c X V v d D t I S V N U M U g x R C Z x d W 9 0 O y w m c X V v d D t I S V N U M U g y Q U Q m c X V v d D s s J n F 1 b 3 Q 7 S V R H Q T J C J n F 1 b 3 Q 7 L C Z x d W 9 0 O 0 l U T E 4 x J n F 1 b 3 Q 7 L C Z x d W 9 0 O 0 x B T U I z J n F 1 b 3 Q 7 L C Z x d W 9 0 O 0 x H U j Y m c X V v d D s s J n F 1 b 3 Q 7 T E x H T D I m c X V v d D s s J n F 1 b 3 Q 7 T E 1 C U j F M J n F 1 b 3 Q 7 L C Z x d W 9 0 O 0 x S U D E m c X V v d D s s J n F 1 b 3 Q 7 T U F O M k I y J n F 1 b 3 Q 7 L C Z x d W 9 0 O 0 1 E R k l D J n F 1 b 3 Q 7 L C Z x d W 9 0 O 0 1 J U 1 A m c X V v d D s s J n F 1 b 3 Q 7 T U x I M S Z x d W 9 0 O y w m c X V v d D t N T 0 I z Q S Z x d W 9 0 O y w m c X V v d D t N W U N C U E F Q J n F 1 b 3 Q 7 L C Z x d W 9 0 O 0 5 F T E w y J n F 1 b 3 Q 7 L C Z x d W 9 0 O 0 5 S R z E m c X V v d D s s J n F 1 b 3 Q 7 T 1 R V R D U m c X V v d D s s J n F 1 b 3 Q 7 U E N E S D E 3 J n F 1 b 3 Q 7 L C Z x d W 9 0 O 1 B J V E h E M S Z x d W 9 0 O y w m c X V v d D t Q S 0 5 P W D I m c X V v d D s s J n F 1 b 3 Q 7 U 0 t P U j E m c X V v d D s s J n F 1 b 3 Q 7 U 0 1 B U k N B M S Z x d W 9 0 O y w m c X V v d D t T T 0 d B M i Z x d W 9 0 O y w m c X V v d D t T V F B H M i Z x d W 9 0 O y w m c X V v d D t U R k N Q M k w x J n F 1 b 3 Q 7 L C Z x d W 9 0 O 1 R N R U 0 1 J n F 1 b 3 Q 7 L C Z x d W 9 0 O 1 R O T i Z x d W 9 0 O y w m c X V v d D t U T 1 B B W j E m c X V v d D s s J n F 1 b 3 Q 7 V U J F M 0 M m c X V v d D s s J n F 1 b 3 Q 7 V U J S M S Z x d W 9 0 O y w m c X V v d D t X Q l N D U j I 4 J n F 1 b 3 Q 7 L C Z x d W 9 0 O 1 d E V E M x J n F 1 b 3 Q 7 L C Z x d W 9 0 O 1 h J U l A y J n F 1 b 3 Q 7 L C Z x d W 9 0 O 1 h Y W U x U M S Z x d W 9 0 O y w m c X V v d D t B Q k N H O C Z x d W 9 0 O y w m c X V v d D t B R E N Z M i Z x d W 9 0 O y w m c X V v d D t D M T F v c m Y 0 O S Z x d W 9 0 O y w m c X V v d D t D Q U N O Q j Q m c X V v d D s s J n F 1 b 3 Q 7 Q 0 R L T D U m c X V v d D s s J n F 1 b 3 Q 7 Q 1 J C T i Z x d W 9 0 O y w m c X V v d D t D W U I 1 R D I m c X V v d D s s J n F 1 b 3 Q 7 Q 1 l Q M U E x J n F 1 b 3 Q 7 L C Z x d W 9 0 O 0 R F U k w y J n F 1 b 3 Q 7 L C Z x d W 9 0 O 0 R J U D J D J n F 1 b 3 Q 7 L C Z x d W 9 0 O 0 R T V C Z x d W 9 0 O y w m c X V v d D t G Q U 0 y M T F B J n F 1 b 3 Q 7 L C Z x d W 9 0 O 0 Z B T T I y N 0 E m c X V v d D s s J n F 1 b 3 Q 7 R k F T J n F 1 b 3 Q 7 L C Z x d W 9 0 O 0 Z Q R 1 Q t V E 5 O S T N L J n F 1 b 3 Q 7 L C Z x d W 9 0 O 0 Z T V E w 1 J n F 1 b 3 Q 7 L C Z x d W 9 0 O 0 d E Q S Z x d W 9 0 O y w m c X V v d D t H U F I x M D c m c X V v d D s s J n F 1 b 3 Q 7 S E l T V D F I M U M m c X V v d D s s J n F 1 b 3 Q 7 S E l T V D F I M 0 Q m c X V v d D s s J n F 1 b 3 Q 7 S U d T R j l C J n F 1 b 3 Q 7 L C Z x d W 9 0 O 0 l O V F M 4 J n F 1 b 3 Q 7 L C Z x d W 9 0 O 0 l S W D M m c X V v d D s s J n F 1 b 3 Q 7 S V R J S D U m c X V v d D s s J n F 1 b 3 Q 7 T E 1 C U j E m c X V v d D s s J n F 1 b 3 Q 7 T U F S Q 0 g x M C Z x d W 9 0 O y w m c X V v d D t N R k h B U z E m c X V v d D s s J n F 1 b 3 Q 7 T U 5 U J n F 1 b 3 Q 7 L C Z x d W 9 0 O 0 1 S U z I m c X V v d D s s J n F 1 b 3 Q 7 T l R T U j I m c X V v d D s s J n F 1 b 3 Q 7 T 1 N C U E w 3 J n F 1 b 3 Q 7 L C Z x d W 9 0 O 1 A y U l g 0 J n F 1 b 3 Q 7 L C Z x d W 9 0 O 1 B B W D U m c X V v d D s s J n F 1 b 3 Q 7 U E h G O C Z x d W 9 0 O y w m c X V v d D t Q T F J H M S Z x d W 9 0 O y w m c X V v d D t Q U k t D Q i Z x d W 9 0 O y w m c X V v d D t Q U k t D R C Z x d W 9 0 O y w m c X V v d D t Q V V M z J n F 1 b 3 Q 7 L C Z x d W 9 0 O 1 J B U E d F R j M m c X V v d D s s J n F 1 b 3 Q 7 U k l D M y Z x d W 9 0 O y w m c X V v d D t S T k Y x O U E m c X V v d D s s J n F 1 b 3 Q 7 U l N G M S Z x d W 9 0 O y w m c X V v d D t T S E Q m c X V v d D s s J n F 1 b 3 Q 7 U 0 h S T 0 9 N M i Z x d W 9 0 O y w m c X V v d D t T U l N G N S Z x d W 9 0 O y w m c X V v d D t U R U N Q U j I m c X V v d D s s J n F 1 b 3 Q 7 V E d N N i Z x d W 9 0 O y w m c X V v d D t U T U V N M j I 5 Q S Z x d W 9 0 O y w m c X V v d D t U T k 5 J M 0 s m c X V v d D s s J n F 1 b 3 Q 7 V F J J T T M 2 J n F 1 b 3 Q 7 L C Z x d W 9 0 O 1 V C R T J B J n F 1 b 3 Q 7 L C Z x d W 9 0 O 1 V N U F M m c X V v d D s s J n F 1 b 3 Q 7 V V B G M 0 I m c X V v d D s s J n F 1 b 3 Q 7 V k l Q U j I m c X V v d D s s J n F 1 b 3 Q 7 W k 5 G M j c z J n F 1 b 3 Q 7 L C Z x d W 9 0 O 1 p O S E l U M i Z x d W 9 0 O y w m c X V v d D t D Q V N D M y Z x d W 9 0 O y w m c X V v d D t D Q 0 R D N j k m c X V v d D s s J n F 1 b 3 Q 7 Q 0 R D Q T g m c X V v d D s s J n F 1 b 3 Q 7 Q 1 B O R T I m c X V v d D s s J n F 1 b 3 Q 7 Q 1 J P V C Z x d W 9 0 O y w m c X V v d D t E U E g y J n F 1 b 3 Q 7 L C Z x d W 9 0 O 0 V D R T E m c X V v d D s s J n F 1 b 3 Q 7 R V B I Q T Q m c X V v d D s s J n F 1 b 3 Q 7 R V J J M S Z x d W 9 0 O y w m c X V v d D t F V k k y Q S Z x d W 9 0 O y w m c X V v d D t G W k Q z J n F 1 b 3 Q 7 L C Z x d W 9 0 O 0 d T V E N E J n F 1 b 3 Q 7 L C Z x d W 9 0 O 0 h F U k M x J n F 1 b 3 Q 7 L C Z x d W 9 0 O 0 h V T k s m c X V v d D s s J n F 1 b 3 Q 7 T E F D Q z E m c X V v d D s s J n F 1 b 3 Q 7 T U N G M k w m c X V v d D s s J n F 1 b 3 Q 7 T U l G J n F 1 b 3 Q 7 L C Z x d W 9 0 O 0 1 Z S D k m c X V v d D s s J n F 1 b 3 Q 7 U E Z O M S Z x d W 9 0 O y w m c X V v d D t Q U k t D S C Z x d W 9 0 O y w m c X V v d D t Q V E g y J n F 1 b 3 Q 7 L C Z x d W 9 0 O 1 J C M S Z x d W 9 0 O y w m c X V v d D t S Q 0 F O M y Z x d W 9 0 O y w m c X V v d D t S R V h P N C Z x d W 9 0 O y w m c X V v d D t S U F M 2 S 0 E y J n F 1 b 3 Q 7 L C Z x d W 9 0 O 1 J Q U z Z L T D E m c X V v d D s s J n F 1 b 3 Q 7 U z E w M E E x M y Z x d W 9 0 O y w m c X V v d D t T M T A w Q T I m c X V v d D s s J n F 1 b 3 Q 7 U 0 9 Y N i Z x d W 9 0 O y w m c X V v d D t T V E F C M S Z x d W 9 0 O y w m c X V v d D t T V E F U N i Z x d W 9 0 O y w m c X V v d D t U Q l J H M S Z x d W 9 0 O y w m c X V v d D t U Q 1 A x M U w x J n F 1 b 3 Q 7 L C Z x d W 9 0 O 1 R N R U 0 y M D Y m c X V v d D s s J n F 1 b 3 Q 7 V F N I W j I m c X V v d D s s J n F 1 b 3 Q 7 W F B P N C Z x d W 9 0 O y w m c X V v d D t a Q z N I N 0 I m c X V v d D s s J n F 1 b 3 Q 7 W k l N M i Z x d W 9 0 O y w m c X V v d D t B Q 1 I m c X V v d D s s J n F 1 b 3 Q 7 Q U 5 U W F I x J n F 1 b 3 Q 7 L C Z x d W 9 0 O 0 F P Q z E m c X V v d D s s J n F 1 b 3 Q 7 Q V B M U D I m c X V v d D s s J n F 1 b 3 Q 7 Q V R Q M T F D J n F 1 b 3 Q 7 L C Z x d W 9 0 O 0 F U U D F B M S Z x d W 9 0 O y w m c X V v d D t C Q 0 w y J n F 1 b 3 Q 7 L C Z x d W 9 0 O 0 J U R z I m c X V v d D s s J n F 1 b 3 Q 7 Q z E 0 b 3 J m M T Y 2 Q i Z x d W 9 0 O y w m c X V v d D t D Q 0 R D M T c 4 J n F 1 b 3 Q 7 L C Z x d W 9 0 O 0 N D R E M 5 N i Z x d W 9 0 O y w m c X V v d D t D Q 0 5 E M S Z x d W 9 0 O y w m c X V v d D t D R D c 5 Q i Z x d W 9 0 O y w m c X V v d D t D S E N I R D U m c X V v d D s s J n F 1 b 3 Q 7 R E d L U S Z x d W 9 0 O y w m c X V v d D t E S F g 0 M C Z x d W 9 0 O y w m c X V v d D t E T F g 2 J n F 1 b 3 Q 7 L C Z x d W 9 0 O 0 R O Q U g 2 J n F 1 b 3 Q 7 L C Z x d W 9 0 O 0 R O Q U g 3 J n F 1 b 3 Q 7 L C Z x d W 9 0 O 0 R Q R V A y J n F 1 b 3 Q 7 L C Z x d W 9 0 O 0 V T U E w x J n F 1 b 3 Q 7 L C Z x d W 9 0 O 0 d C R j E m c X V v d D s s J n F 1 b 3 Q 7 R 0 R G N S Z x d W 9 0 O y w m c X V v d D t H U F I 3 N S Z x d W 9 0 O y w m c X V v d D t I M k J G V 1 Q m c X V v d D s s J n F 1 b 3 Q 7 S E l T V D F I M k F B J n F 1 b 3 Q 7 L C Z x d W 9 0 O 0 h P W E I z J n F 1 b 3 Q 7 L C Z x d W 9 0 O 0 h U V C Z x d W 9 0 O y w m c X V v d D t J U U N K L V N D S E l Q M S Z x d W 9 0 O y w m c X V v d D t J V E d C T D E m c X V v d D s s J n F 1 b 3 Q 7 S 0 R T U i Z x d W 9 0 O y w m c X V v d D t M R E x S Q U Q 0 J n F 1 b 3 Q 7 L C Z x d W 9 0 O 0 x S U D E y J n F 1 b 3 Q 7 L C Z x d W 9 0 O 0 1 F M y Z x d W 9 0 O y w m c X V v d D t N S U F U J n F 1 b 3 Q 7 L C Z x d W 9 0 O 0 1 P Q j N D J n F 1 b 3 Q 7 L C Z x d W 9 0 O 0 1 S U F M x N y Z x d W 9 0 O y w m c X V v d D t N V V M 4 M S Z x d W 9 0 O y w m c X V v d D t O U j N D M S Z x d W 9 0 O y w m c X V v d D t Q Q V F S O C Z x d W 9 0 O y w m c X V v d D t Q Q 0 R I M j A m c X V v d D s s J n F 1 b 3 Q 7 U E V M S T E m c X V v d D s s J n F 1 b 3 Q 7 U E l H T S Z x d W 9 0 O y w m c X V v d D t Q S 0 Q x T D E m c X V v d D s s J n F 1 b 3 Q 7 U F J G M S Z x d W 9 0 O y w m c X V v d D t Q U l B I J n F 1 b 3 Q 7 L C Z x d W 9 0 O 1 J P Q k 8 z J n F 1 b 3 Q 7 L C Z x d W 9 0 O 1 J V U 0 M y J n F 1 b 3 Q 7 L C Z x d W 9 0 O 1 M x U F I y J n F 1 b 3 Q 7 L C Z x d W 9 0 O 1 N D S E l Q M S Z x d W 9 0 O y w m c X V v d D t T R V R E M U I m c X V v d D s s J n F 1 b 3 Q 7 U 0 Y z Q j I m c X V v d D s s J n F 1 b 3 Q 7 U 0 x D M z d B M y Z x d W 9 0 O y w m c X V v d D t T T k h H O C Z x d W 9 0 O y w m c X V v d D t T T 1 g 4 J n F 1 b 3 Q 7 L C Z x d W 9 0 O 1 N U Q V Q z J n F 1 b 3 Q 7 L C Z x d W 9 0 O 1 N U W D F B J n F 1 b 3 Q 7 L C Z x d W 9 0 O 1 R B T 0 s x J n F 1 b 3 Q 7 L C Z x d W 9 0 O 1 R C Q z F E M T Y m c X V v d D s s J n F 1 b 3 Q 7 V E J D M U Q 3 J n F 1 b 3 Q 7 L C Z x d W 9 0 O 1 R E U k Q 5 J n F 1 b 3 Q 7 L C Z x d W 9 0 O 1 R N R U 0 x O D A m c X V v d D s s J n F 1 b 3 Q 7 V E 5 L M i Z x d W 9 0 O y w m c X V v d D t U U 1 B B T j M x J n F 1 b 3 Q 7 L C Z x d W 9 0 O 1 d E R l k 0 J n F 1 b 3 Q 7 L C Z x d W 9 0 O 1 d F R T E m c X V v d D s s J n F 1 b 3 Q 7 W k J U Q j Q w J n F 1 b 3 Q 7 L C Z x d W 9 0 O 1 p G U D M 2 T D I m c X V v d D s s J n F 1 b 3 Q 7 Q U 5 L U k Q x M S Z x d W 9 0 O y w m c X V v d D t B V F A 2 V j F B J n F 1 b 3 Q 7 L C Z x d W 9 0 O 0 F W S U w m c X V v d D s s J n F 1 b 3 Q 7 Q l J F J n F 1 b 3 Q 7 L C Z x d W 9 0 O 0 J S U E Y x J n F 1 b 3 Q 7 L C Z x d W 9 0 O 0 M x N m 9 y Z j Y y J n F 1 b 3 Q 7 L C Z x d W 9 0 O 0 M x N 2 9 y Z j U z J n F 1 b 3 Q 7 L C Z x d W 9 0 O 0 M 0 b 3 J m N D c m c X V v d D s s J n F 1 b 3 Q 7 Q 0 F E T T I m c X V v d D s s J n F 1 b 3 Q 7 Q 0 F Q T j k m c X V v d D s s J n F 1 b 3 Q 7 Q 0 N C T D E m c X V v d D s s J n F 1 b 3 Q 7 Q 0 l D J n F 1 b 3 Q 7 L C Z x d W 9 0 O 0 N O T 1 Q 4 J n F 1 b 3 Q 7 L C Z x d W 9 0 O 0 R D V U 4 x R D I m c X V v d D s s J n F 1 b 3 Q 7 R E 9 D S z E x J n F 1 b 3 Q 7 L C Z x d W 9 0 O 0 Z B R E Q m c X V v d D s s J n F 1 b 3 Q 7 R k F N M T k 4 Q i Z x d W 9 0 O y w m c X V v d D t G Q U 0 4 M U I m c X V v d D s s J n F 1 b 3 Q 7 R k F S U D E m c X V v d D s s J n F 1 b 3 Q 7 R k t C U D c m c X V v d D s s J n F 1 b 3 Q 7 R k 9 Y Q j I m c X V v d D s s J n F 1 b 3 Q 7 R 1 J J S z I m c X V v d D s s J n F 1 b 3 Q 7 S E l T V D F I M k F D J n F 1 b 3 Q 7 L C Z x d W 9 0 O 0 h J U 1 Q x S D J C Q y Z x d W 9 0 O y w m c X V v d D t I S V N U M U g y Q k 4 m c X V v d D s s J n F 1 b 3 Q 7 S F N E M T d C N C Z x d W 9 0 O y w m c X V v d D t J U k Y 4 J n F 1 b 3 Q 7 L C Z x d W 9 0 O 0 t D T k c 0 J n F 1 b 3 Q 7 L C Z x d W 9 0 O 0 t J R j J C J n F 1 b 3 Q 7 L C Z x d W 9 0 O 0 x M R 0 w x J n F 1 b 3 Q 7 L C Z x d W 9 0 O 0 1 D T T M m c X V v d D s s J n F 1 b 3 Q 7 T U l F U j M m c X V v d D s s J n F 1 b 3 Q 7 T V R N U j g m c X V v d D s s J n F 1 b 3 Q 7 T l V N Q i Z x d W 9 0 O y w m c X V v d D t O V V A x N j A m c X V v d D s s J n F 1 b 3 Q 7 T l l O U k l O J n F 1 b 3 Q 7 L C Z x d W 9 0 O 0 9 M R k 1 M M k E m c X V v d D s s J n F 1 b 3 Q 7 U E F Q U E E m c X V v d D s s J n F 1 b 3 Q 7 U E F S R D Z B J n F 1 b 3 Q 7 L C Z x d W 9 0 O 1 B M R U t I T z I m c X V v d D s s J n F 1 b 3 Q 7 U E x Y T k M x J n F 1 b 3 Q 7 L C Z x d W 9 0 O 1 B P U i Z x d W 9 0 O y w m c X V v d D t Q U F A x U j E y Q S Z x d W 9 0 O y w m c X V v d D t Q U l B G N D B C J n F 1 b 3 Q 7 L C Z x d W 9 0 O 1 B Y R E 4 m c X V v d D s s J n F 1 b 3 Q 7 U k V D U U w m c X V v d D s s J n F 1 b 3 Q 7 U k Z X R D I m c X V v d D s s J n F 1 b 3 Q 7 U 0 Y z Q j M m c X V v d D s s J n F 1 b 3 Q 7 U 0 x D M T J B N y Z x d W 9 0 O y w m c X V v d D t T T E M x N 0 E 5 J n F 1 b 3 Q 7 L C Z x d W 9 0 O 1 N M Q z J B M T A m c X V v d D s s J n F 1 b 3 Q 7 U 0 x D N E E 5 J n F 1 b 3 Q 7 L C Z x d W 9 0 O 1 N Z T k U x J n F 1 b 3 Q 7 L C Z x d W 9 0 O 1 R N R U 0 x M D Z C J n F 1 b 3 Q 7 L C Z x d W 9 0 O 1 R Q R 1 M y J n F 1 b 3 Q 7 L C Z x d W 9 0 O 1 R T U E F O M T M m c X V v d D s s J n F 1 b 3 Q 7 V F N Q Q U 4 x N i Z x d W 9 0 O y w m c X V v d D t U V E M x O C Z x d W 9 0 O y w m c X V v d D t V T k M x M 0 M m c X V v d D s s J n F 1 b 3 Q 7 W k Z Z V k U y N i Z x d W 9 0 O y w m c X V v d D t a T k Y x N D g m c X V v d D s s J n F 1 b 3 Q 7 W k 5 G M j k 2 J n F 1 b 3 Q 7 L C Z x d W 9 0 O 1 p O R j M 5 N S Z x d W 9 0 O y w m c X V v d D t a T k Y 1 M D c m c X V v d D s s J n F 1 b 3 Q 7 Q U J D Q j g m c X V v d D s s J n F 1 b 3 Q 7 Q U J M S U 0 z J n F 1 b 3 Q 7 L C Z x d W 9 0 O 0 F D V l J M M S Z x d W 9 0 O y w m c X V v d D t B T k t S R D E y J n F 1 b 3 Q 7 L C Z x d W 9 0 O 0 F O T z U m c X V v d D s s J n F 1 b 3 Q 7 Q V J I R 0 F Q N D Q m c X V v d D s s J n F 1 b 3 Q 7 Q V J I R 0 V G M T k m c X V v d D s s J n F 1 b 3 Q 7 Q V R Q M T B B J n F 1 b 3 Q 7 L C Z x d W 9 0 O 0 F U U D E z Q T E m c X V v d D s s J n F 1 b 3 Q 7 Q k l S Q z M m c X V v d D s s J n F 1 b 3 Q 7 Q 0 F S T T E m c X V v d D s s J n F 1 b 3 Q 7 Q 0 Q 1 T C Z x d W 9 0 O y w m c X V v d D t D R E 9 O J n F 1 b 3 Q 7 L C Z x d W 9 0 O 0 N F T l B K J n F 1 b 3 Q 7 L C Z x d W 9 0 O 0 N O T 1 Q x J n F 1 b 3 Q 7 L C Z x d W 9 0 O 0 R B V z E m c X V v d D s s J n F 1 b 3 Q 7 R E R Y M j g m c X V v d D s s J n F 1 b 3 Q 7 R E 9 L N i Z x d W 9 0 O y w m c X V v d D t F S U Y 1 J n F 1 b 3 Q 7 L C Z x d W 9 0 O 0 V N S U x J T j I m c X V v d D s s J n F 1 b 3 Q 7 R k F E U z Y m c X V v d D s s J n F 1 b 3 Q 7 R k 1 O M S Z x d W 9 0 O y w m c X V v d D t G V F N K M y Z x d W 9 0 O y w m c X V v d D t G W k Q x M C Z x d W 9 0 O y w m c X V v d D t H Q 0 R I J n F 1 b 3 Q 7 L C Z x d W 9 0 O 0 d M S T E m c X V v d D s s J n F 1 b 3 Q 7 R 1 J J U E F Q M S Z x d W 9 0 O y w m c X V v d D t I S V N U M U g y Q k 8 m c X V v d D s s J n F 1 b 3 Q 7 S U w 3 U i Z x d W 9 0 O y w m c X V v d D t J V E d B N y Z x d W 9 0 O y w m c X V v d D t L R E 0 3 Q S Z x d W 9 0 O y w m c X V v d D t N R U Y y Q i Z x d W 9 0 O y w m c X V v d D t N R U Y y Q k 5 C L U 1 F R j J C J n F 1 b 3 Q 7 L C Z x d W 9 0 O 0 1 N U D I 3 J n F 1 b 3 Q 7 L C Z x d W 9 0 O 0 5 E V U Z T O C Z x d W 9 0 O y w m c X V v d D t O R k F U Q z E m c X V v d D s s J n F 1 b 3 Q 7 T k h M U k M z J n F 1 b 3 Q 7 L C Z x d W 9 0 O 0 5 U U k s x J n F 1 b 3 Q 7 L C Z x d W 9 0 O 0 9 U T 0 c m c X V v d D s s J n F 1 b 3 Q 7 T 1 Z D S D I m c X V v d D s s J n F 1 b 3 Q 7 U E F M T E Q m c X V v d D s s J n F 1 b 3 Q 7 U E l L M 0 N B J n F 1 b 3 Q 7 L C Z x d W 9 0 O 1 B Q R k l C U D I m c X V v d D s s J n F 1 b 3 Q 7 U F h O J n F 1 b 3 Q 7 L C Z x d W 9 0 O 1 J F T k J Q J n F 1 b 3 Q 7 L C Z x d W 9 0 O 1 J H U z E 2 J n F 1 b 3 Q 7 L C Z x d W 9 0 O 1 J O R j I x N S Z x d W 9 0 O y w m c X V v d D t S U E Y y J n F 1 b 3 Q 7 L C Z x d W 9 0 O 1 J U T j I m c X V v d D s s J n F 1 b 3 Q 7 U 0 N B U E V S J n F 1 b 3 Q 7 L C Z x d W 9 0 O 1 N E U j Q y R T I m c X V v d D s s J n F 1 b 3 Q 7 U 0 V D S V N C U D J M J n F 1 b 3 Q 7 L C Z x d W 9 0 O 1 N F T D F M J n F 1 b 3 Q 7 L C Z x d W 9 0 O 1 N I U k 9 P T T E m c X V v d D s s J n F 1 b 3 Q 7 U 0 l B R S Z x d W 9 0 O y w m c X V v d D t T T E M y N U E x M y Z x d W 9 0 O y w m c X V v d D t T T E l U M i Z x d W 9 0 O y w m c X V v d D t T T U N I R D E m c X V v d D s s J n F 1 b 3 Q 7 U 1 B U T E M z J n F 1 b 3 Q 7 L C Z x d W 9 0 O 1 N V W j E y J n F 1 b 3 Q 7 L C Z x d W 9 0 O 1 R B Q j E m c X V v d D s s J n F 1 b 3 Q 7 V E 1 Q U l N T N y Z x d W 9 0 O y w m c X V v d D t U U k F G M y Z x d W 9 0 O y w m c X V v d D t U U k l U M S Z x d W 9 0 O y w m c X V v d D t W Q U 5 H T D I m c X V v d D s s J n F 1 b 3 Q 7 V 0 h T Q z E m c X V v d D s s J n F 1 b 3 Q 7 Q U N I R S Z x d W 9 0 O y w m c X V v d D t B Q 1 N G M y Z x d W 9 0 O y w m c X V v d D t B U 0 I x N C Z x d W 9 0 O y w m c X V v d D t B U 1 h M M i Z x d W 9 0 O y w m c X V v d D t B V E Y 3 S V A m c X V v d D s s J n F 1 b 3 Q 7 Q V R Q M T B C J n F 1 b 3 Q 7 L C Z x d W 9 0 O 0 J S R D c m c X V v d D s s J n F 1 b 3 Q 7 Q z E 1 b 3 J m N j U m c X V v d D s s J n F 1 b 3 Q 7 Q 0 N S N C Z x d W 9 0 O y w m c X V v d D t D R E g y M y Z x d W 9 0 O y w m c X V v d D t D R E s 1 U j E m c X V v d D s s J n F 1 b 3 Q 7 Q 0 Z J J n F 1 b 3 Q 7 L C Z x d W 9 0 O 0 N U Q l A y J n F 1 b 3 Q 7 L C Z x d W 9 0 O 0 N U U 0 s m c X V v d D s s J n F 1 b 3 Q 7 R E d L R S Z x d W 9 0 O y w m c X V v d D t E S E R E U y Z x d W 9 0 O y w m c X V v d D t E T k F I M T E m c X V v d D s s J n F 1 b 3 Q 7 R V J B U D E m c X V v d D s s J n F 1 b 3 Q 7 R k F N M j A 5 Q S Z x d W 9 0 O y w m c X V v d D t G T j E m c X V v d D s s J n F 1 b 3 Q 7 R k 5 U Q S Z x d W 9 0 O y w m c X V v d D t H Q U x O V D E y J n F 1 b 3 Q 7 L C Z x d W 9 0 O 0 d P T E d C M S Z x d W 9 0 O y w m c X V v d D t H U F I x N z E m c X V v d D s s J n F 1 b 3 Q 7 S 0 F a Q U x E M S Z x d W 9 0 O y w m c X V v d D t L R E 0 z Q S Z x d W 9 0 O y w m c X V v d D t L S U F B M j A x O C Z x d W 9 0 O y w m c X V v d D t L T E h M N S Z x d W 9 0 O y w m c X V v d D t L U l Q 0 J n F 1 b 3 Q 7 L C Z x d W 9 0 O 0 x B R D E m c X V v d D s s J n F 1 b 3 Q 7 T F B I T j M m c X V v d D s s J n F 1 b 3 Q 7 T F J S Q z Q z J n F 1 b 3 Q 7 L C Z x d W 9 0 O 0 1 B Q 0 M x J n F 1 b 3 Q 7 L C Z x d W 9 0 O 0 1 B S z E 2 J n F 1 b 3 Q 7 L C Z x d W 9 0 O 0 1 B T U w z J n F 1 b 3 Q 7 L C Z x d W 9 0 O 0 1 M S V A m c X V v d D s s J n F 1 b 3 Q 7 T V l C Q l A x Q S Z x d W 9 0 O y w m c X V v d D t O Q V N Q J n F 1 b 3 Q 7 L C Z x d W 9 0 O 1 B B S z c m c X V v d D s s J n F 1 b 3 Q 7 U E Z L R k I 0 J n F 1 b 3 Q 7 L C Z x d W 9 0 O 1 B S S 0 F B M S Z x d W 9 0 O y w m c X V v d D t Q V E N I R D Q m c X V v d D s s J n F 1 b 3 Q 7 U F R Q N E E z J n F 1 b 3 Q 7 L C Z x d W 9 0 O 1 B U U F J E J n F 1 b 3 Q 7 L C Z x d W 9 0 O 1 J B R D U w J n F 1 b 3 Q 7 L C Z x d W 9 0 O 1 J S U D F C J n F 1 b 3 Q 7 L C Z x d W 9 0 O 1 N B T U Q z J n F 1 b 3 Q 7 L C Z x d W 9 0 O 1 N J U E E x T D I m c X V v d D s s J n F 1 b 3 Q 7 U 0 x B M i Z x d W 9 0 O y w m c X V v d D t T T E M z N E E y J n F 1 b 3 Q 7 L C Z x d W 9 0 O 1 N N R U s y J n F 1 b 3 Q 7 L C Z x d W 9 0 O 1 N W R V A x J n F 1 b 3 Q 7 L C Z x d W 9 0 O 1 N Z T j M m c X V v d D s s J n F 1 b 3 Q 7 V E J S M S Z x d W 9 0 O y w m c X V v d D t U Q l g y M i Z x d W 9 0 O y w m c X V v d D t U T U V N N D F B J n F 1 b 3 Q 7 L C Z x d W 9 0 O 1 R N R U 0 2 M 0 E m c X V v d D s s J n F 1 b 3 Q 7 V F J J T T Y 1 J n F 1 b 3 Q 7 L C Z x d W 9 0 O 1 R S U E 0 2 J n F 1 b 3 Q 7 L C Z x d W 9 0 O 1 R U W U g x J n F 1 b 3 Q 7 L C Z x d W 9 0 O 1 V H V D J C N C Z x d W 9 0 O y w m c X V v d D t X R F I 3 N S Z x d W 9 0 O y w m c X V v d D t X T l Q 5 Q S Z x d W 9 0 O y w m c X V v d D t a Q 0 N I Q z Y m c X V v d D s s J n F 1 b 3 Q 7 W k Z S M i Z x d W 9 0 O y w m c X V v d D t a T k Y 3 O D M m c X V v d D s s J n F 1 b 3 Q 7 W l J B T k I z J n F 1 b 3 Q 7 L C Z x d W 9 0 O 0 F C T D E m c X V v d D s s J n F 1 b 3 Q 7 Q U Z B U D F M M i Z x d W 9 0 O y w m c X V v d D t B S 0 F Q O E w m c X V v d D s s J n F 1 b 3 Q 7 Q U 5 L U z Y m c X V v d D s s J n F 1 b 3 Q 7 Q k l W T S 1 F U k N D N S Z x d W 9 0 O y w m c X V v d D t C U k N B M i Z x d W 9 0 O y w m c X V v d D t D Q U N O Q T F D J n F 1 b 3 Q 7 L C Z x d W 9 0 O 0 N D R E M x N C Z x d W 9 0 O y w m c X V v d D t E Q 1 V O M U Q 0 J n F 1 b 3 Q 7 L C Z x d W 9 0 O 0 R T Q 1 I z J n F 1 b 3 Q 7 L C Z x d W 9 0 O 0 V J R j J B S z M m c X V v d D s s J n F 1 b 3 Q 7 R U l G M 0 Q m c X V v d D s s J n F 1 b 3 Q 7 R V B I Q j E m c X V v d D s s J n F 1 b 3 Q 7 R V J D Q z U m c X V v d D s s J n F 1 b 3 Q 7 R k J Y T z Q w J n F 1 b 3 Q 7 L C Z x d W 9 0 O 0 Z U S E w x N y Z x d W 9 0 O y w m c X V v d D t H T k F J M y Z x d W 9 0 O y w m c X V v d D t H U F J D N k E m c X V v d D s s J n F 1 b 3 Q 7 S E F D T D E m c X V v d D s s J n F 1 b 3 Q 7 S E V H M S Z x d W 9 0 O y w m c X V v d D t I T 1 h D M T M m c X V v d D s s J n F 1 b 3 Q 7 S 0 l B Q T E z N z c m c X V v d D s s J n F 1 b 3 Q 7 T E l H N C Z x d W 9 0 O y w m c X V v d D t N Q V A z S z Q m c X V v d D s s J n F 1 b 3 Q 7 T U V E M T I m c X V v d D s s J n F 1 b 3 Q 7 T U V E M j Q m c X V v d D s s J n F 1 b 3 Q 7 T V l I M T E m c X V v d D s s J n F 1 b 3 Q 7 T V l P M T A m c X V v d D s s J n F 1 b 3 Q 7 T V l P M U I m c X V v d D s s J n F 1 b 3 Q 7 U E R F M T F B J n F 1 b 3 Q 7 L C Z x d W 9 0 O 1 B E R T l B J n F 1 b 3 Q 7 L C Z x d W 9 0 O 1 B H U z E m c X V v d D s s J n F 1 b 3 Q 7 U E x B M k c z J n F 1 b 3 Q 7 L C Z x d W 9 0 O 1 B S S 0 F D R y Z x d W 9 0 O y w m c X V v d D t Q U l V O R T I m c X V v d D s s J n F 1 b 3 Q 7 U F R H S V I m c X V v d D s s J n F 1 b 3 Q 7 U k 5 H V F Q m c X V v d D s s J n F 1 b 3 Q 7 U k 9 H R E k m c X V v d D s s J n F 1 b 3 Q 7 U 0 N O T j F H J n F 1 b 3 Q 7 L C Z x d W 9 0 O 1 N E S z I m c X V v d D s s J n F 1 b 3 Q 7 U 0 x D M U E 0 J n F 1 b 3 Q 7 L C Z x d W 9 0 O 1 N M Q z I y Q T Y m c X V v d D s s J n F 1 b 3 Q 7 U 1 B E W U U 0 J n F 1 b 3 Q 7 L C Z x d W 9 0 O 1 N U M T g m c X V v d D s s J n F 1 b 3 Q 7 V E J D Q 0 Q x J n F 1 b 3 Q 7 L C Z x d W 9 0 O 1 R C W D I x J n F 1 b 3 Q 7 L C Z x d W 9 0 O 1 R O U E 8 z J n F 1 b 3 Q 7 L C Z x d W 9 0 O 1 R S U F Q x J n F 1 b 3 Q 7 L C Z x d W 9 0 O 1 V T U D I w J n F 1 b 3 Q 7 L C Z x d W 9 0 O 1 d B U l M m c X V v d D s s J n F 1 b 3 Q 7 V 0 R S M y Z x d W 9 0 O y w m c X V v d D t a Q z N I N C Z x d W 9 0 O y w m c X V v d D t a R l A z M C Z x d W 9 0 O y w m c X V v d D t B Q V J T J n F 1 b 3 Q 7 L C Z x d W 9 0 O 0 F D V F I x Q i Z x d W 9 0 O y w m c X V v d D t C U F R G J n F 1 b 3 Q 7 L C Z x d W 9 0 O 0 J U Q k Q 3 J n F 1 b 3 Q 7 L C Z x d W 9 0 O 0 M x M m 9 y Z j M 5 J n F 1 b 3 Q 7 L C Z x d W 9 0 O 0 N E N z Q m c X V v d D s s J n F 1 b 3 Q 7 Q 1 B T M S Z x d W 9 0 O y w m c X V v d D t D U l l C Q j I m c X V v d D s s J n F 1 b 3 Q 7 Q 1 N S T l A x J n F 1 b 3 Q 7 L C Z x d W 9 0 O 0 N Z Q k I m c X V v d D s s J n F 1 b 3 Q 7 R E R Y M T A m c X V v d D s s J n F 1 b 3 Q 7 R j E x J n F 1 b 3 Q 7 L C Z x d W 9 0 O 0 Z H R 1 k m c X V v d D s s J n F 1 b 3 Q 7 R 1 J C M T A m c X V v d D s s J n F 1 b 3 Q 7 S F Z D T j E m c X V v d D s s J n F 1 b 3 Q 7 S U Z J V E 0 1 J n F 1 b 3 Q 7 L C Z x d W 9 0 O 0 l G V D E y M i Z x d W 9 0 O y w m c X V v d D t J T D E 3 R i Z x d W 9 0 O y w m c X V v d D t J U U N B M S Z x d W 9 0 O y w m c X V v d D t L Q V Q y Q S Z x d W 9 0 O y w m c X V v d D t L S U F B M D U 4 N i Z x d W 9 0 O y w m c X V v d D t M R E 9 D M U w m c X V v d D s s J n F 1 b 3 Q 7 T F J S S V E x J n F 1 b 3 Q 7 L C Z x d W 9 0 O 0 5 F Q 0 F C M i Z x d W 9 0 O y w m c X V v d D t O R V V S T D F C J n F 1 b 3 Q 7 L C Z x d W 9 0 O 0 5 Q U j E m c X V v d D s s J n F 1 b 3 Q 7 T 1 N H R V A m c X V v d D s s J n F 1 b 3 Q 7 U E F R U j c m c X V v d D s s J n F 1 b 3 Q 7 U E F S R D Z C J n F 1 b 3 Q 7 L C Z x d W 9 0 O 1 B B U l Z B J n F 1 b 3 Q 7 L C Z x d W 9 0 O 1 B B W D k m c X V v d D s s J n F 1 b 3 Q 7 U E N J R D I m c X V v d D s s J n F 1 b 3 Q 7 U E R F N k I m c X V v d D s s J n F 1 b 3 Q 7 U E 0 y M E Q y J n F 1 b 3 Q 7 L C Z x d W 9 0 O 1 J Q Q V A z J n F 1 b 3 Q 7 L C Z x d W 9 0 O 1 N F U l B J T k Y x J n F 1 b 3 Q 7 L C Z x d W 9 0 O 1 N F U 0 4 z J n F 1 b 3 Q 7 L C Z x d W 9 0 O 1 N M Q z E y Q T U m c X V v d D s s J n F 1 b 3 Q 7 U 0 x D M T N B N S Z x d W 9 0 O y w m c X V v d D t T T E M x N 0 E 0 J n F 1 b 3 Q 7 L C Z x d W 9 0 O 1 N M Q z d B O C Z x d W 9 0 O y w m c X V v d D t U S U U x J n F 1 b 3 Q 7 L C Z x d W 9 0 O 1 R P U D J B J n F 1 b 3 Q 7 L C Z x d W 9 0 O 1 R T U E F O N C Z x d W 9 0 O y w m c X V v d D t U V U x Q N C Z x d W 9 0 O y w m c X V v d D t W U 0 l H O C Z x d W 9 0 O y w m c X V v d D t Z V 0 h B U S Z x d W 9 0 O y w m c X V v d D t a Q l R C M T Y m c X V v d D s s J n F 1 b 3 Q 7 Q U N U T j E m c X V v d D s s J n F 1 b 3 Q 7 Q U x E S D E 2 Q T E m c X V v d D s s J n F 1 b 3 Q 7 Q V N C N S Z x d W 9 0 O y w m c X V v d D t B V F A 1 Q z E m c X V v d D s s J n F 1 b 3 Q 7 Q z E w b 3 J m M T I m c X V v d D s s J n F 1 b 3 Q 7 Q 0 N E Q z E z M C Z x d W 9 0 O y w m c X V v d D t D R U N S N S Z x d W 9 0 O y w m c X V v d D t D S E k z T D I m c X V v d D s s J n F 1 b 3 Q 7 Q 0 x N T i Z x d W 9 0 O y w m c X V v d D t D U F h N M S Z x d W 9 0 O y w m c X V v d D t E Q U I y J n F 1 b 3 Q 7 L C Z x d W 9 0 O 0 R D T E s z J n F 1 b 3 Q 7 L C Z x d W 9 0 O 0 V S Q z E m c X V v d D s s J n F 1 b 3 Q 7 R V N D T z I m c X V v d D s s J n F 1 b 3 Q 7 R 0 V N S U 4 3 J n F 1 b 3 Q 7 L C Z x d W 9 0 O 0 h J V k V Q M y Z x d W 9 0 O y w m c X V v d D t J T D M 2 Q S Z x d W 9 0 O y w m c X V v d D t L Q 0 5 R M i Z x d W 9 0 O y w m c X V v d D t L S U F B M D E 5 N i Z x d W 9 0 O y w m c X V v d D t M U F A m c X V v d D s s J n F 1 b 3 Q 7 T U N U U D E m c X V v d D s s J n F 1 b 3 Q 7 T U x M V D M m c X V v d D s s J n F 1 b 3 Q 7 T V N M M S Z x d W 9 0 O y w m c X V v d D t O T 0 E x J n F 1 b 3 Q 7 L C Z x d W 9 0 O 0 5 P T D E w J n F 1 b 3 Q 7 L C Z x d W 9 0 O 0 5 U T j Q m c X V v d D s s J n F 1 b 3 Q 7 T 1 Z D Q T I m c X V v d D s s J n F 1 b 3 Q 7 U E N L M i Z x d W 9 0 O y w m c X V v d D t Q Q 1 N L N i Z x d W 9 0 O y w m c X V v d D t Q Q 1 l P W D E m c X V v d D s s J n F 1 b 3 Q 7 U E x D Q j Q m c X V v d D s s J n F 1 b 3 Q 7 U F R Q T j I y J n F 1 b 3 Q 7 L C Z x d W 9 0 O 1 N J U l B C M i Z x d W 9 0 O y w m c X V v d D t T T E N P M U I 3 J n F 1 b 3 Q 7 L C Z x d W 9 0 O 1 N N Q V J D Q T I m c X V v d D s s J n F 1 b 3 Q 7 U 0 9 T M i Z x d W 9 0 O y w m c X V v d D t U S U F N M S Z x d W 9 0 O y w m c X V v d D t U T T J E M y Z x d W 9 0 O y w m c X V v d D t U T T l T R j E m c X V v d D s s J n F 1 b 3 Q 7 V E 1 F T T Y 3 J n F 1 b 3 Q 7 L C Z x d W 9 0 O 1 V U U z J S J n F 1 b 3 Q 7 L C Z x d W 9 0 O 1 Z S S z M m c X V v d D s s J n F 1 b 3 Q 7 V 1 d D M i Z x d W 9 0 O y w m c X V v d D t Z V 0 h B W i Z x d W 9 0 O y w m c X V v d D t a R E h I Q z M m c X V v d D s s J n F 1 b 3 Q 7 W k 1 Z T T M m c X V v d D s s J n F 1 b 3 Q 7 Q U J D Q T k m c X V v d D s s J n F 1 b 3 Q 7 Q U R B T T M w J n F 1 b 3 Q 7 L C Z x d W 9 0 O 0 F E Q U 0 5 J n F 1 b 3 Q 7 L C Z x d W 9 0 O 0 F M R z g m c X V v d D s s J n F 1 b 3 Q 7 Q V J I R 0 F Q N i Z x d W 9 0 O y w m c X V v d D t B V F A x Q j I m c X V v d D s s J n F 1 b 3 Q 7 Q V R Q Q U Y x J n F 1 b 3 Q 7 L C Z x d W 9 0 O 0 F Y S U 4 x J n F 1 b 3 Q 7 L C Z x d W 9 0 O 0 I z R 0 F M V D E m c X V v d D s s J n F 1 b 3 Q 7 Q k N S J n F 1 b 3 Q 7 L C Z x d W 9 0 O 0 M x M G 9 y Z j E x O C Z x d W 9 0 O y w m c X V v d D t D M W 9 y Z j E 3 M y Z x d W 9 0 O y w m c X V v d D t D Q 0 R D M T A x J n F 1 b 3 Q 7 L C Z x d W 9 0 O 0 N E S z E 1 J n F 1 b 3 Q 7 L C Z x d W 9 0 O 0 N F U D E z N S Z x d W 9 0 O y w m c X V v d D t E R k Z C J n F 1 b 3 Q 7 L C Z x d W 9 0 O 0 V Y T 1 N D M T A m c X V v d D s s J n F 1 b 3 Q 7 R k x J M S Z x d W 9 0 O y w m c X V v d D t G W k Q 2 J n F 1 b 3 Q 7 L C Z x d W 9 0 O 0 d G U k E x J n F 1 b 3 Q 7 L C Z x d W 9 0 O 0 d M S T M m c X V v d D s s J n F 1 b 3 Q 7 R 1 B S M S Z x d W 9 0 O y w m c X V v d D t H U k V C M U w m c X V v d D s s J n F 1 b 3 Q 7 S E N S V C Z x d W 9 0 O y w m c X V v d D t J T D F S M i Z x d W 9 0 O y w m c X V v d D t L Q U x S T i Z x d W 9 0 O y w m c X V v d D t L Q 0 5 D M i Z x d W 9 0 O y w m c X V v d D t L S U F B M T I x M S Z x d W 9 0 O y w m c X V v d D t L S U F B M T k 1 O C Z x d W 9 0 O y w m c X V v d D t M Q 1 Q m c X V v d D s s J n F 1 b 3 Q 7 T U V E M T k m c X V v d D s s J n F 1 b 3 Q 7 T V l P M U Y m c X V v d D s s J n F 1 b 3 Q 7 T k N L Q V A 1 T C Z x d W 9 0 O y w m c X V v d D t O T E d O M S Z x d W 9 0 O y w m c X V v d D t O T F J Q M T I m c X V v d D s s J n F 1 b 3 Q 7 T k 9 Q O S Z x d W 9 0 O y w m c X V v d D t Q Q U s x S V A x J n F 1 b 3 Q 7 L C Z x d W 9 0 O 1 B E R T F B J n F 1 b 3 Q 7 L C Z x d W 9 0 O 1 B J R V p P M i Z x d W 9 0 O y w m c X V v d D t Q S 1 A x J n F 1 b 3 Q 7 L C Z x d W 9 0 O 1 B S U k M y Q i Z x d W 9 0 O y w m c X V v d D t R U k l D S D I m c X V v d D s s J n F 1 b 3 Q 7 U k F C M 0 E m c X V v d D s s J n F 1 b 3 Q 7 U k V D S y Z x d W 9 0 O y w m c X V v d D t S U k F H Q y Z x d W 9 0 O y w m c X V v d D t T T E F J T j I m c X V v d D s s J n F 1 b 3 Q 7 U 0 x D M T d B N y Z x d W 9 0 O y w m c X V v d D t T T E M y N E E y J n F 1 b 3 Q 7 L C Z x d W 9 0 O 1 N O V V B O J n F 1 b 3 Q 7 L C Z x d W 9 0 O 1 N O W D U m c X V v d D s s J n F 1 b 3 Q 7 U 1 B S R U Q y J n F 1 b 3 Q 7 L C Z x d W 9 0 O 1 N S Q 0 F Q J n F 1 b 3 Q 7 L C Z x d W 9 0 O 1 N S U E s y J n F 1 b 3 Q 7 L C Z x d W 9 0 O 1 N a V D I m c X V v d D s s J n F 1 b 3 Q 7 V E J L M S Z x d W 9 0 O y w m c X V v d D t U S E J T M y Z x d W 9 0 O y w m c X V v d D t U U D U z Q l A x J n F 1 b 3 Q 7 L C Z x d W 9 0 O 1 R T Q z I y R D E m c X V v d D s s J n F 1 b 3 Q 7 V F N S M y Z x d W 9 0 O y w m c X V v d D t a U 0 N B T j E w J n F 1 b 3 Q 7 L C Z x d W 9 0 O 0 F D V F I z J n F 1 b 3 Q 7 L C Z x d W 9 0 O 0 F T S U M y J n F 1 b 3 Q 7 L C Z x d W 9 0 O 0 F U U D V K M i 1 Q V E N E M S Z x d W 9 0 O y w m c X V v d D t C V E Q m c X V v d D s s J n F 1 b 3 Q 7 Q z E 2 b 3 J m O T c m c X V v d D s s J n F 1 b 3 Q 7 Q 0 5 J S D Q m c X V v d D s s J n F 1 b 3 Q 7 Q 1 V F R E M y J n F 1 b 3 Q 7 L C Z x d W 9 0 O 0 N V W D E m c X V v d D s s J n F 1 b 3 Q 7 R E 5 B Q U Y y J n F 1 b 3 Q 7 L C Z x d W 9 0 O 0 R O S E Q x J n F 1 b 3 Q 7 L C Z x d W 9 0 O 0 V H R k w 3 J n F 1 b 3 Q 7 L C Z x d W 9 0 O 0 V M Q U M y J n F 1 b 3 Q 7 L C Z x d W 9 0 O 0 Z B T T E 5 Q T I m c X V v d D s s J n F 1 b 3 Q 7 R 1 J J Q T E m c X V v d D s s J n F 1 b 3 Q 7 S F R S M U Q m c X V v d D s s J n F 1 b 3 Q 7 S F R S N C Z x d W 9 0 O y w m c X V v d D t J U 0 x S J n F 1 b 3 Q 7 L C Z x d W 9 0 O 0 t J T i Z x d W 9 0 O y w m c X V v d D t L T E h M M z A m c X V v d D s s J n F 1 b 3 Q 7 T U F E R C Z x d W 9 0 O y w m c X V v d D t N Q U 4 y Q j E m c X V v d D s s J n F 1 b 3 Q 7 T U 1 E M i Z x d W 9 0 O y w m c X V v d D t N V F V T M S Z x d W 9 0 O y w m c X V v d D t N V U M 1 Q i Z x d W 9 0 O y w m c X V v d D t O R V R P M i Z x d W 9 0 O y w m c X V v d D t O U 0 Q x J n F 1 b 3 Q 7 L C Z x d W 9 0 O 1 B B T j I m c X V v d D s s J n F 1 b 3 Q 7 U E R D R D E x J n F 1 b 3 Q 7 L C Z x d W 9 0 O 1 B U Q 0 Q x J n F 1 b 3 Q 7 L C Z x d W 9 0 O 1 N F T U E 0 R y Z x d W 9 0 O y w m c X V v d D t T S S Z x d W 9 0 O y w m c X V v d D t T T 1 J D U z M m c X V v d D s s J n F 1 b 3 Q 7 U 1 N Y M k l Q J n F 1 b 3 Q 7 L C Z x d W 9 0 O 1 R N R U 0 x O T g m c X V v d D s s J n F 1 b 3 Q 7 V F J F W D I m c X V v d D s s J n F 1 b 3 Q 7 V U J M M y Z x d W 9 0 O y w m c X V v d D t V Q l R G J n F 1 b 3 Q 7 L C Z x d W 9 0 O 1 V T U D c m c X V v d D s s J n F 1 b 3 Q 7 V 0 h T Q z F M M S Z x d W 9 0 O y w m c X V v d D t a Q l R C N D g m c X V v d D s s J n F 1 b 3 Q 7 Q U J D Q j U m c X V v d D s s J n F 1 b 3 Q 7 Q U J M S U 0 y J n F 1 b 3 Q 7 L C Z x d W 9 0 O 0 F D Q V Q y J n F 1 b 3 Q 7 L C Z x d W 9 0 O 0 F E R D E m c X V v d D s s J n F 1 b 3 Q 7 Q V J G R 0 V G M S Z x d W 9 0 O y w m c X V v d D t D Q V B O M T I m c X V v d D s s J n F 1 b 3 Q 7 Q 0 V Q M z U w J n F 1 b 3 Q 7 L C Z x d W 9 0 O 0 N G V F I m c X V v d D s s J n F 1 b 3 Q 7 Q 0 h T V D E m c X V v d D s s J n F 1 b 3 Q 7 Q 0 x F Q z E 2 Q S Z x d W 9 0 O y w m c X V v d D t D T 0 E 1 J n F 1 b 3 Q 7 L C Z x d W 9 0 O 0 N P R z E m c X V v d D s s J n F 1 b 3 Q 7 Q 1 R J R i Z x d W 9 0 O y w m c X V v d D t F U E h C M i Z x d W 9 0 O y w m c X V v d D t G Q l h P M z I m c X V v d D s s J n F 1 b 3 Q 7 R k d E N C Z x d W 9 0 O y w m c X V v d D t G S U J D R D E m c X V v d D s s J n F 1 b 3 Q 7 R l N U J n F 1 b 3 Q 7 L C Z x d W 9 0 O 0 d L T j I m c X V v d D s s J n F 1 b 3 Q 7 R 1 V T Q i Z x d W 9 0 O y w m c X V v d D t I R V J D M y Z x d W 9 0 O y w m c X V v d D t I T l J O U E Q m c X V v d D s s J n F 1 b 3 Q 7 S U d G Q l B M M S Z x d W 9 0 O y w m c X V v d D t L Q 0 5 D M y Z x d W 9 0 O y w m c X V v d D t M Q V Q y J n F 1 b 3 Q 7 L C Z x d W 9 0 O 0 x Z U 0 1 E M i Z x d W 9 0 O y w m c X V v d D t N Q k l Q J n F 1 b 3 Q 7 L C Z x d W 9 0 O 0 1 F R D I 2 J n F 1 b 3 Q 7 L C Z x d W 9 0 O 0 1 Z U k l Q J n F 1 b 3 Q 7 L C Z x d W 9 0 O 0 5 P V E N I M y Z x d W 9 0 O y w m c X V v d D t O V V A x O D g m c X V v d D s s J n F 1 b 3 Q 7 U E N B V D c m c X V v d D s s J n F 1 b 3 Q 7 U E 9 M T i Z x d W 9 0 O y w m c X V v d D t Q U F A z U j I m c X V v d D s s J n F 1 b 3 Q 7 U F J E T T E m c X V v d D s s J n F 1 b 3 Q 7 U F R Q U k U m c X V v d D s s J n F 1 b 3 Q 7 U F R Q U k 8 m c X V v d D s s J n F 1 b 3 Q 7 U k Z Y M S Z x d W 9 0 O y w m c X V v d D t S S E 9 C V E I y J n F 1 b 3 Q 7 L C Z x d W 9 0 O 1 J U T j E m c X V v d D s s J n F 1 b 3 Q 7 U 0 F N R D E 0 J n F 1 b 3 Q 7 L C Z x d W 9 0 O 1 N D T F k m c X V v d D s s J n F 1 b 3 Q 7 U 0 x D M T d B N S Z x d W 9 0 O y w m c X V v d D t T T F g 0 J n F 1 b 3 Q 7 L C Z x d W 9 0 O 1 N N U E Q z J n F 1 b 3 Q 7 L C Z x d W 9 0 O 1 N Q Q U c x N y Z x d W 9 0 O y w m c X V v d D t T U E 5 T M S Z x d W 9 0 O y w m c X V v d D t U Q U R B M y Z x d W 9 0 O y w m c X V v d D t U T U V N N T M m c X V v d D s s J n F 1 b 3 Q 7 V F J Q U z E m c X V v d D s s J n F 1 b 3 Q 7 V F N Q Q U 4 z M i Z x d W 9 0 O y w m c X V v d D t V Q k E x J n F 1 b 3 Q 7 L C Z x d W 9 0 O 1 p O R j Q z M i Z x d W 9 0 O y w m c X V v d D t a T k Y 2 N D Y m c X V v d D s s J n F 1 b 3 Q 7 Q U J D R z U m c X V v d D s s J n F 1 b 3 Q 7 Q V J I R 0 V G M j g m c X V v d D s s J n F 1 b 3 Q 7 Q V N C M T Y m c X V v d D s s J n F 1 b 3 Q 7 Q j R H Q U x O V D E m c X V v d D s s J n F 1 b 3 Q 7 Q z Z v c m Y y M j I m c X V v d D s s J n F 1 b 3 Q 7 Q 0 Q y Q l A y J n F 1 b 3 Q 7 L C Z x d W 9 0 O 0 N P T D E x Q T E m c X V v d D s s J n F 1 b 3 Q 7 Q 0 9 M M T l B M S Z x d W 9 0 O y w m c X V v d D t D T 0 w y O E E x J n F 1 b 3 Q 7 L C Z x d W 9 0 O 0 V M U D Q m c X V v d D s s J n F 1 b 3 Q 7 R V N S U k I m c X V v d D s s J n F 1 b 3 Q 7 R k J O M i Z x d W 9 0 O y w m c X V v d D t G R V I x T D Y m c X V v d D s s J n F 1 b 3 Q 7 R k t S U C Z x d W 9 0 O y w m c X V v d D t G T U 8 x J n F 1 b 3 Q 7 L C Z x d W 9 0 O 0 Z V T k R D M i Z x d W 9 0 O y w m c X V v d D t H Q U x O V D U m c X V v d D s s J n F 1 b 3 Q 7 R 1 B S M T U y J n F 1 b 3 Q 7 L C Z x d W 9 0 O 0 l U R 0 I x Q l A y J n F 1 b 3 Q 7 L C Z x d W 9 0 O 0 t D T k c y J n F 1 b 3 Q 7 L C Z x d W 9 0 O 0 x B T U E 1 J n F 1 b 3 Q 7 L C Z x d W 9 0 O 0 x F T U Q y J n F 1 b 3 Q 7 L C Z x d W 9 0 O 0 1 G S T I m c X V v d D s s J n F 1 b 3 Q 7 T U 9 H Q V Q y J n F 1 b 3 Q 7 L C Z x d W 9 0 O 0 1 W S y Z x d W 9 0 O y w m c X V v d D t N W U J Q Q z M m c X V v d D s s J n F 1 b 3 Q 7 T k J F Q S Z x d W 9 0 O y w m c X V v d D t P U 0 0 m c X V v d D s s J n F 1 b 3 Q 7 U E N E S E d B M S Z x d W 9 0 O y w m c X V v d D t Q S 1 A 0 J n F 1 b 3 Q 7 L C Z x d W 9 0 O 1 B S R V B M J n F 1 b 3 Q 7 L C Z x d W 9 0 O 1 B T R C Z x d W 9 0 O y w m c X V v d D t Q V F B O O S Z x d W 9 0 O y w m c X V v d D t S Q V N M M T B C J n F 1 b 3 Q 7 L C Z x d W 9 0 O 1 J N S T E m c X V v d D s s J n F 1 b 3 Q 7 U 0 h Q S y Z x d W 9 0 O y w m c X V v d D t T T 0 d B M S Z x d W 9 0 O y w m c X V v d D t T U F R M Q z I m c X V v d D s s J n F 1 b 3 Q 7 U 1 Q 2 R 0 F M M i Z x d W 9 0 O y w m c X V v d D t U T V B S U 1 M x M i Z x d W 9 0 O y w m c X V v d D t U U k F G M i Z x d W 9 0 O y w m c X V v d D t U U 1 Q m c X V v d D s s J n F 1 b 3 Q 7 V V N I Q l A x J n F 1 b 3 Q 7 L C Z x d W 9 0 O 1 p O R j Q 2 M S Z x d W 9 0 O y w m c X V v d D t B R E F N M j I m c X V v d D s s J n F 1 b 3 Q 7 Q V R Q M k I 0 J n F 1 b 3 Q 7 L C Z x d W 9 0 O 0 J N U D c m c X V v d D s s J n F 1 b 3 Q 7 Q z F R Q S Z x d W 9 0 O y w m c X V v d D t D U E 5 F M S Z x d W 9 0 O y w m c X V v d D t G Q U 0 x O D l C J n F 1 b 3 Q 7 L C Z x d W 9 0 O 0 d B V E E x J n F 1 b 3 Q 7 L C Z x d W 9 0 O 0 d E Q V A y J n F 1 b 3 Q 7 L C Z x d W 9 0 O 0 l T W T E m c X V v d D s s J n F 1 b 3 Q 7 S V N Z M S 1 S Q U I 0 M y Z x d W 9 0 O y w m c X V v d D t J V E d B O C Z x d W 9 0 O y w m c X V v d D t L Q 0 5 B Q j M m c X V v d D s s J n F 1 b 3 Q 7 S 1 J U N z k m c X V v d D s s J n F 1 b 3 Q 7 T U N N N S Z x d W 9 0 O y w m c X V v d D t N W U g 3 J n F 1 b 3 Q 7 L C Z x d W 9 0 O 0 5 F T z E m c X V v d D s s J n F 1 b 3 Q 7 T k x S U D U m c X V v d D s s J n F 1 b 3 Q 7 T 1 B S T D E m c X V v d D s s J n F 1 b 3 Q 7 U E h D M y Z x d W 9 0 O y w m c X V v d D t S Q V N B T D E m c X V v d D s s J n F 1 b 3 Q 7 U 0 V D M j R D J n F 1 b 3 Q 7 L C Z x d W 9 0 O 1 N M Q z E x Q T I m c X V v d D s s J n F 1 b 3 Q 7 U 1 R B R z I m c X V v d D s s J n F 1 b 3 Q 7 V E 5 S J n F 1 b 3 Q 7 L C Z x d W 9 0 O 1 R Q N T N J M T E m c X V v d D s s J n F 1 b 3 Q 7 V F J Q V j M m c X V v d D s s J n F 1 b 3 Q 7 V F R M T D E x J n F 1 b 3 Q 7 L C Z x d W 9 0 O 1 V C U j Q m c X V v d D s s J n F 1 b 3 Q 7 V k l M T C Z x d W 9 0 O y w m c X V v d D t D M m 9 y Z j Y y J n F 1 b 3 Q 7 L C Z x d W 9 0 O 0 N B Q 0 5 B M U c m c X V v d D s s J n F 1 b 3 Q 7 Q 0 F O R D E m c X V v d D s s J n F 1 b 3 Q 7 Q 0 N E Q z E z N S Z x d W 9 0 O y w m c X V v d D t D T 1 B H M S Z x d W 9 0 O y w m c X V v d D t D U l R B Q z E m c X V v d D s s J n F 1 b 3 Q 7 R U R B U i Z x d W 9 0 O y w m c X V v d D t F S U Y 0 R T M m c X V v d D s s J n F 1 b 3 Q 7 R U l G N E c y J n F 1 b 3 Q 7 L C Z x d W 9 0 O 0 Z J T E l Q M S Z x d W 9 0 O y w m c X V v d D t G S 0 J Q M T A m c X V v d D s s J n F 1 b 3 Q 7 R 1 R Q Q l A z J n F 1 b 3 Q 7 L C Z x d W 9 0 O 0 t M S z E 0 J n F 1 b 3 Q 7 L C Z x d W 9 0 O 0 x D S y Z x d W 9 0 O y w m c X V v d D t M V E 4 x J n F 1 b 3 Q 7 L C Z x d W 9 0 O 0 1 B U E s x M i Z x d W 9 0 O y w m c X V v d D t N V E E y J n F 1 b 3 Q 7 L C Z x d W 9 0 O 0 5 G R T I m c X V v d D s s J n F 1 b 3 Q 7 T k x H T j M m c X V v d D s s J n F 1 b 3 Q 7 T k 9 E M S Z x d W 9 0 O y w m c X V v d D t O U E J X U j E m c X V v d D s s J n F 1 b 3 Q 7 T l B G R l I y J n F 1 b 3 Q 7 L C Z x d W 9 0 O 0 5 Q S F M x J n F 1 b 3 Q 7 L C Z x d W 9 0 O 0 5 Q U k w z J n F 1 b 3 Q 7 L C Z x d W 9 0 O 0 9 T O S Z x d W 9 0 O y w m c X V v d D t P W F R S J n F 1 b 3 Q 7 L C Z x d W 9 0 O 1 B B T E Q x J n F 1 b 3 Q 7 L C Z x d W 9 0 O 1 B B T S Z x d W 9 0 O y w m c X V v d D t Q S U F T M y Z x d W 9 0 O y w m c X V v d D t Q S V d J T D I m c X V v d D s s J n F 1 b 3 Q 7 U F J J Q 0 t M R T I m c X V v d D s s J n F 1 b 3 Q 7 U F J S V D M m c X V v d D s s J n F 1 b 3 Q 7 U F J Y J n F 1 b 3 Q 7 L C Z x d W 9 0 O 1 B U U F J V J n F 1 b 3 Q 7 L C Z x d W 9 0 O 1 J C Q l A 4 T k w m c X V v d D s s J n F 1 b 3 Q 7 U 0 x D M 0 E x J n F 1 b 3 Q 7 L C Z x d W 9 0 O 1 N S U E s x J n F 1 b 3 Q 7 L C Z x d W 9 0 O 1 N U T 1 g y J n F 1 b 3 Q 7 L C Z x d W 9 0 O 1 N V Q 0 8 m c X V v d D s s J n F 1 b 3 Q 7 U 1 l O U E 8 m c X V v d D s s J n F 1 b 3 Q 7 V E J D M U Q y J n F 1 b 3 Q 7 L C Z x d W 9 0 O 1 R C W D U m c X V v d D s s J n F 1 b 3 Q 7 V E N G M T I m c X V v d D s s J n F 1 b 3 Q 7 V E Z E U D E m c X V v d D s s J n F 1 b 3 Q 7 V E 1 F T T E z M S Z x d W 9 0 O y w m c X V v d D t U V E M z O U E m c X V v d D s s J n F 1 b 3 Q 7 V V N Q M z I m c X V v d D s s J n F 1 b 3 Q 7 V V R S T i Z x d W 9 0 O y w m c X V v d D t B Q k N B M T M m c X V v d D s s J n F 1 b 3 Q 7 Q U J D R z I m c X V v d D s s J n F 1 b 3 Q 7 Q U N C R D Q m c X V v d D s s J n F 1 b 3 Q 7 Q U R B T T E 1 J n F 1 b 3 Q 7 L C Z x d W 9 0 O 0 F E U F J N J n F 1 b 3 Q 7 L C Z x d W 9 0 O 0 F H U j I m c X V v d D s s J n F 1 b 3 Q 7 Q V A z Q j E m c X V v d D s s J n F 1 b 3 Q 7 Q V N U T C Z x d W 9 0 O y w m c X V v d D t B V F A y Q j I m c X V v d D s s J n F 1 b 3 Q 7 Q k F E J n F 1 b 3 Q 7 L C Z x d W 9 0 O 0 M 0 b 3 J m M T c m c X V v d D s s J n F 1 b 3 Q 7 Q 0 N E Q z E 0 N y Z x d W 9 0 O y w m c X V v d D t D R V J L J n F 1 b 3 Q 7 L C Z x d W 9 0 O 0 N P T D I w Q T E m c X V v d D s s J n F 1 b 3 Q 7 R E h S U z c m c X V v d D s s J n F 1 b 3 Q 7 R U J G M S Z x d W 9 0 O y w m c X V v d D t F Q 0 h E Q z I m c X V v d D s s J n F 1 b 3 Q 7 R k V a M S Z x d W 9 0 O y w m c X V v d D t H S k I 2 J n F 1 b 3 Q 7 L C Z x d W 9 0 O 0 d Q U j E 0 O S Z x d W 9 0 O y w m c X V v d D t H V E Y z Q z M m c X V v d D s s J n F 1 b 3 Q 7 S U w x M V J B J n F 1 b 3 Q 7 L C Z x d W 9 0 O 0 l M M j J S Q T I m c X V v d D s s J n F 1 b 3 Q 7 S U 5 Q U D V G J n F 1 b 3 Q 7 L C Z x d W 9 0 O 0 l R Q 0 I x J n F 1 b 3 Q 7 L C Z x d W 9 0 O 0 t E T T F C J n F 1 b 3 Q 7 L C Z x d W 9 0 O 0 t J Q U E x N D M y J n F 1 b 3 Q 7 L C Z x d W 9 0 O 0 t M S E R D N C Z x d W 9 0 O y w m c X V v d D t N Q V R S M y Z x d W 9 0 O y w m c X V v d D t N Q 0 Z E M i Z x d W 9 0 O y w m c X V v d D t N R U Z W J n F 1 b 3 Q 7 L C Z x d W 9 0 O 0 1 J Q 1 U z J n F 1 b 3 Q 7 L C Z x d W 9 0 O 0 1 N U z E 5 J n F 1 b 3 Q 7 L C Z x d W 9 0 O 0 1 Z T z N C J n F 1 b 3 Q 7 L C Z x d W 9 0 O 0 5 S T S Z x d W 9 0 O y w m c X V v d D t Q R U c z J n F 1 b 3 Q 7 L C Z x d W 9 0 O 1 B U S D J S J n F 1 b 3 Q 7 L C Z x d W 9 0 O 1 J F V C Z x d W 9 0 O y w m c X V v d D t S S V Q x J n F 1 b 3 Q 7 L C Z x d W 9 0 O 1 N F T D F M M y Z x d W 9 0 O y w m c X V v d D t T S F B S S C Z x d W 9 0 O y w m c X V v d D t T T E M x N 0 E 4 J n F 1 b 3 Q 7 L C Z x d W 9 0 O 1 N Q R U N D M S Z x d W 9 0 O y w m c X V v d D t U Q U Y x T C Z x d W 9 0 O y w m c X V v d D t U Q 0 Y z J n F 1 b 3 Q 7 L C Z x d W 9 0 O 1 R F W D E z Q S Z x d W 9 0 O y w m c X V v d D t U S E F Q M i Z x d W 9 0 O y w m c X V v d D t U U k l Q N i Z x d W 9 0 O y w m c X V v d D t X R F I y N i Z x d W 9 0 O y w m c X V v d D t X R F I 5 M i Z x d W 9 0 O y w m c X V v d D t a R l A 2 N C Z x d W 9 0 O y w m c X V v d D t a T k Y 0 N j I m c X V v d D s s J n F 1 b 3 Q 7 Q U t U M i Z x d W 9 0 O y w m c X V v d D t B U 0 N M N C Z x d W 9 0 O y w m c X V v d D t D Q V J E M T Q m c X V v d D s s J n F 1 b 3 Q 7 Q 0 V O U E k m c X V v d D s s J n F 1 b 3 Q 7 Q 1 l Q M l c x J n F 1 b 3 Q 7 L C Z x d W 9 0 O 0 R O R V I m c X V v d D s s J n F 1 b 3 Q 7 R F p B T k s x J n F 1 b 3 Q 7 L C Z x d W 9 0 O 0 V G U j N C J n F 1 b 3 Q 7 L C Z x d W 9 0 O 0 V Q Q j Q x T D I m c X V v d D s s J n F 1 b 3 Q 7 R V N D T z E m c X V v d D s s J n F 1 b 3 Q 7 R 0 x J U F I x T D E m c X V v d D s s J n F 1 b 3 Q 7 T V l P M U g m c X V v d D s s J n F 1 b 3 Q 7 T k V G S C Z x d W 9 0 O y w m c X V v d D t O T F J D M y Z x d W 9 0 O y w m c X V v d D t P R 1 Q m c X V v d D s s J n F 1 b 3 Q 7 U E F S U D E y J n F 1 b 3 Q 7 L C Z x d W 9 0 O 1 B D U 0 s 0 J n F 1 b 3 Q 7 L C Z x d W 9 0 O 1 B L S E Q x J n F 1 b 3 Q 7 L C Z x d W 9 0 O 1 B S S 0 R D J n F 1 b 3 Q 7 L C Z x d W 9 0 O 1 B U R V I m c X V v d D s s J n F 1 b 3 Q 7 U F l H Q i Z x d W 9 0 O y w m c X V v d D t T R V J J T k M 0 J n F 1 b 3 Q 7 L C Z x d W 9 0 O 1 N M Q z M 4 Q T E m c X V v d D s s J n F 1 b 3 Q 7 U 0 x D O U E 4 J n F 1 b 3 Q 7 L C Z x d W 9 0 O 1 N N W U Q z J n F 1 b 3 Q 7 L C Z x d W 9 0 O 1 N Q T 1 B M J n F 1 b 3 Q 7 L C Z x d W 9 0 O 1 N S U F g y J n F 1 b 3 Q 7 L C Z x d W 9 0 O 1 R F Q 1 B S M S Z x d W 9 0 O y w m c X V v d D t U T 0 5 T T C Z x d W 9 0 O y w m c X V v d D t V T 1 g m c X V v d D s s J n F 1 b 3 Q 7 V V N Q N C Z x d W 9 0 O y w m c X V v d D t X R F I x M S Z x d W 9 0 O y w m c X V v d D t a R k F O R D U m c X V v d D s s J n F 1 b 3 Q 7 Q U F T R E g m c X V v d D s s J n F 1 b 3 Q 7 Q U R B V D E m c X V v d D s s J n F 1 b 3 Q 7 Q V F Q N i Z x d W 9 0 O y w m c X V v d D t B V F A 4 Q T I m c X V v d D s s J n F 1 b 3 Q 7 Q l J N U z E m c X V v d D s s J n F 1 b 3 Q 7 Q 0 F M Q 0 I m c X V v d D s s J n F 1 b 3 Q 7 Q 0 F T U D g m c X V v d D s s J n F 1 b 3 Q 7 Q 0 Q 1 O C Z x d W 9 0 O y w m c X V v d D t D R V A 4 O S Z x d W 9 0 O y w m c X V v d D t D U F E m c X V v d D s s J n F 1 b 3 Q 7 Q 1 l C N V I 0 J n F 1 b 3 Q 7 L C Z x d W 9 0 O 0 V I R D E m c X V v d D s s J n F 1 b 3 Q 7 R V R W N i Z x d W 9 0 O y w m c X V v d D t G Q U 0 x N j h C J n F 1 b 3 Q 7 L C Z x d W 9 0 O 0 Z J U D F M M S Z x d W 9 0 O y w m c X V v d D t H Q U 4 m c X V v d D s s J n F 1 b 3 Q 7 R 0 l H W U Y x J n F 1 b 3 Q 7 L C Z x d W 9 0 O 0 d Z U z E m c X V v d D s s J n F 1 b 3 Q 7 S U 5 H N S Z x d W 9 0 O y w m c X V v d D t J V E d B R C Z x d W 9 0 O y w m c X V v d D t M T l g y J n F 1 b 3 Q 7 L C Z x d W 9 0 O 0 1 N U D k m c X V v d D s s J n F 1 b 3 Q 7 T V l E O D g m c X V v d D s s J n F 1 b 3 Q 7 T k R V R k F G N y Z x d W 9 0 O y w m c X V v d D t O R V V S T D E m c X V v d D s s J n F 1 b 3 Q 7 T k 1 O Q V Q y J n F 1 b 3 Q 7 L C Z x d W 9 0 O 0 5 P W D U m c X V v d D s s J n F 1 b 3 Q 7 T l B I U D Q m c X V v d D s s J n F 1 b 3 Q 7 T l I z Q z I m c X V v d D s s J n F 1 b 3 Q 7 U E d C R D U m c X V v d D s s J n F 1 b 3 Q 7 U E h G M j M m c X V v d D s s J n F 1 b 3 Q 7 U E h L Q T I m c X V v d D s s J n F 1 b 3 Q 7 U E h Z S C Z x d W 9 0 O y w m c X V v d D t Q S 0 4 z J n F 1 b 3 Q 7 L C Z x d W 9 0 O 1 J B Q k d B U D F M J n F 1 b 3 Q 7 L C Z x d W 9 0 O 1 J O R j E 4 N i Z x d W 9 0 O y w m c X V v d D t S U E w x M y Z x d W 9 0 O y w m c X V v d D t T T E M y M k E x J n F 1 b 3 Q 7 L C Z x d W 9 0 O 1 N Z S y Z x d W 9 0 O y w m c X V v d D t T W U 5 F M i Z x d W 9 0 O y w m c X V v d D t U Q k M x R D E w Q y Z x d W 9 0 O y w m c X V v d D t U Q 1 A x J n F 1 b 3 Q 7 L C Z x d W 9 0 O 1 R I T 0 M 1 J n F 1 b 3 Q 7 L C Z x d W 9 0 O 1 R S Q V B Q Q z E w J n F 1 b 3 Q 7 L C Z x d W 9 0 O 1 R S S U 0 2 O C Z x d W 9 0 O y w m c X V v d D t U U l B N M S Z x d W 9 0 O y w m c X V v d D t V U E Y z Q S Z x d W 9 0 O y w m c X V v d D t W Q V N I M S Z x d W 9 0 O y w m c X V v d D t W Q V N I M i Z x d W 9 0 O y w m c X V v d D t W U 1 R N M k I m c X V v d D s s J n F 1 b 3 Q 7 W k 5 G N j M 4 J n F 1 b 3 Q 7 L C Z x d W 9 0 O 1 p O R j g z O S Z x d W 9 0 O y w m c X V v d D t B Q 1 R D M S Z x d W 9 0 O y w m c X V v d D t B Q 1 R M N 0 I m c X V v d D s s J n F 1 b 3 Q 7 Q U 5 L M y Z x d W 9 0 O y w m c X V v d D t B U k w x N E V Q J n F 1 b 3 Q 7 L C Z x d W 9 0 O 0 F U U D V E J n F 1 b 3 Q 7 L C Z x d W 9 0 O 0 J B U k Q x J n F 1 b 3 Q 7 L C Z x d W 9 0 O 0 J D Q V Q y J n F 1 b 3 Q 7 L C Z x d W 9 0 O 0 M x b 3 J m M T M x J n F 1 b 3 Q 7 L C Z x d W 9 0 O 0 M 2 b 3 J m M T Q x J n F 1 b 3 Q 7 L C Z x d W 9 0 O 0 N B T E N S J n F 1 b 3 Q 7 L C Z x d W 9 0 O 0 N B T V R B M S Z x d W 9 0 O y w m c X V v d D t D Q k w m c X V v d D s s J n F 1 b 3 Q 7 Q 0 M y R D F B J n F 1 b 3 Q 7 L C Z x d W 9 0 O 0 N I T j E m c X V v d D s s J n F 1 b 3 Q 7 Q 0 9 M M T B B M S Z x d W 9 0 O y w m c X V v d D t D T 0 w 0 Q T M m c X V v d D s s J n F 1 b 3 Q 7 Q 1 N O S z F B M U w m c X V v d D s s J n F 1 b 3 Q 7 R E F B T T I m c X V v d D s s J n F 1 b 3 Q 7 R E 5 B U 0 U x T D I m c X V v d D s s J n F 1 b 3 Q 7 R F B G M S Z x d W 9 0 O y w m c X V v d D t F T l B Q M S Z x d W 9 0 O y w m c X V v d D t G Q U 0 y M j h C J n F 1 b 3 Q 7 L C Z x d W 9 0 O 0 Z B T T Y z Q i Z x d W 9 0 O y w m c X V v d D t G Q 0 h P M i Z x d W 9 0 O y w m c X V v d D t G R 0 Z S M S Z x d W 9 0 O y w m c X V v d D t G T F Q 0 J n F 1 b 3 Q 7 L C Z x d W 9 0 O 0 d I S V R N J n F 1 b 3 Q 7 L C Z x d W 9 0 O 0 h D T j M m c X V v d D s s J n F 1 b 3 Q 7 S V J G M k J Q M i Z x d W 9 0 O y w m c X V v d D t L Q l R C R D E z J n F 1 b 3 Q 7 L C Z x d W 9 0 O 0 t D T k g 0 J n F 1 b 3 Q 7 L C Z x d W 9 0 O 0 t J R j E 0 J n F 1 b 3 Q 7 L C Z x d W 9 0 O 0 t S Q 0 M x J n F 1 b 3 Q 7 L C Z x d W 9 0 O 0 x J T k d P M S Z x d W 9 0 O y w m c X V v d D t M V E J Q M S Z x d W 9 0 O y w m c X V v d D t M W T k m c X V v d D s s J n F 1 b 3 Q 7 T U F S Q 0 t T J n F 1 b 3 Q 7 L C Z x d W 9 0 O 0 1 B U z E m c X V v d D s s J n F 1 b 3 Q 7 T U V T R E M y J n F 1 b 3 Q 7 L C Z x d W 9 0 O 0 1 Z T z F H J n F 1 b 3 Q 7 L C Z x d W 9 0 O 0 9 U V U Q 2 Q i Z x d W 9 0 O y w m c X V v d D t Q M l J Z N i Z x d W 9 0 O y w m c X V v d D t Q S V R Q T k 0 z J n F 1 b 3 Q 7 L C Z x d W 9 0 O 1 B J V F J N M S Z x d W 9 0 O y w m c X V v d D t Q U F A x U j M 3 J n F 1 b 3 Q 7 L C Z x d W 9 0 O 1 B S S 0 F D Q i Z x d W 9 0 O y w m c X V v d D t S Q U 5 H Q V A x J n F 1 b 3 Q 7 L C Z x d W 9 0 O 1 J J U E s x J n F 1 b 3 Q 7 L C Z x d W 9 0 O 1 N D T z E m c X V v d D s s J n F 1 b 3 Q 7 U 0 V D M T Z B J n F 1 b 3 Q 7 L C Z x d W 9 0 O 1 N J W D E m c X V v d D s s J n F 1 b 3 Q 7 U 0 x D M j J B M T A m c X V v d D s s J n F 1 b 3 Q 7 U 0 x D M k E 1 J n F 1 b 3 Q 7 L C Z x d W 9 0 O 1 N N Q V J D R D I m c X V v d D s s J n F 1 b 3 Q 7 U 1 B B V E E z M i Z x d W 9 0 O y w m c X V v d D t T U F R C J n F 1 b 3 Q 7 L C Z x d W 9 0 O 1 R N R U 0 0 M y Z x d W 9 0 O y w m c X V v d D t U U k F W M T k m c X V v d D s s J n F 1 b 3 Q 7 V F V G T S Z x d W 9 0 O y w m c X V v d D t V Q l h O M T E m c X V v d D s s J n F 1 b 3 Q 7 W k M z S D E 1 J n F 1 b 3 Q 7 L C Z x d W 9 0 O 0 F E Q U 1 U U z E 0 J n F 1 b 3 Q 7 L C Z x d W 9 0 O 0 F O T z c m c X V v d D s s J n F 1 b 3 Q 7 Q V R Q N l Y x Q z I m c X V v d D s s J n F 1 b 3 Q 7 Q V R S J n F 1 b 3 Q 7 L C Z x d W 9 0 O 0 N D R E M 4 N U E m c X V v d D s s J n F 1 b 3 Q 7 Q 0 V O U F U m c X V v d D s s J n F 1 b 3 Q 7 Q 0 9 M M U E y J n F 1 b 3 Q 7 L C Z x d W 9 0 O 0 N Z U D Q 2 Q T E m c X V v d D s s J n F 1 b 3 Q 7 R F Z M M S Z x d W 9 0 O y w m c X V v d D t F Q k Y 0 J n F 1 b 3 Q 7 L C Z x d W 9 0 O 0 Z a R D I m c X V v d D s s J n F 1 b 3 Q 7 R 1 B S M T E w J n F 1 b 3 Q 7 L C Z x d W 9 0 O 0 d S S U 4 z Q S Z x d W 9 0 O y w m c X V v d D t K T U p E O C Z x d W 9 0 O y w m c X V v d D t N Q V A y S z c m c X V v d D s s J n F 1 b 3 Q 7 T 1 B U T i Z x d W 9 0 O y w m c X V v d D t Q Q V J E M y Z x d W 9 0 O y w m c X V v d D t Q Q 0 R I Q T E x J n F 1 b 3 Q 7 L C Z x d W 9 0 O 1 B P T E w m c X V v d D s s J n F 1 b 3 Q 7 U F B Q M l I x Q i Z x d W 9 0 O y w m c X V v d D t Q U F A y U j N B J n F 1 b 3 Q 7 L C Z x d W 9 0 O 1 J C T T E 0 J n F 1 b 3 Q 7 L C Z x d W 9 0 O 1 N F V E Q y J n F 1 b 3 Q 7 L C Z x d W 9 0 O 1 N G S T E m c X V v d D s s J n F 1 b 3 Q 7 U 0 x D N D N B M y Z x d W 9 0 O y w m c X V v d D t T T l g z M S Z x d W 9 0 O y w m c X V v d D t T U E F U Q T U m c X V v d D s s J n F 1 b 3 Q 7 V E N U T j M m c X V v d D s s J n F 1 b 3 Q 7 V F J Q T T M m c X V v d D s s J n F 1 b 3 Q 7 V F R D M j Q m c X V v d D s s J n F 1 b 3 Q 7 V U d E S C Z x d W 9 0 O y w m c X V v d D t W S U w x J n F 1 b 3 Q 7 L C Z x d W 9 0 O 1 p C R U Q 0 J n F 1 b 3 Q 7 L C Z x d W 9 0 O 1 p O R j I w M C Z x d W 9 0 O y w m c X V v d D t B Q k h E M T R C J n F 1 b 3 Q 7 L C Z x d W 9 0 O 0 F N U E Q z J n F 1 b 3 Q 7 L C Z x d W 9 0 O 0 F Q U C Z x d W 9 0 O y w m c X V v d D t B U k w x M 0 I m c X V v d D s s J n F 1 b 3 Q 7 Q z E y b 3 J m N z U m c X V v d D s s J n F 1 b 3 Q 7 Q 0 R D N D A m c X V v d D s s J n F 1 b 3 Q 7 Q 0 h E N C Z x d W 9 0 O y w m c X V v d D t E T 0 s z J n F 1 b 3 Q 7 L C Z x d W 9 0 O 0 V O T 1 N G M S Z x d W 9 0 O y w m c X V v d D t F T l R Q R D c m c X V v d D s s J n F 1 b 3 Q 7 R U 9 H V C Z x d W 9 0 O y w m c X V v d D t G Q U 0 x M z V C J n F 1 b 3 Q 7 L C Z x d W 9 0 O 0 Z M T k I m c X V v d D s s J n F 1 b 3 Q 7 R 0 F U Q y Z x d W 9 0 O y w m c X V v d D t H T E I x J n F 1 b 3 Q 7 L C Z x d W 9 0 O 0 h M Q 1 M m c X V v d D s s J n F 1 b 3 Q 7 S 0 F O S z M m c X V v d D s s J n F 1 b 3 Q 7 S 0 F a T i Z x d W 9 0 O y w m c X V v d D t N T 0 N P U y Z x d W 9 0 O y w m c X V v d D t Q S E d E S C Z x d W 9 0 O y w m c X V v d D t Q T E V L S E E 2 J n F 1 b 3 Q 7 L C Z x d W 9 0 O 1 B S V E c m c X V v d D s s J n F 1 b 3 Q 7 U F N E M y Z x d W 9 0 O y w m c X V v d D t Q U 0 1 E M i Z x d W 9 0 O y w m c X V v d D t Q V F B S V C Z x d W 9 0 O y w m c X V v d D t T Q 1 V C R T E m c X V v d D s s J n F 1 b 3 Q 7 U 0 x D M k E x M S Z x d W 9 0 O y w m c X V v d D t T T l g 3 J n F 1 b 3 Q 7 L C Z x d W 9 0 O 1 R N T 0 Q x J n F 1 b 3 Q 7 L C Z x d W 9 0 O 1 R O R l J T R j Q m c X V v d D s s J n F 1 b 3 Q 7 V U J M N y Z x d W 9 0 O y w m c X V v d D t V T k M 5 M 0 I x J n F 1 b 3 Q 7 L C Z x d W 9 0 O 1 d E U j g 4 J n F 1 b 3 Q 7 L C Z x d W 9 0 O 1 l Z M S Z x d W 9 0 O y w m c X V v d D t a Q z N I M T J B J n F 1 b 3 Q 7 L C Z x d W 9 0 O 1 p G U E 0 y J n F 1 b 3 Q 7 L C Z x d W 9 0 O z A x L j A 5 L j I w M T Q g M D A 6 M D A 6 M D A m c X V v d D s s J n F 1 b 3 Q 7 Q U x E S D F B M S Z x d W 9 0 O y w m c X V v d D t B T k t S R D Y z J n F 1 b 3 Q 7 L C Z x d W 9 0 O 0 J O Q z I m c X V v d D s s J n F 1 b 3 Q 7 Q z F v c m Y x N T k m c X V v d D s s J n F 1 b 3 Q 7 Q 0 N E Q z E 2 O S 1 T T 0 h M S D I m c X V v d D s s J n F 1 b 3 Q 7 Q 0 5 U T j U m c X V v d D s s J n F 1 b 3 Q 7 Q 1 N O S z F H M i Z x d W 9 0 O y w m c X V v d D t E Q U N U M i Z x d W 9 0 O y w m c X V v d D t E Q 1 Q m c X V v d D s s J n F 1 b 3 Q 7 R U d M T j M m c X V v d D s s J n F 1 b 3 Q 7 R V J N T i Z x d W 9 0 O y w m c X V v d D t F W F R M M y Z x d W 9 0 O y w m c X V v d D t G Q l h P M T Y m c X V v d D s s J n F 1 b 3 Q 7 R k J Y V z c m c X V v d D s s J n F 1 b 3 Q 7 R 0 5 B M T M m c X V v d D s s J n F 1 b 3 Q 7 S E V M T F M m c X V v d D s s J n F 1 b 3 Q 7 T U J M M i Z x d W 9 0 O y w m c X V v d D t N R V N Q M S Z x d W 9 0 O y w m c X V v d D t O S E x I M S Z x d W 9 0 O y w m c X V v d D t P R 0 R I T C Z x d W 9 0 O y w m c X V v d D t P U j h H N S Z x d W 9 0 O y w m c X V v d D t P U 0 1 S J n F 1 b 3 Q 7 L C Z x d W 9 0 O 0 9 U W D I m c X V v d D s s J n F 1 b 3 Q 7 U E N E S E d D N C Z x d W 9 0 O y w m c X V v d D t Q R E U x M E E m c X V v d D s s J n F 1 b 3 Q 7 U E l L M 0 M y Q S Z x d W 9 0 O y w m c X V v d D t Q S U s z U j Y m c X V v d D s s J n F 1 b 3 Q 7 U E l L R l l W R S Z x d W 9 0 O y w m c X V v d D t Q T 0 x I J n F 1 b 3 Q 7 L C Z x d W 9 0 O 1 J B R D U x Q V A y J n F 1 b 3 Q 7 L C Z x d W 9 0 O 1 J Q R T Y 1 J n F 1 b 3 Q 7 L C Z x d W 9 0 O 1 N F V E R C M i Z x d W 9 0 O y w m c X V v d D t T T E M z M E E 0 J n F 1 b 3 Q 7 L C Z x d W 9 0 O 1 N P S E x I M i Z x d W 9 0 O y w m c X V v d D t T U k V C R j I m c X V v d D s s J n F 1 b 3 Q 7 U 1 l U N i Z x d W 9 0 O y w m c X V v d D t U R i Z x d W 9 0 O y w m c X V v d D t U T F g x J n F 1 b 3 Q 7 L C Z x d W 9 0 O 1 R S U E M 0 Q V A m c X V v d D s s J n F 1 b 3 Q 7 W k 5 G N D M 4 J n F 1 b 3 Q 7 L C Z x d W 9 0 O 1 p O R j U w M i Z x d W 9 0 O y w m c X V v d D t a T k Y 2 O D g m c X V v d D s s J n F 1 b 3 Q 7 W k 5 G O D M 2 J n F 1 b 3 Q 7 L C Z x d W 9 0 O 0 F B U j I m c X V v d D s s J n F 1 b 3 Q 7 Q U N T T D M m c X V v d D s s J n F 1 b 3 Q 7 Q U x H M T E m c X V v d D s s J n F 1 b 3 Q 7 Q U 5 L U k Q 1 M y Z x d W 9 0 O y w m c X V v d D t B U E 9 C U i Z x d W 9 0 O y w m c X V v d D t B U k l E N E E m c X V v d D s s J n F 1 b 3 Q 7 Q l J E M S Z x d W 9 0 O y w m c X V v d D t D M V J M J n F 1 b 3 Q 7 L C Z x d W 9 0 O 0 N M S V A y J n F 1 b 3 Q 7 L C Z x d W 9 0 O 0 N O V E 4 x J n F 1 b 3 Q 7 L C Z x d W 9 0 O 0 N P Q k w m c X V v d D s s J n F 1 b 3 Q 7 R U N I M S Z x d W 9 0 O y w m c X V v d D t F U k J C M y Z x d W 9 0 O y w m c X V v d D t G M T N C J n F 1 b 3 Q 7 L C Z x d W 9 0 O 0 Z C W F c y J n F 1 b 3 Q 7 L C Z x d W 9 0 O 0 Z H R l J M M S Z x d W 9 0 O y w m c X V v d D t G U l J T M U w m c X V v d D s s J n F 1 b 3 Q 7 R 1 V D W T J E J n F 1 b 3 Q 7 L C Z x d W 9 0 O 0 l S U z I m c X V v d D s s J n F 1 b 3 Q 7 S 0 x G N i Z x d W 9 0 O y w m c X V v d D t M U l J D O E U m c X V v d D s s J n F 1 b 3 Q 7 T F R C U D I m c X V v d D s s J n F 1 b 3 Q 7 T U F G J n F 1 b 3 Q 7 L C Z x d W 9 0 O 0 1 G U 0 Q x M C Z x d W 9 0 O y w m c X V v d D t N T V A y N S Z x d W 9 0 O y w m c X V v d D t O R U l M M S Z x d W 9 0 O y w m c X V v d D t Q R E h B M i Z x d W 9 0 O y w m c X V v d D t Q S E l Q J n F 1 b 3 Q 7 L C Z x d W 9 0 O 1 B P T E Q x J n F 1 b 3 Q 7 L C Z x d W 9 0 O 1 B S T 0 0 x J n F 1 b 3 Q 7 L C Z x d W 9 0 O 1 B T T U Q 2 J n F 1 b 3 Q 7 L C Z x d W 9 0 O 1 J B U D F B J n F 1 b 3 Q 7 L C Z x d W 9 0 O 1 J B U 0 d S R j I m c X V v d D s s J n F 1 b 3 Q 7 U k J N N D U m c X V v d D s s J n F 1 b 3 Q 7 U k J N N D c m c X V v d D s s J n F 1 b 3 Q 7 U k 5 G M j A m c X V v d D s s J n F 1 b 3 Q 7 U l B B U D E m c X V v d D s s J n F 1 b 3 Q 7 U l N S Q z E m c X V v d D s s J n F 1 b 3 Q 7 U 0 N H T i Z x d W 9 0 O y w m c X V v d D t T S D J C M i Z x d W 9 0 O y w m c X V v d D t T S E F O S z I m c X V v d D s s J n F 1 b 3 Q 7 U 0 x D N U E x M S Z x d W 9 0 O y w m c X V v d D t T T U M x Q i Z x d W 9 0 O y w m c X V v d D t T T l J O U D M 1 J n F 1 b 3 Q 7 L C Z x d W 9 0 O 1 N Q Q U c 5 J n F 1 b 3 Q 7 L C Z x d W 9 0 O 1 N Q R U 4 m c X V v d D s s J n F 1 b 3 Q 7 U 1 l O S j I m c X V v d D s s J n F 1 b 3 Q 7 V E N Q M T F M M i Z x d W 9 0 O y w m c X V v d D t U R U s m c X V v d D s s J n F 1 b 3 Q 7 V E d G Q j I m c X V v d D s s J n F 1 b 3 Q 7 V E 1 F T T E 0 N C Z x d W 9 0 O y w m c X V v d D t U U l J B U C Z x d W 9 0 O y w m c X V v d D t X R F I 4 O S Z x d W 9 0 O y w m c X V v d D t Z S V B G M y Z x d W 9 0 O y w m c X V v d D t a R U I y J n F 1 b 3 Q 7 L C Z x d W 9 0 O 1 p G U D M 2 T D E m c X V v d D s s J n F 1 b 3 Q 7 Q U J S Q S Z x d W 9 0 O y w m c X V v d D t B Q 0 F E T S Z x d W 9 0 O y w m c X V v d D t B Q 0 9 Y M i Z x d W 9 0 O y w m c X V v d D t B R E F S J n F 1 b 3 Q 7 L C Z x d W 9 0 O 0 F L V D F T M S Z x d W 9 0 O y w m c X V v d D t B T E R P Q i Z x d W 9 0 O y w m c X V v d D t D R E g 5 J n F 1 b 3 Q 7 L C Z x d W 9 0 O 0 N I U 1 Q x N S Z x d W 9 0 O y w m c X V v d D t E U k F Q M S Z x d W 9 0 O y w m c X V v d D t F U k N D N i 1 Q R 0 J E M y Z x d W 9 0 O y w m c X V v d D t F W U E y J n F 1 b 3 Q 7 L C Z x d W 9 0 O 0 x B T U I 0 J n F 1 b 3 Q 7 L C Z x d W 9 0 O 0 x F T k c 5 J n F 1 b 3 Q 7 L C Z x d W 9 0 O 0 x S U k M 0 N S Z x d W 9 0 O y w m c X V v d D t O R F V G U z I m c X V v d D s s J n F 1 b 3 Q 7 T k Z J T D M m c X V v d D s s J n F 1 b 3 Q 7 U V N P W D I m c X V v d D s s J n F 1 b 3 Q 7 U k F T R 1 J G M S Z x d W 9 0 O y w m c X V v d D t S Q 0 4 z J n F 1 b 3 Q 7 L C Z x d W 9 0 O 1 J O R j E 0 O C Z x d W 9 0 O y w m c X V v d D t T R l B R J n F 1 b 3 Q 7 L C Z x d W 9 0 O 1 N O Q V A 5 M S Z x d W 9 0 O y w m c X V v d D t U Q U Y 1 J n F 1 b 3 Q 7 L C Z x d W 9 0 O 1 R S U E M x J n F 1 b 3 Q 7 L C Z x d W 9 0 O 0 F C Q 0 c x J n F 1 b 3 Q 7 L C Z x d W 9 0 O 0 F H U E F U M i Z x d W 9 0 O y w m c X V v d D t B U D V C M S Z x d W 9 0 O y w m c X V v d D t B V F A 4 Q j M m c X V v d D s s J n F 1 b 3 Q 7 R k F C U D E y J n F 1 b 3 Q 7 L C Z x d W 9 0 O 0 Z B T k N D J n F 1 b 3 Q 7 L C Z x d W 9 0 O 0 c z Q l A y J n F 1 b 3 Q 7 L C Z x d W 9 0 O 0 d Q U j c 4 J n F 1 b 3 Q 7 L C Z x d W 9 0 O 0 h J U k E m c X V v d D s s J n F 1 b 3 Q 7 T E F S U y Z x d W 9 0 O y w m c X V v d D t M V E M 0 U y Z x d W 9 0 O y w m c X V v d D t N Q V A 3 R D M m c X V v d D s s J n F 1 b 3 Q 7 T k R V R k I 4 J n F 1 b 3 Q 7 L C Z x d W 9 0 O 0 5 J T i Z x d W 9 0 O y w m c X V v d D t O S 1 g 2 L T I m c X V v d D s s J n F 1 b 3 Q 7 U E N E S E I y J n F 1 b 3 Q 7 L C Z x d W 9 0 O 1 J B T E d B U E E y J n F 1 b 3 Q 7 L C Z x d W 9 0 O 1 J C T T Q 4 J n F 1 b 3 Q 7 L C Z x d W 9 0 O 1 N D Q V A m c X V v d D s s J n F 1 b 3 Q 7 U 0 g z U k Y x J n F 1 b 3 Q 7 L C Z x d W 9 0 O 1 N M Q z M x Q T I m c X V v d D s s J n F 1 b 3 Q 7 U 0 9 D U z V Q M i Z x d W 9 0 O y w m c X V v d D t T U F J U T i Z x d W 9 0 O y w m c X V v d D t U V U J H Q 1 A 2 J n F 1 b 3 Q 7 L C Z x d W 9 0 O 1 R Z V z U m c X V v d D s s J n F 1 b 3 Q 7 W k Z B V C Z x d W 9 0 O y w m c X V v d D t a T k Y z N j Y m c X V v d D s s J n F 1 b 3 Q 7 W k 5 G N T c 1 J n F 1 b 3 Q 7 L C Z x d W 9 0 O 0 F C Q 0 I 0 J n F 1 b 3 Q 7 L C Z x d W 9 0 O 0 J S U 0 s x J n F 1 b 3 Q 7 L C Z x d W 9 0 O 0 N F U z I m c X V v d D s s J n F 1 b 3 Q 7 Q 1 l U S V A m c X V v d D s s J n F 1 b 3 Q 7 R E F M U k Q z J n F 1 b 3 Q 7 L C Z x d W 9 0 O 0 R M R z Q m c X V v d D s s J n F 1 b 3 Q 7 R F V T U D E z J n F 1 b 3 Q 7 L C Z x d W 9 0 O 0 Z B T T E y O U I m c X V v d D s s J n F 1 b 3 Q 7 R 0 x J U z E m c X V v d D s s J n F 1 b 3 Q 7 S U d I T U J Q M i Z x d W 9 0 O y w m c X V v d D t J T l B Q N E I m c X V v d D s s J n F 1 b 3 Q 7 S V F T R U M x J n F 1 b 3 Q 7 L C Z x d W 9 0 O 0 p N S k Q x Q y Z x d W 9 0 O y w m c X V v d D t L R E 0 2 Q S Z x d W 9 0 O y w m c X V v d D t M R V B S R U w x J n F 1 b 3 Q 7 L C Z x d W 9 0 O 0 x J T k M w M D k 1 O S Z x d W 9 0 O y w m c X V v d D t O Q k F T J n F 1 b 3 Q 7 L C Z x d W 9 0 O 0 5 P W D E m c X V v d D s s J n F 1 b 3 Q 7 T l J Q M i Z x d W 9 0 O y w m c X V v d D t Q Q 0 R I R 0 I y J n F 1 b 3 Q 7 L C Z x d W 9 0 O 1 B M R D Y m c X V v d D s s J n F 1 b 3 Q 7 U F B Q N F I 0 J n F 1 b 3 Q 7 L C Z x d W 9 0 O 1 B T Q V A m c X V v d D s s J n F 1 b 3 Q 7 U k F T R 0 V G M U I m c X V v d D s s J n F 1 b 3 Q 7 U 0 V S U E l O Q T M m c X V v d D s s J n F 1 b 3 Q 7 U 0 1 P J n F 1 b 3 Q 7 L C Z x d W 9 0 O 1 N P Q V Q x J n F 1 b 3 Q 7 L C Z x d W 9 0 O 1 N U S z Q m c X V v d D s s J n F 1 b 3 Q 7 U 1 l C V S Z x d W 9 0 O y w m c X V v d D t U R 0 0 x J n F 1 b 3 Q 7 L C Z x d W 9 0 O 1 R U T E w 2 J n F 1 b 3 Q 7 L C Z x d W 9 0 O 1 d E U j k 2 J n F 1 b 3 Q 7 L C Z x d W 9 0 O 1 p C R U Q 1 J n F 1 b 3 Q 7 L C Z x d W 9 0 O 0 F C Q 0 M x J n F 1 b 3 Q 7 L C Z x d W 9 0 O 0 F D U 0 0 0 J n F 1 b 3 Q 7 L C Z x d W 9 0 O 0 F M U z J D U j E y J n F 1 b 3 Q 7 L C Z x d W 9 0 O 0 F S S E d B U D E w J n F 1 b 3 Q 7 L C Z x d W 9 0 O 0 J B S T I m c X V v d D s s J n F 1 b 3 Q 7 Q z F v c m Y x M T Y m c X V v d D s s J n F 1 b 3 Q 7 Q z I x b 3 J m M z M m c X V v d D s s J n F 1 b 3 Q 7 Q 0 F C W V I m c X V v d D s s J n F 1 b 3 Q 7 Q 0 F Q U k l O M i Z x d W 9 0 O y w m c X V v d D t D R U J Q Q S Z x d W 9 0 O y w m c X V v d D t D T 0 w x M 0 E x J n F 1 b 3 Q 7 L C Z x d W 9 0 O 0 R Z U 0 Y m c X V v d D s s J n F 1 b 3 Q 7 R U V G M U Q m c X V v d D s s J n F 1 b 3 Q 7 R V B I Q T E w J n F 1 b 3 Q 7 L C Z x d W 9 0 O 0 h J U 1 Q x S D N D J n F 1 b 3 Q 7 L C Z x d W 9 0 O 0 h J U 1 Q x S D R M J n F 1 b 3 Q 7 L C Z x d W 9 0 O 0 t J Q U E w M z E 5 T C Z x d W 9 0 O y w m c X V v d D t L S U Y x Q S Z x d W 9 0 O y w m c X V v d D t L U l Q 3 N i Z x d W 9 0 O y w m c X V v d D t M R E h D J n F 1 b 3 Q 7 L C Z x d W 9 0 O 0 1 B U 1 Q z J n F 1 b 3 Q 7 L C Z x d W 9 0 O 0 1 G Q V A 1 J n F 1 b 3 Q 7 L C Z x d W 9 0 O 0 5 G Q U 0 x J n F 1 b 3 Q 7 L C Z x d W 9 0 O 0 5 S M U g y J n F 1 b 3 Q 7 L C Z x d W 9 0 O 1 B M Q 0 I y J n F 1 b 3 Q 7 L C Z x d W 9 0 O 1 B M R U t I R z Q m c X V v d D s s J n F 1 b 3 Q 7 U E 9 H W i Z x d W 9 0 O y w m c X V v d D t Q U l B G M T k m c X V v d D s s J n F 1 b 3 Q 7 U k F C N D Q m c X V v d D s s J n F 1 b 3 Q 7 U l R L T i Z x d W 9 0 O y w m c X V v d D t T Q V J N M S Z x d W 9 0 O y w m c X V v d D t T Q 1 A y J n F 1 b 3 Q 7 L C Z x d W 9 0 O 1 N M Q z M 1 Q j M m c X V v d D s s J n F 1 b 3 Q 7 U 0 x D N E E 0 J n F 1 b 3 Q 7 L C Z x d W 9 0 O 1 N O W D I 5 J n F 1 b 3 Q 7 L C Z x d W 9 0 O 1 N U Q U I y J n F 1 b 3 Q 7 L C Z x d W 9 0 O 1 Z M R E x S J n F 1 b 3 Q 7 L C Z x d W 9 0 O 1 Z X Q T V C M S Z x d W 9 0 O y w m c X V v d D t a T k Y x O T c m c X V v d D s s J n F 1 b 3 Q 7 Q U F U R i Z x d W 9 0 O y w m c X V v d D t B Q k N D M T I m c X V v d D s s J n F 1 b 3 Q 7 Q U N M W S Z x d W 9 0 O y w m c X V v d D t B U D R C M S Z x d W 9 0 O y w m c X V v d D t B U 0 I 2 J n F 1 b 3 Q 7 L C Z x d W 9 0 O 0 J T R y Z x d W 9 0 O y w m c X V v d D t D M m 9 y Z j c w J n F 1 b 3 Q 7 L C Z x d W 9 0 O 0 N B U E 4 x J n F 1 b 3 Q 7 L C Z x d W 9 0 O 0 N S S F I y J n F 1 b 3 Q 7 L C Z x d W 9 0 O 0 R V U 1 A x N i Z x d W 9 0 O y w m c X V v d D t F M k Y y J n F 1 b 3 Q 7 L C Z x d W 9 0 O 0 V I S E F E S C Z x d W 9 0 O y w m c X V v d D t F W F Q y J n F 1 b 3 Q 7 L C Z x d W 9 0 O 0 Z J T E l Q M U w m c X V v d D s s J n F 1 b 3 Q 7 R k 9 Y U D E m c X V v d D s s J n F 1 b 3 Q 7 S 0 l B Q T A 3 N T Q m c X V v d D s s J n F 1 b 3 Q 7 T F J Q U F J D J n F 1 b 3 Q 7 L C Z x d W 9 0 O 0 x S U k N D M S Z x d W 9 0 O y w m c X V v d D t N T 1 J D M S Z x d W 9 0 O y w m c X V v d D t N U F A x J n F 1 b 3 Q 7 L C Z x d W 9 0 O 0 1 S T 0 g 5 J n F 1 b 3 Q 7 L C Z x d W 9 0 O 0 5 D T 1 I y J n F 1 b 3 Q 7 L C Z x d W 9 0 O 0 9 O R U N V V D I m c X V v d D s s J n F 1 b 3 Q 7 U E N H R j M m c X V v d D s s J n F 1 b 3 Q 7 U E 5 M S V B S U D I m c X V v d D s s J n F 1 b 3 Q 7 U E 5 N Q T E m c X V v d D s s J n F 1 b 3 Q 7 U F J P U 0 V S M i Z x d W 9 0 O y w m c X V v d D t S U F J N T C Z x d W 9 0 O y w m c X V v d D t T Q 0 Z E M i Z x d W 9 0 O y w m c X V v d D t T Q 0 4 y Q S Z x d W 9 0 O y w m c X V v d D t T S V J U N i Z x d W 9 0 O y w m c X V v d D t T T E M x M E E x J n F 1 b 3 Q 7 L C Z x d W 9 0 O 1 R N R U 0 x M D k m c X V v d D s s J n F 1 b 3 Q 7 V U J B M y Z x d W 9 0 O y w m c X V v d D t V R 0 d U M S Z x d W 9 0 O y w m c X V v d D t a T k Y 3 N z Q m c X V v d D s s J n F 1 b 3 Q 7 Q U J D Q T E y J n F 1 b 3 Q 7 L C Z x d W 9 0 O 0 F D U 0 w 2 J n F 1 b 3 Q 7 L C Z x d W 9 0 O 0 F E Q U 1 U U z g m c X V v d D s s J n F 1 b 3 Q 7 Q U R E M i Z x d W 9 0 O y w m c X V v d D t B V F h O M T A m c X V v d D s s J n F 1 b 3 Q 7 Q z E 3 b 3 J m O D U m c X V v d D s s J n F 1 b 3 Q 7 Q 0 V Q N z A m c X V v d D s s J n F 1 b 3 Q 7 Q 1 N U M T E m c X V v d D s s J n F 1 b 3 Q 7 Q 1 l Q N E Y x M i Z x d W 9 0 O y w m c X V v d D t E T U d E S C Z x d W 9 0 O y w m c X V v d D t E T V J U Q j E m c X V v d D s s J n F 1 b 3 Q 7 R k F N M T U 5 Q S Z x d W 9 0 O y w m c X V v d D t G Q U 0 x N z N B J n F 1 b 3 Q 7 L C Z x d W 9 0 O 0 Z I Q U Q x J n F 1 b 3 Q 7 L C Z x d W 9 0 O 0 d Q W D E m c X V v d D s s J n F 1 b 3 Q 7 S E l T V D F I M k J G J n F 1 b 3 Q 7 L C Z x d W 9 0 O 0 h J U 1 Q x S D N H J n F 1 b 3 Q 7 L C Z x d W 9 0 O 0 l U U 0 4 y J n F 1 b 3 Q 7 L C Z x d W 9 0 O 0 l W T l M x Q U J Q J n F 1 b 3 Q 7 L C Z x d W 9 0 O 0 t B V E 5 B T D I m c X V v d D s s J n F 1 b 3 Q 7 T F J S S z I m c X V v d D s s J n F 1 b 3 Q 7 T U F Q M V M m c X V v d D s s J n F 1 b 3 Q 7 T U V U V E w y M y Z x d W 9 0 O y w m c X V v d D t N R l N E N k w m c X V v d D s s J n F 1 b 3 Q 7 T V N M M i Z x d W 9 0 O y w m c X V v d D t N V E R I J n F 1 b 3 Q 7 L C Z x d W 9 0 O 0 5 E T 1 I x J n F 1 b 3 Q 7 L C Z x d W 9 0 O 1 B E S z I m c X V v d D s s J n F 1 b 3 Q 7 U E d M U y Z x d W 9 0 O y w m c X V v d D t Q S U Q x J n F 1 b 3 Q 7 L C Z x d W 9 0 O 1 B S Q 1 A m c X V v d D s s J n F 1 b 3 Q 7 U k N I W T E m c X V v d D s s J n F 1 b 3 Q 7 U k Z U T j E m c X V v d D s s J n F 1 b 3 Q 7 U k 5 M U y Z x d W 9 0 O y w m c X V v d D t T T E M x N 0 E 2 J n F 1 b 3 Q 7 L C Z x d W 9 0 O 1 N N S U 0 y M i Z x d W 9 0 O y w m c X V v d D t T V F J B U C Z x d W 9 0 O y w m c X V v d D t T V V B U M j B I J n F 1 b 3 Q 7 L C Z x d W 9 0 O 1 N Z V D E 1 J n F 1 b 3 Q 7 L C Z x d W 9 0 O 1 R M U j Q m c X V v d D s s J n F 1 b 3 Q 7 V E 1 F R D k m c X V v d D s s J n F 1 b 3 Q 7 V F B Q M i Z x d W 9 0 O y w m c X V v d D t U W E 5 E Q z I m c X V v d D s s J n F 1 b 3 Q 7 V l B T M T N D J n F 1 b 3 Q 7 L C Z x d W 9 0 O 1 Z Q U z E 2 J n F 1 b 3 Q 7 L C Z x d W 9 0 O 1 d X Q z M m c X V v d D s s J n F 1 b 3 Q 7 W k 5 G N z I 0 U C Z x d W 9 0 O y w m c X V v d D t B T k t T N E I m c X V v d D s s J n F 1 b 3 Q 7 Q V J B U D I m c X V v d D s s J n F 1 b 3 Q 7 Q V J I R 0 F Q M z k m c X V v d D s s J n F 1 b 3 Q 7 Q 0 F D T k E y R D Q m c X V v d D s s J n F 1 b 3 Q 7 Q 0 R I U j Q m c X V v d D s s J n F 1 b 3 Q 7 Q 0 h S T k E 2 J n F 1 b 3 Q 7 L C Z x d W 9 0 O 0 N M Q 0 4 y J n F 1 b 3 Q 7 L C Z x d W 9 0 O 0 N V T D M m c X V v d D s s J n F 1 b 3 Q 7 R E x F Q z E m c X V v d D s s J n F 1 b 3 Q 7 R U h E N C Z x d W 9 0 O y w m c X V v d D t G Q l h P M T c m c X V v d D s s J n F 1 b 3 Q 7 S E V M W i Z x d W 9 0 O y w m c X V v d D t M S U x S Q T Q m c X V v d D s s J n F 1 b 3 Q 7 T U 9 S Q z Q m c X V v d D s s J n F 1 b 3 Q 7 T k N L S V B T R C Z x d W 9 0 O y w m c X V v d D t P U E 4 1 J n F 1 b 3 Q 7 L C Z x d W 9 0 O 1 B O U E x B N y Z x d W 9 0 O y w m c X V v d D t Q T 0 x J J n F 1 b 3 Q 7 L C Z x d W 9 0 O 1 B P T F I y Q S Z x d W 9 0 O y w m c X V v d D t U R U t U M y Z x d W 9 0 O y w m c X V v d D t U T F I 5 J n F 1 b 3 Q 7 L C Z x d W 9 0 O 1 R Z U 0 5 E M S Z x d W 9 0 O y w m c X V v d D t W U 0 l H M T B M J n F 1 b 3 Q 7 L C Z x d W 9 0 O 1 d E U j Q 1 J n F 1 b 3 Q 7 L C Z x d W 9 0 O 1 p O R j c x J n F 1 b 3 Q 7 L C Z x d W 9 0 O 1 p Z R z E x Q i Z x d W 9 0 O y w m c X V v d D t B T k t S R D Y x J n F 1 b 3 Q 7 L C Z x d W 9 0 O 0 N B Q 0 5 C M S Z x d W 9 0 O y w m c X V v d D t D T 0 w 1 Q T M m c X V v d D s s J n F 1 b 3 Q 7 R 0 l O U z M m c X V v d D s s J n F 1 b 3 Q 7 R 1 R Q Q l A y J n F 1 b 3 Q 7 L C Z x d W 9 0 O 0 l G V D c 0 J n F 1 b 3 Q 7 L C Z x d W 9 0 O 0 x D U D E m c X V v d D s s J n F 1 b 3 Q 7 T U N N M 0 F Q J n F 1 b 3 Q 7 L C Z x d W 9 0 O 0 1 F R D E 2 J n F 1 b 3 Q 7 L C Z x d W 9 0 O 0 9 S N E Q y J n F 1 b 3 Q 7 L C Z x d W 9 0 O 1 B B U l A x M C Z x d W 9 0 O y w m c X V v d D t Q Q 0 5 Y J n F 1 b 3 Q 7 L C Z x d W 9 0 O 1 B M R U t I S D E m c X V v d D s s J n F 1 b 3 Q 7 U F R U R z F J U C Z x d W 9 0 O y w m c X V v d D t U U 0 Z N J n F 1 b 3 Q 7 L C Z x d W 9 0 O 1 V R Q 0 M y J n F 1 b 3 Q 7 L C Z x d W 9 0 O 1 d E U j Q m c X V v d D s s J n F 1 b 3 Q 7 Q U 1 P V C Z x d W 9 0 O y w m c X V v d D t B V F A y Q T M m c X V v d D s s J n F 1 b 3 Q 7 Q z l v c m Y z J n F 1 b 3 Q 7 L C Z x d W 9 0 O 0 N B U F J J T j E m c X V v d D s s J n F 1 b 3 Q 7 Q 0 V Q N T U m c X V v d D s s J n F 1 b 3 Q 7 Q 0 x E T j Q m c X V v d D s s J n F 1 b 3 Q 7 R E l T Q z E m c X V v d D s s J n F 1 b 3 Q 7 R F l Y M U M x J n F 1 b 3 Q 7 L C Z x d W 9 0 O 0 V D S T I m c X V v d D s s J n F 1 b 3 Q 7 R k F N M T c 5 Q S Z x d W 9 0 O y w m c X V v d D t J T D R J M S Z x d W 9 0 O y w m c X V v d D t J V E Z H M y Z x d W 9 0 O y w m c X V v d D t L S U F B M D M x O S Z x d W 9 0 O y w m c X V v d D t M Q l A m c X V v d D s s J n F 1 b 3 Q 7 T F N N M T R C J n F 1 b 3 Q 7 L C Z x d W 9 0 O 0 1 B U D N L M T M m c X V v d D s s J n F 1 b 3 Q 7 T U 9 H Q V Q x J n F 1 b 3 Q 7 L C Z x d W 9 0 O 0 1 Q R U c x J n F 1 b 3 Q 7 L C Z x d W 9 0 O 1 B B U k Q z Q i Z x d W 9 0 O y w m c X V v d D t Q R 0 F N M i Z x d W 9 0 O y w m c X V v d D t Q V E s 3 J n F 1 b 3 Q 7 L C Z x d W 9 0 O 1 J B U l J F U z I m c X V v d D s s J n F 1 b 3 Q 7 U l V G W T M m c X V v d D s s J n F 1 b 3 Q 7 U 0 x D N k E x M S Z x d W 9 0 O y w m c X V v d D t T T E M 5 Q T M m c X V v d D s s J n F 1 b 3 Q 7 U 1 R F Q V A x J n F 1 b 3 Q 7 L C Z x d W 9 0 O 1 R F S 1 Q y J n F 1 b 3 Q 7 L C Z x d W 9 0 O 1 R O R l J T R j g m c X V v d D s s J n F 1 b 3 Q 7 V F J B V j E y L T M m c X V v d D s s J n F 1 b 3 Q 7 V 0 J T Q 1 I x N i Z x d W 9 0 O y w m c X V v d D t B U D R N M S Z x d W 9 0 O y w m c X V v d D t B V E w z J n F 1 b 3 Q 7 L C Z x d W 9 0 O 0 N D R E M 2 M S Z x d W 9 0 O y w m c X V v d D t D Q 0 s m c X V v d D s s J n F 1 b 3 Q 7 Q 0 x D T j E m c X V v d D s s J n F 1 b 3 Q 7 Q 0 9 M M j F B M S Z x d W 9 0 O y w m c X V v d D t F R k h D M i Z x d W 9 0 O y w m c X V v d D t F U k F Q M i Z x d W 9 0 O y w m c X V v d D t G Q U F I J n F 1 b 3 Q 7 L C Z x d W 9 0 O 0 Z C T C Z x d W 9 0 O y w m c X V v d D t G W l I x J n F 1 b 3 Q 7 L C Z x d W 9 0 O 0 d B Q l J C M i Z x d W 9 0 O y w m c X V v d D t H Q V B W R D E m c X V v d D s s J n F 1 b 3 Q 7 R 0 F S V C Z x d W 9 0 O y w m c X V v d D t I U z N T V D Q m c X V v d D s s J n F 1 b 3 Q 7 S F R S M k E m c X V v d D s s J n F 1 b 3 Q 7 S k F L M i Z x d W 9 0 O y w m c X V v d D t L S U Y 1 Q i Z x d W 9 0 O y w m c X V v d D t L T E M y J n F 1 b 3 Q 7 L C Z x d W 9 0 O 0 1 G Q V A 0 J n F 1 b 3 Q 7 L C Z x d W 9 0 O 0 1 Z T z l C J n F 1 b 3 Q 7 L C Z x d W 9 0 O 0 5 P Q j E m c X V v d D s s J n F 1 b 3 Q 7 T l I x R D I m c X V v d D s s J n F 1 b 3 Q 7 U E 9 E T k w x J n F 1 b 3 Q 7 L C Z x d W 9 0 O 1 B Q U D Z S M y Z x d W 9 0 O y w m c X V v d D t S Q z N I M S Z x d W 9 0 O y w m c X V v d D t T R U M z M U E m c X V v d D s s J n F 1 b 3 Q 7 U 0 V S U E l O Q T c m c X V v d D s s J n F 1 b 3 Q 7 U 0 x D M T d B M i Z x d W 9 0 O y w m c X V v d D t T T E M z O U E 0 J n F 1 b 3 Q 7 L C Z x d W 9 0 O 1 N Q Q V R B M j E m c X V v d D s s J n F 1 b 3 Q 7 V E 1 F T T I 0 M S Z x d W 9 0 O y w m c X V v d D t U T U V N M z B D J n F 1 b 3 Q 7 L C Z x d W 9 0 O 1 V O Q z V C J n F 1 b 3 Q 7 L C Z x d W 9 0 O 1 V T U D I 5 J n F 1 b 3 Q 7 L C Z x d W 9 0 O 1 p D Q 0 h D M i Z x d W 9 0 O y w m c X V v d D t a T k Y 0 N j k m c X V v d D s s J n F 1 b 3 Q 7 Q U d M J n F 1 b 3 Q 7 L C Z x d W 9 0 O 0 F H T z E m c X V v d D s s J n F 1 b 3 Q 7 Q U 5 L U k Q z M y Z x d W 9 0 O y w m c X V v d D t D Q U N O Q T F I J n F 1 b 3 Q 7 L C Z x d W 9 0 O 0 N D R E M x N T M m c X V v d D s s J n F 1 b 3 Q 7 Q 0 V M R j Q m c X V v d D s s J n F 1 b 3 Q 7 Q 0 x D T j c m c X V v d D s s J n F 1 b 3 Q 7 Q 0 9 M M j J B M S Z x d W 9 0 O y w m c X V v d D t D T 0 w 3 Q T E m c X V v d D s s J n F 1 b 3 Q 7 R E J Y M S Z x d W 9 0 O y w m c X V v d D t E Q 0 x L M i Z x d W 9 0 O y w m c X V v d D t E R E h E M i Z x d W 9 0 O y w m c X V v d D t E W k l Q M U w m c X V v d D s s J n F 1 b 3 Q 7 R U d G T D Y m c X V v d D s s J n F 1 b 3 Q 7 R U 4 y J n F 1 b 3 Q 7 L C Z x d W 9 0 O 0 Z H R j I y J n F 1 b 3 Q 7 L C Z x d W 9 0 O 0 d S Q U 1 E M U M m c X V v d D s s J n F 1 b 3 Q 7 R 1 J J T j N C J n F 1 b 3 Q 7 L C Z x d W 9 0 O 0 l H R j J S J n F 1 b 3 Q 7 L C Z x d W 9 0 O 0 t C V E J E N C Z x d W 9 0 O y w m c X V v d D t L R F I m c X V v d D s s J n F 1 b 3 Q 7 S 0 l G M 0 M m c X V v d D s s J n F 1 b 3 Q 7 S 0 x G M i Z x d W 9 0 O y w m c X V v d D t M R V R N M S Z x d W 9 0 O y w m c X V v d D t N S V h M M S Z x d W 9 0 O y w m c X V v d D t N V E 5 E M l A x O S Z x d W 9 0 O y w m c X V v d D t N W U 9 G J n F 1 b 3 Q 7 L C Z x d W 9 0 O 0 5 P R E F M J n F 1 b 3 Q 7 L C Z x d W 9 0 O 0 5 V U D I x M E w m c X V v d D s s J n F 1 b 3 Q 7 T 1 N U Q y Z x d W 9 0 O y w m c X V v d D t Q Q 1 N L O S Z x d W 9 0 O y w m c X V v d D t Q T F h O Q j I m c X V v d D s s J n F 1 b 3 Q 7 U E 9 M R D M m c X V v d D s s J n F 1 b 3 Q 7 U E 9 Q M S Z x d W 9 0 O y w m c X V v d D t Q U E l M M i Z x d W 9 0 O y w m c X V v d D t S R V Y x J n F 1 b 3 Q 7 L C Z x d W 9 0 O 1 J O R j E y M S Z x d W 9 0 O y w m c X V v d D t T T E M y N 0 E 2 J n F 1 b 3 Q 7 L C Z x d W 9 0 O 1 N N Q z U m c X V v d D s s J n F 1 b 3 Q 7 U 0 5 B U E M y J n F 1 b 3 Q 7 L C Z x d W 9 0 O 1 N P U l Q x J n F 1 b 3 Q 7 L C Z x d W 9 0 O 1 N P U 1 R E Q z E m c X V v d D s s J n F 1 b 3 Q 7 U 1 Q 4 U 0 l B M y Z x d W 9 0 O y w m c X V v d D t U R y Z x d W 9 0 O y w m c X V v d D t U T 1 g y J n F 1 b 3 Q 7 L C Z x d W 9 0 O 1 R Q Q 0 4 y J n F 1 b 3 Q 7 L C Z x d W 9 0 O 1 V O Q z V D J n F 1 b 3 Q 7 L C Z x d W 9 0 O 1 p C V E I 0 O S Z x d W 9 0 O y w m c X V v d D t B U k h H R U Y x M i Z x d W 9 0 O y w m c X V v d D t B U 1 R O M i Z x d W 9 0 O y w m c X V v d D t D R E s x M i Z x d W 9 0 O y w m c X V v d D t D S 0 F Q N C Z x d W 9 0 O y w m c X V v d D t D U 0 Y z J n F 1 b 3 Q 7 L C Z x d W 9 0 O 0 R E S V Q 0 J n F 1 b 3 Q 7 L C Z x d W 9 0 O 0 R Z T k M x S D E m c X V v d D s s J n F 1 b 3 Q 7 R U x O J n F 1 b 3 Q 7 L C Z x d W 9 0 O 0 V Q S E E 4 J n F 1 b 3 Q 7 L C Z x d W 9 0 O 0 Z F U y Z x d W 9 0 O y w m c X V v d D t G R k F S M S Z x d W 9 0 O y w m c X V v d D t H U k 0 2 J n F 1 b 3 Q 7 L C Z x d W 9 0 O 0 h B U z E m c X V v d D s s J n F 1 b 3 Q 7 S F B T R T I m c X V v d D s s J n F 1 b 3 Q 7 S U 5 D R U 5 Q J n F 1 b 3 Q 7 L C Z x d W 9 0 O 0 l U R 0 I 2 J n F 1 b 3 Q 7 L C Z x d W 9 0 O 0 l U R 0 I 3 J n F 1 b 3 Q 7 L C Z x d W 9 0 O 0 p B R z I m c X V v d D s s J n F 1 b 3 Q 7 S 0 l B Q T A z O T E m c X V v d D s s J n F 1 b 3 Q 7 S 0 l G O S Z x d W 9 0 O y w m c X V v d D t L S V J S R U w y J n F 1 b 3 Q 7 L C Z x d W 9 0 O 0 x E S E F M N k E m c X V v d D s s J n F 1 b 3 Q 7 T E R I R C Z x d W 9 0 O y w m c X V v d D t M R 0 F M U z Q m c X V v d D s s J n F 1 b 3 Q 7 T U V E M T J M J n F 1 b 3 Q 7 L C Z x d W 9 0 O 0 1 U S E Z E M S Z x d W 9 0 O y w m c X V v d D t N V V Q m c X V v d D s s J n F 1 b 3 Q 7 T k N B U E c m c X V v d D s s J n F 1 b 3 Q 7 T k N S M S Z x d W 9 0 O y w m c X V v d D t O R U R E M S Z x d W 9 0 O y w m c X V v d D t Q U F A x U j E z Q i Z x d W 9 0 O y w m c X V v d D t S Q U I x M U Z J U D I m c X V v d D s s J n F 1 b 3 Q 7 U k F C N E E m c X V v d D s s J n F 1 b 3 Q 7 U 0 x D O U E 2 J n F 1 b 3 Q 7 L C Z x d W 9 0 O 1 N Q R z c m c X V v d D s s J n F 1 b 3 Q 7 V E F B U j g m c X V v d D s s J n F 1 b 3 Q 7 V U J Y T j Q m c X V v d D s s J n F 1 b 3 Q 7 W k M z S D E y R C Z x d W 9 0 O y w m c X V v d D t B Q V J T R D E m c X V v d D s s J n F 1 b 3 Q 7 Q U J D Q j k m c X V v d D s s J n F 1 b 3 Q 7 Q k Z T U D E m c X V v d D s s J n F 1 b 3 Q 7 R T J G N C Z x d W 9 0 O y w m c X V v d D t G Q U 0 x N z R C J n F 1 b 3 Q 7 L C Z x d W 9 0 O 0 Z B T T g z R y Z x d W 9 0 O y w m c X V v d D t H R E Y 5 J n F 1 b 3 Q 7 L C Z x d W 9 0 O 0 h J U 1 Q x S D N C J n F 1 b 3 Q 7 L C Z x d W 9 0 O 0 l E R S Z x d W 9 0 O y w m c X V v d D t L U l R B U D E w L T M m c X V v d D s s J n F 1 b 3 Q 7 T k 9 T M i Z x d W 9 0 O y w m c X V v d D t O U k N B T S Z x d W 9 0 O y w m c X V v d D t O V V A x M z M m c X V v d D s s J n F 1 b 3 Q 7 T 1 B S S z E m c X V v d D s s J n F 1 b 3 Q 7 U E 9 M U j F B J n F 1 b 3 Q 7 L C Z x d W 9 0 O 1 B S T k Q m c X V v d D s s J n F 1 b 3 Q 7 U F R H R V M z T C 1 B Q V J T R D E m c X V v d D s s J n F 1 b 3 Q 7 U k h C R E w x J n F 1 b 3 Q 7 L C Z x d W 9 0 O 1 J O R j M 0 J n F 1 b 3 Q 7 L C Z x d W 9 0 O 1 N I M 1 J G M i Z x d W 9 0 O y w m c X V v d D t T T E M x N 0 E x J n F 1 b 3 Q 7 L C Z x d W 9 0 O 1 N M Q z I 1 Q T E 5 J n F 1 b 3 Q 7 L C Z x d W 9 0 O 1 R B R j Q m c X V v d D s s J n F 1 b 3 Q 7 Q U 5 L U k Q 1 N C Z x d W 9 0 O y w m c X V v d D t D M T F v c m Y 2 O C Z x d W 9 0 O y w m c X V v d D t D Q T g m c X V v d D s s J n F 1 b 3 Q 7 Q 0 F C M z k m c X V v d D s s J n F 1 b 3 Q 7 Q 0 R I U j U m c X V v d D s s J n F 1 b 3 Q 7 Q 0 x T V E 4 y J n F 1 b 3 Q 7 L C Z x d W 9 0 O 0 R I W D M z J n F 1 b 3 Q 7 L C Z x d W 9 0 O 0 V Q U z E 1 J n F 1 b 3 Q 7 L C Z x d W 9 0 O 0 Z B T T I x M 0 E m c X V v d D s s J n F 1 b 3 Q 7 R l J N R D g m c X V v d D s s J n F 1 b 3 Q 7 R 0 x T M i Z x d W 9 0 O y w m c X V v d D t I Q U J Q M i Z x d W 9 0 O y w m c X V v d D t I R 1 M m c X V v d D s s J n F 1 b 3 Q 7 S E 5 G M U I m c X V v d D s s J n F 1 b 3 Q 7 S U w x U k w y J n F 1 b 3 Q 7 L C Z x d W 9 0 O 0 l O T z g w R C Z x d W 9 0 O y w m c X V v d D t J T l R T N S Z x d W 9 0 O y w m c X V v d D t J V E d C O C Z x d W 9 0 O y w m c X V v d D t L T E h M N C Z x d W 9 0 O y w m c X V v d D t M Q V J Q N y Z x d W 9 0 O y w m c X V v d D t N R k Y m c X V v d D s s J n F 1 b 3 Q 7 T V J Q T D E 4 J n F 1 b 3 Q 7 L C Z x d W 9 0 O 0 1 U S E Z S J n F 1 b 3 Q 7 L C Z x d W 9 0 O 1 B F W D Y m c X V v d D s s J n F 1 b 3 Q 7 U E h L R z I m c X V v d D s s J n F 1 b 3 Q 7 U E l I M U Q y J n F 1 b 3 Q 7 L C Z x d W 9 0 O 1 B P T U d O V D I m c X V v d D s s J n F 1 b 3 Q 7 U F B B U k d D M U E m c X V v d D s s J n F 1 b 3 Q 7 U 0 F Q M T M w J n F 1 b 3 Q 7 L C Z x d W 9 0 O 1 N C U 1 B P T i Z x d W 9 0 O y w m c X V v d D t U T E w y J n F 1 b 3 Q 7 L C Z x d W 9 0 O 1 R P Q j E m c X V v d D s s J n F 1 b 3 Q 7 V F N I U i Z x d W 9 0 O y w m c X V v d D t V Q k Z E M S Z x d W 9 0 O y w m c X V v d D t Y U E 8 2 J n F 1 b 3 Q 7 L C Z x d W 9 0 O 1 p C V E I 3 Q S Z x d W 9 0 O y w m c X V v d D t a T k Y 1 M T M m c X V v d D s s J n F 1 b 3 Q 7 W l N D Q U 4 y O S Z x d W 9 0 O y w m c X V v d D t B R E F N V F N M M S Z x d W 9 0 O y w m c X V v d D t B S 1 I x Q T E m c X V v d D s s J n F 1 b 3 Q 7 Q U x Q S z E m c X V v d D s s J n F 1 b 3 Q 7 Q V N B S D E m c X V v d D s s J n F 1 b 3 Q 7 Q l J E V C Z x d W 9 0 O y w m c X V v d D t D Q V N D N C Z x d W 9 0 O y w m c X V v d D t D Q 0 R D N z M m c X V v d D s s J n F 1 b 3 Q 7 Q 0 x Q Q i Z x d W 9 0 O y w m c X V v d D t D W V A y M E E x J n F 1 b 3 Q 7 L C Z x d W 9 0 O 0 R D S F M y J n F 1 b 3 Q 7 L C Z x d W 9 0 O 0 R T R U w m c X V v d D s s J n F 1 b 3 Q 7 R F V P W D E m c X V v d D s s J n F 1 b 3 Q 7 R U l G M 0 I m c X V v d D s s J n F 1 b 3 Q 7 R l J N R D c m c X V v d D s s J n F 1 b 3 Q 7 R 0 F Q R E h T J n F 1 b 3 Q 7 L C Z x d W 9 0 O 0 d Q Q V R D S D M m c X V v d D s s J n F 1 b 3 Q 7 S k F N M y Z x d W 9 0 O y w m c X V v d D t N R l N E O C Z x d W 9 0 O y w m c X V v d D t P U 1 R O J n F 1 b 3 Q 7 L C Z x d W 9 0 O 1 B B U k 0 x J n F 1 b 3 Q 7 L C Z x d W 9 0 O 1 B E S U E y J n F 1 b 3 Q 7 L C Z x d W 9 0 O 1 B F W D E x Q S Z x d W 9 0 O y w m c X V v d D t Q T E F U J n F 1 b 3 Q 7 L C Z x d W 9 0 O 1 B M W E 5 B M y Z x d W 9 0 O y w m c X V v d D t S T k Y x N j k m c X V v d D s s J n F 1 b 3 Q 7 U 0 l H T E V D O C Z x d W 9 0 O y w m c X V v d D t T W U 5 Q T z J M J n F 1 b 3 Q 7 L C Z x d W 9 0 O 1 R N R U 0 x M z J D J n F 1 b 3 Q 7 L C Z x d W 9 0 O 1 V Q S z F B J n F 1 b 3 Q 7 L C Z x d W 9 0 O 0 F M R E g 0 Q T E m c X V v d D s s J n F 1 b 3 Q 7 Q U 1 P V E w x J n F 1 b 3 Q 7 L C Z x d W 9 0 O 0 F P W D N Q J n F 1 b 3 Q 7 L C Z x d W 9 0 O 0 N E S 0 4 x Q i Z x d W 9 0 O y w m c X V v d D t D T E s y J n F 1 b 3 Q 7 L C Z x d W 9 0 O 0 R F R 1 M x J n F 1 b 3 Q 7 L C Z x d W 9 0 O 0 V O Q z E m c X V v d D s s J n F 1 b 3 Q 7 R 0 V U N C Z x d W 9 0 O y w m c X V v d D t H U k V N M i Z x d W 9 0 O y w m c X V v d D t H V F B C U D E m c X V v d D s s J n F 1 b 3 Q 7 S E V D V E Q z J n F 1 b 3 Q 7 L C Z x d W 9 0 O 0 t J Q U E x M D I 0 J n F 1 b 3 Q 7 L C Z x d W 9 0 O 0 x I R l B M M i Z x d W 9 0 O y w m c X V v d D t O N E J Q M y Z x d W 9 0 O y w m c X V v d D t O T V V S M S Z x d W 9 0 O y w m c X V v d D t Q S E Y y M U E m c X V v d D s s J n F 1 b 3 Q 7 U k F C M T F G S V A x J n F 1 b 3 Q 7 L C Z x d W 9 0 O 1 J B R D U 0 T C Z x d W 9 0 O y w m c X V v d D t T S U R U M i Z x d W 9 0 O y w m c X V v d D t T T E M y N k E 1 J n F 1 b 3 Q 7 L C Z x d W 9 0 O 1 N M Q z Q 1 Q T I m c X V v d D s s J n F 1 b 3 Q 7 V E F G M S Z x d W 9 0 O y w m c X V v d D t U R 0 Z C U k F Q M S Z x d W 9 0 O y w m c X V v d D t U T k Z S U 0 Y x M 0 I m c X V v d D s s J n F 1 b 3 Q 7 V F R D M z M m c X V v d D s s J n F 1 b 3 Q 7 V F R D M z c m c X V v d D s s J n F 1 b 3 Q 7 V U J F M k c x J n F 1 b 3 Q 7 L C Z x d W 9 0 O 1 V O Q z E z Q S Z x d W 9 0 O y w m c X V v d D t B Q 0 F B M i Z x d W 9 0 O y w m c X V v d D t B T E t C S D I m c X V v d D s s J n F 1 b 3 Q 7 Q V J G R 0 F Q M y Z x d W 9 0 O y w m c X V v d D t D M T d v c m Y 5 O C Z x d W 9 0 O y w m c X V v d D t D M V F U T k Y z J n F 1 b 3 Q 7 L C Z x d W 9 0 O 0 M z b 3 J m N T g m c X V v d D s s J n F 1 b 3 Q 7 Q 0 F D T k I y J n F 1 b 3 Q 7 L C Z x d W 9 0 O 0 N B U 1 E x J n F 1 b 3 Q 7 L C Z x d W 9 0 O 0 N F U D k 1 J n F 1 b 3 Q 7 L C Z x d W 9 0 O 0 N O V F J M J n F 1 b 3 Q 7 L C Z x d W 9 0 O 0 R I Q 1 I y N C Z x d W 9 0 O y w m c X V v d D t E T k 1 C U C Z x d W 9 0 O y w m c X V v d D t E V V B E M S Z x d W 9 0 O y w m c X V v d D t F V l B M J n F 1 b 3 Q 7 L C Z x d W 9 0 O 0 Z B T T E z Q i Z x d W 9 0 O y w m c X V v d D t G Q U 0 y M T d B J n F 1 b 3 Q 7 L C Z x d W 9 0 O 0 Z D R 0 J Q J n F 1 b 3 Q 7 L C Z x d W 9 0 O 0 Z L Q l A x N S Z x d W 9 0 O y w m c X V v d D t G U k 1 Q R D E m c X V v d D s s J n F 1 b 3 Q 7 S E l Q M V I m c X V v d D s s J n F 1 b 3 Q 7 S E 1 I Q T E m c X V v d D s s J n F 1 b 3 Q 7 S U w x U k 4 m c X V v d D s s J n F 1 b 3 Q 7 S k F L T U l Q M S Z x d W 9 0 O y w m c X V v d D t L Q 1 R E N S Z x d W 9 0 O y w m c X V v d D t N Q V A 3 J n F 1 b 3 Q 7 L C Z x d W 9 0 O 0 1 F V E F Q M U Q m c X V v d D s s J n F 1 b 3 Q 7 U l B U T 1 I m c X V v d D s s J n F 1 b 3 Q 7 U l V O W D I m c X V v d D s s J n F 1 b 3 Q 7 U 1 B O U z M m c X V v d D s s J n F 1 b 3 Q 7 U 1 R J T T E m c X V v d D s s J n F 1 b 3 Q 7 V E h B U D E w J n F 1 b 3 Q 7 L C Z x d W 9 0 O 1 V C U j U m c X V v d D s s J n F 1 b 3 Q 7 W U x Q T T E m c X V v d D s s J n F 1 b 3 Q 7 W k J U Q j Q x J n F 1 b 3 Q 7 L C Z x d W 9 0 O 1 p S U 1 I y J n F 1 b 3 Q 7 L C Z x d W 9 0 O 0 F D Q 1 N M J n F 1 b 3 Q 7 L C Z x d W 9 0 O 0 F S T l R M J n F 1 b 3 Q 7 L C Z x d W 9 0 O 0 J S S U 5 Q M i Z x d W 9 0 O y w m c X V v d D t F S U Y y R C Z x d W 9 0 O y w m c X V v d D t G M T F S J n F 1 b 3 Q 7 L C Z x d W 9 0 O 0 Z P W E o z J n F 1 b 3 Q 7 L C Z x d W 9 0 O 0 d B R D I m c X V v d D s s J n F 1 b 3 Q 7 R 1 A 2 J n F 1 b 3 Q 7 L C Z x d W 9 0 O 0 h F Q 1 c y J n F 1 b 3 Q 7 L C Z x d W 9 0 O 0 h F U E F D Q U 0 y J n F 1 b 3 Q 7 L C Z x d W 9 0 O 0 t J Q U E w N z U z J n F 1 b 3 Q 7 L C Z x d W 9 0 O 0 t J Q U E x M T A 5 J n F 1 b 3 Q 7 L C Z x d W 9 0 O 0 x B U l A 0 Q i Z x d W 9 0 O y w m c X V v d D t M U l J D M S Z x d W 9 0 O y w m c X V v d D t N Q V A x T E M z Q y Z x d W 9 0 O y w m c X V v d D t N Q 0 M m c X V v d D s s J n F 1 b 3 Q 7 T l Q 1 R E M 0 J n F 1 b 3 Q 7 L C Z x d W 9 0 O 1 B J V 0 l M M y Z x d W 9 0 O y w m c X V v d D t Q U E l Q N U s y J n F 1 b 3 Q 7 L C Z x d W 9 0 O 1 J C U E p M J n F 1 b 3 Q 7 L C Z x d W 9 0 O 1 N B T U Q 5 J n F 1 b 3 Q 7 L C Z x d W 9 0 O 1 N F U l B J T k k x J n F 1 b 3 Q 7 L C Z x d W 9 0 O 1 N M Q z M 2 Q T M m c X V v d D s s J n F 1 b 3 Q 7 U 0 9 T M S Z x d W 9 0 O y w m c X V v d D t U U k F Q U E M 2 Q S Z x d W 9 0 O y w m c X V v d D t a R k F O R D E m c X V v d D s s J n F 1 b 3 Q 7 Q U R D S z M m c X V v d D s s J n F 1 b 3 Q 7 Q 0 x D Q T I m c X V v d D s s J n F 1 b 3 Q 7 Q 1 J Z R 0 4 m c X V v d D s s J n F 1 b 3 Q 7 R E x H N S Z x d W 9 0 O y w m c X V v d D t E V U 9 Y M i Z x d W 9 0 O y w m c X V v d D t E V V N Q M S Z x d W 9 0 O y w m c X V v d D t F T F A z J n F 1 b 3 Q 7 L C Z x d W 9 0 O 0 V O V E h E M i Z x d W 9 0 O y w m c X V v d D t G Q U 0 x O D h B J n F 1 b 3 Q 7 L C Z x d W 9 0 O 0 d M S V M z J n F 1 b 3 Q 7 L C Z x d W 9 0 O 0 h E Q U M x M C Z x d W 9 0 O y w m c X V v d D t L S U F B M j A y N i Z x d W 9 0 O y w m c X V v d D t M Q V B U T T R C J n F 1 b 3 Q 7 L C Z x d W 9 0 O 0 1 F R 0 Y x M S Z x d W 9 0 O y w m c X V v d D t N S U 5 P U z E t T k J M M S Z x d W 9 0 O y w m c X V v d D t N W U g x N C Z x d W 9 0 O y w m c X V v d D t O Q k w x J n F 1 b 3 Q 7 L C Z x d W 9 0 O 1 B D R E h H Q j Q m c X V v d D s s J n F 1 b 3 Q 7 U E 5 Q J n F 1 b 3 Q 7 L C Z x d W 9 0 O 1 J C T T I 3 J n F 1 b 3 Q 7 L C Z x d W 9 0 O 1 N M Q z I 1 Q T I w J n F 1 b 3 Q 7 L C Z x d W 9 0 O 1 N M Q z l B M S Z x d W 9 0 O y w m c X V v d D t U T U V N N j Q m c X V v d D s s J n F 1 b 3 Q 7 V E 1 F T T g 3 Q i Z x d W 9 0 O y w m c X V v d D t U U k F L M S Z x d W 9 0 O y w m c X V v d D t U U 0 h C J n F 1 b 3 Q 7 L C Z x d W 9 0 O 1 V N T 0 Q m c X V v d D s s J n F 1 b 3 Q 7 V V N U J n F 1 b 3 Q 7 L C Z x d W 9 0 O 1 h S Q 0 M 2 J n F 1 b 3 Q 7 L C Z x d W 9 0 O 0 F C S E Q 4 J n F 1 b 3 Q 7 L C Z x d W 9 0 O 0 F D T 1 Q x M S Z x d W 9 0 O y w m c X V v d D t B S 0 F Q O S Z x d W 9 0 O y w m c X V v d D t C Q V J I T D E m c X V v d D s s J n F 1 b 3 Q 7 Q z E 2 b 3 J m N T k m c X V v d D s s J n F 1 b 3 Q 7 Q 0 F T S 0 l O M S Z x d W 9 0 O y w m c X V v d D t D T F R D J n F 1 b 3 Q 7 L C Z x d W 9 0 O 0 N Q T F g z J n F 1 b 3 Q 7 L C Z x d W 9 0 O 0 V Y R D I m c X V v d D s s J n F 1 b 3 Q 7 R k d G M y Z x d W 9 0 O y w m c X V v d D t H T F l B V C Z x d W 9 0 O y w m c X V v d D t I R U N U R D Q m c X V v d D s s J n F 1 b 3 Q 7 S E 1 D R V M m c X V v d D s s J n F 1 b 3 Q 7 S F N Q R z I m c X V v d D s s J n F 1 b 3 Q 7 S 0 J U Q k Q y J n F 1 b 3 Q 7 L C Z x d W 9 0 O 0 t C V E J E O C Z x d W 9 0 O y w m c X V v d D t L S U Y 0 Q i Z x d W 9 0 O y w m c X V v d D t L U E 5 B M S Z x d W 9 0 O y w m c X V v d D t M Q U 1 B M S Z x d W 9 0 O y w m c X V v d D t M Q U 1 B M y Z x d W 9 0 O y w m c X V v d D t M S U 5 T J n F 1 b 3 Q 7 L C Z x d W 9 0 O 0 x S U k M 1 N y Z x d W 9 0 O y w m c X V v d D t N R U Q x O C Z x d W 9 0 O y w m c X V v d D t N T j E m c X V v d D s s J n F 1 b 3 Q 7 T j R C U D J M M i Z x d W 9 0 O y w m c X V v d D t O Q V J T J n F 1 b 3 Q 7 L C Z x d W 9 0 O 1 B B U k 4 m c X V v d D s s J n F 1 b 3 Q 7 U F B Q M l I 1 Q y Z x d W 9 0 O y w m c X V v d D t Q U k R N N C Z x d W 9 0 O y w m c X V v d D t S R D M m c X V v d D s s J n F 1 b 3 Q 7 U 0 d T T T M m c X V v d D s s J n F 1 b 3 Q 7 U 0 x D M j V B M z Y m c X V v d D s s J n F 1 b 3 Q 7 V E F O Q z E m c X V v d D s s J n F 1 b 3 Q 7 V E x F M i Z x d W 9 0 O y w m c X V v d D t U T E U z J n F 1 b 3 Q 7 L C Z x d W 9 0 O 1 R O R l N G M T E m c X V v d D s s J n F 1 b 3 Q 7 V U 5 D N D V C J n F 1 b 3 Q 7 L C Z x d W 9 0 O 1 V Y U z E m c X V v d D s s J n F 1 b 3 Q 7 V 0 l Q R j E m c X V v d D s s J n F 1 b 3 Q 7 W k F S M S Z x d W 9 0 O y w m c X V v d D t B T F B L M i Z x d W 9 0 O y w m c X V v d D t C U E l G Q T I m c X V v d D s s J n F 1 b 3 Q 7 Q z E 5 b 3 J m M z g m c X V v d D s s J n F 1 b 3 Q 7 R E l T U D E m c X V v d D s s J n F 1 b 3 Q 7 R U V G M U I y J n F 1 b 3 Q 7 L C Z x d W 9 0 O 0 Z B Q l A 2 J n F 1 b 3 Q 7 L C Z x d W 9 0 O 0 Z M T k E m c X V v d D s s J n F 1 b 3 Q 7 R 0 p C M i Z x d W 9 0 O y w m c X V v d D t H U F I x N j E m c X V v d D s s J n F 1 b 3 Q 7 S E R B Q z k m c X V v d D s s J n F 1 b 3 Q 7 S U d G T j E m c X V v d D s s J n F 1 b 3 Q 7 S V Z E J n F 1 b 3 Q 7 L C Z x d W 9 0 O 0 t M S E w y N i Z x d W 9 0 O y w m c X V v d D t M Q U 5 D T D E m c X V v d D s s J n F 1 b 3 Q 7 T l V E Q 0 Q x J n F 1 b 3 Q 7 L C Z x d W 9 0 O 1 A y U l g 1 J n F 1 b 3 Q 7 L C Z x d W 9 0 O 1 A y U l g 1 L V R B W D F C U D M m c X V v d D s s J n F 1 b 3 Q 7 U E J S T T E m c X V v d D s s J n F 1 b 3 Q 7 U E t E U k V K J n F 1 b 3 Q 7 L C Z x d W 9 0 O 1 N M Q z I y Q T M m c X V v d D s s J n F 1 b 3 Q 7 V E 1 Y M y Z x d W 9 0 O y w m c X V v d D t U U k d W M T A m c X V v d D s s J n F 1 b 3 Q 7 V F J N V D Y m c X V v d D s s J n F 1 b 3 Q 7 V F N O Q V J F M S Z x d W 9 0 O y w m c X V v d D t Y S y Z x d W 9 0 O y w m c X V v d D t B R E N Z N C Z x d W 9 0 O y w m c X V v d D t B S U 0 x T C Z x d W 9 0 O y w m c X V v d D t C N E d B T F Q y J n F 1 b 3 Q 7 L C Z x d W 9 0 O 0 N M R E 4 4 J n F 1 b 3 Q 7 L C Z x d W 9 0 O 0 V J R j R F T k l G M S Z x d W 9 0 O y w m c X V v d D t G Q U 5 D R D I m c X V v d D s s J n F 1 b 3 Q 7 R k F T V E t E M S Z x d W 9 0 O y w m c X V v d D t G Q l h P M j I m c X V v d D s s J n F 1 b 3 Q 7 R 1 J L M S Z x d W 9 0 O y w m c X V v d D t I Q 0 Z D M i Z x d W 9 0 O y w m c X V v d D t I S U F U T D E m c X V v d D s s J n F 1 b 3 Q 7 S V J B S z Q m c X V v d D s s J n F 1 b 3 Q 7 S 0 N O Q T c m c X V v d D s s J n F 1 b 3 Q 7 S 0 l B Q T A 4 O T U m c X V v d D s s J n F 1 b 3 Q 7 S 0 x G N S Z x d W 9 0 O y w m c X V v d D t L U l Q 3 O C Z x d W 9 0 O y w m c X V v d D t N Q V B L Q V A x J n F 1 b 3 Q 7 L C Z x d W 9 0 O 0 1 Z T z F B J n F 1 b 3 Q 7 L C Z x d W 9 0 O 0 5 S M U k z J n F 1 b 3 Q 7 L C Z x d W 9 0 O 0 9 T U j I m c X V v d D s s J n F 1 b 3 Q 7 U E h G M T Q m c X V v d D s s J n F 1 b 3 Q 7 U E 9 M U j N I J n F 1 b 3 Q 7 L C Z x d W 9 0 O 1 J D T 1 I x J n F 1 b 3 Q 7 L C Z x d W 9 0 O 1 N D T j J C J n F 1 b 3 Q 7 L C Z x d W 9 0 O 1 N H U 0 0 x J n F 1 b 3 Q 7 L C Z x d W 9 0 O 1 N M S y Z x d W 9 0 O y w m c X V v d D t U T k t T J n F 1 b 3 Q 7 L C Z x d W 9 0 O 1 p G W V Z F M S Z x d W 9 0 O y w m c X V v d D t a T U l a M S Z x d W 9 0 O y w m c X V v d D t a T k Y 3 M T A m c X V v d D s s J n F 1 b 3 Q 7 Q U J D Q j E m c X V v d D s s J n F 1 b 3 Q 7 Q V J I R 0 F Q M j U m c X V v d D s s J n F 1 b 3 Q 7 Q V d B V D E m c X V v d D s s J n F 1 b 3 Q 7 Q 0 N E Q z E 3 M S Z x d W 9 0 O y w m c X V v d D t D S E N I R D c m c X V v d D s s J n F 1 b 3 Q 7 Q 0 5 U T k F Q N C Z x d W 9 0 O y w m c X V v d D t D V E N G J n F 1 b 3 Q 7 L C Z x d W 9 0 O 0 R O T T M m c X V v d D s s J n F 1 b 3 Q 7 R U F S U z I m c X V v d D s s J n F 1 b 3 Q 7 R 1 J J R D I m c X V v d D s s J n F 1 b 3 Q 7 S 0 N O S j E 1 J n F 1 b 3 Q 7 L C Z x d W 9 0 O 0 1 Z T 0 0 x J n F 1 b 3 Q 7 L C Z x d W 9 0 O 0 5 D Q U 4 m c X V v d D s s J n F 1 b 3 Q 7 U E R a R D I m c X V v d D s s J n F 1 b 3 Q 7 U F R Q U l o x J n F 1 b 3 Q 7 L C Z x d W 9 0 O 1 J B Q j Q w Q i Z x d W 9 0 O y w m c X V v d D t S U E w 1 J n F 1 b 3 Q 7 L C Z x d W 9 0 O 1 N I M 0 d M M y Z x d W 9 0 O y w m c X V v d D t T T E M y Q T Q m c X V v d D s s J n F 1 b 3 Q 7 U 0 x D M k E 5 J n F 1 b 3 Q 7 L C Z x d W 9 0 O 1 N M Q 0 8 x Q z E m c X V v d D s s J n F 1 b 3 Q 7 U 0 x G T j U m c X V v d D s s J n F 1 b 3 Q 7 U 1 A z J n F 1 b 3 Q 7 L C Z x d W 9 0 O 1 N U T 0 1 M M y Z x d W 9 0 O y w m c X V v d D t U T F I y J n F 1 b 3 Q 7 L C Z x d W 9 0 O 1 R N S U U m c X V v d D s s J n F 1 b 3 Q 7 V l d B O C Z x d W 9 0 O y w m c X V v d D t a T k Y y N T E m c X V v d D s s J n F 1 b 3 Q 7 Q U J D Q T M m c X V v d D s s J n F 1 b 3 Q 7 Q j R H Q U x U N y Z x d W 9 0 O y w m c X V v d D t C V E J E M T g m c X V v d D s s J n F 1 b 3 Q 7 Q 0 F E U F M m c X V v d D s s J n F 1 b 3 Q 7 Q 0 N E Q z E 1 O S Z x d W 9 0 O y w m c X V v d D t D R U 5 Q Q k Q x J n F 1 b 3 Q 7 L C Z x d W 9 0 O 0 N P T D E 4 Q T E m c X V v d D s s J n F 1 b 3 Q 7 R E h S U z d C J n F 1 b 3 Q 7 L C Z x d W 9 0 O 0 V D R U w x J n F 1 b 3 Q 7 L C Z x d W 9 0 O 0 Z B T T E 3 M U I m c X V v d D s s J n F 1 b 3 Q 7 R l l D T z E m c X V v d D s s J n F 1 b 3 Q 7 R 1 J N M S Z x d W 9 0 O y w m c X V v d D t L T E Y 0 J n F 1 b 3 Q 7 L C Z x d W 9 0 O 0 t S V D c 0 J n F 1 b 3 Q 7 L C Z x d W 9 0 O 0 x S U k M x O S Z x d W 9 0 O y w m c X V v d D t Q U F A y U j J E J n F 1 b 3 Q 7 L C Z x d W 9 0 O 1 B S R E 0 2 J n F 1 b 3 Q 7 L C Z x d W 9 0 O 1 I z S E R N T C Z x d W 9 0 O y w m c X V v d D t S Q U x C J n F 1 b 3 Q 7 L C Z x d W 9 0 O 1 J Q Q V A y J n F 1 b 3 Q 7 L C Z x d W 9 0 O 1 J S Q V M m c X V v d D s s J n F 1 b 3 Q 7 U 0 F M T D I m c X V v d D s s J n F 1 b 3 Q 7 U 0 N N T D Q m c X V v d D s s J n F 1 b 3 Q 7 U 0 V O U D I m c X V v d D s s J n F 1 b 3 Q 7 V E N F Q T E m c X V v d D s s J n F 1 b 3 Q 7 V E x D R D I m c X V v d D s s J n F 1 b 3 Q 7 V 0 R S M z E m c X V v d D s s J n F 1 b 3 Q 7 V 0 Z E Q z E m c X V v d D s s J n F 1 b 3 Q 7 Q l V C M U I m c X V v d D s s J n F 1 b 3 Q 7 Q z E 5 b 3 J m N D c m c X V v d D s s J n F 1 b 3 Q 7 Q 0 F C S U 4 x J n F 1 b 3 Q 7 L C Z x d W 9 0 O 0 N D R E M x M z Y m c X V v d D s s J n F 1 b 3 Q 7 Q 0 N M M j U m c X V v d D s s J n F 1 b 3 Q 7 Q 0 9 M M j d B M S Z x d W 9 0 O y w m c X V v d D t D U l l B Q S Z x d W 9 0 O y w m c X V v d D t E Q U s m c X V v d D s s J n F 1 b 3 Q 7 S V N Z T k E x J n F 1 b 3 Q 7 L C Z x d W 9 0 O 0 t J R j I 2 Q i Z x d W 9 0 O y w m c X V v d D t L T E s 3 J n F 1 b 3 Q 7 L C Z x d W 9 0 O 0 x D T j E w J n F 1 b 3 Q 7 L C Z x d W 9 0 O 0 x J R z M m c X V v d D s s J n F 1 b 3 Q 7 T k F B M T Y m c X V v d D s s J n F 1 b 3 Q 7 T k V N R i Z x d W 9 0 O y w m c X V v d D t O U E M x J n F 1 b 3 Q 7 L C Z x d W 9 0 O 1 B B R k F I M i Z x d W 9 0 O y w m c X V v d D t Q T E E y R z E y Q i Z x d W 9 0 O y w m c X V v d D t S Q V N H U l A x J n F 1 b 3 Q 7 L C Z x d W 9 0 O 1 N M Q z M 5 Q T E w J n F 1 b 3 Q 7 L C Z x d W 9 0 O 1 N M Q z R B N S Z x d W 9 0 O y w m c X V v d D t T U F R Z M k Q x J n F 1 b 3 Q 7 L C Z x d W 9 0 O 1 N U Q U 0 y J n F 1 b 3 Q 7 L C Z x d W 9 0 O 1 R J T U Q 0 J n F 1 b 3 Q 7 L C Z x d W 9 0 O 1 h Q Q y Z x d W 9 0 O y w m c X V v d D t B Q 0 l O M S Z x d W 9 0 O y w m c X V v d D t D M W 9 y Z j U x J n F 1 b 3 Q 7 L C Z x d W 9 0 O 0 M z b 3 J m N j U m c X V v d D s s J n F 1 b 3 Q 7 Q z R v c m Y y M S Z x d W 9 0 O y w m c X V v d D t D Q U N I R D E m c X V v d D s s J n F 1 b 3 Q 7 Q 0 h T V D Q m c X V v d D s s J n F 1 b 3 Q 7 R U x P V k w 3 J n F 1 b 3 Q 7 L C Z x d W 9 0 O 0 V Y T 0 M 0 J n F 1 b 3 Q 7 L C Z x d W 9 0 O 0 Z J R z Q m c X V v d D s s J n F 1 b 3 Q 7 S U Z S R D I m c X V v d D s s J n F 1 b 3 Q 7 S 0 N O S z E 1 J n F 1 b 3 Q 7 L C Z x d W 9 0 O 0 t J Q U E x M T k 5 J n F 1 b 3 Q 7 L C Z x d W 9 0 O 0 t O R z E m c X V v d D s s J n F 1 b 3 Q 7 S 1 J U M T g m c X V v d D s s J n F 1 b 3 Q 7 T F N S J n F 1 b 3 Q 7 L C Z x d W 9 0 O 0 1 S U E w 0 O S Z x d W 9 0 O y w m c X V v d D t N U 0 g y J n F 1 b 3 Q 7 L C Z x d W 9 0 O 0 5 L W D I t M S Z x d W 9 0 O y w m c X V v d D t Q R 0 0 x J n F 1 b 3 Q 7 L C Z x d W 9 0 O 1 B T R U 4 x J n F 1 b 3 Q 7 L C Z x d W 9 0 O 1 B U U F J D J n F 1 b 3 Q 7 L C Z x d W 9 0 O 1 N M Q z M w Q T I m c X V v d D s s J n F 1 b 3 Q 7 U 0 x Y N E l Q J n F 1 b 3 Q 7 L C Z x d W 9 0 O 1 R F T k M x J n F 1 b 3 Q 7 L C Z x d W 9 0 O 1 R F W D I 2 M S Z x d W 9 0 O y w m c X V v d D t U T 1 B C U D E m c X V v d D s s J n F 1 b 3 Q 7 V F V T Q z I m c X V v d D s s J n F 1 b 3 Q 7 W k Z I W D M m c X V v d D s s J n F 1 b 3 Q 7 W k Z Z V k U 5 J n F 1 b 3 Q 7 L C Z x d W 9 0 O 1 p O R j I y N i Z x d W 9 0 O y w m c X V v d D t a U 1 d J T T Q m c X V v d D s s J n F 1 b 3 Q 7 Q U J D Q T g m c X V v d D s s J n F 1 b 3 Q 7 Q U R B T V R T M i Z x d W 9 0 O y w m c X V v d D t B U 0 I x M y Z x d W 9 0 O y w m c X V v d D t B U 0 N D M i Z x d W 9 0 O y w m c X V v d D t C V E J E M T E m c X V v d D s s J n F 1 b 3 Q 7 Q z E 0 b 3 J m M T Y 0 J n F 1 b 3 Q 7 L C Z x d W 9 0 O 0 M y b 3 J m N z E m c X V v d D s s J n F 1 b 3 Q 7 Q 0 F N V E E y J n F 1 b 3 Q 7 L C Z x d W 9 0 O 0 N B U 1 I m c X V v d D s s J n F 1 b 3 Q 7 Q 0 R B T j E m c X V v d D s s J n F 1 b 3 Q 7 Q 0 9 M O U E x J n F 1 b 3 Q 7 L C Z x d W 9 0 O 0 N U R F A x J n F 1 b 3 Q 7 L C Z x d W 9 0 O 0 R J T z I m c X V v d D s s J n F 1 b 3 Q 7 R E 1 Y T D E m c X V v d D s s J n F 1 b 3 Q 7 R E 5 N V D N M J n F 1 b 3 Q 7 L C Z x d W 9 0 O 0 V Q Q V M x J n F 1 b 3 Q 7 L C Z x d W 9 0 O 0 d B T E 5 U T D U m c X V v d D s s J n F 1 b 3 Q 7 R 0 x J U F I x J n F 1 b 3 Q 7 L C Z x d W 9 0 O 0 l R Q 0 U m c X V v d D s s J n F 1 b 3 Q 7 T E F N Q z I m c X V v d D s s J n F 1 b 3 Q 7 T E R C M S Z x d W 9 0 O y w m c X V v d D t M U l J D N D k m c X V v d D s s J n F 1 b 3 Q 7 T U F Q S 0 J Q M S Z x d W 9 0 O y w m c X V v d D t N W U J Q Q z I m c X V v d D s s J n F 1 b 3 Q 7 T l V N Q k w m c X V v d D s s J n F 1 b 3 Q 7 U E l L M 1 I 0 J n F 1 b 3 Q 7 L C Z x d W 9 0 O 1 B Q U D F S M 0 E m c X V v d D s s J n F 1 b 3 Q 7 U 0 1 Z R D E m c X V v d D s s J n F 1 b 3 Q 7 U 1 B B V E E y N C Z x d W 9 0 O y w m c X V v d D t U U k F L M i Z x d W 9 0 O y w m c X V v d D t U U k F Q U E M x J n F 1 b 3 Q 7 L C Z x d W 9 0 O 1 V C Q T c m c X V v d D s s J n F 1 b 3 Q 7 V 1 d Q M i Z x d W 9 0 O y w m c X V v d D t Z R U F U U z I m c X V v d D s s J n F 1 b 3 Q 7 W k 5 G N j U z J n F 1 b 3 Q 7 L C Z x d W 9 0 O 0 F D U F A m c X V v d D s s J n F 1 b 3 Q 7 Q V J I R 0 F Q M j I m c X V v d D s s J n F 1 b 3 Q 7 Q k N N T z E m c X V v d D s s J n F 1 b 3 Q 7 Q z F R T D Q m c X V v d D s s J n F 1 b 3 Q 7 Q 0 N O T D I m c X V v d D s s J n F 1 b 3 Q 7 Q 0 Q z R S Z x d W 9 0 O y w m c X V v d D t D V E J T J n F 1 b 3 Q 7 L C Z x d W 9 0 O 0 R E T y Z x d W 9 0 O y w m c X V v d D t F T U l M S U 4 x J n F 1 b 3 Q 7 L C Z x d W 9 0 O 0 h P W E E 3 J n F 1 b 3 Q 7 L C Z x d W 9 0 O 0 l S W D Y m c X V v d D s s J n F 1 b 3 Q 7 T E l Y M S Z x d W 9 0 O y w m c X V v d D t M T V R L M i Z x d W 9 0 O y w m c X V v d D t N V E F Q J n F 1 b 3 Q 7 L C Z x d W 9 0 O 0 1 U U i Z x d W 9 0 O y w m c X V v d D t Q T 0 M x Q i Z x d W 9 0 O y w m c X V v d D t Q W E 1 Q N C Z x d W 9 0 O y w m c X V v d D t S Q V A x R 0 F Q J n F 1 b 3 Q 7 L C Z x d W 9 0 O 1 M x M D B B O S Z x d W 9 0 O y w m c X V v d D t T T U F Q M S Z x d W 9 0 O y w m c X V v d D t U T U V N M T Y 4 J n F 1 b 3 Q 7 L C Z x d W 9 0 O 1 R Q R D U y T D E m c X V v d D s s J n F 1 b 3 Q 7 V F B P J n F 1 b 3 Q 7 L C Z x d W 9 0 O 1 R S S U 0 x N y Z x d W 9 0 O y w m c X V v d D t W U F M x M 0 E m c X V v d D s s J n F 1 b 3 Q 7 V 0 R S O T E m c X V v d D s s J n F 1 b 3 Q 7 V 0 5 L N C Z x d W 9 0 O y w m c X V v d D t B Q k h E M T Z B J n F 1 b 3 Q 7 L C Z x d W 9 0 O 0 F Q T E 4 m c X V v d D s s J n F 1 b 3 Q 7 Q j R H Q U x O V D M m c X V v d D s s J n F 1 b 3 Q 7 Q k h M S E U 0 M C Z x d W 9 0 O y w m c X V v d D t D M T J v c m Y 3 M y Z x d W 9 0 O y w m c X V v d D t D Q U 1 T Q V A x J n F 1 b 3 Q 7 L C Z x d W 9 0 O 0 N F Q 1 I x J n F 1 b 3 Q 7 L C Z x d W 9 0 O 0 N I U 1 Q z J n F 1 b 3 Q 7 L C Z x d W 9 0 O 0 N M Q 0 4 1 J n F 1 b 3 Q 7 L C Z x d W 9 0 O 0 N M S V A z J n F 1 b 3 Q 7 L C Z x d W 9 0 O 0 N M U D E m c X V v d D s s J n F 1 b 3 Q 7 Q 0 5 L U 1 I x J n F 1 b 3 Q 7 L C Z x d W 9 0 O 0 N Q T k U 5 J n F 1 b 3 Q 7 L C Z x d W 9 0 O 0 R B W k F Q M S Z x d W 9 0 O y w m c X V v d D t E S V A y Q i Z x d W 9 0 O y w m c X V v d D t E T k F K Q j E z J n F 1 b 3 Q 7 L C Z x d W 9 0 O 0 R V U 1 A y J n F 1 b 3 Q 7 L C Z x d W 9 0 O 0 Z B T T I x M 0 I m c X V v d D s s J n F 1 b 3 Q 7 R k F N N j V D J n F 1 b 3 Q 7 L C Z x d W 9 0 O 0 Z M W V d D S D I m c X V v d D s s J n F 1 b 3 Q 7 R z Z Q Q y Z x d W 9 0 O y w m c X V v d D t H R 0 E z J n F 1 b 3 Q 7 L C Z x d W 9 0 O 0 d O T D N M J n F 1 b 3 Q 7 L C Z x d W 9 0 O 0 d Q U k M 1 Q y Z x d W 9 0 O y w m c X V v d D t H U k F N R D M m c X V v d D s s J n F 1 b 3 Q 7 S E l G M U E m c X V v d D s s J n F 1 b 3 Q 7 S E 4 x J n F 1 b 3 Q 7 L C Z x d W 9 0 O 0 h P T U V S M y Z x d W 9 0 O y w m c X V v d D t I U 1 B C O S Z x d W 9 0 O y w m c X V v d D t J T D E 3 U k Q m c X V v d D s s J n F 1 b 3 Q 7 S U 5 U U z Y m c X V v d D s s J n F 1 b 3 Q 7 S V J G N C Z x d W 9 0 O y w m c X V v d D t L S U Y x M 0 E m c X V v d D s s J n F 1 b 3 Q 7 S 0 l G M T N C J n F 1 b 3 Q 7 L C Z x d W 9 0 O 0 x J T k M w M T A 0 O S Z x d W 9 0 O y w m c X V v d D t M S U 5 H T z I m c X V v d D s s J n F 1 b 3 Q 7 T F J S S z E m c X V v d D s s J n F 1 b 3 Q 7 T F l S T T U m c X V v d D s s J n F 1 b 3 Q 7 T V l S R i Z x d W 9 0 O y w m c X V v d D t O U j V B M S Z x d W 9 0 O y w m c X V v d D t P U F R D J n F 1 b 3 Q 7 L C Z x d W 9 0 O 1 B B U l Z C J n F 1 b 3 Q 7 L C Z x d W 9 0 O 1 B F T k s m c X V v d D s s J n F 1 b 3 Q 7 U k J L U y Z x d W 9 0 O y w m c X V v d D t T Q U Z C J n F 1 b 3 Q 7 L C Z x d W 9 0 O 1 N I M k I z J n F 1 b 3 Q 7 L C Z x d W 9 0 O 1 N J W D Q m c X V v d D s s J n F 1 b 3 Q 7 U 0 x D N U E 3 J n F 1 b 3 Q 7 L C Z x d W 9 0 O 1 N M Q z Z B O S Z x d W 9 0 O y w m c X V v d D t T T 0 N T M y Z x d W 9 0 O y w m c X V v d D t T U F J Z N C Z x d W 9 0 O y w m c X V v d D t T W U R F M S Z x d W 9 0 O y w m c X V v d D t U Q U N S M S Z x d W 9 0 O y w m c X V v d D t a T k Y 2 N j U m c X V v d D s s J n F 1 b 3 Q 7 W k 5 G N z Y m c X V v d D s s J n F 1 b 3 Q 7 Q U N P V D k m c X V v d D s s J n F 1 b 3 Q 7 Q V R Q N l Y x Q z E m c X V v d D s s J n F 1 b 3 Q 7 Q j N H Q V Q y J n F 1 b 3 Q 7 L C Z x d W 9 0 O 0 M x M W 9 y Z j M w J n F 1 b 3 Q 7 L C Z x d W 9 0 O 0 N B U E 4 x N C Z x d W 9 0 O y w m c X V v d D t D R V R O M i Z x d W 9 0 O y w m c X V v d D t D T 1 g 2 Q T E m c X V v d D s s J n F 1 b 3 Q 7 R E l B U E g y J n F 1 b 3 Q 7 L C Z x d W 9 0 O 0 R P Q 0 s z J n F 1 b 3 Q 7 L C Z x d W 9 0 O 0 V O U E V Q J n F 1 b 3 Q 7 L C Z x d W 9 0 O 0 Z B T T E 3 N 0 E x J n F 1 b 3 Q 7 L C Z x d W 9 0 O 0 Z B T k N M J n F 1 b 3 Q 7 L C Z x d W 9 0 O 0 t M Q z Q m c X V v d D s s J n F 1 b 3 Q 7 T F V S Q V A x T C Z x d W 9 0 O y w m c X V v d D t N R V R U T D E 2 J n F 1 b 3 Q 7 L C Z x d W 9 0 O 0 5 S R E U y J n F 1 b 3 Q 7 L C Z x d W 9 0 O 0 9 U V U Q 3 Q i Z x d W 9 0 O y w m c X V v d D t Q N E h C J n F 1 b 3 Q 7 L C Z x d W 9 0 O 1 B B Q 1 M y J n F 1 b 3 Q 7 L C Z x d W 9 0 O 1 B C W E l Q M S Z x d W 9 0 O y w m c X V v d D t Q T 1 U y R j E m c X V v d D s s J n F 1 b 3 Q 7 U 0 g z U F h E M k E m c X V v d D s s J n F 1 b 3 Q 7 U 0 1 U T k w x J n F 1 b 3 Q 7 L C Z x d W 9 0 O 1 N Q V E x D M S Z x d W 9 0 O y w m c X V v d D t T U 1 I x J n F 1 b 3 Q 7 L C Z x d W 9 0 O 1 N V T F Q y Q T E m c X V v d D s s J n F 1 b 3 Q 7 V E 1 F T T M 4 Q S Z x d W 9 0 O y w m c X V v d D t U T U V N N j N D J n F 1 b 3 Q 7 L C Z x d W 9 0 O 1 R Q T T E m c X V v d D s s J n F 1 b 3 Q 7 V U J B N S Z x d W 9 0 O y w m c X V v d D t a T k Y 1 O T I m c X V v d D s s J n F 1 b 3 Q 7 Q U d C T D M m c X V v d D s s J n F 1 b 3 Q 7 Q k V T V D I m c X V v d D s s J n F 1 b 3 Q 7 Q 0 F M R D E m c X V v d D s s J n F 1 b 3 Q 7 Q 0 N E Q z g w J n F 1 b 3 Q 7 L C Z x d W 9 0 O 0 R L S 0 w x J n F 1 b 3 Q 7 L C Z x d W 9 0 O 0 Z B T T E 3 O E E m c X V v d D s s J n F 1 b 3 Q 7 R k J Y T D E 4 J n F 1 b 3 Q 7 L C Z x d W 9 0 O 0 d B U k 5 M M y Z x d W 9 0 O y w m c X V v d D t H U k 0 4 J n F 1 b 3 Q 7 L C Z x d W 9 0 O 0 l G S V Q 1 J n F 1 b 3 Q 7 L C Z x d W 9 0 O 0 t O V E M x J n F 1 b 3 Q 7 L C Z x d W 9 0 O 0 x S U k l R N C Z x d W 9 0 O y w m c X V v d D t N R V R U T D Q m c X V v d D s s J n F 1 b 3 Q 7 T V J Q T D U z J n F 1 b 3 Q 7 L C Z x d W 9 0 O 0 1 T R 0 4 x J n F 1 b 3 Q 7 L C Z x d W 9 0 O 0 5 B V D I m c X V v d D s s J n F 1 b 3 Q 7 U E h G M T I m c X V v d D s s J n F 1 b 3 Q 7 U F R Q U k 4 y J n F 1 b 3 Q 7 L C Z x d W 9 0 O 1 N D Q V J G M S Z x d W 9 0 O y w m c X V v d D t T T E M x O E I x J n F 1 b 3 Q 7 L C Z x d W 9 0 O 1 R S S U 0 z N C Z x d W 9 0 O y w m c X V v d D t a T U F U M y Z x d W 9 0 O y w m c X V v d D t B U k h H Q V A 4 J n F 1 b 3 Q 7 L C Z x d W 9 0 O 0 M x b 3 J m N T Y m c X V v d D s s J n F 1 b 3 Q 7 R U R E T T N B J n F 1 b 3 Q 7 L C Z x d W 9 0 O 0 Z B T T E 2 M E E y J n F 1 b 3 Q 7 L C Z x d W 9 0 O 0 Z B T T E 3 O U I m c X V v d D s s J n F 1 b 3 Q 7 R k J Y T D E 3 J n F 1 b 3 Q 7 L C Z x d W 9 0 O 0 Z D S F N E M i Z x d W 9 0 O y w m c X V v d D t G S E 9 E M y Z x d W 9 0 O y w m c X V v d D t H Q V M x J n F 1 b 3 Q 7 L C Z x d W 9 0 O 0 t J R j I 2 Q S Z x d W 9 0 O y w m c X V v d D t L T E h M N D E m c X V v d D s s J n F 1 b 3 Q 7 S 0 5 T V F J O J n F 1 b 3 Q 7 L C Z x d W 9 0 O 0 1 U T V I 5 J n F 1 b 3 Q 7 L C Z x d W 9 0 O 0 5 Y U E U z J n F 1 b 3 Q 7 L C Z x d W 9 0 O 1 B S U j U t Q V J I R 0 F Q O C Z x d W 9 0 O y w m c X V v d D t Q V F B O N C Z x d W 9 0 O y w m c X V v d D t S R U M 4 J n F 1 b 3 Q 7 L C Z x d W 9 0 O 1 J H T D Q m c X V v d D s s J n F 1 b 3 Q 7 V E F P S z M m c X V v d D s s J n F 1 b 3 Q 7 V E 1 D N i Z x d W 9 0 O y w m c X V v d D t V U E Y x J n F 1 b 3 Q 7 L C Z x d W 9 0 O 1 d E U j Y x J n F 1 b 3 Q 7 L C Z x d W 9 0 O 1 p G U D I m c X V v d D s s J n F 1 b 3 Q 7 Q U h S J n F 1 b 3 Q 7 L C Z x d W 9 0 O 0 F S S E d F R j E w J n F 1 b 3 Q 7 L C Z x d W 9 0 O 0 F S T D E x J n F 1 b 3 Q 7 L C Z x d W 9 0 O 0 F S T D E 1 J n F 1 b 3 Q 7 L C Z x d W 9 0 O 0 F V U D E m c X V v d D s s J n F 1 b 3 Q 7 Q k l L J n F 1 b 3 Q 7 L C Z x d W 9 0 O 0 M x M G 9 y Z j c x J n F 1 b 3 Q 7 L C Z x d W 9 0 O 0 M 5 b 3 J m N z g m c X V v d D s s J n F 1 b 3 Q 7 Q 0 V T N U E m c X V v d D s s J n F 1 b 3 Q 7 Q 0 1 Z Q T U m c X V v d D s s J n F 1 b 3 Q 7 Q 0 9 M M k E x J n F 1 b 3 Q 7 L C Z x d W 9 0 O 0 N V T D R C J n F 1 b 3 Q 7 L C Z x d W 9 0 O 0 R B Q 0 g x J n F 1 b 3 Q 7 L C Z x d W 9 0 O 0 R S R 1 g m c X V v d D s s J n F 1 b 3 Q 7 R U 1 D O C Z x d W 9 0 O y w m c X V v d D t G Q U 0 x M z V B J n F 1 b 3 Q 7 L C Z x d W 9 0 O 0 Z U Q 0 Q m c X V v d D s s J n F 1 b 3 Q 7 R 1 N E T U Q m c X V v d D s s J n F 1 b 3 Q 7 R 1 R G M k g z J n F 1 b 3 Q 7 L C Z x d W 9 0 O 0 t J Q U E x N z M x J n F 1 b 3 Q 7 L C Z x d W 9 0 O 0 t M S E w y N S Z x d W 9 0 O y w m c X V v d D t N Q U Q y T D E m c X V v d D s s J n F 1 b 3 Q 7 T U 9 O M i Z x d W 9 0 O y w m c X V v d D t N W U x L J n F 1 b 3 Q 7 L C Z x d W 9 0 O 0 5 B U k c y J n F 1 b 3 Q 7 L C Z x d W 9 0 O 0 5 Q U 1 I x J n F 1 b 3 Q 7 L C Z x d W 9 0 O 0 5 S N E E x J n F 1 b 3 Q 7 L C Z x d W 9 0 O 1 N M Q z V B O S Z x d W 9 0 O y w m c X V v d D t T V D h T S U E 0 J n F 1 b 3 Q 7 L C Z x d W 9 0 O 1 N U U E c x J n F 1 b 3 Q 7 L C Z x d W 9 0 O 1 R F V D M m c X V v d D s s J n F 1 b 3 Q 7 V k N B T T E m c X V v d D s s J n F 1 b 3 Q 7 W k 5 G M z Q 3 J n F 1 b 3 Q 7 L C Z x d W 9 0 O 0 F O W E E x J n F 1 b 3 Q 7 L C Z x d W 9 0 O 0 F U R j d J U D I m c X V v d D s s J n F 1 b 3 Q 7 Q k F B T E M m c X V v d D s s J n F 1 b 3 Q 7 Q 0 h J Q z I m c X V v d D s s J n F 1 b 3 Q 7 R E V O T k Q 0 Q S Z x d W 9 0 O y w m c X V v d D t G U k F U M i Z x d W 9 0 O y w m c X V v d D t I Q U d I J n F 1 b 3 Q 7 L C Z x d W 9 0 O 0 t J R j E y J n F 1 b 3 Q 7 L C Z x d W 9 0 O 0 x B Q 1 R C T D E m c X V v d D s s J n F 1 b 3 Q 7 T E l M U k I 1 J n F 1 b 3 Q 7 L C Z x d W 9 0 O 0 x J T U Q x J n F 1 b 3 Q 7 L C Z x d W 9 0 O 0 1 S U E w 1 N S Z x d W 9 0 O y w m c X V v d D t N V V R Z S C Z x d W 9 0 O y w m c X V v d D t O T 0 w 2 J n F 1 b 3 Q 7 L C Z x d W 9 0 O 0 9 D O T A m c X V v d D s s J n F 1 b 3 Q 7 U E F C U E M 1 J n F 1 b 3 Q 7 L C Z x d W 9 0 O 1 B D R E h H Q T k m c X V v d D s s J n F 1 b 3 Q 7 U E x W Q V A m c X V v d D s s J n F 1 b 3 Q 7 U k 5 G M T g y J n F 1 b 3 Q 7 L C Z x d W 9 0 O 1 N B U l M m c X V v d D s s J n F 1 b 3 Q 7 U 0 N Z T D M m c X V v d D s s J n F 1 b 3 Q 7 U 0 l Y M y Z x d W 9 0 O y w m c X V v d D t T T k F Q M j k m c X V v d D s s J n F 1 b 3 Q 7 U 1 J D U k I 0 R C Z x d W 9 0 O y w m c X V v d D t U Q k M x R D E y J n F 1 b 3 Q 7 L C Z x d W 9 0 O 1 R E T z I m c X V v d D s s J n F 1 b 3 Q 7 V U J O M i Z x d W 9 0 O y w m c X V v d D t V U 0 8 x J n F 1 b 3 Q 7 L C Z x d W 9 0 O 1 p G Q U 5 E M k E m c X V v d D s s J n F 1 b 3 Q 7 Q z E 4 b 3 J m N D I m c X V v d D s s J n F 1 b 3 Q 7 Q 0 R I M T k m c X V v d D s s J n F 1 b 3 Q 7 Q 0 V B Q 0 F N N S Z x d W 9 0 O y w m c X V v d D t D S E Q z J n F 1 b 3 Q 7 L C Z x d W 9 0 O 0 N S S V N Q T E Q y J n F 1 b 3 Q 7 L C Z x d W 9 0 O 0 N U U 0 Q m c X V v d D s s J n F 1 b 3 Q 7 R F B Q O S Z x d W 9 0 O y w m c X V v d D t E V E 5 C J n F 1 b 3 Q 7 L C Z x d W 9 0 O 0 V O R y Z x d W 9 0 O y w m c X V v d D t F U F B L M S Z x d W 9 0 O y w m c X V v d D t F U F M 4 T D I m c X V v d D s s J n F 1 b 3 Q 7 R k 9 Y U z E m c X V v d D s s J n F 1 b 3 Q 7 R 1 N E T U M m c X V v d D s s J n F 1 b 3 Q 7 S U J B N T c m c X V v d D s s J n F 1 b 3 Q 7 S U Z G T z I m c X V v d D s s J n F 1 b 3 Q 7 S V J G M i Z x d W 9 0 O y w m c X V v d D t L S V J S R U w m c X V v d D s s J n F 1 b 3 Q 7 S 0 x I T D E x J n F 1 b 3 Q 7 L C Z x d W 9 0 O 0 5 D U z E m c X V v d D s s J n F 1 b 3 Q 7 U E N O W E w z J n F 1 b 3 Q 7 L C Z x d W 9 0 O 1 B J S z N D Q i Z x d W 9 0 O y w m c X V v d D t Q T E V L S E I y J n F 1 b 3 Q 7 L C Z x d W 9 0 O 1 N E U j M 5 V T E m c X V v d D s s J n F 1 b 3 Q 7 U 0 x D M j V B M z E m c X V v d D s s J n F 1 b 3 Q 7 U 0 x D N 0 E y J n F 1 b 3 Q 7 L C Z x d W 9 0 O 1 V I U k Y x Q l A x T C Z x d W 9 0 O y w m c X V v d D t B Q k N D M i Z x d W 9 0 O y w m c X V v d D t B R l A m c X V v d D s s J n F 1 b 3 Q 7 Q j R H Q U x O V D I m c X V v d D s s J n F 1 b 3 Q 7 Q z F R V E 5 G N S Z x d W 9 0 O y w m c X V v d D t D O W 9 y Z j E x N C Z x d W 9 0 O y w m c X V v d D t D Q 0 5 U M i Z x d W 9 0 O y w m c X V v d D t D R E N Q M i Z x d W 9 0 O y w m c X V v d D t D R F l M M i Z x d W 9 0 O y w m c X V v d D t D S E R I J n F 1 b 3 Q 7 L C Z x d W 9 0 O 0 N Q T k U z J n F 1 b 3 Q 7 L C Z x d W 9 0 O 0 R J U z M m c X V v d D s s J n F 1 b 3 Q 7 R E 5 B S k M 4 J n F 1 b 3 Q 7 L C Z x d W 9 0 O 0 V Y T 0 c m c X V v d D s s J n F 1 b 3 Q 7 R k F N M T c 3 Q i Z x d W 9 0 O y w m c X V v d D t H T k F U M y Z x d W 9 0 O y w m c X V v d D t J R l Q x N z I m c X V v d D s s J n F 1 b 3 Q 7 S 0 l G M T U m c X V v d D s s J n F 1 b 3 Q 7 S 0 1 P J n F 1 b 3 Q 7 L C Z x d W 9 0 O 0 1 E S D E m c X V v d D s s J n F 1 b 3 Q 7 T V B I T 1 N Q S D E w J n F 1 b 3 Q 7 L C Z x d W 9 0 O 0 1 Z Q l B D M S Z x d W 9 0 O y w m c X V v d D t O Q U d M V S Z x d W 9 0 O y w m c X V v d D t O T F J Q N C Z x d W 9 0 O y w m c X V v d D t O T U Q z J n F 1 b 3 Q 7 L C Z x d W 9 0 O 1 A 0 S E E x J n F 1 b 3 Q 7 L C Z x d W 9 0 O 1 B M R U t I R z U m c X V v d D s s J n F 1 b 3 Q 7 U F R Q U k Y m c X V v d D s s J n F 1 b 3 Q 7 U 0 V a N k w m c X V v d D s s J n F 1 b 3 Q 7 V E l O Q U d M M S Z x d W 9 0 O y w m c X V v d D t U T V B S U 1 M y J n F 1 b 3 Q 7 L C Z x d W 9 0 O 1 R T U 0 s 0 J n F 1 b 3 Q 7 L C Z x d W 9 0 O 1 R U S T I m c X V v d D s s J n F 1 b 3 Q 7 V U J B Q z I m c X V v d D s s J n F 1 b 3 Q 7 Q U F U S y Z x d W 9 0 O y w m c X V v d D t B U 0 g x T C Z x d W 9 0 O y w m c X V v d D t D M T B v c m Y y J n F 1 b 3 Q 7 L C Z x d W 9 0 O 0 N D R E M 1 M S Z x d W 9 0 O y w m c X V v d D t D Q 0 5 M M S Z x d W 9 0 O y w m c X V v d D t D Q 1 I z J n F 1 b 3 Q 7 L C Z x d W 9 0 O 0 N F T F N S M i Z x d W 9 0 O y w m c X V v d D t D T F V I J n F 1 b 3 Q 7 L C Z x d W 9 0 O 0 N U U 0 M m c X V v d D s s J n F 1 b 3 Q 7 R E h U S 0 Q x J n F 1 b 3 Q 7 L C Z x d W 9 0 O 0 V O T z Q m c X V v d D s s J n F 1 b 3 Q 7 R V B O M y Z x d W 9 0 O y w m c X V v d D t F U 1 l U M S Z x d W 9 0 O y w m c X V v d D t F V k M y J n F 1 b 3 Q 7 L C Z x d W 9 0 O 0 Z B M k g m c X V v d D s s J n F 1 b 3 Q 7 R k J M T j c m c X V v d D s s J n F 1 b 3 Q 7 R k 9 Y S z I m c X V v d D s s J n F 1 b 3 Q 7 R 0 d D W C Z x d W 9 0 O y w m c X V v d D t H S k E 0 J n F 1 b 3 Q 7 L C Z x d W 9 0 O 0 h F T E I m c X V v d D s s J n F 1 b 3 Q 7 S E l D M S Z x d W 9 0 O y w m c X V v d D t I V F I x R i Z x d W 9 0 O y w m c X V v d D t L Q 0 5 I N i Z x d W 9 0 O y w m c X V v d D t N Q U d J W C Z x d W 9 0 O y w m c X V v d D t N S U N B T D E m c X V v d D s s J n F 1 b 3 Q 7 T V R I R k Q x T C Z x d W 9 0 O y w m c X V v d D t O Q 0 J Q M S Z x d W 9 0 O y w m c X V v d D t O R V U z J n F 1 b 3 Q 7 L C Z x d W 9 0 O 1 B D R E h B M i Z x d W 9 0 O y w m c X V v d D t Q S V A 0 S z J D J n F 1 b 3 Q 7 L C Z x d W 9 0 O 1 B U R 1 M y J n F 1 b 3 Q 7 L C Z x d W 9 0 O 1 B U W D Q m c X V v d D s s J n F 1 b 3 Q 7 U 0 F N R D c m c X V v d D s s J n F 1 b 3 Q 7 U 0 l Q Q T F M M y Z x d W 9 0 O y w m c X V v d D t T T E M y N 0 E z J n F 1 b 3 Q 7 L C Z x d W 9 0 O 1 R B R j F B J n F 1 b 3 Q 7 L C Z x d W 9 0 O 1 R D R j d M M i Z x d W 9 0 O y w m c X V v d D t U U k F Q U E M x M S Z x d W 9 0 O y w m c X V v d D t U U l B N N y Z x d W 9 0 O y w m c X V v d D t U V 0 l T V D E m c X V v d D s s J n F 1 b 3 Q 7 Q U J D Q T c m c X V v d D s s J n F 1 b 3 Q 7 Q U J D R j M m c X V v d D s s J n F 1 b 3 Q 7 Q U x C J n F 1 b 3 Q 7 L C Z x d W 9 0 O 0 F M R E g 3 Q T E m c X V v d D s s J n F 1 b 3 Q 7 Q j R H Q U x O V D Q m c X V v d D s s J n F 1 b 3 Q 7 Q 0 F O W C Z x d W 9 0 O y w m c X V v d D t D S U l U Q S Z x d W 9 0 O y w m c X V v d D t D S V o x J n F 1 b 3 Q 7 L C Z x d W 9 0 O 0 N N S 0 x S M S Z x d W 9 0 O y w m c X V v d D t E R F g y M C Z x d W 9 0 O y w m c X V v d D t G N S Z x d W 9 0 O y w m c X V v d D t H T k E x N S Z x d W 9 0 O y w m c X V v d D t I U z N T V D E m c X V v d D s s J n F 1 b 3 Q 7 S F N E M T F C M U w m c X V v d D s s J n F 1 b 3 Q 7 S F R S Q T E m c X V v d D s s J n F 1 b 3 Q 7 S U 5 T Q y Z x d W 9 0 O y w m c X V v d D t L S U F B M T U 5 O C Z x d W 9 0 O y w m c X V v d D t L T E h M M T Q m c X V v d D s s J n F 1 b 3 Q 7 S 1 J U Q V A x N S 0 x J n F 1 b 3 Q 7 L C Z x d W 9 0 O 0 x P W E h E M S Z x d W 9 0 O y w m c X V v d D t M U 0 0 x N E E m c X V v d D s s J n F 1 b 3 Q 7 T F V a U D I m c X V v d D s s J n F 1 b 3 Q 7 T U F M U k Q x J n F 1 b 3 Q 7 L C Z x d W 9 0 O 0 5 E U k c z J n F 1 b 3 Q 7 L C Z x d W 9 0 O 0 5 U N U R D M i Z x d W 9 0 O y w m c X V v d D t O W E Y z J n F 1 b 3 Q 7 L C Z x d W 9 0 O 1 B B Q l B O M U w m c X V v d D s s J n F 1 b 3 Q 7 U E F G Q U g x Q j E m c X V v d D s s J n F 1 b 3 Q 7 U E V S M y Z x d W 9 0 O y w m c X V v d D t Q T l B M Q T g m c X V v d D s s J n F 1 b 3 Q 7 U F B G S U J Q M S Z x d W 9 0 O y w m c X V v d D t S R k M x J n F 1 b 3 Q 7 L C Z x d W 9 0 O 1 J J T F A m c X V v d D s s J n F 1 b 3 Q 7 U k l P S z I m c X V v d D s s J n F 1 b 3 Q 7 U 0 V N Q T N F J n F 1 b 3 Q 7 L C Z x d W 9 0 O 1 N O R D E m c X V v d D s s J n F 1 b 3 Q 7 V F J J T T U 4 J n F 1 b 3 Q 7 L C Z x d W 9 0 O 0 F E Q 1 k 5 J n F 1 b 3 Q 7 L C Z x d W 9 0 O 0 F M U z J D T C Z x d W 9 0 O y w m c X V v d D t B T V o x J n F 1 b 3 Q 7 L C Z x d W 9 0 O 0 F S R j U m c X V v d D s s J n F 1 b 3 Q 7 Q l R O M U E x J n F 1 b 3 Q 7 L C Z x d W 9 0 O 0 N E S F I y J n F 1 b 3 Q 7 L C Z x d W 9 0 O 0 N I S 0 E m c X V v d D s s J n F 1 b 3 Q 7 Q 1 h Y Q z U m c X V v d D s s J n F 1 b 3 Q 7 R E V Q R E M x Q i Z x d W 9 0 O y w m c X V v d D t F T E Z O M i Z x d W 9 0 O y w m c X V v d D t G Q U 0 x M D V C J n F 1 b 3 Q 7 L C Z x d W 9 0 O 0 Z B T T I w O E I m c X V v d D s s J n F 1 b 3 Q 7 R 0 F M M 1 N U N C Z x d W 9 0 O y w m c X V v d D t H U F I z N y Z x d W 9 0 O y w m c X V v d D t M Q l g x J n F 1 b 3 Q 7 L C Z x d W 9 0 O 0 5 E V U Z C N i Z x d W 9 0 O y w m c X V v d D t Q Q V J Q N i Z x d W 9 0 O y w m c X V v d D t Q U k t D U S Z x d W 9 0 O y w m c X V v d D t S R 0 w z J n F 1 b 3 Q 7 L C Z x d W 9 0 O 1 J N T k Q x J n F 1 b 3 Q 7 L C Z x d W 9 0 O 1 J Z U j I m c X V v d D s s J n F 1 b 3 Q 7 U 0 V D M T M m c X V v d D s s J n F 1 b 3 Q 7 U 0 V N Q T R D J n F 1 b 3 Q 7 L C Z x d W 9 0 O 1 N V U F Q 2 S C Z x d W 9 0 O y w m c X V v d D t U T U V N M j A 5 J n F 1 b 3 Q 7 L C Z x d W 9 0 O 1 d E U j E 3 J n F 1 b 3 Q 7 L C Z x d W 9 0 O 1 h L U j Q m c X V v d D s s J n F 1 b 3 Q 7 W k M z S D E y Q y Z x d W 9 0 O y w m c X V v d D t a Q 0 N I Q z U m c X V v d D s s J n F 1 b 3 Q 7 W k l D M S Z x d W 9 0 O y w m c X V v d D t a T k Y 0 N j c m c X V v d D s s J n F 1 b 3 Q 7 W l l Y J n F 1 b 3 Q 7 L C Z x d W 9 0 O 0 F D U k J Q J n F 1 b 3 Q 7 L C Z x d W 9 0 O 0 F M Q U Q m c X V v d D s s J n F 1 b 3 Q 7 Q U 1 C U C Z x d W 9 0 O y w m c X V v d D t C Q 0 w y T D I t U E F C U E 4 x J n F 1 b 3 Q 7 L C Z x d W 9 0 O 0 J F T k Q 0 J n F 1 b 3 Q 7 L C Z x d W 9 0 O 0 M y M W 9 y Z j I m c X V v d D s s J n F 1 b 3 Q 7 Q z d v c m Y z M S Z x d W 9 0 O y w m c X V v d D t D R D E w M S Z x d W 9 0 O y w m c X V v d D t D T 0 w x M U E y J n F 1 b 3 Q 7 L C Z x d W 9 0 O 0 R Q U D c m c X V v d D s s J n F 1 b 3 Q 7 R V B D M i Z x d W 9 0 O y w m c X V v d D t H V U N B M k E m c X V v d D s s J n F 1 b 3 Q 7 S E V Y Q i Z x d W 9 0 O y w m c X V v d D t I U 0 Q x N 0 I 2 J n F 1 b 3 Q 7 L C Z x d W 9 0 O 0 l R R 0 F Q M i Z x d W 9 0 O y w m c X V v d D t K V U 5 E J n F 1 b 3 Q 7 L C Z x d W 9 0 O 0 t B T k s x J n F 1 b 3 Q 7 L C Z x d W 9 0 O 0 t Q V E 4 m c X V v d D s s J n F 1 b 3 Q 7 T E F T M U w m c X V v d D s s J n F 1 b 3 Q 7 T U F Q M 0 s x M C Z x d W 9 0 O y w m c X V v d D t N U z R B M T U m c X V v d D s s J n F 1 b 3 Q 7 T V Z Q J n F 1 b 3 Q 7 L C Z x d W 9 0 O 0 1 Z T z F D J n F 1 b 3 Q 7 L C Z x d W 9 0 O 0 5 B U F J U M S Z x d W 9 0 O y w m c X V v d D t O Q V Y y J n F 1 b 3 Q 7 L C Z x d W 9 0 O 1 B B M k c 0 J n F 1 b 3 Q 7 L C Z x d W 9 0 O 1 B B Q l B O M S Z x d W 9 0 O y w m c X V v d D t Q Q U x N J n F 1 b 3 Q 7 L C Z x d W 9 0 O 1 B E R T h C J n F 1 b 3 Q 7 L C Z x d W 9 0 O 1 J Q U D Q w J n F 1 b 3 Q 7 L C Z x d W 9 0 O 1 N O U k 5 Q N D g m c X V v d D s s J n F 1 b 3 Q 7 U 1 B P Q 0 Q x J n F 1 b 3 Q 7 L C Z x d W 9 0 O 1 N U Q V J E O S Z x d W 9 0 O y w m c X V v d D t T V U N O U j E m c X V v d D s s J n F 1 b 3 Q 7 V E N G M T U m c X V v d D s s J n F 1 b 3 Q 7 V E 1 F T T I x N S Z x d W 9 0 O y w m c X V v d D t U U D U z Q l A y J n F 1 b 3 Q 7 L C Z x d W 9 0 O 1 V C R T N C J n F 1 b 3 Q 7 L C Z x d W 9 0 O 1 h Q T z E m c X V v d D s s J n F 1 b 3 Q 7 Q U N U T D g m c X V v d D s s J n F 1 b 3 Q 7 Q U N U U j E w J n F 1 b 3 Q 7 L C Z x d W 9 0 O 0 F U R z M m c X V v d D s s J n F 1 b 3 Q 7 Q 0 9 M O U E y J n F 1 b 3 Q 7 L C Z x d W 9 0 O 0 R N W E w y J n F 1 b 3 Q 7 L C Z x d W 9 0 O 0 d L M i Z x d W 9 0 O y w m c X V v d D t J Q 0 E x J n F 1 b 3 Q 7 L C Z x d W 9 0 O 0 l O V F M 0 J n F 1 b 3 Q 7 L C Z x d W 9 0 O 0 x B V F M y J n F 1 b 3 Q 7 L C Z x d W 9 0 O 0 1 G Q V A x J n F 1 b 3 Q 7 L C Z x d W 9 0 O 0 1 N Q U R I Q y Z x d W 9 0 O y w m c X V v d D t O Q U d Q Q S Z x d W 9 0 O y w m c X V v d D t O R k F T Q y Z x d W 9 0 O y w m c X V v d D t P U j U y S z E m c X V v d D s s J n F 1 b 3 Q 7 U E F E S T Q m c X V v d D s s J n F 1 b 3 Q 7 U E F S U z I m c X V v d D s s J n F 1 b 3 Q 7 U E F Y N y Z x d W 9 0 O y w m c X V v d D t Q S U d W J n F 1 b 3 Q 7 L C Z x d W 9 0 O 1 B M S z Q m c X V v d D s s J n F 1 b 3 Q 7 U F J B T T E m c X V v d D s s J n F 1 b 3 Q 7 U l N C T j E m c X V v d D s s J n F 1 b 3 Q 7 U 0 V N Q T V B J n F 1 b 3 Q 7 L C Z x d W 9 0 O 1 N I M 1 J G M y Z x d W 9 0 O y w m c X V v d D t T U 1 I 0 J n F 1 b 3 Q 7 L C Z x d W 9 0 O 1 N Z T l B P M i Z x d W 9 0 O y w m c X V v d D t U Q 0 h Q J n F 1 b 3 Q 7 L C Z x d W 9 0 O 1 R S S U 0 4 J n F 1 b 3 Q 7 L C Z x d W 9 0 O 1 R U T E w 5 J n F 1 b 3 Q 7 L C Z x d W 9 0 O 1 R Y T l J E M y Z x d W 9 0 O y w m c X V v d D t V M k F G M i Z x d W 9 0 O y w m c X V v d D t a Q l R C N 0 M m c X V v d D s s J n F 1 b 3 Q 7 W k M z S E M x J n F 1 b 3 Q 7 L C Z x d W 9 0 O 1 p O R j M 1 N E M m c X V v d D s s J n F 1 b 3 Q 7 Q U J D Q T U m c X V v d D s s J n F 1 b 3 Q 7 Q U 5 P O S Z x d W 9 0 O y w m c X V v d D t D M W 9 y Z j I x J n F 1 b 3 Q 7 L C Z x d W 9 0 O 0 N F U D E x M i Z x d W 9 0 O y w m c X V v d D t D S E Q 2 J n F 1 b 3 Q 7 L C Z x d W 9 0 O 0 N I U 1 Q x M i Z x d W 9 0 O y w m c X V v d D t D T l R S T 0 I m c X V v d D s s J n F 1 b 3 Q 7 R F B Q M y Z x d W 9 0 O y w m c X V v d D t E V V N Q M T Q m c X V v d D s s J n F 1 b 3 Q 7 R F V T U D I 2 J n F 1 b 3 Q 7 L C Z x d W 9 0 O 0 V O S 0 Q x J n F 1 b 3 Q 7 L C Z x d W 9 0 O 0 V Q S E E 1 J n F 1 b 3 Q 7 L C Z x d W 9 0 O 0 V W Q T F B J n F 1 b 3 Q 7 L C Z x d W 9 0 O 0 Z B U l N C J n F 1 b 3 Q 7 L C Z x d W 9 0 O 0 t D T k o x N i Z x d W 9 0 O y w m c X V v d D t L S U F B M T U y N C Z x d W 9 0 O y w m c X V v d D t N Q V A 0 S z M m c X V v d D s s J n F 1 b 3 Q 7 U E F U W j E m c X V v d D s s J n F 1 b 3 Q 7 U E x F S 0 h H N i Z x d W 9 0 O y w m c X V v d D t Q U E Z J Q T I m c X V v d D s s J n F 1 b 3 Q 7 U F B S Q z E m c X V v d D s s J n F 1 b 3 Q 7 U V R S V D E m c X V v d D s s J n F 1 b 3 Q 7 U k F Q R 0 V G M S Z x d W 9 0 O y w m c X V v d D t S R V A x N S Z x d W 9 0 O y w m c X V v d D t S R 0 w x J n F 1 b 3 Q 7 L C Z x d W 9 0 O 1 J O R j I y M i Z x d W 9 0 O y w m c X V v d D t T Q U 1 E M T E m c X V v d D s s J n F 1 b 3 Q 7 U 0 x D M j J B O S Z x d W 9 0 O y w m c X V v d D t T V 0 F Q N z A m c X V v d D s s J n F 1 b 3 Q 7 V E 1 D Q z E m c X V v d D s s J n F 1 b 3 Q 7 V U d U M U E 2 J n F 1 b 3 Q 7 L C Z x d W 9 0 O 1 p O R j I 3 N i Z x d W 9 0 O y w m c X V v d D t a T k Y 2 N D Q m c X V v d D s s J n F 1 b 3 Q 7 Q U h J M S Z x d W 9 0 O y w m c X V v d D t C S V Z N J n F 1 b 3 Q 7 L C Z x d W 9 0 O 0 M x b 3 J m M T A x J n F 1 b 3 Q 7 L C Z x d W 9 0 O 0 N B Q 0 5 B M k Q z J n F 1 b 3 Q 7 L C Z x d W 9 0 O 0 N D M k Q y Q S Z x d W 9 0 O y w m c X V v d D t D T 0 x H Q U x U M i Z x d W 9 0 O y w m c X V v d D t D V E 5 O Q T E m c X V v d D s s J n F 1 b 3 Q 7 R E h S U z E x J n F 1 b 3 Q 7 L C Z x d W 9 0 O 0 R N U l R B M i Z x d W 9 0 O y w m c X V v d D t E T l R U J n F 1 b 3 Q 7 L C Z x d W 9 0 O 0 V O U F A 1 J n F 1 b 3 Q 7 L C Z x d W 9 0 O 0 Z B T T E 4 M E E m c X V v d D s s J n F 1 b 3 Q 7 R l R P J n F 1 b 3 Q 7 L C Z x d W 9 0 O 0 d B R E Q 0 N U I m c X V v d D s s J n F 1 b 3 Q 7 R 0 t B U D E m c X V v d D s s J n F 1 b 3 Q 7 T E F U U z E m c X V v d D s s J n F 1 b 3 Q 7 T F p U U z I m c X V v d D s s J n F 1 b 3 Q 7 T U V E M j U m c X V v d D s s J n F 1 b 3 Q 7 T k F Q Q i Z x d W 9 0 O y w m c X V v d D t Q R E N E N C Z x d W 9 0 O y w m c X V v d D t Q R V g 1 T C Z x d W 9 0 O y w m c X V v d D t Q V F B O M T I m c X V v d D s s J n F 1 b 3 Q 7 U l J C U D E m c X V v d D s s J n F 1 b 3 Q 7 U 0 V D M j N J U C Z x d W 9 0 O y w m c X V v d D t T V D h T S U E 2 J n F 1 b 3 Q 7 L C Z x d W 9 0 O 1 R M U j g m c X V v d D s s J n F 1 b 3 Q 7 V E 9 S M 0 E m c X V v d D s s J n F 1 b 3 Q 7 W k J U Q j M m c X V v d D s s J n F 1 b 3 Q 7 Q U R B T V R T N S Z x d W 9 0 O y w m c X V v d D t B T k t S R D U w J n F 1 b 3 Q 7 L C Z x d W 9 0 O 0 J B S T M m c X V v d D s s J n F 1 b 3 Q 7 Q z E 1 b 3 J m M z k m c X V v d D s s J n F 1 b 3 Q 7 Q 0 N E Q z M 0 J n F 1 b 3 Q 7 L C Z x d W 9 0 O 0 N E M z A y J n F 1 b 3 Q 7 L C Z x d W 9 0 O 0 N E S D E w J n F 1 b 3 Q 7 L C Z x d W 9 0 O 0 N E S D Q m c X V v d D s s J n F 1 b 3 Q 7 Q 0 t B U D U m c X V v d D s s J n F 1 b 3 Q 7 Q 0 x T V E 4 x J n F 1 b 3 Q 7 L C Z x d W 9 0 O 0 N S S V N Q M i Z x d W 9 0 O y w m c X V v d D t D V E M x J n F 1 b 3 Q 7 L C Z x d W 9 0 O 0 R E W D U 0 J n F 1 b 3 Q 7 L C Z x d W 9 0 O 0 R F R k I x M z I m c X V v d D s s J n F 1 b 3 Q 7 R E V Q R E M x J n F 1 b 3 Q 7 L C Z x d W 9 0 O 0 R P U E V Z M S Z x d W 9 0 O y w m c X V v d D t E V V N Q M y Z x d W 9 0 O y w m c X V v d D t G R 0 Z S M i Z x d W 9 0 O y w m c X V v d D t H Q U J S Q T U m c X V v d D s s J n F 1 b 3 Q 7 R 0 h S S F I m c X V v d D s s J n F 1 b 3 Q 7 R 1 B O M i Z x d W 9 0 O y w m c X V v d D t H U k s 3 J n F 1 b 3 Q 7 L C Z x d W 9 0 O 0 h J U 1 Q x S D J C S C Z x d W 9 0 O y w m c X V v d D t L R E 0 0 Q i Z x d W 9 0 O y w m c X V v d D t L U l Q y J n F 1 b 3 Q 7 L C Z x d W 9 0 O 0 x Q Q V I z J n F 1 b 3 Q 7 L C Z x d W 9 0 O 0 x Z N z U m c X V v d D s s J n F 1 b 3 Q 7 T F k 3 N S 1 D R D M w M i Z x d W 9 0 O y w m c X V v d D t N R 1 J O M S Z x d W 9 0 O y w m c X V v d D t N T F N U O C Z x d W 9 0 O y w m c X V v d D t Q Q 0 R I R 0 E 4 J n F 1 b 3 Q 7 L C Z x d W 9 0 O 1 B S U E Y z M S Z x d W 9 0 O y w m c X V v d D t R U l N M M S Z x d W 9 0 O y w m c X V v d D t S Q k Z P W D I m c X V v d D s s J n F 1 b 3 Q 7 U 0 J G M S Z x d W 9 0 O y w m c X V v d D t T R U 1 B M 0 M m c X V v d D s s J n F 1 b 3 Q 7 V E N B S U 0 m c X V v d D s s J n F 1 b 3 Q 7 V F J N V D E w Q S Z x d W 9 0 O y w m c X V v d D t V T k M 1 Q S Z x d W 9 0 O y w m c X V v d D t X Q l A x M S Z x d W 9 0 O y w m c X V v d D t B Q 1 N T M S Z x d W 9 0 O y w m c X V v d D t B U k 5 U J n F 1 b 3 Q 7 L C Z x d W 9 0 O 0 N I T V A 0 Q y Z x d W 9 0 O y w m c X V v d D t D S F N U M T E m c X V v d D s s J n F 1 b 3 Q 7 Q 0 9 M N E E x J n F 1 b 3 Q 7 L C Z x d W 9 0 O 0 V U V j E m c X V v d D s s J n F 1 b 3 Q 7 R k F N M T I 2 Q S Z x d W 9 0 O y w m c X V v d D t J U l M x J n F 1 b 3 Q 7 L C Z x d W 9 0 O 0 l S W D Q m c X V v d D s s J n F 1 b 3 Q 7 S 0 V M J n F 1 b 3 Q 7 L C Z x d W 9 0 O 0 t M R j k m c X V v d D s s J n F 1 b 3 Q 7 T E 9 O U D E m c X V v d D s s J n F 1 b 3 Q 7 T U F N R E M y J n F 1 b 3 Q 7 L C Z x d W 9 0 O 0 1 T T V A m c X V v d D s s J n F 1 b 3 Q 7 T 0 R D M S Z x d W 9 0 O y w m c X V v d D t Q Q U N T S U 4 y J n F 1 b 3 Q 7 L C Z x d W 9 0 O 1 B B U k Q 2 R y Z x d W 9 0 O y w m c X V v d D t S M 0 h D Q z F M J n F 1 b 3 Q 7 L C Z x d W 9 0 O 1 N B U l Q z J n F 1 b 3 Q 7 L C Z x d W 9 0 O 1 N M Q z E y Q T g m c X V v d D s s J n F 1 b 3 Q 7 V E N I S C Z x d W 9 0 O y w m c X V v d D t U R 0 Z C S S Z x d W 9 0 O y w m c X V v d D t U S E F E Q S Z x d W 9 0 O y w m c X V v d D t U S F N E N 0 E m c X V v d D s s J n F 1 b 3 Q 7 V U N I T D E m c X V v d D s s J n F 1 b 3 Q 7 W U l Q R j U m c X V v d D s s J n F 1 b 3 Q 7 W k J U Q j M y J n F 1 b 3 Q 7 L C Z x d W 9 0 O 1 p G Q z N I M S Z x d W 9 0 O y w m c X V v d D t a T k Y 0 M y Z x d W 9 0 O y w m c X V v d D t a T k Y 4 M j M m c X V v d D s s J n F 1 b 3 Q 7 W k 5 G O D Q 2 J n F 1 b 3 Q 7 L C Z x d W 9 0 O 1 p Y R E I m c X V v d D s s J n F 1 b 3 Q 7 Q U N U T D k m c X V v d D s s J n F 1 b 3 Q 7 Q V J N Q z g m c X V v d D s s J n F 1 b 3 Q 7 Q V R Q O U I m c X V v d D s s J n F 1 b 3 Q 7 Q V R S S V A m c X V v d D s s J n F 1 b 3 Q 7 Q z F v c m Y 4 N S Z x d W 9 0 O y w m c X V v d D t D M k N E N E M m c X V v d D s s J n F 1 b 3 Q 7 Q 0 J M Q i Z x d W 9 0 O y w m c X V v d D t D S E Q 4 J n F 1 b 3 Q 7 L C Z x d W 9 0 O 0 N I U 1 Q x M y Z x d W 9 0 O y w m c X V v d D t D T E F T U D I m c X V v d D s s J n F 1 b 3 Q 7 Q 0 1 U T T M m c X V v d D s s J n F 1 b 3 Q 7 R F N Q U C Z x d W 9 0 O y w m c X V v d D t F T E 1 P M y Z x d W 9 0 O y w m c X V v d D t G Q U 0 x O U E 1 J n F 1 b 3 Q 7 L C Z x d W 9 0 O 0 d Q Q U x Q U D E m c X V v d D s s J n F 1 b 3 Q 7 S E Z F M i Z x d W 9 0 O y w m c X V v d D t I T 1 h E N C Z x d W 9 0 O y w m c X V v d D t L S U F B M T U y M i Z x d W 9 0 O y w m c X V v d D t M R V B S R U w 0 J n F 1 b 3 Q 7 L C Z x d W 9 0 O 0 x Z U k 0 x J n F 1 b 3 Q 7 L C Z x d W 9 0 O 0 1 F U E N F J n F 1 b 3 Q 7 L C Z x d W 9 0 O 0 5 D T 1 I x J n F 1 b 3 Q 7 L C Z x d W 9 0 O 1 B M Q 0 g x J n F 1 b 3 Q 7 L C Z x d W 9 0 O 1 B X U D I m c X V v d D s s J n F 1 b 3 Q 7 U k J C U D Y m c X V v d D s s J n F 1 b 3 Q 7 U 0 N V Q k U y J n F 1 b 3 Q 7 L C Z x d W 9 0 O 1 N M Q z Z B M T g m c X V v d D s s J n F 1 b 3 Q 7 U 0 x D O U E 0 J n F 1 b 3 Q 7 L C Z x d W 9 0 O 1 N U S z E x S V A m c X V v d D s s J n F 1 b 3 Q 7 U 1 R Y O C Z x d W 9 0 O y w m c X V v d D t U S F N E N 0 I m c X V v d D s s J n F 1 b 3 Q 7 V E 5 D J n F 1 b 3 Q 7 L C Z x d W 9 0 O 1 R O S U s m c X V v d D s s J n F 1 b 3 Q 7 V 0 R S O D c m c X V v d D s s J n F 1 b 3 Q 7 W k 5 G N T c z J n F 1 b 3 Q 7 L C Z x d W 9 0 O 0 F Q Q k E x J n F 1 b 3 Q 7 L C Z x d W 9 0 O 0 N D M k Q x Q i Z x d W 9 0 O y w m c X V v d D t D T F B U T T F M J n F 1 b 3 Q 7 L C Z x d W 9 0 O 0 N U R F N Q T C Z x d W 9 0 O y w m c X V v d D t E R F g 0 O S Z x d W 9 0 O y w m c X V v d D t E U E Y y J n F 1 b 3 Q 7 L C Z x d W 9 0 O 0 R V U 1 A x N S Z x d W 9 0 O y w m c X V v d D t F T E Y y J n F 1 b 3 Q 7 L C Z x d W 9 0 O 0 V Y T 1 N D O S Z x d W 9 0 O y w m c X V v d D t G T k J Q N C Z x d W 9 0 O y w m c X V v d D t G U l l M J n F 1 b 3 Q 7 L C Z x d W 9 0 O 0 Z Z T i Z x d W 9 0 O y w m c X V v d D t H Q V J F T U w m c X V v d D s s J n F 1 b 3 Q 7 R 0 5 F J n F 1 b 3 Q 7 L C Z x d W 9 0 O 0 l C U 1 A m c X V v d D s s J n F 1 b 3 Q 7 S U x W Q k w m c X V v d D s s J n F 1 b 3 Q 7 S 0 l G M 0 I m c X V v d D s s J n F 1 b 3 Q 7 T V l U M U w m c X V v d D s s J n F 1 b 3 Q 7 T l V E V D E 3 J n F 1 b 3 Q 7 L C Z x d W 9 0 O 1 B S U 1 M x M i Z x d W 9 0 O y w m c X V v d D t U T l M 0 J n F 1 b 3 Q 7 L C Z x d W 9 0 O 1 R S Q V B Q Q z E y J n F 1 b 3 Q 7 L C Z x d W 9 0 O 1 R S R U 1 M N C Z x d W 9 0 O y w m c X V v d D t U U k l P Q l A m c X V v d D s s J n F 1 b 3 Q 7 V 0 R S O D N P U y Z x d W 9 0 O y w m c X V v d D t B R k F Q M S Z x d W 9 0 O y w m c X V v d D t B T E 9 Y M T V C J n F 1 b 3 Q 7 L C Z x d W 9 0 O 0 F U U D V K M i Z x d W 9 0 O y w m c X V v d D t D Q U x C M S Z x d W 9 0 O y w m c X V v d D t D Q V J O U z E m c X V v d D s s J n F 1 b 3 Q 7 Q 0 N E Q z Y 3 J n F 1 b 3 Q 7 L C Z x d W 9 0 O 0 N E S D c m c X V v d D s s J n F 1 b 3 Q 7 Q 0 1 B M S Z x d W 9 0 O y w m c X V v d D t E Q U N I M i Z x d W 9 0 O y w m c X V v d D t G Q U 0 0 N k M m c X V v d D s s J n F 1 b 3 Q 7 R 0 1 M J n F 1 b 3 Q 7 L C Z x d W 9 0 O 0 d N U F I y J n F 1 b 3 Q 7 L C Z x d W 9 0 O 0 d S Q j I m c X V v d D s s J n F 1 b 3 Q 7 S U w x U k w x J n F 1 b 3 Q 7 L C Z x d W 9 0 O 0 1 D T T Q m c X V v d D s s J n F 1 b 3 Q 7 U E R M S U 0 x J n F 1 b 3 Q 7 L C Z x d W 9 0 O 1 J F T C Z x d W 9 0 O y w m c X V v d D t S R l g y J n F 1 b 3 Q 7 L C Z x d W 9 0 O 1 J N T k Q 1 Q i Z x d W 9 0 O y w m c X V v d D t S U k 0 x J n F 1 b 3 Q 7 L C Z x d W 9 0 O 1 N F T l A 1 J n F 1 b 3 Q 7 L C Z x d W 9 0 O 1 N J T T I m c X V v d D s s J n F 1 b 3 Q 7 U 0 5 B U E M 0 J n F 1 b 3 Q 7 L C Z x d W 9 0 O 1 R N R U 0 y M T Q m c X V v d D s s J n F 1 b 3 Q 7 V F B S Q T E m c X V v d D s s J n F 1 b 3 Q 7 V F N O Q V h J U D E m c X V v d D s s J n F 1 b 3 Q 7 V F R D O U M m c X V v d D s s J n F 1 b 3 Q 7 V U J B Q z E m c X V v d D s s J n F 1 b 3 Q 7 V k R B Q z M m c X V v d D s s J n F 1 b 3 Q 7 V 0 l Q S T I m c X V v d D s s J n F 1 b 3 Q 7 V 1 J B U D U z J n F 1 b 3 Q 7 L C Z x d W 9 0 O 1 l J R j F B J n F 1 b 3 Q 7 L C Z x d W 9 0 O 1 l P R D E m c X V v d D s s J n F 1 b 3 Q 7 W k 5 G N D A 3 J n F 1 b 3 Q 7 L C Z x d W 9 0 O 0 F Q Q 0 R E M S Z x d W 9 0 O y w m c X V v d D t D M W 9 y Z j Q z J n F 1 b 3 Q 7 L C Z x d W 9 0 O 0 N D R E M 2 M i Z x d W 9 0 O y w m c X V v d D t D R U x G M S Z x d W 9 0 O y w m c X V v d D t F T E w z J n F 1 b 3 Q 7 L C Z x d W 9 0 O 0 1 B T U w y J n F 1 b 3 Q 7 L C Z x d W 9 0 O 0 1 H Q U 0 m c X V v d D s s J n F 1 b 3 Q 7 T k R V R k E 5 J n F 1 b 3 Q 7 L C Z x d W 9 0 O 1 A 0 S E E y J n F 1 b 3 Q 7 L C Z x d W 9 0 O 1 B P U D Q m c X V v d D s s J n F 1 b 3 Q 7 U 0 V U R D Y m c X V v d D s s J n F 1 b 3 Q 7 U 0 x D M j J B M T I m c X V v d D s s J n F 1 b 3 Q 7 U 0 x D O E E x J n F 1 b 3 Q 7 L C Z x d W 9 0 O 1 N N Q z Q m c X V v d D s s J n F 1 b 3 Q 7 V E J D R C Z x d W 9 0 O y w m c X V v d D t U T U J J T T E m c X V v d D s s J n F 1 b 3 Q 7 V E 1 P R D Q m c X V v d D s s J n F 1 b 3 Q 7 W k h Y M S Z x d W 9 0 O y w m c X V v d D t B R E N Z Q V A x J n F 1 b 3 Q 7 L C Z x d W 9 0 O 0 F O W E E 0 J n F 1 b 3 Q 7 L C Z x d W 9 0 O 0 F S S E d B U D M z J n F 1 b 3 Q 7 L C Z x d W 9 0 O 0 F S T D Y m c X V v d D s s J n F 1 b 3 Q 7 Q 0 x T V E 4 z J n F 1 b 3 Q 7 L C Z x d W 9 0 O 0 N P R z Y m c X V v d D s s J n F 1 b 3 Q 7 Q 1 J J T T E m c X V v d D s s J n F 1 b 3 Q 7 R E F C M k l Q J n F 1 b 3 Q 7 L C Z x d W 9 0 O 0 R I Q 1 I 3 J n F 1 b 3 Q 7 L C Z x d W 9 0 O 0 V Y T 0 M x J n F 1 b 3 Q 7 L C Z x d W 9 0 O 0 Z F U i Z x d W 9 0 O y w m c X V v d D t G T U 8 0 J n F 1 b 3 Q 7 L C Z x d W 9 0 O 0 d Q U j I 1 J n F 1 b 3 Q 7 L C Z x d W 9 0 O 0 l U R 0 F F J n F 1 b 3 Q 7 L C Z x d W 9 0 O 0 x B T U I x J n F 1 b 3 Q 7 L C Z x d W 9 0 O 0 1 P U k 4 z J n F 1 b 3 Q 7 L C Z x d W 9 0 O 0 5 Q V F h S J n F 1 b 3 Q 7 L C Z x d W 9 0 O 1 B M V F A m c X V v d D s s J n F 1 b 3 Q 7 U E 5 Q V D E m c X V v d D s s J n F 1 b 3 Q 7 U k F C M z Q m c X V v d D s s J n F 1 b 3 Q 7 U l J Q M T I m c X V v d D s s J n F 1 b 3 Q 7 U 0 x D N 0 E 1 J n F 1 b 3 Q 7 L C Z x d W 9 0 O 1 N O U l B G J n F 1 b 3 Q 7 L C Z x d W 9 0 O 1 N Q U E w y Q S Z x d W 9 0 O y w m c X V v d D t U V E M x N i Z x d W 9 0 O y w m c X V v d D t a T k Y 2 O T U m c X V v d D s s J n F 1 b 3 Q 7 Q U d C T D I m c X V v d D s s J n F 1 b 3 Q 7 Q z E x b 3 J m M j E m c X V v d D s s J n F 1 b 3 Q 7 Q 0 l B T z E m c X V v d D s s J n F 1 b 3 Q 7 Q 1 B P W C Z x d W 9 0 O y w m c X V v d D t D V E 5 O Q k w x J n F 1 b 3 Q 7 L C Z x d W 9 0 O 0 Z B U l N B J n F 1 b 3 Q 7 L C Z x d W 9 0 O 0 d M T z E m c X V v d D s s J n F 1 b 3 Q 7 R 1 N S J n F 1 b 3 Q 7 L C Z x d W 9 0 O 0 h U U j N B J n F 1 b 3 Q 7 L C Z x d W 9 0 O 0 l M M j E m c X V v d D s s J n F 1 b 3 Q 7 S 0 N O S D g m c X V v d D s s J n F 1 b 3 Q 7 T F J S M S Z x d W 9 0 O y w m c X V v d D t N Q V B L M T Q m c X V v d D s s J n F 1 b 3 Q 7 T l V Q M j E 0 J n F 1 b 3 Q 7 L C Z x d W 9 0 O 0 9 G Q 0 M x J n F 1 b 3 Q 7 L C Z x d W 9 0 O 1 B D R E h H Q j Y m c X V v d D s s J n F 1 b 3 Q 7 U E R F M 0 I m c X V v d D s s J n F 1 b 3 Q 7 U E R F N E Q m c X V v d D s s J n F 1 b 3 Q 7 U k F O Q l A x N y Z x d W 9 0 O y w m c X V v d D t S R U V Q N i Z x d W 9 0 O y w m c X V v d D t S R 1 I m c X V v d D s s J n F 1 b 3 Q 7 U 0 h L Q l A x J n F 1 b 3 Q 7 L C Z x d W 9 0 O 1 N Q T l M y J n F 1 b 3 Q 7 L C Z x d W 9 0 O 1 R C Q z F E N C Z x d W 9 0 O y w m c X V v d D t X R F I x O S Z x d W 9 0 O y w m c X V v d D t D M T V v c m Y 1 O S Z x d W 9 0 O y w m c X V v d D t D Q V N D N S Z x d W 9 0 O y w m c X V v d D t E S F g z M i Z x d W 9 0 O y w m c X V v d D t E S V N Q M i Z x d W 9 0 O y w m c X V v d D t G Q U 0 x M 0 M m c X V v d D s s J n F 1 b 3 Q 7 R k t C U D E x J n F 1 b 3 Q 7 L C Z x d W 9 0 O 0 x H S T E m c X V v d D s s J n F 1 b 3 Q 7 T F J S Q z R C J n F 1 b 3 Q 7 L C Z x d W 9 0 O 0 5 P T D g m c X V v d D s s J n F 1 b 3 Q 7 T l h O J n F 1 b 3 Q 7 L C Z x d W 9 0 O 0 9 W R 1 A x J n F 1 b 3 Q 7 L C Z x d W 9 0 O 1 B I Q j I m c X V v d D s s J n F 1 b 3 Q 7 U E l O W D E m c X V v d D s s J n F 1 b 3 Q 7 U F J T U z Q 2 J n F 1 b 3 Q 7 L C Z x d W 9 0 O 1 J B Q j E x Q S Z x d W 9 0 O y w m c X V v d D t S Q U x H Q V B C J n F 1 b 3 Q 7 L C Z x d W 9 0 O 1 J P U E 4 x T C Z x d W 9 0 O y w m c X V v d D t T T E M z M E E x M C Z x d W 9 0 O y w m c X V v d D t T T E M 0 M 0 E x J n F 1 b 3 Q 7 L C Z x d W 9 0 O 1 N M Q z Z B M S Z x d W 9 0 O y w m c X V v d D t T U 1 B O J n F 1 b 3 Q 7 L C Z x d W 9 0 O 1 N U Q V J E O C Z x d W 9 0 O y w m c X V v d D t T V E s x M C Z x d W 9 0 O y w m c X V v d D t U T l J D N k E m c X V v d D s s J n F 1 b 3 Q 7 V F B S T i Z x d W 9 0 O y w m c X V v d D t U W E 5 E Q z E 2 J n F 1 b 3 Q 7 L C Z x d W 9 0 O 1 d E U j M z J n F 1 b 3 Q 7 L C Z x d W 9 0 O 1 d E U j Y 2 J n F 1 b 3 Q 7 L C Z x d W 9 0 O 1 h C U D E m c X V v d D s s J n F 1 b 3 Q 7 W k 5 G N T Q x J n F 1 b 3 Q 7 L C Z x d W 9 0 O 0 F S S E d F R j E x J n F 1 b 3 Q 7 L C Z x d W 9 0 O 0 F S U 0 E m c X V v d D s s J n F 1 b 3 Q 7 Q 0 F M T U w z J n F 1 b 3 Q 7 L C Z x d W 9 0 O 0 N B U E 4 4 J n F 1 b 3 Q 7 L C Z x d W 9 0 O 0 N D Q V I x J n F 1 b 3 Q 7 L C Z x d W 9 0 O 0 N E S z E 0 J n F 1 b 3 Q 7 L C Z x d W 9 0 O 0 N I T D E m c X V v d D s s J n F 1 b 3 Q 7 Q 0 9 C T E w x J n F 1 b 3 Q 7 L C Z x d W 9 0 O 0 N P T V A m c X V v d D s s J n F 1 b 3 Q 7 Q 1 l T M S Z x d W 9 0 O y w m c X V v d D t F U k M y J n F 1 b 3 Q 7 L C Z x d W 9 0 O 0 d J V D I m c X V v d D s s J n F 1 b 3 Q 7 T E l O O S Z x d W 9 0 O y w m c X V v d D t M U l J U T T Q m c X V v d D s s J n F 1 b 3 Q 7 T V l F T 1 Y y J n F 1 b 3 Q 7 L C Z x d W 9 0 O 0 1 Z T z Y m c X V v d D s s J n F 1 b 3 Q 7 T l B M T 0 M 0 J n F 1 b 3 Q 7 L C Z x d W 9 0 O 0 9 W T 0 w y J n F 1 b 3 Q 7 L C Z x d W 9 0 O 1 B E W k Q 4 J n F 1 b 3 Q 7 L C Z x d W 9 0 O 1 B M R U t I S D M m c X V v d D s s J n F 1 b 3 Q 7 U k V F U D Q m c X V v d D s s J n F 1 b 3 Q 7 U l N Q S D Z B J n F 1 b 3 Q 7 L C Z x d W 9 0 O 1 R D R U I y J n F 1 b 3 Q 7 L C Z x d W 9 0 O 1 R O R k F J U D Y m c X V v d D s s J n F 1 b 3 Q 7 V F R C S z E m c X V v d D s s J n F 1 b 3 Q 7 V F V C R D E m c X V v d D s s J n F 1 b 3 Q 7 W k 5 G M j M 2 J n F 1 b 3 Q 7 L C Z x d W 9 0 O 0 F D T z I m c X V v d D s s J n F 1 b 3 Q 7 Q U 5 L Q V I m c X V v d D s s J n F 1 b 3 Q 7 Q k N B U j M m c X V v d D s s J n F 1 b 3 Q 7 Q 0 F D T k E x R C Z x d W 9 0 O y w m c X V v d D t D R l A m c X V v d D s s J n F 1 b 3 Q 7 Q 0 h U R j E 4 J n F 1 b 3 Q 7 L C Z x d W 9 0 O 0 N J U j E m c X V v d D s s J n F 1 b 3 Q 7 Q 0 5 T V C Z x d W 9 0 O y w m c X V v d D t D T 0 w x M k E x J n F 1 b 3 Q 7 L C Z x d W 9 0 O 0 N P T D Z B M i Z x d W 9 0 O y w m c X V v d D t D U 0 Y x U i Z x d W 9 0 O y w m c X V v d D t E T k F K Q z I x J n F 1 b 3 Q 7 L C Z x d W 9 0 O 0 R Q W U Q m c X V v d D s s J n F 1 b 3 Q 7 R k F N M T M 0 Q S Z x d W 9 0 O y w m c X V v d D t H T F J C J n F 1 b 3 Q 7 L C Z x d W 9 0 O 0 h M W C Z x d W 9 0 O y w m c X V v d D t I T 1 h E O S Z x d W 9 0 O y w m c X V v d D t N Q V B L N y Z x d W 9 0 O y w m c X V v d D t N R U 9 Y M S Z x d W 9 0 O y w m c X V v d D t N R 0 F U N U I m c X V v d D s s J n F 1 b 3 Q 7 T V B Q R T E m c X V v d D s s J n F 1 b 3 Q 7 T V l P N U M m c X V v d D s s J n F 1 b 3 Q 7 T V l P T T M m c X V v d D s s J n F 1 b 3 Q 7 T k F B T E F E T D I m c X V v d D s s J n F 1 b 3 Q 7 T k J F Q U w y J n F 1 b 3 Q 7 L C Z x d W 9 0 O 0 5 V R E N E M i Z x d W 9 0 O y w m c X V v d D t O V U 1 B M S Z x d W 9 0 O y w m c X V v d D t Q R 1 I m c X V v d D s s J n F 1 b 3 Q 7 U F N N Q T Q m c X V v d D s s J n F 1 b 3 Q 7 U F R Q T j E z J n F 1 b 3 Q 7 L C Z x d W 9 0 O 1 B W U i Z x d W 9 0 O y w m c X V v d D t T Q V J E S C Z x d W 9 0 O y w m c X V v d D t T R U 1 B M 0 c m c X V v d D s s J n F 1 b 3 Q 7 U 0 l H T U F S M S Z x d W 9 0 O y w m c X V v d D t T T V B E M S Z x d W 9 0 O y w m c X V v d D t T T k F Q Q z M m c X V v d D s s J n F 1 b 3 Q 7 V E V Y O S Z x d W 9 0 O y w m c X V v d D t U T V B S U 1 M z J n F 1 b 3 Q 7 L C Z x d W 9 0 O 1 R S R 1 Y 5 J n F 1 b 3 Q 7 L C Z x d W 9 0 O 1 R S S V A x M S Z x d W 9 0 O y w m c X V v d D t B Q 0 U m c X V v d D s s J n F 1 b 3 Q 7 Q U d U U j I m c X V v d D s s J n F 1 b 3 Q 7 Q U 1 P V E w y J n F 1 b 3 Q 7 L C Z x d W 9 0 O 0 F S S E d E S U c m c X V v d D s s J n F 1 b 3 Q 7 Q k N M M k w x N S Z x d W 9 0 O y w m c X V v d D t C V E F G M S Z x d W 9 0 O y w m c X V v d D t D M T l v c m Y 0 M C Z x d W 9 0 O y w m c X V v d D t D Q 0 R D M T k m c X V v d D s s J n F 1 b 3 Q 7 Q 0 Q z N i Z x d W 9 0 O y w m c X V v d D t D R V A 2 M y Z x d W 9 0 O y w m c X V v d D t D T V R N M i Z x d W 9 0 O y w m c X V v d D t D W F h D M T E m c X V v d D s s J n F 1 b 3 Q 7 R D J I R 0 R I J n F 1 b 3 Q 7 L C Z x d W 9 0 O 0 R D Q U Y x M S Z x d W 9 0 O y w m c X V v d D t E T k F K Q z I 1 J n F 1 b 3 Q 7 L C Z x d W 9 0 O 0 V J R j R F Q l A x J n F 1 b 3 Q 7 L C Z x d W 9 0 O 0 d Q T E Q x J n F 1 b 3 Q 7 L C Z x d W 9 0 O 0 d T R E 1 B J n F 1 b 3 Q 7 L C Z x d W 9 0 O 0 h F W E l N M i Z x d W 9 0 O y w m c X V v d D t I T U 9 Y M i Z x d W 9 0 O y w m c X V v d D t I U k N U M S Z x d W 9 0 O y w m c X V v d D t I W U R J T i Z x d W 9 0 O y w m c X V v d D t L R E 0 0 Q S Z x d W 9 0 O y w m c X V v d D t N Q U x T V T E m c X V v d D s s J n F 1 b 3 Q 7 T U F Q M 0 s 5 J n F 1 b 3 Q 7 L C Z x d W 9 0 O 0 1 H Q V Q z J n F 1 b 3 Q 7 L C Z x d W 9 0 O 0 1 P U k M z J n F 1 b 3 Q 7 L C Z x d W 9 0 O 0 5 D T 0 E x J n F 1 b 3 Q 7 L C Z x d W 9 0 O 0 5 L W D E t M i Z x d W 9 0 O y w m c X V v d D t O U E M y J n F 1 b 3 Q 7 L C Z x d W 9 0 O 0 9 S N T J K M y Z x d W 9 0 O y w m c X V v d D t P V E 9 T J n F 1 b 3 Q 7 L C Z x d W 9 0 O 1 B I S 0 c x J n F 1 b 3 Q 7 L C Z x d W 9 0 O 1 B J R 0 g m c X V v d D s s J n F 1 b 3 Q 7 U E t Q M y Z x d W 9 0 O y w m c X V v d D t Q V l J M N C Z x d W 9 0 O y w m c X V v d D t S Q U k x J n F 1 b 3 Q 7 L C Z x d W 9 0 O 1 J B U l J F U z M m c X V v d D s s J n F 1 b 3 Q 7 U k V S R 0 w m c X V v d D s s J n F 1 b 3 Q 7 U 0 l S V D U m c X V v d D s s J n F 1 b 3 Q 7 U 0 x D N E E x M S Z x d W 9 0 O y w m c X V v d D t T T l g y N S Z x d W 9 0 O y w m c X V v d D t T V U Z V J n F 1 b 3 Q 7 L C Z x d W 9 0 O 1 N Z V E w x J n F 1 b 3 Q 7 L C Z x d W 9 0 O 1 R G Q V A y R C Z x d W 9 0 O y w m c X V v d D t U S E 9 D M S Z x d W 9 0 O y w m c X V v d D t U U l B N N S Z x d W 9 0 O y w m c X V v d D t V U 0 I x J n F 1 b 3 Q 7 L C Z x d W 9 0 O 1 p O R j g 1 M i Z x d W 9 0 O y w m c X V v d D t C T k l Q M i Z x d W 9 0 O y w m c X V v d D t C U 1 B S W S Z x d W 9 0 O y w m c X V v d D t D R E g z J n F 1 b 3 Q 7 L C Z x d W 9 0 O 0 N I U E Y y J n F 1 b 3 Q 7 L C Z x d W 9 0 O 0 N M R U M z Q i Z x d W 9 0 O y w m c X V v d D t F U D Q w M C Z x d W 9 0 O y w m c X V v d D t G U k 1 E N S Z x d W 9 0 O y w m c X V v d D t H S k M z J n F 1 b 3 Q 7 L C Z x d W 9 0 O 0 d T V E 8 x J n F 1 b 3 Q 7 L C Z x d W 9 0 O 0 h F Q V R S N U E m c X V v d D s s J n F 1 b 3 Q 7 S U x G M y Z x d W 9 0 O y w m c X V v d D t J V E d B V i Z x d W 9 0 O y w m c X V v d D t M U k l U M y Z x d W 9 0 O y w m c X V v d D t N S U V G M S Z x d W 9 0 O y w m c X V v d D t O R l J L Q i Z x d W 9 0 O y w m c X V v d D t Q U k 9 T R V I x J n F 1 b 3 Q 7 L C Z x d W 9 0 O 1 F S R l B S J n F 1 b 3 Q 7 L C Z x d W 9 0 O 1 N I M 1 R D M S Z x d W 9 0 O y w m c X V v d D t T S V J U M i Z x d W 9 0 O y w m c X V v d D t U Q 0 Y y M C Z x d W 9 0 O y w m c X V v d D t U T U V N M j Q 1 J n F 1 b 3 Q 7 L C Z x d W 9 0 O 1 R O R l J T R j F B J n F 1 b 3 Q 7 L C Z x d W 9 0 O 1 V H V D N B M S Z x d W 9 0 O y w m c X V v d D t a Q l R C M j E m c X V v d D s s J n F 1 b 3 Q 7 W k 5 G M z I 2 J n F 1 b 3 Q 7 L C Z x d W 9 0 O 1 p O R j U w M y Z x d W 9 0 O y w m c X V v d D t a T k Y 1 M T h C J n F 1 b 3 Q 7 L C Z x d W 9 0 O 0 F P W D E m c X V v d D s s J n F 1 b 3 Q 7 Q V B P Q T F C U C Z x d W 9 0 O y w m c X V v d D t B U 0 I x O C Z x d W 9 0 O y w m c X V v d D t C R k F S J n F 1 b 3 Q 7 L C Z x d W 9 0 O 0 M x M m 9 y Z j Y 1 J n F 1 b 3 Q 7 L C Z x d W 9 0 O 0 N S V E M z J n F 1 b 3 Q 7 L C Z x d W 9 0 O 0 N U S C Z x d W 9 0 O y w m c X V v d D t E Q V B L M S Z x d W 9 0 O y w m c X V v d D t F T E F O R S Z x d W 9 0 O y w m c X V v d D t G Q U 0 x M T d C J n F 1 b 3 Q 7 L C Z x d W 9 0 O 0 d B Q k F S Q V B M M i Z x d W 9 0 O y w m c X V v d D t I S U d E M U E m c X V v d D s s J n F 1 b 3 Q 7 S E l S S V A z J n F 1 b 3 Q 7 L C Z x d W 9 0 O 0 l O R j I m c X V v d D s s J n F 1 b 3 Q 7 S V R Q U k l Q J n F 1 b 3 Q 7 L C Z x d W 9 0 O 0 t J R k F Q M y Z x d W 9 0 O y w m c X V v d D t L U l Q x M y Z x d W 9 0 O y w m c X V v d D t M U E h O M i Z x d W 9 0 O y w m c X V v d D t N R V R U T D E m c X V v d D s s J n F 1 b 3 Q 7 T U x M V D Q m c X V v d D s s J n F 1 b 3 Q 7 T U 1 Q M i Z x d W 9 0 O y w m c X V v d D t N V E E x J n F 1 b 3 Q 7 L C Z x d W 9 0 O 0 5 F V T I m c X V v d D s s J n F 1 b 3 Q 7 T k 9 N M S Z x d W 9 0 O y w m c X V v d D t P Q 0 E y J n F 1 b 3 Q 7 L C Z x d W 9 0 O 1 B B T V I x J n F 1 b 3 Q 7 L C Z x d W 9 0 O 1 B E T E l N N y Z x d W 9 0 O y w m c X V v d D t Q S F l L U E w m c X V v d D s s J n F 1 b 3 Q 7 U F R E U 1 M y J n F 1 b 3 Q 7 L C Z x d W 9 0 O 1 J F W E 8 y J n F 1 b 3 Q 7 L C Z x d W 9 0 O 1 N D S U 4 m c X V v d D s s J n F 1 b 3 Q 7 U 0 N O N 0 E m c X V v d D s s J n F 1 b 3 Q 7 U 0 N O O U E m c X V v d D s s J n F 1 b 3 Q 7 U 0 N Z T D I m c X V v d D s s J n F 1 b 3 Q 7 U 1 B S W U Q 3 J n F 1 b 3 Q 7 L C Z x d W 9 0 O 1 N Q V E J O N S Z x d W 9 0 O y w m c X V v d D t U T E s x J n F 1 b 3 Q 7 L C Z x d W 9 0 O 1 R N R U 0 x M T Y m c X V v d D s s J n F 1 b 3 Q 7 V E 1 F T T E z M C Z x d W 9 0 O y w m c X V v d D t U T 0 0 x T D I m c X V v d D s s J n F 1 b 3 Q 7 V F N D M S Z x d W 9 0 O y w m c X V v d D t U V E M z J n F 1 b 3 Q 7 L C Z x d W 9 0 O 1 p O R j g 0 N C Z x d W 9 0 O y w m c X V v d D t B Q 1 R O N C Z x d W 9 0 O y w m c X V v d D t B R E Q z J n F 1 b 3 Q 7 L C Z x d W 9 0 O 0 F M R E g x T D E m c X V v d D s s J n F 1 b 3 Q 7 Q U 5 L U k Q z M 0 I m c X V v d D s s J n F 1 b 3 Q 7 Q 1 B T R j c m c X V v d D s s J n F 1 b 3 Q 7 Q 1 l U S D M m c X V v d D s s J n F 1 b 3 Q 7 R V J H J n F 1 b 3 Q 7 L C Z x d W 9 0 O 0 Z B T T N E J n F 1 b 3 Q 7 L C Z x d W 9 0 O 0 x F T z E m c X V v d D s s J n F 1 b 3 Q 7 U E l H R y Z x d W 9 0 O y w m c X V v d D t Q U F A y U j J D J n F 1 b 3 Q 7 L C Z x d W 9 0 O 1 B U U F J C J n F 1 b 3 Q 7 L C Z x d W 9 0 O 1 J B U 0 E y J n F 1 b 3 Q 7 L C Z x d W 9 0 O 1 N B T U Q 5 T C Z x d W 9 0 O y w m c X V v d D t T T E M 4 Q j E m c X V v d D s s J n F 1 b 3 Q 7 U 0 1 D N i Z x d W 9 0 O y w m c X V v d D t T U F N C M y Z x d W 9 0 O y w m c X V v d D t U U l B D N C Z x d W 9 0 O y w m c X V v d D t X R F I 1 O S Z x d W 9 0 O y w m c X V v d D t X T l Q 4 Q i Z x d W 9 0 O y w m c X V v d D t a S F g y J n F 1 b 3 Q 7 L C Z x d W 9 0 O 0 F B R E F D J n F 1 b 3 Q 7 L C Z x d W 9 0 O 0 F E Q U 1 U U z M m c X V v d D s s J n F 1 b 3 Q 7 Q U R O U C Z x d W 9 0 O y w m c X V v d D t B U k h H Q V A z N i Z x d W 9 0 O y w m c X V v d D t D M W 9 y Z j E y M y Z x d W 9 0 O y w m c X V v d D t D Q V J E O S Z x d W 9 0 O y w m c X V v d D t D Q 0 R D M T A y Q S Z x d W 9 0 O y w m c X V v d D t D Q 0 V S M i Z x d W 9 0 O y w m c X V v d D t D U l l C Q T I m c X V v d D s s J n F 1 b 3 Q 7 R E N I U z E m c X V v d D s s J n F 1 b 3 Q 7 R E 5 B S D E 3 L U F T M S Z x d W 9 0 O y w m c X V v d D t G T E 5 D J n F 1 b 3 Q 7 L C Z x d W 9 0 O 0 d E R j E x J n F 1 b 3 Q 7 L C Z x d W 9 0 O 0 h D T j E m c X V v d D s s J n F 1 b 3 Q 7 S F N Q Q T E y Q i Z x d W 9 0 O y w m c X V v d D t M U E E m c X V v d D s s J n F 1 b 3 Q 7 T F J S Q z I 3 J n F 1 b 3 Q 7 L C Z x d W 9 0 O 0 1 S U E w x N y Z x d W 9 0 O y w m c X V v d D t N V E 1 S N i Z x d W 9 0 O y w m c X V v d D t O Q U x D T i Z x d W 9 0 O y w m c X V v d D t O R F J H M i Z x d W 9 0 O y w m c X V v d D t P U 0 J Q T D E w J n F 1 b 3 Q 7 L C Z x d W 9 0 O 1 B B U l A x N C Z x d W 9 0 O y w m c X V v d D t Q R E d G Q y Z x d W 9 0 O y w m c X V v d D t Q R F h Q J n F 1 b 3 Q 7 L C Z x d W 9 0 O 1 B M R U t I R D E m c X V v d D s s J n F 1 b 3 Q 7 U F B Q M l I z Q y Z x d W 9 0 O y w m c X V v d D t Q V E N E M i Z x d W 9 0 O y w m c X V v d D t Q W U N S T C Z x d W 9 0 O y w m c X V v d D t S S U x Q T D I m c X V v d D s s J n F 1 b 3 Q 7 U 0 N V Q k U z J n F 1 b 3 Q 7 L C Z x d W 9 0 O 1 N M Q z I 5 Q T E m c X V v d D s s J n F 1 b 3 Q 7 V E 1 F T T E z M k U m c X V v d D s s J n F 1 b 3 Q 7 V E 5 T M y Z x d W 9 0 O y w m c X V v d D t X V 0 9 Y J n F 1 b 3 Q 7 L C Z x d W 9 0 O 0 N C R k E y V D M m c X V v d D s s J n F 1 b 3 Q 7 Q 0 N E Q z k 3 J n F 1 b 3 Q 7 L C Z x d W 9 0 O 0 N P T D Z B N i Z x d W 9 0 O y w m c X V v d D t D T 1 g 0 S T I m c X V v d D s s J n F 1 b 3 Q 7 R l V U M T A m c X V v d D s s J n F 1 b 3 Q 7 R 0 x E T i Z x d W 9 0 O y w m c X V v d D t L U k V N R U 4 y J n F 1 b 3 Q 7 L C Z x d W 9 0 O 0 x I W D Y m c X V v d D s s J n F 1 b 3 Q 7 T F J J R z E m c X V v d D s s J n F 1 b 3 Q 7 T U F Q S z Q m c X V v d D s s J n F 1 b 3 Q 7 T k t Q R D E m c X V v d D s s J n F 1 b 3 Q 7 U E 1 T M i Z x d W 9 0 O y w m c X V v d D t Q U l I y N C Z x d W 9 0 O y w m c X V v d D t S T k Y 0 M C Z x d W 9 0 O y w m c X V v d D t T S D N Q W E Q y Q i Z x d W 9 0 O y w m c X V v d D t U Q U 5 H T z Y m c X V v d D s s J n F 1 b 3 Q 7 V E 9 N T T I w T C Z x d W 9 0 O y w m c X V v d D t U U k F Q M S Z x d W 9 0 O y w m c X V v d D t U U k l N N z I m c X V v d D s s J n F 1 b 3 Q 7 V F R D M j M m c X V v d D s s J n F 1 b 3 Q 7 V U J S M y Z x d W 9 0 O y w m c X V v d D t X R F I 3 M y Z x d W 9 0 O y w m c X V v d D t a Q l R C N D c m c X V v d D s s J n F 1 b 3 Q 7 Q U h S U i Z x d W 9 0 O y w m c X V v d D t B T k t L M S Z x d W 9 0 O y w m c X V v d D t B T l R Y U j I m c X V v d D s s J n F 1 b 3 Q 7 Q V V S S 0 I m c X V v d D s s J n F 1 b 3 Q 7 Q l J E O S Z x d W 9 0 O y w m c X V v d D t D Q 0 R D N j A m c X V v d D s s J n F 1 b 3 Q 7 Q 0 V O U E g m c X V v d D s s J n F 1 b 3 Q 7 R U Z S M 0 E m c X V v d D s s J n F 1 b 3 Q 7 R V R G Q S Z x d W 9 0 O y w m c X V v d D t G Q U 0 y M T R B J n F 1 b 3 Q 7 L C Z x d W 9 0 O 0 d E U E Q x J n F 1 b 3 Q 7 L C Z x d W 9 0 O 0 d J T U F Q N i Z x d W 9 0 O y w m c X V v d D t H T 0 x J T T Q m c X V v d D s s J n F 1 b 3 Q 7 R 1 l H M S Z x d W 9 0 O y w m c X V v d D t I R U N U R D I m c X V v d D s s J n F 1 b 3 Q 7 S U Z U O D E m c X V v d D s s J n F 1 b 3 Q 7 S U w 2 U 1 Q m c X V v d D s s J n F 1 b 3 Q 7 S V R Q U k l Q T D I m c X V v d D s s J n F 1 b 3 Q 7 S 0 N U R D I w J n F 1 b 3 Q 7 L C Z x d W 9 0 O 0 t J R j E 3 J n F 1 b 3 Q 7 L C Z x d W 9 0 O 0 x P T l J G M i Z x d W 9 0 O y w m c X V v d D t N S U Y 0 R 0 Q m c X V v d D s s J n F 1 b 3 Q 7 U E x D S D I m c X V v d D s s J n F 1 b 3 Q 7 U E 9 U M S Z x d W 9 0 O y w m c X V v d D t S Q U Q 1 N E w y J n F 1 b 3 Q 7 L C Z x d W 9 0 O 1 J G W D M m c X V v d D s s J n F 1 b 3 Q 7 U k d T T D E m c X V v d D s s J n F 1 b 3 Q 7 U l R L T j I m c X V v d D s s J n F 1 b 3 Q 7 U 0 x D M j R B N S Z x d W 9 0 O y w m c X V v d D t T V V B U N E g x J n F 1 b 3 Q 7 L C Z x d W 9 0 O 1 R B U F Q x J n F 1 b 3 Q 7 L C Z x d W 9 0 O 1 R J Q 0 F N M i Z x d W 9 0 O y w m c X V v d D t U T U V E N y Z x d W 9 0 O y w m c X V v d D t U T U V E N y 1 U S U N B T T I m c X V v d D s s J n F 1 b 3 Q 7 V E 1 F T T E z N S Z x d W 9 0 O y w m c X V v d D t U U k 1 U M S Z x d W 9 0 O y w m c X V v d D t V U E s y J n F 1 b 3 Q 7 L C Z x d W 9 0 O 1 d E U j I 1 J n F 1 b 3 Q 7 L C Z x d W 9 0 O 1 d O S z E m c X V v d D s s J n F 1 b 3 Q 7 W k 5 G N z c 1 J n F 1 b 3 Q 7 L C Z x d W 9 0 O 0 F Q T F A x J n F 1 b 3 Q 7 L C Z x d W 9 0 O 0 F U W E 4 y T C Z x d W 9 0 O y w m c X V v d D t C T 0 Q x T D E m c X V v d D s s J n F 1 b 3 Q 7 Q l l T T C Z x d W 9 0 O y w m c X V v d D t D M T d v c m Y x M T I m c X V v d D s s J n F 1 b 3 Q 7 Q 0 N E Q z Q 3 J n F 1 b 3 Q 7 L C Z x d W 9 0 O 0 N D U E c x J n F 1 b 3 Q 7 L C Z x d W 9 0 O 0 N F T F N S M S Z x d W 9 0 O y w m c X V v d D t F U k k y J n F 1 b 3 Q 7 L C Z x d W 9 0 O 0 V X U 1 I x J n F 1 b 3 Q 7 L C Z x d W 9 0 O 0 d M V U Q y J n F 1 b 3 Q 7 L C Z x d W 9 0 O 0 l G S V Q y J n F 1 b 3 Q 7 L C Z x d W 9 0 O 0 l S Q U s x J n F 1 b 3 Q 7 L C Z x d W 9 0 O 0 x B U l M y J n F 1 b 3 Q 7 L C Z x d W 9 0 O 0 1 F R D I z J n F 1 b 3 Q 7 L C Z x d W 9 0 O 0 1 M T F Q 2 J n F 1 b 3 Q 7 L C Z x d W 9 0 O 0 1 N U D E m c X V v d D s s J n F 1 b 3 Q 7 T k 1 U M S Z x d W 9 0 O y w m c X V v d D t O T 1 Z B M S Z x d W 9 0 O y w m c X V v d D t Q Q V B P T E I m c X V v d D s s J n F 1 b 3 Q 7 U E 5 L U C Z x d W 9 0 O y w m c X V v d D t Q U F A 2 U j E m c X V v d D s s J n F 1 b 3 Q 7 U k J N M j A m c X V v d D s s J n F 1 b 3 Q 7 U 0 N O N E E m c X V v d D s s J n F 1 b 3 Q 7 U 0 N O T T E m c X V v d D s s J n F 1 b 3 Q 7 U 0 V M T C Z x d W 9 0 O y w m c X V v d D t T T E F J T j E m c X V v d D s s J n F 1 b 3 Q 7 U 1 J Q S z M m c X V v d D s s J n F 1 b 3 Q 7 V E x S N y Z x d W 9 0 O y w m c X V v d D t V U k I x J n F 1 b 3 Q 7 L C Z x d W 9 0 O 1 d X Q z E m c X V v d D s s J n F 1 b 3 Q 7 W l N D Q U 4 y M S Z x d W 9 0 O y w m c X V v d D t B N E d O V C Z x d W 9 0 O y w m c X V v d D t B T E R I M U E y J n F 1 b 3 Q 7 L C Z x d W 9 0 O 0 J U Q k Q y J n F 1 b 3 Q 7 L C Z x d W 9 0 O 0 J a V z E m c X V v d D s s J n F 1 b 3 Q 7 Q z I w b 3 J m M T E y J n F 1 b 3 Q 7 L C Z x d W 9 0 O 0 N B Q 1 R J T i Z x d W 9 0 O y w m c X V v d D t D Q 0 R D M T A y Q i Z x d W 9 0 O y w m c X V v d D t D R V A y N T A m c X V v d D s s J n F 1 b 3 Q 7 Q 0 9 R N C Z x d W 9 0 O y w m c X V v d D t D V E 5 O Q T I m c X V v d D s s J n F 1 b 3 Q 7 R E 1 S V D I m c X V v d D s s J n F 1 b 3 Q 7 R U J G M i Z x d W 9 0 O y w m c X V v d D t F S U Y y Q U s x J n F 1 b 3 Q 7 L C Z x d W 9 0 O 0 V T R j E m c X V v d D s s J n F 1 b 3 Q 7 R k F N M T g 0 Q i Z x d W 9 0 O y w m c X V v d D t G Q U 0 3 O E I m c X V v d D s s J n F 1 b 3 Q 7 R k 5 J U D E m c X V v d D s s J n F 1 b 3 Q 7 R 0 l O M S Z x d W 9 0 O y w m c X V v d D t J U l g x J n F 1 b 3 Q 7 L C Z x d W 9 0 O 0 x I W D U m c X V v d D s s J n F 1 b 3 Q 7 T k 9 E M i Z x d W 9 0 O y w m c X V v d D t O U 0 1 G J n F 1 b 3 Q 7 L C Z x d W 9 0 O 1 A y U l k x J n F 1 b 3 Q 7 L C Z x d W 9 0 O 1 B B S z I m c X V v d D s s J n F 1 b 3 Q 7 U E x B M l I x J n F 1 b 3 Q 7 L C Z x d W 9 0 O 1 B Q U D F S M 0 c m c X V v d D s s J n F 1 b 3 Q 7 U 1 R B Q y Z x d W 9 0 O y w m c X V v d D t V R 1 Q z Q T I m c X V v d D s s J n F 1 b 3 Q 7 Q U R D W T E m c X V v d D s s J n F 1 b 3 Q 7 Q U x Q S S Z x d W 9 0 O y w m c X V v d D t D Q U x N T D Y m c X V v d D s s J n F 1 b 3 Q 7 Q 0 N E Q z U w J n F 1 b 3 Q 7 L C Z x d W 9 0 O 0 N I R D F M J n F 1 b 3 Q 7 L C Z x d W 9 0 O 0 N O R 0 I x J n F 1 b 3 Q 7 L C Z x d W 9 0 O 0 N T T j M m c X V v d D s s J n F 1 b 3 Q 7 R F B Z M T l M M S Z x d W 9 0 O y w m c X V v d D t F Q 0 Q m c X V v d D s s J n F 1 b 3 Q 7 R V J H S U M z J n F 1 b 3 Q 7 L C Z x d W 9 0 O 0 V U T k s x J n F 1 b 3 Q 7 L C Z x d W 9 0 O 0 d Q T j E m c X V v d D s s J n F 1 b 3 Q 7 S E R B Q z Q m c X V v d D s s J n F 1 b 3 Q 7 S E R M Q l A m c X V v d D s s J n F 1 b 3 Q 7 T E F D R T E m c X V v d D s s J n F 1 b 3 Q 7 T E V L U j E m c X V v d D s s J n F 1 b 3 Q 7 T U F S Q 0 g 2 J n F 1 b 3 Q 7 L C Z x d W 9 0 O 0 1 J U j M 2 N T Q m c X V v d D s s J n F 1 b 3 Q 7 T l V Q M T U 1 J n F 1 b 3 Q 7 L C Z x d W 9 0 O 0 9 T Q l B M M y Z x d W 9 0 O y w m c X V v d D t Q Q 0 R I Q T M m c X V v d D s s J n F 1 b 3 Q 7 U E V C U D E m c X V v d D s s J n F 1 b 3 Q 7 U k J G T 1 g x J n F 1 b 3 Q 7 L C Z x d W 9 0 O 1 J C T V M z J n F 1 b 3 Q 7 L C Z x d W 9 0 O 1 J T U F J Z M S Z x d W 9 0 O y w m c X V v d D t T M T A w Q T E w J n F 1 b 3 Q 7 L C Z x d W 9 0 O 1 N F U l B J T k Q x J n F 1 b 3 Q 7 L C Z x d W 9 0 O 1 N M Q z I y Q T c m c X V v d D s s J n F 1 b 3 Q 7 U 1 B B Q 0 E x J n F 1 b 3 Q 7 L C Z x d W 9 0 O 1 N Q R U N D M U w m c X V v d D s s J n F 1 b 3 Q 7 U 1 V Q V j N M M S Z x d W 9 0 O y w m c X V v d D t U Q U I z J n F 1 b 3 Q 7 L C Z x d W 9 0 O 1 R S U E 0 y J n F 1 b 3 Q 7 L C Z x d W 9 0 O 1 R V V D E m c X V v d D s s J n F 1 b 3 Q 7 V 0 R S M j c m c X V v d D s s J n F 1 b 3 Q 7 W U l Q R j Y m c X V v d D s s J n F 1 b 3 Q 7 W k 5 G N j A 3 J n F 1 b 3 Q 7 L C Z x d W 9 0 O 0 F C S E Q z J n F 1 b 3 Q 7 L C Z x d W 9 0 O 0 F D Q U Q x M S Z x d W 9 0 O y w m c X V v d D t B Q 1 R C T D I m c X V v d D s s J n F 1 b 3 Q 7 Q U R P U k E z J n F 1 b 3 Q 7 L C Z x d W 9 0 O 0 F M U z I m c X V v d D s s J n F 1 b 3 Q 7 Q U 1 B Q 1 I m c X V v d D s s J n F 1 b 3 Q 7 Q V R Q S U Y x J n F 1 b 3 Q 7 L C Z x d W 9 0 O 0 F a S T E m c X V v d D s s J n F 1 b 3 Q 7 Q z E w b 3 J m O T A m c X V v d D s s J n F 1 b 3 Q 7 Q 0 F T U D Q m c X V v d D s s J n F 1 b 3 Q 7 Q 0 N E Q z I 0 J n F 1 b 3 Q 7 L C Z x d W 9 0 O 0 N F U D E 1 M i Z x d W 9 0 O y w m c X V v d D t E R U 5 O R D F B J n F 1 b 3 Q 7 L C Z x d W 9 0 O 0 R Q T T E m c X V v d D s s J n F 1 b 3 Q 7 R k J Y V z U m c X V v d D s s J n F 1 b 3 Q 7 R 0 N D M S Z x d W 9 0 O y w m c X V v d D t J T l B Q N E E m c X V v d D s s J n F 1 b 3 Q 7 S l V Q J n F 1 b 3 Q 7 L C Z x d W 9 0 O 0 t I T l l O J n F 1 b 3 Q 7 L C Z x d W 9 0 O 0 x F U F I m c X V v d D s s J n F 1 b 3 Q 7 T F J Q M i Z x d W 9 0 O y w m c X V v d D t N Q V U y J n F 1 b 3 Q 7 L C Z x d W 9 0 O 0 1 D T 0 x O M y Z x d W 9 0 O y w m c X V v d D t N T 1 J D M i Z x d W 9 0 O y w m c X V v d D t O R k t C S U I m c X V v d D s s J n F 1 b 3 Q 7 T k 9 D M 0 w m c X V v d D s s J n F 1 b 3 Q 7 U E Z L R k I y J n F 1 b 3 Q 7 L C Z x d W 9 0 O 1 B P T j M m c X V v d D s s J n F 1 b 3 Q 7 U k 9 S Q y Z x d W 9 0 O y w m c X V v d D t T R U 1 B N k Q m c X V v d D s s J n F 1 b 3 Q 7 U 0 x D M j d B M i Z x d W 9 0 O y w m c X V v d D t T T E M 0 N k E x J n F 1 b 3 Q 7 L C Z x d W 9 0 O 1 N M Q z Q 2 Q T M m c X V v d D s s J n F 1 b 3 Q 7 U 0 x D O U E 3 J n F 1 b 3 Q 7 L C Z x d W 9 0 O 1 N V U 0 Q y J n F 1 b 3 Q 7 L C Z x d W 9 0 O 1 R V Q i Z x d W 9 0 O y w m c X V v d D t V Q k U y T k w m c X V v d D s s J n F 1 b 3 Q 7 V V N Q M j Y m c X V v d D s s J n F 1 b 3 Q 7 V V N Q N D M m c X V v d D s s J n F 1 b 3 Q 7 V 0 R S O D Y m c X V v d D s s J n F 1 b 3 Q 7 Q U N P W D E m c X V v d D s s J n F 1 b 3 Q 7 Q V A y Q T I m c X V v d D s s J n F 1 b 3 Q 7 Q k V H Q U l O J n F 1 b 3 Q 7 L C Z x d W 9 0 O 0 M x b 3 J m M T Y 3 J n F 1 b 3 Q 7 L C Z x d W 9 0 O 0 M 3 b 3 J m N z M m c X V v d D s s J n F 1 b 3 Q 7 Q z h v c m Y 4 M i Z x d W 9 0 O y w m c X V v d D t D Q 0 R D M z c m c X V v d D s s J n F 1 b 3 Q 7 Q 0 h B R E w m c X V v d D s s J n F 1 b 3 Q 7 R E x H M S Z x d W 9 0 O y w m c X V v d D t E T 0 N L M T A m c X V v d D s s J n F 1 b 3 Q 7 R V J D Q z Z M M i Z x d W 9 0 O y w m c X V v d D t G U k 1 Q R D M m c X V v d D s s J n F 1 b 3 Q 7 R 0 F C M i Z x d W 9 0 O y w m c X V v d D t H Q U w z U 1 Q z J n F 1 b 3 Q 7 L C Z x d W 9 0 O 0 d B T E 5 U N y Z x d W 9 0 O y w m c X V v d D t L Q 1 R E M y Z x d W 9 0 O y w m c X V v d D t L U l Q x N S Z x d W 9 0 O y w m c X V v d D t M T l g x J n F 1 b 3 Q 7 L C Z x d W 9 0 O 0 x Z U E Q 2 Q i Z x d W 9 0 O y w m c X V v d D t N Q U 1 M M S Z x d W 9 0 O y w m c X V v d D t N R l N E O S Z x d W 9 0 O y w m c X V v d D t N T 1 Y x M C Z x d W 9 0 O y w m c X V v d D t N U l B M M z Y m c X V v d D s s J n F 1 b 3 Q 7 T V l C U E h M J n F 1 b 3 Q 7 L C Z x d W 9 0 O 0 5 F V V J P R D Q m c X V v d D s s J n F 1 b 3 Q 7 U E x B V V I m c X V v d D s s J n F 1 b 3 Q 7 U 0 F U Q j E m c X V v d D s s J n F 1 b 3 Q 7 U 0 x D M j N B M y Z x d W 9 0 O y w m c X V v d D t T V F h C U D M m c X V v d D s s J n F 1 b 3 Q 7 V E J Y M j A m c X V v d D s s J n F 1 b 3 Q 7 V E N U R T M m c X V v d D s s J n F 1 b 3 Q 7 V E 1 F T T E w M S Z x d W 9 0 O y w m c X V v d D t U V U J B O C Z x d W 9 0 O y w m c X V v d D t X R F I 1 M i Z x d W 9 0 O y w m c X V v d D t a T V l O R D E y J n F 1 b 3 Q 7 L C Z x d W 9 0 O 1 p O R j U x N i Z x d W 9 0 O y w m c X V v d D t a T k Y 1 M z Y m c X V v d D s s J n F 1 b 3 Q 7 Q U F E Q U N M M i Z x d W 9 0 O y w m c X V v d D t B S z g m c X V v d D s s J n F 1 b 3 Q 7 Q 0 9 Q U z g m c X V v d D s s J n F 1 b 3 Q 7 R E F Q S z I m c X V v d D s s J n F 1 b 3 Q 7 R F J E M i Z x d W 9 0 O y w m c X V v d D t G U k 1 E M S Z x d W 9 0 O y w m c X V v d D t H Q l A 0 J n F 1 b 3 Q 7 L C Z x d W 9 0 O 0 d S T T Q m c X V v d D s s J n F 1 b 3 Q 7 S E R H R i Z x d W 9 0 O y w m c X V v d D t M R U 5 H O C Z x d W 9 0 O y w m c X V v d D t M R V B S T 1 Q m c X V v d D s s J n F 1 b 3 Q 7 T E l O Q z A w M z A 4 J n F 1 b 3 Q 7 L C Z x d W 9 0 O 0 1 F R D E 1 J n F 1 b 3 Q 7 L C Z x d W 9 0 O 0 1 Z S D Y m c X V v d D s s J n F 1 b 3 Q 7 U E N E S D E 4 J n F 1 b 3 Q 7 L C Z x d W 9 0 O 1 B H T F l S U D Q m c X V v d D s s J n F 1 b 3 Q 7 U F B N M U s m c X V v d D s s J n F 1 b 3 Q 7 U F J Q R j M 4 Q i Z x d W 9 0 O y w m c X V v d D t S Q k w x J n F 1 b 3 Q 7 L C Z x d W 9 0 O 1 N F T U E 2 Q y Z x d W 9 0 O y w m c X V v d D t T R 1 N N M i Z x d W 9 0 O y w m c X V v d D t T U l A 3 M i Z x d W 9 0 O y w m c X V v d D t W R 0 x M M i Z x d W 9 0 O y w m c X V v d D t W T k 4 y J n F 1 b 3 Q 7 L C Z x d W 9 0 O 1 p O R j Y 3 N y Z x d W 9 0 O y w m c X V v d D t a U D E m c X V v d D s s J n F 1 b 3 Q 7 Q T N H Q U x U M i Z x d W 9 0 O y w m c X V v d D t B Q U R B Q 0 w 0 J n F 1 b 3 Q 7 L C Z x d W 9 0 O 0 F T Q 0 w z J n F 1 b 3 Q 7 L C Z x d W 9 0 O 0 F U T U l O J n F 1 b 3 Q 7 L C Z x d W 9 0 O 0 J U R z M m c X V v d D s s J n F 1 b 3 Q 7 Q l p X M i Z x d W 9 0 O y w m c X V v d D t D M T h v c m Y 4 J n F 1 b 3 Q 7 L C Z x d W 9 0 O 0 N I S V Q x J n F 1 b 3 Q 7 L C Z x d W 9 0 O 0 R F T k 5 E N E M m c X V v d D s s J n F 1 b 3 Q 7 R k F N M T E 4 Q i Z x d W 9 0 O y w m c X V v d D t G Q U 0 x N T V C J n F 1 b 3 Q 7 L C Z x d W 9 0 O 0 d M V F N D U j E m c X V v d D s s J n F 1 b 3 Q 7 S F N Q Q j E x J n F 1 b 3 Q 7 L C Z x d W 9 0 O 0 1 F Q 0 9 N J n F 1 b 3 Q 7 L C Z x d W 9 0 O 0 1 H Q V Q 0 Q i Z x d W 9 0 O y w m c X V v d D t S Q V N B M y Z x d W 9 0 O y w m c X V v d D t S T U k y J n F 1 b 3 Q 7 L C Z x d W 9 0 O 1 J V T l g x V D E m c X V v d D s s J n F 1 b 3 Q 7 V E x M M S Z x d W 9 0 O y w m c X V v d D t W T 1 B Q M S Z x d W 9 0 O y w m c X V v d D t a Q l R C M i Z x d W 9 0 O y w m c X V v d D t B Q l R C M i Z x d W 9 0 O y w m c X V v d D t B Q 1 R O M i Z x d W 9 0 O y w m c X V v d D t B R 0 J M N S Z x d W 9 0 O y w m c X V v d D t B T k t S R D k m c X V v d D s s J n F 1 b 3 Q 7 Q k 1 Q M y Z x d W 9 0 O y w m c X V v d D t C T V A 1 J n F 1 b 3 Q 7 L C Z x d W 9 0 O 0 J O S V B M J n F 1 b 3 Q 7 L C Z x d W 9 0 O 0 M x N m 9 y Z j E z J n F 1 b 3 Q 7 L C Z x d W 9 0 O 0 M x N m 9 y Z j c x J n F 1 b 3 Q 7 L C Z x d W 9 0 O 0 N D R E M x M z I m c X V v d D s s J n F 1 b 3 Q 7 Q 0 N E Q z Y z J n F 1 b 3 Q 7 L C Z x d W 9 0 O 0 N E Q z E y M y Z x d W 9 0 O y w m c X V v d D t D T E F T U D E m c X V v d D s s J n F 1 b 3 Q 7 Q 0 x D Q z E m c X V v d D s s J n F 1 b 3 Q 7 Q 0 5 Q U E Q x J n F 1 b 3 Q 7 L C Z x d W 9 0 O 0 N S S V N Q T E Q x J n F 1 b 3 Q 7 L C Z x d W 9 0 O 0 R D Q k x E M S Z x d W 9 0 O y w m c X V v d D t E U l A y J n F 1 b 3 Q 7 L C Z x d W 9 0 O 0 Z B T T E 2 M U I m c X V v d D s s J n F 1 b 3 Q 7 R k F N N j l B J n F 1 b 3 Q 7 L C Z x d W 9 0 O 0 Z B T T k 2 Q S Z x d W 9 0 O y w m c X V v d D t G U k E x M E F D M S Z x d W 9 0 O y w m c X V v d D t H U F I x N T g m c X V v d D s s J n F 1 b 3 Q 7 R 1 J J T j J B J n F 1 b 3 Q 7 L C Z x d W 9 0 O 0 h F U E h M M S Z x d W 9 0 O y w m c X V v d D t I R V k x J n F 1 b 3 Q 7 L C Z x d W 9 0 O 0 h P W E I x M y Z x d W 9 0 O y w m c X V v d D t I U E d E U y Z x d W 9 0 O y w m c X V v d D t I U z Z T V D M m c X V v d D s s J n F 1 b 3 Q 7 S F N E M 0 I x J n F 1 b 3 Q 7 L C Z x d W 9 0 O 0 l D S y Z x d W 9 0 O y w m c X V v d D t L Q 0 5 L M T A m c X V v d D s s J n F 1 b 3 Q 7 S 0 l B Q T A 1 N T Y m c X V v d D s s J n F 1 b 3 Q 7 T F J S Q z Y m c X V v d D s s J n F 1 b 3 Q 7 T F J S Q z c m c X V v d D s s J n F 1 b 3 Q 7 T F J S R k l Q M i Z x d W 9 0 O y w m c X V v d D t N U 1 g x J n F 1 b 3 Q 7 L C Z x d W 9 0 O 0 1 U T V I x N C Z x d W 9 0 O y w m c X V v d D t N W U J Q S C Z x d W 9 0 O y w m c X V v d D t O R 0 V G J n F 1 b 3 Q 7 L C Z x d W 9 0 O 0 5 M U l A x M y Z x d W 9 0 O y w m c X V v d D t Q Q U J Q Q z R M J n F 1 b 3 Q 7 L C Z x d W 9 0 O 1 B B W D I m c X V v d D s s J n F 1 b 3 Q 7 U E N E S E I 3 J n F 1 b 3 Q 7 L C Z x d W 9 0 O 1 B Q U D F S O U E m c X V v d D s s J n F 1 b 3 Q 7 U F J J Q 0 t M R T E m c X V v d D s s J n F 1 b 3 Q 7 U F J N V D U m c X V v d D s s J n F 1 b 3 Q 7 U F J T U z M 3 J n F 1 b 3 Q 7 L C Z x d W 9 0 O 1 N D Q U Y 0 J n F 1 b 3 Q 7 L C Z x d W 9 0 O 1 N P W D k m c X V v d D s s J n F 1 b 3 Q 7 U 1 B B U k N M M S Z x d W 9 0 O y w m c X V v d D t T V 1 N B U D E m c X V v d D s s J n F 1 b 3 Q 7 U 1 l U T D I m c X V v d D s s J n F 1 b 3 Q 7 V E x S N S Z x d W 9 0 O y w m c X V v d D t V Q k U y T D Y m c X V v d D s s J n F 1 b 3 Q 7 V l d B M i Z x d W 9 0 O y w m c X V v d D t Y W U x C J n F 1 b 3 Q 7 L C Z x d W 9 0 O 1 p O R j I 4 M E M m c X V v d D s s J n F 1 b 3 Q 7 W l p a M y Z x d W 9 0 O y w m c X V v d D t B T k t S R D M 0 Q i Z x d W 9 0 O y w m c X V v d D t C U k Y y J n F 1 b 3 Q 7 L C Z x d W 9 0 O 0 N E S z V S Q V A x J n F 1 b 3 Q 7 L C Z x d W 9 0 O 0 N T S y Z x d W 9 0 O y w m c X V v d D t E S E 9 E S C Z x d W 9 0 O y w m c X V v d D t E T 0 x L J n F 1 b 3 Q 7 L C Z x d W 9 0 O 0 Z B S E Q x J n F 1 b 3 Q 7 L C Z x d W 9 0 O 0 d V T E 9 Q J n F 1 b 3 Q 7 L C Z x d W 9 0 O 0 1 C V E Q x J n F 1 b 3 Q 7 L C Z x d W 9 0 O 1 B J U D V L T D E m c X V v d D s s J n F 1 b 3 Q 7 U E x B M k c 0 R S Z x d W 9 0 O y w m c X V v d D t S U E w z N U E m c X V v d D s s J n F 1 b 3 Q 7 U 0 l Q Q T F M M S Z x d W 9 0 O y w m c X V v d D t T U E c y M C Z x d W 9 0 O y w m c X V v d D t T V E F U N U I m c X V v d D s s J n F 1 b 3 Q 7 V E V G J n F 1 b 3 Q 7 L C Z x d W 9 0 O 1 R H R F M m c X V v d D s s J n F 1 b 3 Q 7 V k V a V C Z x d W 9 0 O y w m c X V v d D t B U k h H Q V A x J n F 1 b 3 Q 7 L C Z x d W 9 0 O 0 F T V E 4 x J n F 1 b 3 Q 7 L C Z x d W 9 0 O 0 M 1 J n F 1 b 3 Q 7 L C Z x d W 9 0 O 0 N B M y Z x d W 9 0 O y w m c X V v d D t D T 0 w 0 Q T U m c X V v d D s s J n F 1 b 3 Q 7 Q 1 R T Q S Z x d W 9 0 O y w m c X V v d D t D W V A 3 Q j E m c X V v d D s s J n F 1 b 3 Q 7 R E h S U z E y J n F 1 b 3 Q 7 L C Z x d W 9 0 O 0 V M U D I m c X V v d D s s J n F 1 b 3 Q 7 R V h P Q z Y m c X V v d D s s J n F 1 b 3 Q 7 R 0 F C U k c z J n F 1 b 3 Q 7 L C Z x d W 9 0 O 0 d T R z F M J n F 1 b 3 Q 7 L C Z x d W 9 0 O 0 h N R 1 h C M y Z x d W 9 0 O y w m c X V v d D t I T 1 h E O C Z x d W 9 0 O y w m c X V v d D t L U 1 I y J n F 1 b 3 Q 7 L C Z x d W 9 0 O 0 x F T U Q z J n F 1 b 3 Q 7 L C Z x d W 9 0 O 0 x I W D g m c X V v d D s s J n F 1 b 3 Q 7 T U F H J n F 1 b 3 Q 7 L C Z x d W 9 0 O 1 B U R 1 M x J n F 1 b 3 Q 7 L C Z x d W 9 0 O 1 J B R D l B J n F 1 b 3 Q 7 L C Z x d W 9 0 O 1 N M Q z F B M y Z x d W 9 0 O y w m c X V v d D t T T E M y N 0 E x J n F 1 b 3 Q 7 L C Z x d W 9 0 O 1 N O W D M z J n F 1 b 3 Q 7 L C Z x d W 9 0 O 1 R S Q U l Q J n F 1 b 3 Q 7 L C Z x d W 9 0 O 1 R S U E E x J n F 1 b 3 Q 7 L C Z x d W 9 0 O 1 d E U j c 4 J n F 1 b 3 Q 7 L C Z x d W 9 0 O 0 F B S z E m c X V v d D s s J n F 1 b 3 Q 7 Q U 1 I J n F 1 b 3 Q 7 L C Z x d W 9 0 O 0 F V S C Z x d W 9 0 O y w m c X V v d D t D O W 9 y Z j E 3 M C Z x d W 9 0 O y w m c X V v d D t D O W 9 y Z j Q 3 J n F 1 b 3 Q 7 L C Z x d W 9 0 O 0 N B U E 4 y J n F 1 b 3 Q 7 L C Z x d W 9 0 O 0 N B U k t E J n F 1 b 3 Q 7 L C Z x d W 9 0 O 0 N J Q j Q m c X V v d D s s J n F 1 b 3 Q 7 Q 0 x T U E 4 m c X V v d D s s J n F 1 b 3 Q 7 Q 0 1 U U j I m c X V v d D s s J n F 1 b 3 Q 7 R E F Q U D E m c X V v d D s s J n F 1 b 3 Q 7 R E V B R j E m c X V v d D s s J n F 1 b 3 Q 7 R F V T U D I 3 J n F 1 b 3 Q 7 L C Z x d W 9 0 O 0 V Q S E E z J n F 1 b 3 Q 7 L C Z x d W 9 0 O 0 V Q S E E 3 J n F 1 b 3 Q 7 L C Z x d W 9 0 O 0 Z B T T c x R j E m c X V v d D s s J n F 1 b 3 Q 7 S V F T R U M z J n F 1 b 3 Q 7 L C Z x d W 9 0 O 0 l U S y Z x d W 9 0 O y w m c X V v d D t N T U F B J n F 1 b 3 Q 7 L C Z x d W 9 0 O 0 1 N U D E 1 J n F 1 b 3 Q 7 L C Z x d W 9 0 O 0 1 Z T 0 N E J n F 1 b 3 Q 7 L C Z x d W 9 0 O 1 B B R 1 I x J n F 1 b 3 Q 7 L C Z x d W 9 0 O 1 B B U F N T M i Z x d W 9 0 O y w m c X V v d D t Q R E h Y J n F 1 b 3 Q 7 L C Z x d W 9 0 O 1 B I W U h J U E w m c X V v d D s s J n F 1 b 3 Q 7 U E 9 M U j F E J n F 1 b 3 Q 7 L C Z x d W 9 0 O 1 J S S C Z x d W 9 0 O y w m c X V v d D t T Q V J T M i Z x d W 9 0 O y w m c X V v d D t T T U l N M T A m c X V v d D s s J n F 1 b 3 Q 7 U 1 B B R z Q m c X V v d D s s J n F 1 b 3 Q 7 U 1 B H M T E m c X V v d D s s J n F 1 b 3 Q 7 V E F D Q z M m c X V v d D s s J n F 1 b 3 Q 7 V E 1 F T T E 1 M U E m c X V v d D s s J n F 1 b 3 Q 7 V E 5 G Q U l Q M S Z x d W 9 0 O y w m c X V v d D t U U k F O S z E m c X V v d D s s J n F 1 b 3 Q 7 Q V V S S 0 M m c X V v d D s s J n F 1 b 3 Q 7 Q l J E O C Z x d W 9 0 O y w m c X V v d D t D W V A y N 0 E x J n F 1 b 3 Q 7 L C Z x d W 9 0 O 0 R M R 0 F Q M y Z x d W 9 0 O y w m c X V v d D t G Q V h D J n F 1 b 3 Q 7 L C Z x d W 9 0 O 0 d I R E M m c X V v d D s s J n F 1 b 3 Q 7 R 0 x Z Q 1 R L J n F 1 b 3 Q 7 L C Z x d W 9 0 O 0 h Z S S Z x d W 9 0 O y w m c X V v d D t L Q 0 5 R N C Z x d W 9 0 O y w m c X V v d D t L T E h M M z g m c X V v d D s s J n F 1 b 3 Q 7 T l R I T D E m c X V v d D s s J n F 1 b 3 Q 7 U E V M T y Z x d W 9 0 O y w m c X V v d D t S Q l A y J n F 1 b 3 Q 7 L C Z x d W 9 0 O 1 J Q U z E y J n F 1 b 3 Q 7 L C Z x d W 9 0 O 1 M x M D B B N C Z x d W 9 0 O y w m c X V v d D t T V D E z J n F 1 b 3 Q 7 L C Z x d W 9 0 O 1 R N R U 0 2 N S Z x d W 9 0 O y w m c X V v d D t V Q k F T S D N B J n F 1 b 3 Q 7 L C Z x d W 9 0 O 1 Z F R 0 Z D J n F 1 b 3 Q 7 L C Z x d W 9 0 O 0 F C S E Q 0 J n F 1 b 3 Q 7 L C Z x d W 9 0 O 0 F Q M 0 0 y J n F 1 b 3 Q 7 L C Z x d W 9 0 O 0 F S S E d B U D k m c X V v d D s s J n F 1 b 3 Q 7 Q l J N U z F M J n F 1 b 3 Q 7 L C Z x d W 9 0 O 0 N B U k 0 x U D E m c X V v d D s s J n F 1 b 3 Q 7 Q 0 F T W j E m c X V v d D s s J n F 1 b 3 Q 7 Q 1 J F Q j E m c X V v d D s s J n F 1 b 3 Q 7 R E R Y N T I m c X V v d D s s J n F 1 b 3 Q 7 R k 9 Y R D I m c X V v d D s s J n F 1 b 3 Q 7 R 1 J X R D E m c X V v d D s s J n F 1 b 3 Q 7 S 0 N O R D I m c X V v d D s s J n F 1 b 3 Q 7 S 0 l B Q T E z M j Q m c X V v d D s s J n F 1 b 3 Q 7 T U l C M i Z x d W 9 0 O y w m c X V v d D t N V D J B J n F 1 b 3 Q 7 L C Z x d W 9 0 O 0 5 V U D k 4 J n F 1 b 3 Q 7 L C Z x d W 9 0 O 1 B B U V I 5 J n F 1 b 3 Q 7 L C Z x d W 9 0 O 1 B J S z N D M y Z x d W 9 0 O y w m c X V v d D t Q T E N E N C Z x d W 9 0 O y w m c X V v d D t Q U E F O J n F 1 b 3 Q 7 L C Z x d W 9 0 O 1 B Q Q U 4 t U D J S W T E x J n F 1 b 3 Q 7 L C Z x d W 9 0 O 1 B S T 0 R I M i Z x d W 9 0 O y w m c X V v d D t Q V F B S U y Z x d W 9 0 O y w m c X V v d D t T R U 1 B M 0 Q m c X V v d D s s J n F 1 b 3 Q 7 U 0 V S Q l A x J n F 1 b 3 Q 7 L C Z x d W 9 0 O 1 N U T 0 0 m c X V v d D s s J n F 1 b 3 Q 7 V E 1 V Q j E m c X V v d D s s J n F 1 b 3 Q 7 V V R Q N i Z x d W 9 0 O y w m c X V v d D t W U F M 3 M i Z x d W 9 0 O y w m c X V v d D t Z V E h E R j M m c X V v d D s s J n F 1 b 3 Q 7 W k 5 G N j A 4 J n F 1 b 3 Q 7 L C Z x d W 9 0 O 0 F O S 1 J E M T N C J n F 1 b 3 Q 7 L C Z x d W 9 0 O 0 F S R 0 x V M S Z x d W 9 0 O y w m c X V v d D t B V F h O M S Z x d W 9 0 O y w m c X V v d D t D M W 9 y Z j E y N y Z x d W 9 0 O y w m c X V v d D t D N 2 9 y Z j U 1 L U x V Q z d M M i Z x d W 9 0 O y w m c X V v d D t D Q V N Q N S Z x d W 9 0 O y w m c X V v d D t D Q 0 R D M z k m c X V v d D s s J n F 1 b 3 Q 7 Q 0 Q x N j N M M S Z x d W 9 0 O y w m c X V v d D t D R U x G N i Z x d W 9 0 O y w m c X V v d D t D T 0 w 0 Q T I m c X V v d D s s J n F 1 b 3 Q 7 R E N Q M i Z x d W 9 0 O y w m c X V v d D t E T 0 N L M i Z x d W 9 0 O y w m c X V v d D t G W F l E N i Z x d W 9 0 O y w m c X V v d D t H Q U I x J n F 1 b 3 Q 7 L C Z x d W 9 0 O 0 d F T U l O N S Z x d W 9 0 O y w m c X V v d D t H R 1 Q 3 J n F 1 b 3 Q 7 L C Z x d W 9 0 O 0 d S Q U 1 E N C Z x d W 9 0 O y w m c X V v d D t L R E 0 4 J n F 1 b 3 Q 7 L C Z x d W 9 0 O 0 x V Q z d M M i Z x d W 9 0 O y w m c X V v d D t Q R F p S T j Q m c X V v d D s s J n F 1 b 3 Q 7 U l N Q S D k m c X V v d D s s J n F 1 b 3 Q 7 U 0 x D M z l B N y Z x d W 9 0 O y w m c X V v d D t T T k F Q Q z U m c X V v d D s s J n F 1 b 3 Q 7 V E N U T j E m c X V v d D s s J n F 1 b 3 Q 7 V F J Q Q z c m c X V v d D s s J n F 1 b 3 Q 7 V k N M J n F 1 b 3 Q 7 L C Z x d W 9 0 O 1 p C V E I 2 J n F 1 b 3 Q 7 L C Z x d W 9 0 O 0 F H V C Z x d W 9 0 O y w m c X V v d D t B U 0 Y x Q S Z x d W 9 0 O y w m c X V v d D t B V E 4 x J n F 1 b 3 Q 7 L C Z x d W 9 0 O 0 J P T E E x J n F 1 b 3 Q 7 L C Z x d W 9 0 O 0 M x N W 9 y Z j M y J n F 1 b 3 Q 7 L C Z x d W 9 0 O 0 M 1 b 3 J m N T E m c X V v d D s s J n F 1 b 3 Q 7 Q 0 N E Q z E 1 M S Z x d W 9 0 O y w m c X V v d D t D Q 0 R D M T U 1 J n F 1 b 3 Q 7 L C Z x d W 9 0 O 0 N F T E E x J n F 1 b 3 Q 7 L C Z x d W 9 0 O 0 N I U k 0 1 J n F 1 b 3 Q 7 L C Z x d W 9 0 O 0 N O S 1 N S M i Z x d W 9 0 O y w m c X V v d D t D V U w 3 J n F 1 b 3 Q 7 L C Z x d W 9 0 O 0 R F T k 5 E M k E m c X V v d D s s J n F 1 b 3 Q 7 R E d B V D E m c X V v d D s s J n F 1 b 3 Q 7 R F B Q M T A m c X V v d D s s J n F 1 b 3 Q 7 R F l O Q z F M S T E m c X V v d D s s J n F 1 b 3 Q 7 R U V Q R D E m c X V v d D s s J n F 1 b 3 Q 7 R U l G M k F L N C Z x d W 9 0 O y w m c X V v d D t F U E 4 x J n F 1 b 3 Q 7 L C Z x d W 9 0 O 0 Z B T T E 4 O E I m c X V v d D s s J n F 1 b 3 Q 7 R k Z B U j Q m c X V v d D s s J n F 1 b 3 Q 7 R k l C U C Z x d W 9 0 O y w m c X V v d D t H T 0 4 0 T C Z x d W 9 0 O y w m c X V v d D t I T 1 h C N i Z x d W 9 0 O y w m c X V v d D t I V V d F M S Z x d W 9 0 O y w m c X V v d D t J R k 5 B U j I m c X V v d D s s J n F 1 b 3 Q 7 S U 1 Q R E g x J n F 1 b 3 Q 7 L C Z x d W 9 0 O 0 l U R 0 I 1 J n F 1 b 3 Q 7 L C Z x d W 9 0 O 0 x I W D Q m c X V v d D s s J n F 1 b 3 Q 7 T U V U V E w z J n F 1 b 3 Q 7 L C Z x d W 9 0 O 0 1 Z T D c m c X V v d D s s J n F 1 b 3 Q 7 T k F S R i Z x d W 9 0 O y w m c X V v d D t O R V Q x J n F 1 b 3 Q 7 L C Z x d W 9 0 O 0 5 F V V J P R D Y m c X V v d D s s J n F 1 b 3 Q 7 T k t Y M i 0 0 J n F 1 b 3 Q 7 L C Z x d W 9 0 O 0 5 U T j M m c X V v d D s s J n F 1 b 3 Q 7 U D R I Q T M m c X V v d D s s J n F 1 b 3 Q 7 U E R M S U 0 z J n F 1 b 3 Q 7 L C Z x d W 9 0 O 1 B I T F B Q M S Z x d W 9 0 O y w m c X V v d D t Q T E N Y R D I m c X V v d D s s J n F 1 b 3 Q 7 U E x F S 0 h O M S Z x d W 9 0 O y w m c X V v d D t Q T 0 x E S V A y J n F 1 b 3 Q 7 L C Z x d W 9 0 O 1 B P T F I z R y Z x d W 9 0 O y w m c X V v d D t Q U F A y U j J B J n F 1 b 3 Q 7 L C Z x d W 9 0 O 1 B S U E Y z O S Z x d W 9 0 O y w m c X V v d D t R U E N U J n F 1 b 3 Q 7 L C Z x d W 9 0 O 1 J T Q z F B M S Z x d W 9 0 O y w m c X V v d D t T R U M x N E w x J n F 1 b 3 Q 7 L C Z x d W 9 0 O 1 N F T l A 3 J n F 1 b 3 Q 7 L C Z x d W 9 0 O 1 N N V V J G M S Z x d W 9 0 O y w m c X V v d D t U Q l g z J n F 1 b 3 Q 7 L C Z x d W 9 0 O 1 R S Q V Y z O C 0 y R F Y 4 J n F 1 b 3 Q 7 L C Z x d W 9 0 O 1 R U W U g y J n F 1 b 3 Q 7 L C Z x d W 9 0 O 1 R Z U k 8 z J n F 1 b 3 Q 7 L C Z x d W 9 0 O 1 p F Q j E m c X V v d D s s J n F 1 b 3 Q 7 W k 5 G N T Y 5 J n F 1 b 3 Q 7 L C Z x d W 9 0 O 1 p O R j Y 2 M C Z x d W 9 0 O y w m c X V v d D t B S U 1 Q M i Z x d W 9 0 O y w m c X V v d D t D N G 9 y Z j Q w J n F 1 b 3 Q 7 L C Z x d W 9 0 O 0 N B T U s y Q S Z x d W 9 0 O y w m c X V v d D t D U k V C M 0 w z J n F 1 b 3 Q 7 L C Z x d W 9 0 O 0 R E W D E 3 J n F 1 b 3 Q 7 L C Z x d W 9 0 O 0 R O Q U p D M T U m c X V v d D s s J n F 1 b 3 Q 7 R F R Z T U s m c X V v d D s s J n F 1 b 3 Q 7 R V R B Q T E m c X V v d D s s J n F 1 b 3 Q 7 R k F N M T Y 3 Q S Z x d W 9 0 O y w m c X V v d D t G R 0 Q y J n F 1 b 3 Q 7 L C Z x d W 9 0 O 0 Z S T U Q 2 J n F 1 b 3 Q 7 L C Z x d W 9 0 O 0 d B V E E y J n F 1 b 3 Q 7 L C Z x d W 9 0 O 0 d N R U I y J n F 1 b 3 Q 7 L C Z x d W 9 0 O 0 l H U 0 Y x M S Z x d W 9 0 O y w m c X V v d D t L S U F B M T I x M U w m c X V v d D s s J n F 1 b 3 Q 7 T E d T T i Z x d W 9 0 O y w m c X V v d D t M U l J U T T M m c X V v d D s s J n F 1 b 3 Q 7 T U V E M z A m c X V v d D s s J n F 1 b 3 Q 7 T U 1 S T j I m c X V v d D s s J n F 1 b 3 Q 7 T l V Q O D g m c X V v d D s s J n F 1 b 3 Q 7 U D R I V E 0 m c X V v d D s s J n F 1 b 3 Q 7 U k F H M i Z x d W 9 0 O y w m c X V v d D t S Q k 0 x M i Z x d W 9 0 O y w m c X V v d D t T S U d M R U N M M S Z x d W 9 0 O y w m c X V v d D t T T E M 2 Q T E 3 J n F 1 b 3 Q 7 L C Z x d W 9 0 O 1 N Q N y Z x d W 9 0 O y w m c X V v d D t T U F J Z R D Q m c X V v d D s s J n F 1 b 3 Q 7 V E V L V D U m c X V v d D s s J n F 1 b 3 Q 7 V E 1 F T T I w M E M m c X V v d D s s J n F 1 b 3 Q 7 V F R D M j F B J n F 1 b 3 Q 7 L C Z x d W 9 0 O 1 d E U j c y J n F 1 b 3 Q 7 L C Z x d W 9 0 O 1 p O R j g 0 N S Z x d W 9 0 O y w m c X V v d D t B Q k N B M T A m c X V v d D s s J n F 1 b 3 Q 7 Q U R Q R 0 s m c X V v d D s s J n F 1 b 3 Q 7 Q V J N Q z Y m c X V v d D s s J n F 1 b 3 Q 7 Q V J Q Q z Q t V F R M T D M m c X V v d D s s J n F 1 b 3 Q 7 Q k 1 Q M i Z x d W 9 0 O y w m c X V v d D t D Q U R Q U z I m c X V v d D s s J n F 1 b 3 Q 7 Q 0 F Q T j E 1 J n F 1 b 3 Q 7 L C Z x d W 9 0 O 0 N D R E M x N z M m c X V v d D s s J n F 1 b 3 Q 7 Q 1 N S U D I m c X V v d D s s J n F 1 b 3 Q 7 R E 9 D S z c m c X V v d D s s J n F 1 b 3 Q 7 R F N D M i Z x d W 9 0 O y w m c X V v d D t F U k 8 x T E I m c X V v d D s s J n F 1 b 3 Q 7 R 0 x U O E Q x J n F 1 b 3 Q 7 L C Z x d W 9 0 O 0 d U R j N D N i Z x d W 9 0 O y w m c X V v d D t J Q V J T J n F 1 b 3 Q 7 L C Z x d W 9 0 O 0 l L Q k t C J n F 1 b 3 Q 7 L C Z x d W 9 0 O 0 t M S E w z N S Z x d W 9 0 O y w m c X V v d D t M W T k 2 J n F 1 b 3 Q 7 L C Z x d W 9 0 O 0 1 B R 0 V E M i Z x d W 9 0 O y w m c X V v d D t O V U R U M j I m c X V v d D s s J n F 1 b 3 Q 7 U E x F S 0 h B N S Z x d W 9 0 O y w m c X V v d D t Q T 0 x S M 0 Q m c X V v d D s s J n F 1 b 3 Q 7 U F B J R y Z x d W 9 0 O y w m c X V v d D t Q U k t B R z M m c X V v d D s s J n F 1 b 3 Q 7 U l B M M T B M J n F 1 b 3 Q 7 L C Z x d W 9 0 O 1 J Q U z Z L Q T Y m c X V v d D s s J n F 1 b 3 Q 7 U 0 x D M T N B N C Z x d W 9 0 O y w m c X V v d D t T U E F U Q T E z J n F 1 b 3 Q 7 L C Z x d W 9 0 O 1 N Q T 0 N L M S Z x d W 9 0 O y w m c X V v d D t T V F g z J n F 1 b 3 Q 7 L C Z x d W 9 0 O 1 d X U D E m c X V v d D s s J n F 1 b 3 Q 7 W k F E S D I m c X V v d D s s J n F 1 b 3 Q 7 Q U N Q M i Z x d W 9 0 O y w m c X V v d D t B R E F N V F N M N C Z x d W 9 0 O y w m c X V v d D t B R F J C M S Z x d W 9 0 O y w m c X V v d D t B V E c 0 Q i Z x d W 9 0 O y w m c X V v d D t D O G 9 y Z j M 0 J n F 1 b 3 Q 7 L C Z x d W 9 0 O 0 N B U D E m c X V v d D s s J n F 1 b 3 Q 7 Q 0 R D N D J C U E E m c X V v d D s s J n F 1 b 3 Q 7 Q 0 5 O T T E m c X V v d D s s J n F 1 b 3 Q 7 Q 0 9 R M i Z x d W 9 0 O y w m c X V v d D t E R F g 2 M E w m c X V v d D s s J n F 1 b 3 Q 7 R U N I U z E m c X V v d D s s J n F 1 b 3 Q 7 R k J Y V z g m c X V v d D s s J n F 1 b 3 Q 7 R 0 x N T i Z x d W 9 0 O y w m c X V v d D t J U U N G N i Z x d W 9 0 O y w m c X V v d D t L S U Y y M U E m c X V v d D s s J n F 1 b 3 Q 7 T l J Y T j I m c X V v d D s s J n F 1 b 3 Q 7 T l V Q M T A 3 J n F 1 b 3 Q 7 L C Z x d W 9 0 O 1 B F U E Q m c X V v d D s s J n F 1 b 3 Q 7 U E h M R E E x J n F 1 b 3 Q 7 L C Z x d W 9 0 O 1 B M W E 5 C M y Z x d W 9 0 O y w m c X V v d D t T S E 1 U M i Z x d W 9 0 O y w m c X V v d D t T T E M y Q T I m c X V v d D s s J n F 1 b 3 Q 7 V k F U M S Z x d W 9 0 O y w m c X V v d D t W V 0 Y m c X V v d D s s J n F 1 b 3 Q 7 W k N D S E M 5 J n F 1 b 3 Q 7 L C Z x d W 9 0 O 0 M x O W 9 y Z j U 3 J n F 1 b 3 Q 7 L C Z x d W 9 0 O 0 N D R E M x N D E m c X V v d D s s J n F 1 b 3 Q 7 R U 5 Q U D Y m c X V v d D s s J n F 1 b 3 Q 7 R k V a M i Z x d W 9 0 O y w m c X V v d D t H V F B C U D Q m c X V v d D s s J n F 1 b 3 Q 7 R 1 V D W T J G J n F 1 b 3 Q 7 L C Z x d W 9 0 O 0 h L M S Z x d W 9 0 O y w m c X V v d D t J U V N F Q z I m c X V v d D s s J n F 1 b 3 Q 7 S V N M M S Z x d W 9 0 O y w m c X V v d D t L S U F B M T E 2 M S Z x d W 9 0 O y w m c X V v d D t L S U F B M T U 0 O S Z x d W 9 0 O y w m c X V v d D t M U k N I M y Z x d W 9 0 O y w m c X V v d D t M U l J D N j Y m c X V v d D s s J n F 1 b 3 Q 7 T U Z T R D E m c X V v d D s s J n F 1 b 3 Q 7 T U l D Q U w z J n F 1 b 3 Q 7 L C Z x d W 9 0 O 0 1 O R E E m c X V v d D s s J n F 1 b 3 Q 7 T k 5 B V C Z x d W 9 0 O y w m c X V v d D t P U j U y R T Y m c X V v d D s s J n F 1 b 3 Q 7 U E R H R l J B J n F 1 b 3 Q 7 L C Z x d W 9 0 O 1 B O U E x B N i Z x d W 9 0 O y w m c X V v d D t Q U l J U N C Z x d W 9 0 O y w m c X V v d D t S R 1 M z J n F 1 b 3 Q 7 L C Z x d W 9 0 O 1 J O Q V N F N C Z x d W 9 0 O y w m c X V v d D t T R V J Q S U 5 F M S Z x d W 9 0 O y w m c X V v d D t T R V o 2 J n F 1 b 3 Q 7 L C Z x d W 9 0 O 1 N M Q z I 1 Q T M m c X V v d D s s J n F 1 b 3 Q 7 U 1 B B R z E 2 J n F 1 b 3 Q 7 L C Z x d W 9 0 O 1 R O U E 8 y J n F 1 b 3 Q 7 L C Z x d W 9 0 O z A x L j A 5 L j I w M D Y g M D A 6 M D A 6 M D A m c X V v d D s s J n F 1 b 3 Q 7 Q U R B T T I z J n F 1 b 3 Q 7 L C Z x d W 9 0 O 0 F H T U 8 m c X V v d D s s J n F 1 b 3 Q 7 Q U d Y V D I m c X V v d D s s J n F 1 b 3 Q 7 Q U 5 L U k Q z M i Z x d W 9 0 O y w m c X V v d D t B T k 8 4 J n F 1 b 3 Q 7 L C Z x d W 9 0 O 0 F S S E d F R j I 1 J n F 1 b 3 Q 7 L C Z x d W 9 0 O 0 J D T D J M M T M m c X V v d D s s J n F 1 b 3 Q 7 Q z F v c m Y z N S Z x d W 9 0 O y w m c X V v d D t D Q U N O Q T F T J n F 1 b 3 Q 7 L C Z x d W 9 0 O 0 N D Q k U x J n F 1 b 3 Q 7 L C Z x d W 9 0 O 0 N D R E M x M D g m c X V v d D s s J n F 1 b 3 Q 7 Q 0 N E Q z E z J n F 1 b 3 Q 7 L C Z x d W 9 0 O 0 N E Q z Q y Q l B H J n F 1 b 3 Q 7 L C Z x d W 9 0 O 0 N E Q z c z J n F 1 b 3 Q 7 L C Z x d W 9 0 O 0 N P U T c m c X V v d D s s J n F 1 b 3 Q 7 Q 1 R S O S Z x d W 9 0 O y w m c X V v d D t E R F g 0 J n F 1 b 3 Q 7 L C Z x d W 9 0 O 0 R a S V A z J n F 1 b 3 Q 7 L C Z x d W 9 0 O 0 V F R l N F Q y Z x d W 9 0 O y w m c X V v d D t F R 0 Z M O C Z x d W 9 0 O y w m c X V v d D t G Q U 0 4 N E I m c X V v d D s s J n F 1 b 3 Q 7 R l p E M S Z x d W 9 0 O y w m c X V v d D t H Q U x O V D I m c X V v d D s s J n F 1 b 3 Q 7 R 0 p B M T A m c X V v d D s s J n F 1 b 3 Q 7 R 0 x H M S Z x d W 9 0 O y w m c X V v d D t H V E R D M S Z x d W 9 0 O y w m c X V v d D t I S V N U M U g x R S Z x d W 9 0 O y w m c X V v d D t J R k l U M y Z x d W 9 0 O y w m c X V v d D t J V E d B N i Z x d W 9 0 O y w m c X V v d D t J V F B L Q y Z x d W 9 0 O y w m c X V v d D t L Q 0 5 L O S Z x d W 9 0 O y w m c X V v d D t L T E Y x J n F 1 b 3 Q 7 L C Z x d W 9 0 O 0 x P T l J G M S Z x d W 9 0 O y w m c X V v d D t N S 0 w y J n F 1 b 3 Q 7 L C Z x d W 9 0 O 0 1 Z T z E 4 Q S Z x d W 9 0 O y w m c X V v d D t O T 0 x D M S Z x d W 9 0 O y w m c X V v d D t Q Q 0 R I Q T E m c X V v d D s s J n F 1 b 3 Q 7 U E N E S E I 0 J n F 1 b 3 Q 7 L C Z x d W 9 0 O 1 B M U z M m c X V v d D s s J n F 1 b 3 Q 7 U F R H R V M y J n F 1 b 3 Q 7 L C Z x d W 9 0 O 1 J F U F M x J n F 1 b 3 Q 7 L C Z x d W 9 0 O 1 J Q T F A w J n F 1 b 3 Q 7 L C Z x d W 9 0 O 1 N M Q z V B N i Z x d W 9 0 O y w m c X V v d D t T T E M 2 Q T U m c X V v d D s s J n F 1 b 3 Q 7 U 1 J S T T I m c X V v d D s s J n F 1 b 3 Q 7 U 1 R B Q z M m c X V v d D s s J n F 1 b 3 Q 7 V E J D M U Q z M S Z x d W 9 0 O y w m c X V v d D t U U k 1 U N D Q m c X V v d D s s J n F 1 b 3 Q 7 W k 5 G N j g 0 J n F 1 b 3 Q 7 L C Z x d W 9 0 O 0 F I R E M x J n F 1 b 3 Q 7 L C Z x d W 9 0 O 0 F O Q V B D N S Z x d W 9 0 O y w m c X V v d D t B U k 5 U M i Z x d W 9 0 O y w m c X V v d D t B V F A x M U I m c X V v d D s s J n F 1 b 3 Q 7 Q V V U U z I m c X V v d D s s J n F 1 b 3 Q 7 Q 0 V M U 1 I z J n F 1 b 3 Q 7 L C Z x d W 9 0 O 0 N F U D c 4 J n F 1 b 3 Q 7 L C Z x d W 9 0 O 0 N M R U M x M U E m c X V v d D s s J n F 1 b 3 Q 7 Q 0 9 Y N k M m c X V v d D s s J n F 1 b 3 Q 7 R E R D J n F 1 b 3 Q 7 L C Z x d W 9 0 O 0 R J U k F T M y Z x d W 9 0 O y w m c X V v d D t E U E g x J n F 1 b 3 Q 7 L C Z x d W 9 0 O 0 R V U 1 A y O C Z x d W 9 0 O y w m c X V v d D t E W U 5 D M k x J M S Z x d W 9 0 O y w m c X V v d D t G Q U 0 x N j B C M i Z x d W 9 0 O y w m c X V v d D t G T F Q x J n F 1 b 3 Q 7 L C Z x d W 9 0 O 0 Z O Q l A x T C Z x d W 9 0 O y w m c X V v d D t G U E d U J n F 1 b 3 Q 7 L C Z x d W 9 0 O 0 d Q U j E 3 M y Z x d W 9 0 O y w m c X V v d D t I R k 0 x J n F 1 b 3 Q 7 L C Z x d W 9 0 O 0 h P W E Q x M i Z x d W 9 0 O y w m c X V v d D t J R E g z R y Z x d W 9 0 O y w m c X V v d D t J V E d C M i Z x d W 9 0 O y w m c X V v d D t M U l J U T T E m c X V v d D s s J n F 1 b 3 Q 7 T l J J U D E m c X V v d D s s J n F 1 b 3 Q 7 T 1 I 1 M k I x U C Z x d W 9 0 O y w m c X V v d D t P U k 1 E T D I m c X V v d D s s J n F 1 b 3 Q 7 T 1 h B M U w m c X V v d D s s J n F 1 b 3 Q 7 U l R G R E M x J n F 1 b 3 Q 7 L C Z x d W 9 0 O 1 N D T k 4 x Q S Z x d W 9 0 O y w m c X V v d D t T R E M x J n F 1 b 3 Q 7 L C Z x d W 9 0 O 1 N M Q z d B N y Z x d W 9 0 O y w m c X V v d D t T T 1 g x M C Z x d W 9 0 O y w m c X V v d D t T V E s z N i Z x d W 9 0 O y w m c X V v d D t U V E x M N C Z x d W 9 0 O y w m c X V v d D t B M k 1 M M S Z x d W 9 0 O y w m c X V v d D t B R 0 F Q M i Z x d W 9 0 O y w m c X V v d D t B U V A y J n F 1 b 3 Q 7 L C Z x d W 9 0 O 0 N E M T g w J n F 1 b 3 Q 7 L C Z x d W 9 0 O 0 N E S D I m c X V v d D s s J n F 1 b 3 Q 7 R 1 B I Q T I m c X V v d D s s J n F 1 b 3 Q 7 S E l T V D F I M k F L J n F 1 b 3 Q 7 L C Z x d W 9 0 O 0 w z T U J U T D Q m c X V v d D s s J n F 1 b 3 Q 7 T F R C N F I m c X V v d D s s J n F 1 b 3 Q 7 T U F Q M 0 s 2 J n F 1 b 3 Q 7 L C Z x d W 9 0 O 0 1 F R D I w J n F 1 b 3 Q 7 L C Z x d W 9 0 O 0 5 N Q i Z x d W 9 0 O y w m c X V v d D t Q U k t H M i Z x d W 9 0 O y w m c X V v d D t Q W V J P W E Q x J n F 1 b 3 Q 7 L C Z x d W 9 0 O 1 N M Q z F B N i Z x d W 9 0 O y w m c X V v d D t W T V A x J n F 1 b 3 Q 7 L C Z x d W 9 0 O 1 Z Q U z g m c X V v d D s s J n F 1 b 3 Q 7 Q V R I T D E m c X V v d D s s J n F 1 b 3 Q 7 Q k V O R D c m c X V v d D s s J n F 1 b 3 Q 7 Q z F R V E 5 G M S Z x d W 9 0 O y w m c X V v d D t D Q U J Q M S Z x d W 9 0 O y w m c X V v d D t D T F Z T M S Z x d W 9 0 O y w m c X V v d D t D U F Q x Q y Z x d W 9 0 O y w m c X V v d D t E T E Q m c X V v d D s s J n F 1 b 3 Q 7 R l J S U z E m c X V v d D s s J n F 1 b 3 Q 7 R 0 Z Q V D I m c X V v d D s s J n F 1 b 3 Q 7 S E F H S E w m c X V v d D s s J n F 1 b 3 Q 7 T E d J N C Z x d W 9 0 O y w m c X V v d D t N Q V J D S D I m c X V v d D s s J n F 1 b 3 Q 7 T U R I M i Z x d W 9 0 O y w m c X V v d D t Q T k 4 m c X V v d D s s J n F 1 b 3 Q 7 U k F T U 0 Y y J n F 1 b 3 Q 7 L C Z x d W 9 0 O 1 J F U 1 Q m c X V v d D s s J n F 1 b 3 Q 7 U l V G W T I m c X V v d D s s J n F 1 b 3 Q 7 U 0 x D N U E 1 J n F 1 b 3 Q 7 L C Z x d W 9 0 O 1 R N N F N G M T k m c X V v d D s s J n F 1 b 3 Q 7 V U J B U D I m c X V v d D s s J n F 1 b 3 Q 7 V V J C M i Z x d W 9 0 O y w m c X V v d D t a R E h I Q z E z J n F 1 b 3 Q 7 L C Z x d W 9 0 O 1 p O R j Y y M i Z x d W 9 0 O y w m c X V v d D t a T k Y 3 M j E m c X V v d D s s J n F 1 b 3 Q 7 Q 1 l Q M U E y J n F 1 b 3 Q 7 L C Z x d W 9 0 O 0 R E S E Q x J n F 1 b 3 Q 7 L C Z x d W 9 0 O 0 g y Q U Z K J n F 1 b 3 Q 7 L C Z x d W 9 0 O 0 l S W D I m c X V v d D s s J n F 1 b 3 Q 7 T V J F M T F B J n F 1 b 3 Q 7 L C Z x d W 9 0 O 0 1 S U E w 1 M i Z x d W 9 0 O y w m c X V v d D t N W U x L N C Z x d W 9 0 O y w m c X V v d D t O Q U F M Q U Q y J n F 1 b 3 Q 7 L C Z x d W 9 0 O 0 5 B R 0 E m c X V v d D s s J n F 1 b 3 Q 7 U E d N M i Z x d W 9 0 O y w m c X V v d D t Q S E Y 3 J n F 1 b 3 Q 7 L C Z x d W 9 0 O 1 B J N E t C J n F 1 b 3 Q 7 L C Z x d W 9 0 O 1 B S U k M y Q S Z x d W 9 0 O y w m c X V v d D t Q V F B M Q U Q y J n F 1 b 3 Q 7 L C Z x d W 9 0 O 1 J B Q j M z Q i Z x d W 9 0 O y w m c X V v d D t T T E M y N U E 0 N y Z x d W 9 0 O y w m c X V v d D t T T E M 0 N 0 E x J n F 1 b 3 Q 7 L C Z x d W 9 0 O 1 N N Q V J D Q T U m c X V v d D s s J n F 1 b 3 Q 7 U 0 1 H M S Z x d W 9 0 O y w m c X V v d D t T V E F S J n F 1 b 3 Q 7 L C Z x d W 9 0 O 1 R B U E J Q J n F 1 b 3 Q 7 L C Z x d W 9 0 O 1 R T U F l M M S Z x d W 9 0 O y w m c X V v d D t U V E Y y J n F 1 b 3 Q 7 L C Z x d W 9 0 O 1 V T U D Q y J n F 1 b 3 Q 7 L C Z x d W 9 0 O 0 F D U F Q m c X V v d D s s J n F 1 b 3 Q 7 Q V R Q N l Y x S C Z x d W 9 0 O y w m c X V v d D t E T V R G M S Z x d W 9 0 O y w m c X V v d D t F U E I 0 M U w 0 Q i Z x d W 9 0 O y w m c X V v d D t G Q l J T J n F 1 b 3 Q 7 L C Z x d W 9 0 O 0 d Q T T Z B J n F 1 b 3 Q 7 L C Z x d W 9 0 O 0 l O V F M x J n F 1 b 3 Q 7 L C Z x d W 9 0 O 0 l Q N k s y J n F 1 b 3 Q 7 L C Z x d W 9 0 O 0 t J Q U E w O T Q 3 J n F 1 b 3 Q 7 L C Z x d W 9 0 O 0 t J Q U E x M z I 4 J n F 1 b 3 Q 7 L C Z x d W 9 0 O 0 x S Q 0 g x J n F 1 b 3 Q 7 L C Z x d W 9 0 O 0 1 B U E s 4 S V A z J n F 1 b 3 Q 7 L C Z x d W 9 0 O 0 1 P Q j N C J n F 1 b 3 Q 7 L C Z x d W 9 0 O 0 1 U Q 0 g x J n F 1 b 3 Q 7 L C Z x d W 9 0 O 0 1 Z T z l B J n F 1 b 3 Q 7 L C Z x d W 9 0 O 0 5 V Q U s x J n F 1 b 3 Q 7 L C Z x d W 9 0 O 1 B E R T R D J n F 1 b 3 Q 7 L C Z x d W 9 0 O 1 B E T E l N M i Z x d W 9 0 O y w m c X V v d D t T R E Y 0 J n F 1 b 3 Q 7 L C Z x d W 9 0 O 1 N M Q z Q 2 Q T I m c X V v d D s s J n F 1 b 3 Q 7 U 0 x D N E E z J n F 1 b 3 Q 7 L C Z x d W 9 0 O 1 N N Q U Q 2 J n F 1 b 3 Q 7 L C Z x d W 9 0 O 1 N S R 0 F Q M S Z x d W 9 0 O y w m c X V v d D t T U l J N N S Z x d W 9 0 O y w m c X V v d D t T V D E 0 J n F 1 b 3 Q 7 L C Z x d W 9 0 O 1 R O R k F J U D M m c X V v d D s s J n F 1 b 3 Q 7 V F J J U D Q m c X V v d D s s J n F 1 b 3 Q 7 Q U R D W T E w U D E m c X V v d D s s J n F 1 b 3 Q 7 Q U R S Q T F E J n F 1 b 3 Q 7 L C Z x d W 9 0 O 0 F G T S Z x d W 9 0 O y w m c X V v d D t B V V J L Q S Z x d W 9 0 O y w m c X V v d D t D Q U 1 L M k I m c X V v d D s s J n F 1 b 3 Q 7 Q 0 x O S y Z x d W 9 0 O y w m c X V v d D t E R 0 t H J n F 1 b 3 Q 7 L C Z x d W 9 0 O 0 R I W D M 0 J n F 1 b 3 Q 7 L C Z x d W 9 0 O 0 Z P W E U x J n F 1 b 3 Q 7 L C Z x d W 9 0 O 0 Z P W F E x J n F 1 b 3 Q 7 L C Z x d W 9 0 O 0 d Q U j g 3 J n F 1 b 3 Q 7 L C Z x d W 9 0 O 0 l N U E F D V C Z x d W 9 0 O y w m c X V v d D t L R E 0 z Q i Z x d W 9 0 O y w m c X V v d D t M S U x S Q j M m c X V v d D s s J n F 1 b 3 Q 7 T U N G M i Z x d W 9 0 O y w m c X V v d D t O R U s x J n F 1 b 3 Q 7 L C Z x d W 9 0 O 1 B E S U E 2 J n F 1 b 3 Q 7 L C Z x d W 9 0 O 1 N B T E w z J n F 1 b 3 Q 7 L C Z x d W 9 0 O 1 N U R U F Q M y Z x d W 9 0 O y w m c X V v d D t U R V g x M S Z x d W 9 0 O y w m c X V v d D t U S F N E M S Z x d W 9 0 O y w m c X V v d D t U U k l N N C Z x d W 9 0 O y w m c X V v d D t U U 0 F D Q y Z x d W 9 0 O y w m c X V v d D t X Q l A x T C Z x d W 9 0 O y w m c X V v d D t B U k h H Q V A y M y Z x d W 9 0 O y w m c X V v d D t C Q k 9 Y M S Z x d W 9 0 O y w m c X V v d D t D S F V L J n F 1 b 3 Q 7 L C Z x d W 9 0 O 0 N S Q j E m c X V v d D s s J n F 1 b 3 Q 7 Q 1 h v c m Y z O C Z x d W 9 0 O y w m c X V v d D t D W V R I M S Z x d W 9 0 O y w m c X V v d D t E S U 8 z J n F 1 b 3 Q 7 L C Z x d W 9 0 O 0 h Z T 1 U x J n F 1 b 3 Q 7 L C Z x d W 9 0 O 0 l U R 0 I 0 J n F 1 b 3 Q 7 L C Z x d W 9 0 O 0 t E T T J C J n F 1 b 3 Q 7 L C Z x d W 9 0 O 0 t S V D Q w J n F 1 b 3 Q 7 L C Z x d W 9 0 O 0 x J T j M 3 J n F 1 b 3 Q 7 L C Z x d W 9 0 O 0 1 H R U E 1 J n F 1 b 3 Q 7 L C Z x d W 9 0 O 0 1 P S y Z x d W 9 0 O y w m c X V v d D t O Q V Y z J n F 1 b 3 Q 7 L C Z x d W 9 0 O 0 5 S U D E m c X V v d D s s J n F 1 b 3 Q 7 U E x Y T k E y J n F 1 b 3 Q 7 L C Z x d W 9 0 O 1 J H U z c m c X V v d D s s J n F 1 b 3 Q 7 U 0 h D Q l A x T C Z x d W 9 0 O y w m c X V v d D t T U E F T V C Z x d W 9 0 O y w m c X V v d D t U Q U Y x Q i Z x d W 9 0 O y w m c X V v d D t U S E 9 D M i Z x d W 9 0 O y w m c X V v d D t U T U V N M i Z x d W 9 0 O y w m c X V v d D t U U k F W M T I t M S Z x d W 9 0 O y w m c X V v d D t Z Q k V Z J n F 1 b 3 Q 7 L C Z x d W 9 0 O 1 p O R j g y N y Z x d W 9 0 O y w m c X V v d D t B V F A x M U E m c X V v d D s s J n F 1 b 3 Q 7 Q 0 Q 4 M i Z x d W 9 0 O y w m c X V v d D t D U l l H Q y Z x d W 9 0 O y w m c X V v d D t E R 0 N S M i Z x d W 9 0 O y w m c X V v d D t E S F B T J n F 1 b 3 Q 7 L C Z x d W 9 0 O 0 R S R z E m c X V v d D s s J n F 1 b 3 Q 7 R l N J U D I m c X V v d D s s J n F 1 b 3 Q 7 R 1 J N M y Z x d W 9 0 O y w m c X V v d D t I Q V V T N i Z x d W 9 0 O y w m c X V v d D t I S U d E M k E m c X V v d D s s J n F 1 b 3 Q 7 S F J I N C Z x d W 9 0 O y w m c X V v d D t J V E l I M S Z x d W 9 0 O y w m c X V v d D t M T U 9 E M i Z x d W 9 0 O y w m c X V v d D t M W k l D J n F 1 b 3 Q 7 L C Z x d W 9 0 O 0 1 B U D J L N S Z x d W 9 0 O y w m c X V v d D t N Q 0 N D M S Z x d W 9 0 O y w m c X V v d D t N R U Q x M y Z x d W 9 0 O y w m c X V v d D t N S 1 J O M y Z x d W 9 0 O y w m c X V v d D t P W F I x J n F 1 b 3 Q 7 L C Z x d W 9 0 O 1 B B U l A 4 J n F 1 b 3 Q 7 L C Z x d W 9 0 O 1 B P T E s m c X V v d D s s J n F 1 b 3 Q 7 U F R Q U k 0 m c X V v d D s s J n F 1 b 3 Q 7 U 0 l H T E V D O S Z x d W 9 0 O y w m c X V v d D t T T U l N M T c m c X V v d D s s J n F 1 b 3 Q 7 U 1 R Y M T E m c X V v d D s s J n F 1 b 3 Q 7 V E 1 F T T k 1 J n F 1 b 3 Q 7 L C Z x d W 9 0 O 1 R N U F J T U z E x Q i Z x d W 9 0 O y w m c X V v d D t U V E k x J n F 1 b 3 Q 7 L C Z x d W 9 0 O 1 d E U 1 V C M S Z x d W 9 0 O y w m c X V v d D t X S V N Q M y Z x d W 9 0 O y w m c X V v d D t X T l Q x M S Z x d W 9 0 O y w m c X V v d D t B R E 5 Q M i Z x d W 9 0 O y w m c X V v d D t B T k t S R D E z R C Z x d W 9 0 O y w m c X V v d D t C T E s m c X V v d D s s J n F 1 b 3 Q 7 Q l B J R k I 2 J n F 1 b 3 Q 7 L C Z x d W 9 0 O 0 N Z Q j V S T C Z x d W 9 0 O y w m c X V v d D t E U F l T T D M m c X V v d D s s J n F 1 b 3 Q 7 R U h C U D F M M S Z x d W 9 0 O y w m c X V v d D t G M l J M M i Z x d W 9 0 O y w m c X V v d D t I R V M z J n F 1 b 3 Q 7 L C Z x d W 9 0 O 0 t S V D U m c X V v d D s s J n F 1 b 3 Q 7 T V J Q T D Q 4 J n F 1 b 3 Q 7 L C Z x d W 9 0 O 0 1 T V D F S J n F 1 b 3 Q 7 L C Z x d W 9 0 O 0 1 U T V I x M C Z x d W 9 0 O y w m c X V v d D t N V U 0 x J n F 1 b 3 Q 7 L C Z x d W 9 0 O 0 5 D U j I m c X V v d D s s J n F 1 b 3 Q 7 U E F Y M y Z x d W 9 0 O y w m c X V v d D t Q T E N C M y Z x d W 9 0 O y w m c X V v d D t Q T E N H M S Z x d W 9 0 O y w m c X V v d D t T U E F D Q T M m c X V v d D s s J n F 1 b 3 Q 7 V U J B U 0 g z Q i Z x d W 9 0 O y w m c X V v d D t a T k Y 1 O T Q m c X V v d D s s J n F 1 b 3 Q 7 Q U J D Q z M m c X V v d D s s J n F 1 b 3 Q 7 Q U R D W T Y m c X V v d D s s J n F 1 b 3 Q 7 Q V J I R 0 F Q M z A m c X V v d D s s J n F 1 b 3 Q 7 Q V R Q O E I 0 J n F 1 b 3 Q 7 L C Z x d W 9 0 O 0 J D S E U m c X V v d D s s J n F 1 b 3 Q 7 Q z Z v c m Y x N j U m c X V v d D s s J n F 1 b 3 Q 7 Q 0 E x J n F 1 b 3 Q 7 L C Z x d W 9 0 O 0 N E S F I x J n F 1 b 3 Q 7 L C Z x d W 9 0 O 0 N E V D E m c X V v d D s s J n F 1 b 3 Q 7 R E R J M S Z x d W 9 0 O y w m c X V v d D t E T E d B U D E m c X V v d D s s J n F 1 b 3 Q 7 R F J B T T E m c X V v d D s s J n F 1 b 3 Q 7 S E l T V D F I N E Q m c X V v d D s s J n F 1 b 3 Q 7 S E 9 S T U F E M S Z x d W 9 0 O y w m c X V v d D t L S U Y 1 Q y Z x d W 9 0 O y w m c X V v d D t L U l R B U D E t M y Z x d W 9 0 O y w m c X V v d D t O N E J Q M S Z x d W 9 0 O y w m c X V v d D t O Q 0 V I M S Z x d W 9 0 O y w m c X V v d D t O U E h Q M S Z x d W 9 0 O y w m c X V v d D t O U j F J M i Z x d W 9 0 O y w m c X V v d D t Q R E U 0 Q i Z x d W 9 0 O y w m c X V v d D t S T k Y x N z U m c X V v d D s s J n F 1 b 3 Q 7 U 0 t B U D I m c X V v d D s s J n F 1 b 3 Q 7 U 0 x D M j Z B N C Z x d W 9 0 O y w m c X V v d D t T T U F S Q 0 Q z J n F 1 b 3 Q 7 L C Z x d W 9 0 O 1 N O W D E x J n F 1 b 3 Q 7 L C Z x d W 9 0 O 1 R G Q V A y Q i Z x d W 9 0 O y w m c X V v d D t U T 1 A x J n F 1 b 3 Q 7 L C Z x d W 9 0 O 1 R U Q z M 4 J n F 1 b 3 Q 7 L C Z x d W 9 0 O 1 p O R j M 1 O C Z x d W 9 0 O y w m c X V v d D t a T k Y 0 M T Y m c X V v d D s s J n F 1 b 3 Q 7 W k 5 G O D U z J n F 1 b 3 Q 7 L C Z x d W 9 0 O 1 B M W E R D M i Z x d W 9 0 O y w m c X V v d D t D W V A y U j E m c X V v d D s s J n F 1 b 3 Q 7 U E t M U i Z x d W 9 0 O y w m c X V v d D t S V E 4 z J n F 1 b 3 Q 7 L C Z x d W 9 0 O 0 N P U T U m c X V v d D s s J n F 1 b 3 Q 7 T U x Y S V A m c X V v d D s s J n F 1 b 3 Q 7 T l N M M S Z x d W 9 0 O y w m c X V v d D t a Q z N I M T A m c X V v d D s s J n F 1 b 3 Q 7 R F l S S z I m c X V v d D s s J n F 1 b 3 Q 7 T k V D Q V A x J n F 1 b 3 Q 7 L C Z x d W 9 0 O 1 J O R j I x O S Z x d W 9 0 O y w m c X V v d D t Q T E s z J n F 1 b 3 Q 7 L C Z x d W 9 0 O 1 N Q U k V E M S Z x d W 9 0 O y w m c X V v d D t S U 0 w x R D E m c X V v d D s s J n F 1 b 3 Q 7 R E 9 L N C Z x d W 9 0 O y w m c X V v d D t B U l J C M i Z x d W 9 0 O y w m c X V v d D t E U 0 c z J n F 1 b 3 Q 7 L C Z x d W 9 0 O 1 N J R 0 x F Q z E 1 J n F 1 b 3 Q 7 L C Z x d W 9 0 O 0 N B Q 0 5 H O C Z x d W 9 0 O y w m c X V v d D t B R E F N V F M x M C Z x d W 9 0 O y w m c X V v d D t L S U Y x N k I m c X V v d D s s J n F 1 b 3 Q 7 Q z I w b 3 J m M T k 3 J n F 1 b 3 Q 7 L C Z x d W 9 0 O 1 N B V E I y J n F 1 b 3 Q 7 L C Z x d W 9 0 O 0 M y b 3 J m O D A m c X V v d D s s J n F 1 b 3 Q 7 U k F C M z Y m c X V v d D s s J n F 1 b 3 Q 7 U 1 B F Q 0 M x T C 1 B R E 9 S Q T J B J n F 1 b 3 Q 7 L C Z x d W 9 0 O 0 N I R U s y J n F 1 b 3 Q 7 L C Z x d W 9 0 O 0 l G V D U 3 J n F 1 b 3 Q 7 L C Z x d W 9 0 O 0 1 Z S D E 1 J n F 1 b 3 Q 7 L C Z x d W 9 0 O 0 d G T T E m c X V v d D s s J n F 1 b 3 Q 7 S 0 l B Q T E y M z k m c X V v d D s s J n F 1 b 3 Q 7 S E l T V D F I M k F I J n F 1 b 3 Q 7 L C Z x d W 9 0 O 0 1 J Q 0 F M T D I m c X V v d D s s J n F 1 b 3 Q 7 R V h P U 0 M 0 J n F 1 b 3 Q 7 L C Z x d W 9 0 O 0 N T U F A x J n F 1 b 3 Q 7 L C Z x d W 9 0 O 0 F C Q 0 E x J n F 1 b 3 Q 7 L C Z x d W 9 0 O 0 l U T T J B J n F 1 b 3 Q 7 L C Z x d W 9 0 O 0 F D Q 1 M m c X V v d D s s J n F 1 b 3 Q 7 Q U N U T D E w J n F 1 b 3 Q 7 L C Z x d W 9 0 O 0 F O T z M m c X V v d D s s J n F 1 b 3 Q 7 Q V J M N E Q m c X V v d D s s J n F 1 b 3 Q 7 Q k x P Q z F T N S 1 U W E 5 E Q z U m c X V v d D s s J n F 1 b 3 Q 7 Q 0 N U N S Z x d W 9 0 O y w m c X V v d D t G R 0 c m c X V v d D s s J n F 1 b 3 Q 7 R k 9 Y S j I m c X V v d D s s J n F 1 b 3 Q 7 R l V U O S Z x d W 9 0 O y w m c X V v d D t H S V B D M y Z x d W 9 0 O y w m c X V v d D t I R U N X M S Z x d W 9 0 O y w m c X V v d D t J R k k 0 N C Z x d W 9 0 O y w m c X V v d D t J T k F E T C Z x d W 9 0 O y w m c X V v d D t L Q 1 R E M T I m c X V v d D s s J n F 1 b 3 Q 7 S 0 h E U k J T M i Z x d W 9 0 O y w m c X V v d D t L S U F B M T U 1 M S Z x d W 9 0 O y w m c X V v d D t M U l A 0 J n F 1 b 3 Q 7 L C Z x d W 9 0 O 0 1 B R U w m c X V v d D s s J n F 1 b 3 Q 7 T U V U V E w y M U I m c X V v d D s s J n F 1 b 3 Q 7 T U l D Q U w y J n F 1 b 3 Q 7 L C Z x d W 9 0 O 0 5 B Q 0 F E J n F 1 b 3 Q 7 L C Z x d W 9 0 O 0 5 Y U E g 0 J n F 1 b 3 Q 7 L C Z x d W 9 0 O 1 B D W V Q x Q S Z x d W 9 0 O y w m c X V v d D t Q U E 0 x R i Z x d W 9 0 O y w m c X V v d D t Q U F A y U j F B J n F 1 b 3 Q 7 L C Z x d W 9 0 O 1 B S S 0 Q y J n F 1 b 3 Q 7 L C Z x d W 9 0 O 1 J C T T I y J n F 1 b 3 Q 7 L C Z x d W 9 0 O 1 N M Q z M 5 Q T E 0 J n F 1 b 3 Q 7 L C Z x d W 9 0 O 1 R N Q z Q m c X V v d D s s J n F 1 b 3 Q 7 V E 9 S M U I m c X V v d D s s J n F 1 b 3 Q 7 V F J B R j E m c X V v d D s s J n F 1 b 3 Q 7 V F J B U F B D M 0 w m c X V v d D s s J n F 1 b 3 Q 7 V F J B U F B D O C Z x d W 9 0 O y w m c X V v d D t U W E 5 E Q z U m c X V v d D s s J n F 1 b 3 Q 7 W k 5 G M j I z J n F 1 b 3 Q 7 L C Z x d W 9 0 O 0 N D R E M x N z Q m c X V v d D s s J n F 1 b 3 Q 7 Q 0 R L N V J B U D M m c X V v d D s s J n F 1 b 3 Q 7 Q 0 g y N U g m c X V v d D s s J n F 1 b 3 Q 7 Q 1 V U Q y Z x d W 9 0 O y w m c X V v d D t F T U w y J n F 1 b 3 Q 7 L C Z x d W 9 0 O 0 Z C W E 8 0 N i Z x d W 9 0 O y w m c X V v d D t I R V h B J n F 1 b 3 Q 7 L C Z x d W 9 0 O 0 t D T k g 1 J n F 1 b 3 Q 7 L C Z x d W 9 0 O 0 x E T F J B R D E m c X V v d D s s J n F 1 b 3 Q 7 T V J P S D J C J n F 1 b 3 Q 7 L C Z x d W 9 0 O 1 J J U E s z J n F 1 b 3 Q 7 L C Z x d W 9 0 O 1 N D T k 4 x Q i Z x d W 9 0 O y w m c X V v d D t T R V R E O S Z x d W 9 0 O y w m c X V v d D t T T E M z N U U 0 J n F 1 b 3 Q 7 L C Z x d W 9 0 O 1 N O Q V B J T i Z x d W 9 0 O y w m c X V v d D t T T 1 g 1 J n F 1 b 3 Q 7 L C Z x d W 9 0 O 1 R L V C Z x d W 9 0 O y w m c X V v d D t B U k Z H Q V A x J n F 1 b 3 Q 7 L C Z x d W 9 0 O 0 J S Q 0 E x J n F 1 b 3 Q 7 L C Z x d W 9 0 O 0 N D R E M x N D g m c X V v d D s s J n F 1 b 3 Q 7 Q 0 9 Q R S Z x d W 9 0 O y w m c X V v d D t E T 0 N L N S Z x d W 9 0 O y w m c X V v d D t E T 0 s 3 J n F 1 b 3 Q 7 L C Z x d W 9 0 O 0 d B T E 5 U M T g m c X V v d D s s J n F 1 b 3 Q 7 R 0 5 M M y Z x d W 9 0 O y w m c X V v d D t I R V J D M i Z x d W 9 0 O y w m c X V v d D t I T U d B M S Z x d W 9 0 O y w m c X V v d D t J R 1 N G M j I m c X V v d D s s J n F 1 b 3 Q 7 S V R J S D M m c X V v d D s s J n F 1 b 3 Q 7 T U F Q S z E w J n F 1 b 3 Q 7 L C Z x d W 9 0 O 0 5 S S V A z J n F 1 b 3 Q 7 L C Z x d W 9 0 O 1 J B U E d F R j I m c X V v d D s s J n F 1 b 3 Q 7 U 0 g z Q l A 1 T C Z x d W 9 0 O y w m c X V v d D t T S U s x J n F 1 b 3 Q 7 L C Z x d W 9 0 O 1 N L S U R B M S Z x d W 9 0 O y w m c X V v d D t T T E M x N U E y J n F 1 b 3 Q 7 L C Z x d W 9 0 O 1 N P W D c m c X V v d D s s J n F 1 b 3 Q 7 V E d G Q l I z J n F 1 b 3 Q 7 L C Z x d W 9 0 O 1 V B U D E m c X V v d D s s J n F 1 b 3 Q 7 V l B T M z d D J n F 1 b 3 Q 7 L C Z x d W 9 0 O 1 d G R E M z J n F 1 b 3 Q 7 L C Z x d W 9 0 O 0 J B T U J J J n F 1 b 3 Q 7 L C Z x d W 9 0 O 0 N B T U s y R C Z x d W 9 0 O y w m c X V v d D t D R E g 1 J n F 1 b 3 Q 7 L C Z x d W 9 0 O 0 N O R 0 E y J n F 1 b 3 Q 7 L C Z x d W 9 0 O 0 N O V E 4 y J n F 1 b 3 Q 7 L C Z x d W 9 0 O 0 N P T D I 0 Q T E m c X V v d D s s J n F 1 b 3 Q 7 R E F a Q V A y J n F 1 b 3 Q 7 L C Z x d W 9 0 O 0 R V U 1 A 2 J n F 1 b 3 Q 7 L C Z x d W 9 0 O 0 R V U 1 A 3 J n F 1 b 3 Q 7 L C Z x d W 9 0 O 0 Z B T T k 4 Q S Z x d W 9 0 O y w m c X V v d D t G Q k x O M S Z x d W 9 0 O y w m c X V v d D t H T 0 x U M U I m c X V v d D s s J n F 1 b 3 Q 7 S V B P N S Z x d W 9 0 O y w m c X V v d D t L T E M z J n F 1 b 3 Q 7 L C Z x d W 9 0 O 0 1 B T V N U U i Z x d W 9 0 O y w m c X V v d D t N W U J M M i Z x d W 9 0 O y w m c X V v d D t O T F J Q M y Z x d W 9 0 O y w m c X V v d D t P W E x E M S Z x d W 9 0 O y w m c X V v d D t Q Q V J Q M T Y m c X V v d D s s J n F 1 b 3 Q 7 U E 9 M U j N C J n F 1 b 3 Q 7 L C Z x d W 9 0 O 1 B S U 1 M x N i Z x d W 9 0 O y w m c X V v d D t S R U V Q M i Z x d W 9 0 O y w m c X V v d D t T T E M 2 Q T I w J n F 1 b 3 Q 7 L C Z x d W 9 0 O 1 R N U F J T U z k m c X V v d D s s J n F 1 b 3 Q 7 W k 5 G N j E 4 J n F 1 b 3 Q 7 L C Z x d W 9 0 O 1 p O R j g z M S Z x d W 9 0 O y w m c X V v d D t B R F N M J n F 1 b 3 Q 7 L C Z x d W 9 0 O 0 F S T U M x M i Z x d W 9 0 O y w m c X V v d D t B U 1 B N J n F 1 b 3 Q 7 L C Z x d W 9 0 O 0 M 4 b 3 J m N z Y m c X V v d D s s J n F 1 b 3 Q 7 Q 0 F N S 0 s y J n F 1 b 3 Q 7 L C Z x d W 9 0 O 0 N I U k R M M i Z x d W 9 0 O y w m c X V v d D t D V F N C J n F 1 b 3 Q 7 L C Z x d W 9 0 O 0 d D J n F 1 b 3 Q 7 L C Z x d W 9 0 O 0 t E T T F B J n F 1 b 3 Q 7 L C Z x d W 9 0 O 0 1 B U D F B J n F 1 b 3 Q 7 L C Z x d W 9 0 O 0 5 E R U w x J n F 1 b 3 Q 7 L C Z x d W 9 0 O 1 B L R D J M M S Z x d W 9 0 O y w m c X V v d D t Q U E l M N i Z x d W 9 0 O y w m c X V v d D t Q U k V C J n F 1 b 3 Q 7 L C Z x d W 9 0 O 1 B S U 1 M 4 J n F 1 b 3 Q 7 L C Z x d W 9 0 O 1 J J V D I m c X V v d D s s J n F 1 b 3 Q 7 U l R F T D E m c X V v d D s s J n F 1 b 3 Q 7 U l R F T D E t V E 5 G U l N G N k I m c X V v d D s s J n F 1 b 3 Q 7 U 0 V D M T R M M y Z x d W 9 0 O y w m c X V v d D t T R U 1 B N E E m c X V v d D s s J n F 1 b 3 Q 7 U 1 N I M i Z x d W 9 0 O y w m c X V v d D t T V D h T S U E 1 J n F 1 b 3 Q 7 L C Z x d W 9 0 O 1 R O R l J T R j E w Q S Z x d W 9 0 O y w m c X V v d D t W V 0 E z Q i Z x d W 9 0 O y w m c X V v d D t a S F g x L U M 4 T 1 J G N z Y m c X V v d D s s J n F 1 b 3 Q 7 Q V A z Q j I m c X V v d D s s J n F 1 b 3 Q 7 Q V R Q N U w y J n F 1 b 3 Q 7 L C Z x d W 9 0 O 0 J C U z E m c X V v d D s s J n F 1 b 3 Q 7 Q z l v c m Y x N z E m c X V v d D s s J n F 1 b 3 Q 7 Q 0 N E Q z Y 2 J n F 1 b 3 Q 7 L C Z x d W 9 0 O 0 N P U F M y J n F 1 b 3 Q 7 L C Z x d W 9 0 O 0 N Q Q U 1 E O C Z x d W 9 0 O y w m c X V v d D t E Q 1 V O M U Q 1 J n F 1 b 3 Q 7 L C Z x d W 9 0 O 0 V M R j U m c X V v d D s s J n F 1 b 3 Q 7 R k J M S U 0 x J n F 1 b 3 Q 7 L C Z x d W 9 0 O 0 Z H R l I z J n F 1 b 3 Q 7 L C Z x d W 9 0 O 0 Z Y U j I m c X V v d D s s J n F 1 b 3 Q 7 R 0 Z P R D E m c X V v d D s s J n F 1 b 3 Q 7 S U d G M V I m c X V v d D s s J n F 1 b 3 Q 7 S U 5 Q U D V E J n F 1 b 3 Q 7 L C Z x d W 9 0 O 0 x B T U M x J n F 1 b 3 Q 7 L C Z x d W 9 0 O 0 x P T l A y J n F 1 b 3 Q 7 L C Z x d W 9 0 O 0 5 F V V J P R D I m c X V v d D s s J n F 1 b 3 Q 7 T l I x R D E m c X V v d D s s J n F 1 b 3 Q 7 T 1 h O Q U Q x J n F 1 b 3 Q 7 L C Z x d W 9 0 O 1 J Q U D M 4 J n F 1 b 3 Q 7 L C Z x d W 9 0 O 1 J T V T E m c X V v d D s s J n F 1 b 3 Q 7 U 0 V D M z F C J n F 1 b 3 Q 7 L C Z x d W 9 0 O 1 N Z T k U z J n F 1 b 3 Q 7 L C Z x d W 9 0 O 1 R N Q z M m c X V v d D s s J n F 1 b 3 Q 7 V F J B R j N J U D E m c X V v d D s s J n F 1 b 3 Q 7 V F J Q Q z U m c X V v d D s s J n F 1 b 3 Q 7 V V N Q M z g m c X V v d D s s J n F 1 b 3 Q 7 V l d D R S Z x d W 9 0 O y w m c X V v d D t D M 2 9 y Z j c w J n F 1 b 3 Q 7 L C Z x d W 9 0 O 0 N E Q z Q y U 0 U x J n F 1 b 3 Q 7 L C Z x d W 9 0 O 0 N S Q U 1 Q M U w m c X V v d D s s J n F 1 b 3 Q 7 Q 1 J Z T S Z x d W 9 0 O y w m c X V v d D t F U E d O J n F 1 b 3 Q 7 L C Z x d W 9 0 O 0 Z B T T I w M E I m c X V v d D s s J n F 1 b 3 Q 7 R k 9 Y R D M m c X V v d D s s J n F 1 b 3 Q 7 R l h Z R D U m c X V v d D s s J n F 1 b 3 Q 7 S V B P O C Z x d W 9 0 O y w m c X V v d D t J V F B L Q i 1 J V D E m c X V v d D s s J n F 1 b 3 Q 7 S 0 F O S z Q m c X V v d D s s J n F 1 b 3 Q 7 S 0 N O S V A 0 J n F 1 b 3 Q 7 L C Z x d W 9 0 O 0 t D T k o x M C Z x d W 9 0 O y w m c X V v d D t L U k J B M S Z x d W 9 0 O y w m c X V v d D t M U l J D O S Z x d W 9 0 O y w m c X V v d D t N S U N V M i Z x d W 9 0 O y w m c X V v d D t N W U 8 1 Q i Z x d W 9 0 O y w m c X V v d D t N W U 9 E M S Z x d W 9 0 O y w m c X V v d D t O R E M 4 M C Z x d W 9 0 O y w m c X V v d D t O S U Q y J n F 1 b 3 Q 7 L C Z x d W 9 0 O 0 5 T T U N F M S Z x d W 9 0 O y w m c X V v d D t Q Q V B T U z E m c X V v d D s s J n F 1 b 3 Q 7 U E N E S E d B N S Z x d W 9 0 O y w m c X V v d D t Q R F p E O S Z x d W 9 0 O y w m c X V v d D t S U E U m c X V v d D s s J n F 1 b 3 Q 7 U 0 x D M T Z B M T Q m c X V v d D s s J n F 1 b 3 Q 7 U 0 x D N E E x Q V A m c X V v d D s s J n F 1 b 3 Q 7 U 0 9 S Q l M y J n F 1 b 3 Q 7 L C Z x d W 9 0 O 1 R I Q l M 0 J n F 1 b 3 Q 7 L C Z x d W 9 0 O 1 Z Q U z M 3 Q i Z x d W 9 0 O y w m c X V v d D t a T k Y 3 M D g m c X V v d D s s J n F 1 b 3 Q 7 Q U 5 P M T A m c X V v d D s s J n F 1 b 3 Q 7 Q z N v c m Y 4 N C Z x d W 9 0 O y w m c X V v d D t D R D E 2 N E w y J n F 1 b 3 Q 7 L C Z x d W 9 0 O 0 N E Q z E 0 Q S Z x d W 9 0 O y w m c X V v d D t G O C Z x d W 9 0 O y w m c X V v d D t H T 1 Q y J n F 1 b 3 Q 7 L C Z x d W 9 0 O 0 d S S U 5 B J n F 1 b 3 Q 7 L C Z x d W 9 0 O 0 x J T k M w M D Y x O S Z x d W 9 0 O y w m c X V v d D t M T U 8 x J n F 1 b 3 Q 7 L C Z x d W 9 0 O 1 B E T E l N N C Z x d W 9 0 O y w m c X V v d D t Q R V J Q J n F 1 b 3 Q 7 L C Z x d W 9 0 O 1 B O U k M x J n F 1 b 3 Q 7 L C Z x d W 9 0 O 1 J B Q j N J U C Z x d W 9 0 O y w m c X V v d D t S T 0 J P M S Z x d W 9 0 O y w m c X V v d D t T R V J Q S U 5 C O C Z x d W 9 0 O y w m c X V v d D t T R k 1 C V D E m c X V v d D s s J n F 1 b 3 Q 7 V E J M M i Z x d W 9 0 O y w m c X V v d D t U S z E m c X V v d D s s J n F 1 b 3 Q 7 V F N Q Q U 4 x O S Z x d W 9 0 O y w m c X V v d D t a T k Y z M z E m c X V v d D s s J n F 1 b 3 Q 7 W k 5 G N j A 5 J n F 1 b 3 Q 7 L C Z x d W 9 0 O 0 F O S 1 J E M z k m c X V v d D s s J n F 1 b 3 Q 7 Q U 9 B S C Z x d W 9 0 O y w m c X V v d D t B U E 9 M N i Z x d W 9 0 O y w m c X V v d D t C Q 0 8 y J n F 1 b 3 Q 7 L C Z x d W 9 0 O 0 M x N 2 9 y Z j c 1 J n F 1 b 3 Q 7 L C Z x d W 9 0 O 0 N O R 0 E 0 J n F 1 b 3 Q 7 L C Z x d W 9 0 O 0 R V T 1 h B M i Z x d W 9 0 O y w m c X V v d D t F N E Y x J n F 1 b 3 Q 7 L C Z x d W 9 0 O 0 h F W E l N M S Z x d W 9 0 O y w m c X V v d D t I T U d Y Q j Q m c X V v d D s s J n F 1 b 3 Q 7 T E F N Q z M m c X V v d D s s J n F 1 b 3 Q 7 T U F S Q 0 g 3 J n F 1 b 3 Q 7 L C Z x d W 9 0 O 1 B Q T T F N J n F 1 b 3 Q 7 L C Z x d W 9 0 O 1 B S T 0 N B M S Z x d W 9 0 O y w m c X V v d D t Q V E N S Q S Z x d W 9 0 O y w m c X V v d D t S S E 9 U M S Z x d W 9 0 O y w m c X V v d D t T T V l E M i Z x d W 9 0 O y w m c X V v d D t T U 0 g z J n F 1 b 3 Q 7 L C Z x d W 9 0 O 1 R D R U E y J n F 1 b 3 Q 7 L C Z x d W 9 0 O 1 R I R z F M J n F 1 b 3 Q 7 L C Z x d W 9 0 O 1 Z X Q T V B J n F 1 b 3 Q 7 L C Z x d W 9 0 O 0 F S S U Q y J n F 1 b 3 Q 7 L C Z x d W 9 0 O 0 F S U k R D M S Z x d W 9 0 O y w m c X V v d D t C T E 5 L J n F 1 b 3 Q 7 L C Z x d W 9 0 O 0 M x M G 9 y Z j E w J n F 1 b 3 Q 7 L C Z x d W 9 0 O 0 M z b 3 J m M j A m c X V v d D s s J n F 1 b 3 Q 7 Q 0 F O V D E m c X V v d D s s J n F 1 b 3 Q 7 Q 0 N E Q z E x N i Z x d W 9 0 O y w m c X V v d D t D W G 9 y Z j I 4 J n F 1 b 3 Q 7 L C Z x d W 9 0 O 0 R E Q j E m c X V v d D s s J n F 1 b 3 Q 7 R E 5 B S k I 1 J n F 1 b 3 Q 7 L C Z x d W 9 0 O 0 R S R D Q m c X V v d D s s J n F 1 b 3 Q 7 R U l G N E c z J n F 1 b 3 Q 7 L C Z x d W 9 0 O 0 V S Q k I y S V A m c X V v d D s s J n F 1 b 3 Q 7 R V J D Q z I m c X V v d D s s J n F 1 b 3 Q 7 R k 9 D Q U Q m c X V v d D s s J n F 1 b 3 Q 7 S E F V U z E m c X V v d D s s J n F 1 b 3 Q 7 S E 9 Y Q T E x J n F 1 b 3 Q 7 L C Z x d W 9 0 O 0 h T U E I z J n F 1 b 3 Q 7 L C Z x d W 9 0 O 0 l M M l J B J n F 1 b 3 Q 7 L C Z x d W 9 0 O 0 p B R z E m c X V v d D s s J n F 1 b 3 Q 7 S 0 h E U k J T M y Z x d W 9 0 O y w m c X V v d D t L S U F B M j A y M i Z x d W 9 0 O y w m c X V v d D t N W D I m c X V v d D s s J n F 1 b 3 Q 7 T k N D U l A x J n F 1 b 3 Q 7 L C Z x d W 9 0 O 0 5 F T E Z D R C Z x d W 9 0 O y w m c X V v d D t P U 1 R G M S Z x d W 9 0 O y w m c X V v d D t Q Q 0 R I M T A m c X V v d D s s J n F 1 b 3 Q 7 U E N E S E d B M T I m c X V v d D s s J n F 1 b 3 Q 7 U E l L M 1 I y J n F 1 b 3 Q 7 L C Z x d W 9 0 O 1 B Q U D Z S M i Z x d W 9 0 O y w m c X V v d D t Q U k N D J n F 1 b 3 Q 7 L C Z x d W 9 0 O 1 F S S U N I M S Z x d W 9 0 O y w m c X V v d D t T R E h C J n F 1 b 3 Q 7 L C Z x d W 9 0 O 1 N M Q z E w Q T Y m c X V v d D s s J n F 1 b 3 Q 7 U 0 5 S T l A y N S Z x d W 9 0 O y w m c X V v d D t T V F h C U D U m c X V v d D s s J n F 1 b 3 Q 7 U 1 V S R j Y m c X V v d D s s J n F 1 b 3 Q 7 V E x Y M i Z x d W 9 0 O y w m c X V v d D t U U l B N N C Z x d W 9 0 O y w m c X V v d D t a T k Y 1 O D E m c X V v d D s s J n F 1 b 3 Q 7 Q U 5 L U z F B J n F 1 b 3 Q 7 L C Z x d W 9 0 O 0 M x M W 9 y Z j M 1 J n F 1 b 3 Q 7 L C Z x d W 9 0 O 0 M 1 Q V I y J n F 1 b 3 Q 7 L C Z x d W 9 0 O 0 N I U k 5 H J n F 1 b 3 Q 7 L C Z x d W 9 0 O 0 N M S U 5 U M S Z x d W 9 0 O y w m c X V v d D t D T 0 1 U J n F 1 b 3 Q 7 L C Z x d W 9 0 O 0 N P U F o y J n F 1 b 3 Q 7 L C Z x d W 9 0 O 0 N Q W E 0 y J n F 1 b 3 Q 7 L C Z x d W 9 0 O 0 R D Q U Y 0 J n F 1 b 3 Q 7 L C Z x d W 9 0 O 0 d S T T U m c X V v d D s s J n F 1 b 3 Q 7 T V J Q T D Q m c X V v d D s s J n F 1 b 3 Q 7 T V l B R E 1 M M i Z x d W 9 0 O y w m c X V v d D t Q Q U x N M y Z x d W 9 0 O y w m c X V v d D t S R U x B J n F 1 b 3 Q 7 L C Z x d W 9 0 O 1 N N V E 4 m c X V v d D s s J n F 1 b 3 Q 7 U 1 J S V C Z x d W 9 0 O y w m c X V v d D t T U 1 I y J n F 1 b 3 Q 7 L C Z x d W 9 0 O 1 h S T j I m c X V v d D s s J n F 1 b 3 Q 7 W k Z Q O T A m c X V v d D s s J n F 1 b 3 Q 7 Q k N M O S Z x d W 9 0 O y w m c X V v d D t D M 2 9 y Z j Y y J n F 1 b 3 Q 7 L C Z x d W 9 0 O 0 N F Q U N B T T E 2 J n F 1 b 3 Q 7 L C Z x d W 9 0 O 0 N T V E Y x J n F 1 b 3 Q 7 L C Z x d W 9 0 O 0 R D Q y Z x d W 9 0 O y w m c X V v d D t F S E Y m c X V v d D s s J n F 1 b 3 Q 7 R U 1 M N i Z x d W 9 0 O y w m c X V v d D t G Q U 0 x M T F B J n F 1 b 3 Q 7 L C Z x d W 9 0 O 0 l O V F M x M C Z x d W 9 0 O y w m c X V v d D t K Q U s x J n F 1 b 3 Q 7 L C Z x d W 9 0 O 0 1 E R 0 E x J n F 1 b 3 Q 7 L C Z x d W 9 0 O 0 1 H Q S Z x d W 9 0 O y w m c X V v d D t N V F R Q J n F 1 b 3 Q 7 L C Z x d W 9 0 O 1 B S U k M y Q y Z x d W 9 0 O y w m c X V v d D t S Q k Z B J n F 1 b 3 Q 7 L C Z x d W 9 0 O 1 N M Q z I w Q T I m c X V v d D s s J n F 1 b 3 Q 7 V E J Y M T A m c X V v d D s s J n F 1 b 3 Q 7 V k F W M S Z x d W 9 0 O y w m c X V v d D t a Q z N I M T Q m c X V v d D s s J n F 1 b 3 Q 7 W k 5 G N T c 0 J n F 1 b 3 Q 7 L C Z x d W 9 0 O 1 p O R j U 3 N i Z x d W 9 0 O y w m c X V v d D t B Q 0 8 x J n F 1 b 3 Q 7 L C Z x d W 9 0 O 0 M x b 3 J m M T I y J n F 1 b 3 Q 7 L C Z x d W 9 0 O 0 M y b 3 J m N j E m c X V v d D s s J n F 1 b 3 Q 7 Q 0 F E T T Q m c X V v d D s s J n F 1 b 3 Q 7 Q 0 N E Q z E x N C Z x d W 9 0 O y w m c X V v d D t D R D k 2 J n F 1 b 3 Q 7 L C Z x d W 9 0 O 0 N E S z c m c X V v d D s s J n F 1 b 3 Q 7 Q 1 J F Q j N M M S Z x d W 9 0 O y w m c X V v d D t D U k x G M S Z x d W 9 0 O y w m c X V v d D t F V F Y 1 J n F 1 b 3 Q 7 L C Z x d W 9 0 O 0 Z B T T I w Q S Z x d W 9 0 O y w m c X V v d D t G Q U 0 5 O E I m c X V v d D s s J n F 1 b 3 Q 7 R 0 F C U E I x J n F 1 b 3 Q 7 L C Z x d W 9 0 O 0 d U U 0 Y x T C Z x d W 9 0 O y w m c X V v d D t J R V I 1 T C Z x d W 9 0 O y w m c X V v d D t L Q V R O Q j E m c X V v d D s s J n F 1 b 3 Q 7 T E 1 C U k Q x J n F 1 b 3 Q 7 L C Z x d W 9 0 O 0 1 M W E l Q T C Z x d W 9 0 O y w m c X V v d D t Q Q U 5 L N C Z x d W 9 0 O y w m c X V v d D t Q U F A x U j E y Q y Z x d W 9 0 O y w m c X V v d D t Q U k t B Q j I m c X V v d D s s J n F 1 b 3 Q 7 U F N N Q z Y m c X V v d D s s J n F 1 b 3 Q 7 U k F T S V A x J n F 1 b 3 Q 7 L C Z x d W 9 0 O 1 J F R V A z J n F 1 b 3 Q 7 L C Z x d W 9 0 O 1 N M Q z Q 0 Q T M m c X V v d D s s J n F 1 b 3 Q 7 U 0 x D O U M y J n F 1 b 3 Q 7 L C Z x d W 9 0 O 0 N B M T M m c X V v d D s s J n F 1 b 3 Q 7 R k F T T i Z x d W 9 0 O y w m c X V v d D t I T 0 9 L M S Z x d W 9 0 O y w m c X V v d D t I T 1 h B M T M m c X V v d D s s J n F 1 b 3 Q 7 S 0 l B Q T E x N D c m c X V v d D s s J n F 1 b 3 Q 7 T E F S U D E m c X V v d D s s J n F 1 b 3 Q 7 T F J S Q z Q x J n F 1 b 3 Q 7 L C Z x d W 9 0 O 0 x S U k M 1 M i Z x d W 9 0 O y w m c X V v d D t N V F B B U C Z x d W 9 0 O y w m c X V v d D t O Q V Q x J n F 1 b 3 Q 7 L C Z x d W 9 0 O 0 9 S N T J F O C Z x d W 9 0 O y w m c X V v d D t P V F V E M y Z x d W 9 0 O y w m c X V v d D t Q R E U z Q S Z x d W 9 0 O y w m c X V v d D t Q S V A 1 S z F B J n F 1 b 3 Q 7 L C Z x d W 9 0 O 1 B Q R k l B N C Z x d W 9 0 O y w m c X V v d D t S T k Y x M T E m c X V v d D s s J n F 1 b 3 Q 7 U 0 x D M j J B M j M m c X V v d D s s J n F 1 b 3 Q 7 U 0 x D N 0 E 2 J n F 1 b 3 Q 7 L C Z x d W 9 0 O 1 N O W D E y J n F 1 b 3 Q 7 L C Z x d W 9 0 O 1 N P U k N T M S Z x d W 9 0 O y w m c X V v d D t T T 1 J D U z I m c X V v d D s s J n F 1 b 3 Q 7 U 1 M x O C Z x d W 9 0 O y w m c X V v d D t U U k l B U D E m c X V v d D s s J n F 1 b 3 Q 7 V F N D M j J E M i Z x d W 9 0 O y w m c X V v d D t V R 1 Q x Q T E m c X V v d D s s J n F 1 b 3 Q 7 V U d U M U E x M C Z x d W 9 0 O y w m c X V v d D t V R 1 Q x Q T M m c X V v d D s s J n F 1 b 3 Q 7 V U d U M U E 0 J n F 1 b 3 Q 7 L C Z x d W 9 0 O 1 V H V D F B N S Z x d W 9 0 O y w m c X V v d D t V R 1 Q x Q T c m c X V v d D s s J n F 1 b 3 Q 7 V U d U M U E 4 J n F 1 b 3 Q 7 L C Z x d W 9 0 O 1 V H V D F B O S Z x d W 9 0 O y w m c X V v d D t a T k Y x N T U m c X V v d D s s J n F 1 b 3 Q 7 W k 5 G N j I 5 J n F 1 b 3 Q 7 L C Z x d W 9 0 O 0 F J U E w x J n F 1 b 3 Q 7 L C Z x d W 9 0 O 0 F L U j d B M i Z x d W 9 0 O y w m c X V v d D t B T E 9 Y M T J C J n F 1 b 3 Q 7 L C Z x d W 9 0 O 0 F Q M k I x J n F 1 b 3 Q 7 L C Z x d W 9 0 O 0 F S T D I m c X V v d D s s J n F 1 b 3 Q 7 Q V R S T i Z x d W 9 0 O y w m c X V v d D t C Q 0 w x M U E m c X V v d D s s J n F 1 b 3 Q 7 Q k 1 Q N i Z x d W 9 0 O y w m c X V v d D t C V E s m c X V v d D s s J n F 1 b 3 Q 7 Q z E x b 3 J m N D g m c X V v d D s s J n F 1 b 3 Q 7 Q z E x b 3 J m O D Q m c X V v d D s s J n F 1 b 3 Q 7 Q 0 N E Q z M m c X V v d D s s J n F 1 b 3 Q 7 Q 0 Q y M i Z x d W 9 0 O y w m c X V v d D t D R D h B J n F 1 b 3 Q 7 L C Z x d W 9 0 O 0 N E Q z V M J n F 1 b 3 Q 7 L C Z x d W 9 0 O 0 N X Q z I y J n F 1 b 3 Q 7 L C Z x d W 9 0 O 0 N Y b 3 J m N j Q m c X V v d D s s J n F 1 b 3 Q 7 R E J I J n F 1 b 3 Q 7 L C Z x d W 9 0 O 0 R E T i Z x d W 9 0 O y w m c X V v d D t E R F g y N k I m c X V v d D s s J n F 1 b 3 Q 7 R E V D U j E m c X V v d D s s J n F 1 b 3 Q 7 R E 5 N M S Z x d W 9 0 O y w m c X V v d D t G Q U 0 1 M 0 E m c X V v d D s s J n F 1 b 3 Q 7 R k F N O D N D J n F 1 b 3 Q 7 L C Z x d W 9 0 O 0 Z J R 0 5 M M S Z x d W 9 0 O y w m c X V v d D t G T E F E M S Z x d W 9 0 O y w m c X V v d D t G U 0 N O M i Z x d W 9 0 O y w m c X V v d D t H U k l B M y Z x d W 9 0 O y w m c X V v d D t I S V N U M U g z R i Z x d W 9 0 O y w m c X V v d D t J Q 0 F N N S Z x d W 9 0 O y w m c X V v d D t J R 0 Z B T F M m c X V v d D s s J n F 1 b 3 Q 7 S V B P N C Z x d W 9 0 O y w m c X V v d D t K R F A y J n F 1 b 3 Q 7 L C Z x d W 9 0 O 0 t D T k o 4 J n F 1 b 3 Q 7 L C Z x d W 9 0 O 0 t J Q U E w M j M y J n F 1 b 3 Q 7 L C Z x d W 9 0 O 0 t J Q U E w O T M w J n F 1 b 3 Q 7 L C Z x d W 9 0 O 0 x B T V R P U j Q m c X V v d D s s J n F 1 b 3 Q 7 T F J S Q z M y J n F 1 b 3 Q 7 L C Z x d W 9 0 O 0 1 E S D F C J n F 1 b 3 Q 7 L C Z x d W 9 0 O 0 1 F V F R M M T M m c X V v d D s s J n F 1 b 3 Q 7 T U d Q J n F 1 b 3 Q 7 L C Z x d W 9 0 O 0 5 G S 0 I x J n F 1 b 3 Q 7 L C Z x d W 9 0 O 1 B D R E h C M T I m c X V v d D s s J n F 1 b 3 Q 7 U E 9 E T i Z x d W 9 0 O y w m c X V v d D t Q U F A x U j Q y J n F 1 b 3 Q 7 L C Z x d W 9 0 O 1 B R Q l A x J n F 1 b 3 Q 7 L C Z x d W 9 0 O 1 B S R V g x J n F 1 b 3 Q 7 L C Z x d W 9 0 O 1 B T T U Q x M S Z x d W 9 0 O y w m c X V v d D t Q V F B O M S Z x d W 9 0 O y w m c X V v d D t T Q 0 4 x Q S Z x d W 9 0 O y w m c X V v d D t T R U 1 B N 0 E m c X V v d D s s J n F 1 b 3 Q 7 U 0 x D M j V B M j Y m c X V v d D s s J n F 1 b 3 Q 7 U 0 x D T z F C M y Z x d W 9 0 O y w m c X V v d D t T T l g x O C Z x d W 9 0 O y w m c X V v d D t T V E F S R D N O T C Z x d W 9 0 O y w m c X V v d D t U T U V N N D I m c X V v d D s s J n F 1 b 3 Q 7 V l J L M S Z x d W 9 0 O y w m c X V v d D t W U 0 l H M i Z x d W 9 0 O y w m c X V v d D t a T k Y y O T I m c X V v d D s s J n F 1 b 3 Q 7 Q U R B T T E y J n F 1 b 3 Q 7 L C Z x d W 9 0 O 0 F E T 1 J B M k E m c X V v d D s s J n F 1 b 3 Q 7 Q z d v c m Y y N S Z x d W 9 0 O y w m c X V v d D t D S F N Z M y Z x d W 9 0 O y w m c X V v d D t D V F N W J n F 1 b 3 Q 7 L C Z x d W 9 0 O 0 R P V D F M J n F 1 b 3 Q 7 L C Z x d W 9 0 O 0 Z F T T F C J n F 1 b 3 Q 7 L C Z x d W 9 0 O 0 h P W E E z J n F 1 b 3 Q 7 L C Z x d W 9 0 O 0 h T R D N C M i Z x d W 9 0 O y w m c X V v d D t L Q V Q y Q i Z x d W 9 0 O y w m c X V v d D t M U l J U T T I m c X V v d D s s J n F 1 b 3 Q 7 T k x S U D l Q J n F 1 b 3 Q 7 L C Z x d W 9 0 O 1 B D S U Y x J n F 1 b 3 Q 7 L C Z x d W 9 0 O 1 B J R E Q m c X V v d D s s J n F 1 b 3 Q 7 U E l S J n F 1 b 3 Q 7 L C Z x d W 9 0 O 1 B M W E 5 C M S Z x d W 9 0 O y w m c X V v d D t S Q U J H Q V A x J n F 1 b 3 Q 7 L C Z x d W 9 0 O 1 J J T j E m c X V v d D s s J n F 1 b 3 Q 7 U l N Q T z Q m c X V v d D s s J n F 1 b 3 Q 7 U 0 x D O E E z J n F 1 b 3 Q 7 L C Z x d W 9 0 O 1 N O W D E 5 J n F 1 b 3 Q 7 L C Z x d W 9 0 O 1 N U S z M y Q i Z x d W 9 0 O y w m c X V v d D t U S U 1 N M T B C J n F 1 b 3 Q 7 L C Z x d W 9 0 O 1 V H R 1 Q y J n F 1 b 3 Q 7 L C Z x d W 9 0 O 1 d O V D d B J n F 1 b 3 Q 7 L C Z x d W 9 0 O 0 F B R E F U J n F 1 b 3 Q 7 L C Z x d W 9 0 O 0 F U U D F B M y Z x d W 9 0 O y w m c X V v d D t B V F A y Q j M m c X V v d D s s J n F 1 b 3 Q 7 Q k l S Q z U m c X V v d D s s J n F 1 b 3 Q 7 Q 0 R Y M S Z x d W 9 0 O y w m c X V v d D t D T E 1 Q J n F 1 b 3 Q 7 L C Z x d W 9 0 O 0 N S W U w x J n F 1 b 3 Q 7 L C Z x d W 9 0 O 0 R D W C Z x d W 9 0 O y w m c X V v d D t E V V N Q M j M m c X V v d D s s J n F 1 b 3 Q 7 R F l O T F J C M i Z x d W 9 0 O y w m c X V v d D t E W V J L M y Z x d W 9 0 O y w m c X V v d D t F W E 9 D M 0 w x J n F 1 b 3 Q 7 L C Z x d W 9 0 O 0 V Y V E w y J n F 1 b 3 Q 7 L C Z x d W 9 0 O 0 Z C W E w 3 J n F 1 b 3 Q 7 L C Z x d W 9 0 O 0 Z N T k w y J n F 1 b 3 Q 7 L C Z x d W 9 0 O 0 d G T 0 Q y J n F 1 b 3 Q 7 L C Z x d W 9 0 O 0 d Q Q z I m c X V v d D s s J n F 1 b 3 Q 7 R 1 B S O T c m c X V v d D s s J n F 1 b 3 Q 7 S U d E Q 0 M 0 J n F 1 b 3 Q 7 L C Z x d W 9 0 O 0 x B T V A x J n F 1 b 3 Q 7 L C Z x d W 9 0 O 0 x B U l A 0 J n F 1 b 3 Q 7 L C Z x d W 9 0 O 0 x J T k M w M T E y M S Z x d W 9 0 O y w m c X V v d D t N T V A 3 J n F 1 b 3 Q 7 L C Z x d W 9 0 O 0 1 S U F M 5 J n F 1 b 3 Q 7 L C Z x d W 9 0 O 0 5 U N U 0 m c X V v d D s s J n F 1 b 3 Q 7 U E R J Q T Q m c X V v d D s s J n F 1 b 3 Q 7 U E d N M y Z x d W 9 0 O y w m c X V v d D t Q V F B O M j E m c X V v d D s s J n F 1 b 3 Q 7 U k V Y T z E m c X V v d D s s J n F 1 b 3 Q 7 U 0 V Q T j E m c X V v d D s s J n F 1 b 3 Q 7 U 0 g z Q l A x J n F 1 b 3 Q 7 L C Z x d W 9 0 O 1 N I R S Z x d W 9 0 O y w m c X V v d D t T S E Y m c X V v d D s s J n F 1 b 3 Q 7 U 1 N S M y Z x d W 9 0 O y w m c X V v d D t U R 0 Z C U j E m c X V v d D s s J n F 1 b 3 Q 7 V E l N U D I m c X V v d D s s J n F 1 b 3 Q 7 V E l S Q V A m c X V v d D s s J n F 1 b 3 Q 7 V E 1 D T z M m c X V v d D s s J n F 1 b 3 Q 7 W k 5 G M i Z x d W 9 0 O y w m c X V v d D t a T k Y 1 O D V C J n F 1 b 3 Q 7 L C Z x d W 9 0 O 0 F U R z R E J n F 1 b 3 Q 7 L C Z x d W 9 0 O 0 J M T U g m c X V v d D s s J n F 1 b 3 Q 7 Q 0 F C M z l M J n F 1 b 3 Q 7 L C Z x d W 9 0 O 0 N D R E M x N T A m c X V v d D s s J n F 1 b 3 Q 7 Q 0 h S T k I x J n F 1 b 3 Q 7 L C Z x d W 9 0 O 0 N L T S Z x d W 9 0 O y w m c X V v d D t D T E V D M k w m c X V v d D s s J n F 1 b 3 Q 7 Q 0 9 H N S Z x d W 9 0 O y w m c X V v d D t D W U I 1 N j F B M y Z x d W 9 0 O y w m c X V v d D t E Q U N U M y Z x d W 9 0 O y w m c X V v d D t F S U Y y Q j I m c X V v d D s s J n F 1 b 3 Q 7 R U x N T 0 Q z J n F 1 b 3 Q 7 L C Z x d W 9 0 O 0 Z M W V d D S D E m c X V v d D s s J n F 1 b 3 Q 7 R 0 F M T l Q z J n F 1 b 3 Q 7 L C Z x d W 9 0 O 0 h T U E E 0 T C Z x d W 9 0 O y w m c X V v d D t J Q 0 9 T T E c m c X V v d D s s J n F 1 b 3 Q 7 T U J E M y Z x d W 9 0 O y w m c X V v d D t Q Q V J Q Q l A m c X V v d D s s J n F 1 b 3 Q 7 U E F Y O C Z x d W 9 0 O y w m c X V v d D t Q Q 0 R I Q U M y J n F 1 b 3 Q 7 L C Z x d W 9 0 O 1 B P U 1 R O J n F 1 b 3 Q 7 L C Z x d W 9 0 O 1 N Q Q V R B M j A m c X V v d D s s J n F 1 b 3 Q 7 U 1 l O Q 1 J J U C Z x d W 9 0 O y w m c X V v d D t U T U V N M j I z J n F 1 b 3 Q 7 L C Z x d W 9 0 O 1 Z O T j M m c X V v d D s s J n F 1 b 3 Q 7 W k 5 G N T Q 3 J n F 1 b 3 Q 7 L C Z x d W 9 0 O 0 F C Q 0 I x M S Z x d W 9 0 O y w m c X V v d D t B R E F N M T E m c X V v d D s s J n F 1 b 3 Q 7 R U d G J n F 1 b 3 Q 7 L C Z x d W 9 0 O 0 Z a R D k m c X V v d D s s J n F 1 b 3 Q 7 S E V B V F I y J n F 1 b 3 Q 7 L C Z x d W 9 0 O 0 l S R j J C U E w m c X V v d D s s J n F 1 b 3 Q 7 S V R H Q j E m c X V v d D s s J n F 1 b 3 Q 7 S 1 J U M y Z x d W 9 0 O y w m c X V v d D t M V E Y m c X V v d D s s J n F 1 b 3 Q 7 T U N N R E M y J n F 1 b 3 Q 7 L C Z x d W 9 0 O 0 1 J R U 4 x J n F 1 b 3 Q 7 L C Z x d W 9 0 O 1 B Q M k Q x J n F 1 b 3 Q 7 L C Z x d W 9 0 O 1 J O T V R M M S Z x d W 9 0 O y w m c X V v d D t T R V J Q S U 5 C M T M m c X V v d D s s J n F 1 b 3 Q 7 V E F S U z I m c X V v d D s s J n F 1 b 3 Q 7 V E 1 F R D I m c X V v d D s s J n F 1 b 3 Q 7 V E 5 S Q z Z C J n F 1 b 3 Q 7 L C Z x d W 9 0 O 1 R U Q z I y J n F 1 b 3 Q 7 L C Z x d W 9 0 O 0 F W U C Z x d W 9 0 O y w m c X V v d D t D M W 9 y Z j E w N i Z x d W 9 0 O y w m c X V v d D t D R V A x M j A m c X V v d D s s J n F 1 b 3 Q 7 Q 1 R O T k I x J n F 1 b 3 Q 7 L C Z x d W 9 0 O 0 R I R E g m c X V v d D s s J n F 1 b 3 Q 7 R F V T M U w m c X V v d D s s J n F 1 b 3 Q 7 R U 5 Q U D Q m c X V v d D s s J n F 1 b 3 Q 7 R l B H U y Z x d W 9 0 O y w m c X V v d D t H Q U R E N D V H S V A x J n F 1 b 3 Q 7 L C Z x d W 9 0 O 0 l U U E t C J n F 1 b 3 Q 7 L C Z x d W 9 0 O 0 t S V D g y J n F 1 b 3 Q 7 L C Z x d W 9 0 O 0 w x V E Q x J n F 1 b 3 Q 7 L C Z x d W 9 0 O 0 5 B R F N Z T j E m c X V v d D s s J n F 1 b 3 Q 7 T k d M W T E m c X V v d D s s J n F 1 b 3 Q 7 T k 9 U V U 0 m c X V v d D s s J n F 1 b 3 Q 7 U E 9 M Q T E m c X V v d D s s J n F 1 b 3 Q 7 U k R I M T M m c X V v d D s s J n F 1 b 3 Q 7 U 0 N O M T F B J n F 1 b 3 Q 7 L C Z x d W 9 0 O 1 N M Q z V B M S Z x d W 9 0 O y w m c X V v d D t T U l J E J n F 1 b 3 Q 7 L C Z x d W 9 0 O 1 N V T U Y x J n F 1 b 3 Q 7 L C Z x d W 9 0 O 1 R B Q 0 M y J n F 1 b 3 Q 7 L C Z x d W 9 0 O 1 R D V E U x J n F 1 b 3 Q 7 L C Z x d W 9 0 O 1 R S U F Y 2 J n F 1 b 3 Q 7 L C Z x d W 9 0 O 1 R T Q z I m c X V v d D s s J n F 1 b 3 Q 7 Q U x M Q y Z x d W 9 0 O y w m c X V v d D t B T k 8 x J n F 1 b 3 Q 7 L C Z x d W 9 0 O 0 F Q S V R E M S Z x d W 9 0 O y w m c X V v d D t B U E l U R D E t Q 0 9 S V C Z x d W 9 0 O y w m c X V v d D t B U 0 d S M i Z x d W 9 0 O y w m c X V v d D t C T k l Q M S Z x d W 9 0 O y w m c X V v d D t C U k Y x J n F 1 b 3 Q 7 L C Z x d W 9 0 O 0 M x N W 9 y Z j Y y J n F 1 b 3 Q 7 L C Z x d W 9 0 O 0 N B T U t L M S Z x d W 9 0 O y w m c X V v d D t D Q V N L S U 4 y J n F 1 b 3 Q 7 L C Z x d W 9 0 O 0 N I T V A x Q i Z x d W 9 0 O y w m c X V v d D t D T 1 J U J n F 1 b 3 Q 7 L C Z x d W 9 0 O 0 N S S V A z J n F 1 b 3 Q 7 L C Z x d W 9 0 O 0 R V U 1 A y M i Z x d W 9 0 O y w m c X V v d D t H T F R Q R D E m c X V v d D s s J n F 1 b 3 Q 7 R 0 9 M R 0 E 1 J n F 1 b 3 Q 7 L C Z x d W 9 0 O 0 h T U E E x M k E m c X V v d D s s J n F 1 b 3 Q 7 S V J G N S Z x d W 9 0 O y w m c X V v d D t L Q 0 1 G M S Z x d W 9 0 O y w m c X V v d D t L Q 0 5 K M T E m c X V v d D s s J n F 1 b 3 Q 7 T E F N Q T Q m c X V v d D s s J n F 1 b 3 Q 7 T U V U Q V A y J n F 1 b 3 Q 7 L C Z x d W 9 0 O 0 1 J U j E 1 N U h H J n F 1 b 3 Q 7 L C Z x d W 9 0 O 0 5 E V U Z B N i Z x d W 9 0 O y w m c X V v d D t O S E x S Q z I m c X V v d D s s J n F 1 b 3 Q 7 T 1 N C U C Z x d W 9 0 O y w m c X V v d D t Q U k R N M T Y m c X V v d D s s J n F 1 b 3 Q 7 U l B T N k t D M S Z x d W 9 0 O y w m c X V v d D t T R j E m c X V v d D s s J n F 1 b 3 Q 7 U 0 t J V j J M M i Z x d W 9 0 O y w m c X V v d D t T T E M y N E E x J n F 1 b 3 Q 7 L C Z x d W 9 0 O 1 N M Q z I 1 Q T I y J n F 1 b 3 Q 7 L C Z x d W 9 0 O 1 N M Q z M 1 R j I m c X V v d D s s J n F 1 b 3 Q 7 V E F G M T M m c X V v d D s s J n F 1 b 3 Q 7 V E J D M U Q x N y Z x d W 9 0 O y w m c X V v d D t W U l R O J n F 1 b 3 Q 7 L C Z x d W 9 0 O 0 M x N G 9 y Z j E 1 O S Z x d W 9 0 O y w m c X V v d D t D M T d v c m Y x M D M m c X V v d D s s J n F 1 b 3 Q 7 Q 0 V O U E Y m c X V v d D s s J n F 1 b 3 Q 7 R E R Y N T M m c X V v d D s s J n F 1 b 3 Q 7 R U x U R D E m c X V v d D s s J n F 1 b 3 Q 7 R V B Z Q y Z x d W 9 0 O y w m c X V v d D t G R F h B Q 0 I x J n F 1 b 3 Q 7 L C Z x d W 9 0 O 0 d B U k V N J n F 1 b 3 Q 7 L C Z x d W 9 0 O 0 d Q S E 4 m c X V v d D s s J n F 1 b 3 Q 7 S 1 J U M T I m c X V v d D s s J n F 1 b 3 Q 7 T U 1 Q M T Y m c X V v d D s s J n F 1 b 3 Q 7 T V J Q T D I 4 J n F 1 b 3 Q 7 L C Z x d W 9 0 O 0 5 B R 1 M m c X V v d D s s J n F 1 b 3 Q 7 T k N L Q V A 1 J n F 1 b 3 Q 7 L C Z x d W 9 0 O 1 B B T 1 g m c X V v d D s s J n F 1 b 3 Q 7 U E x J T j Q m c X V v d D s s J n F 1 b 3 Q 7 U F R H R F I m c X V v d D s s J n F 1 b 3 Q 7 U l d E R D Q m c X V v d D s s J n F 1 b 3 Q 7 U 0 x D M T F B M S Z x d W 9 0 O y w m c X V v d D t T T V I z Q S Z x d W 9 0 O y w m c X V v d D t T U E l O S z U m c X V v d D s s J n F 1 b 3 Q 7 V F B S R z F M J n F 1 b 3 Q 7 L C Z x d W 9 0 O 0 F C Q 0 E 2 J n F 1 b 3 Q 7 L C Z x d W 9 0 O 0 F D U 0 0 x J n F 1 b 3 Q 7 L C Z x d W 9 0 O 0 F U U D V C J n F 1 b 3 Q 7 L C Z x d W 9 0 O 0 F U U D Z B U D I m c X V v d D s s J n F 1 b 3 Q 7 Q 0 N E Q z g 3 J n F 1 b 3 Q 7 L C Z x d W 9 0 O 0 N E S D E z J n F 1 b 3 Q 7 L C Z x d W 9 0 O 0 N E S D E 2 J n F 1 b 3 Q 7 L C Z x d W 9 0 O 0 N F U k N B T S Z x d W 9 0 O y w m c X V v d D t D T k d B M y Z x d W 9 0 O y w m c X V v d D t E T k F K Q j E y J n F 1 b 3 Q 7 L C Z x d W 9 0 O 0 V Z Q T E m c X V v d D s s J n F 1 b 3 Q 7 R k F N N D N B J n F 1 b 3 Q 7 L C Z x d W 9 0 O 0 d B V E E 2 J n F 1 b 3 Q 7 L C Z x d W 9 0 O 0 d D T l Q y J n F 1 b 3 Q 7 L C Z x d W 9 0 O 0 d N U F M m c X V v d D s s J n F 1 b 3 Q 7 R 1 B S N T I m c X V v d D s s J n F 1 b 3 Q 7 S E V Q S C Z x d W 9 0 O y w m c X V v d D t J T k c z J n F 1 b 3 Q 7 L C Z x d W 9 0 O 0 t B V D g m c X V v d D s s J n F 1 b 3 Q 7 S 0 h E Q z N M J n F 1 b 3 Q 7 L C Z x d W 9 0 O 0 1 H Q V Q x J n F 1 b 3 Q 7 L C Z x d W 9 0 O 0 5 P T D c m c X V v d D s s J n F 1 b 3 Q 7 T 0 F G J n F 1 b 3 Q 7 L C Z x d W 9 0 O 0 9 S Q z Y m c X V v d D s s J n F 1 b 3 Q 7 U E F Q U E E t Q V M x J n F 1 b 3 Q 7 L C Z x d W 9 0 O 1 B U W D M m c X V v d D s s J n F 1 b 3 Q 7 U k J M M i Z x d W 9 0 O y w m c X V v d D t T T E M y N 0 E 0 J n F 1 b 3 Q 7 L C Z x d W 9 0 O 1 R G Q V A y Q S Z x d W 9 0 O y w m c X V v d D t U T F I x J n F 1 b 3 Q 7 L C Z x d W 9 0 O 1 R N R U 0 y M j E m c X V v d D s s J n F 1 b 3 Q 7 V E 1 U Q z I m c X V v d D s s J n F 1 b 3 Q 7 V F J I R E U m c X V v d D s s J n F 1 b 3 Q 7 V F l S U D E m c X V v d D s s J n F 1 b 3 Q 7 W k 5 G M j U m c X V v d D s s J n F 1 b 3 Q 7 W k 5 G N T k z J n F 1 b 3 Q 7 L C Z x d W 9 0 O 1 p T V 0 l N N i Z x d W 9 0 O y w m c X V v d D t C U k F U M S Z x d W 9 0 O y w m c X V v d D t D M m 9 y Z j c z J n F 1 b 3 Q 7 L C Z x d W 9 0 O 0 M 4 b 3 J m N C Z x d W 9 0 O y w m c X V v d D t D Q V B T T C Z x d W 9 0 O y w m c X V v d D t D R V A x N j Q m c X V v d D s s J n F 1 b 3 Q 7 Q 0 5 U T E 4 m c X V v d D s s J n F 1 b 3 Q 7 R E h Y M j k m c X V v d D s s J n F 1 b 3 Q 7 S E V S Q z Y m c X V v d D s s J n F 1 b 3 Q 7 S 0 N O Q j E m c X V v d D s s J n F 1 b 3 Q 7 T U l J U C Z x d W 9 0 O y w m c X V v d D t N V F N T M S Z x d W 9 0 O y w m c X V v d D t Q Q 0 R I R 0 E 2 J n F 1 b 3 Q 7 L C Z x d W 9 0 O 1 B S R F g z J n F 1 b 3 Q 7 L C Z x d W 9 0 O 1 J O R j E y M y Z x d W 9 0 O y w m c X V v d D t S V V N D M S Z x d W 9 0 O y w m c X V v d D t T Q V N I M S Z x d W 9 0 O y w m c X V v d D t T V E 9 N T D E m c X V v d D s s J n F 1 b 3 Q 7 U 1 R V Q j E m c X V v d D s s J n F 1 b 3 Q 7 V E J D M U Q x N C Z x d W 9 0 O y w m c X V v d D t U S E V N S V M y J n F 1 b 3 Q 7 L C Z x d W 9 0 O 0 F E Q U 1 U U z E 5 J n F 1 b 3 Q 7 L C Z x d W 9 0 O 0 F O R 1 B U T D U m c X V v d D s s J n F 1 b 3 Q 7 Q 1 I y J n F 1 b 3 Q 7 L C Z x d W 9 0 O 0 Z S R U 0 z J n F 1 b 3 Q 7 L C Z x d W 9 0 O 0 d Q U 0 0 y J n F 1 b 3 Q 7 L C Z x d W 9 0 O 0 l Q T z E z J n F 1 b 3 Q 7 L C Z x d W 9 0 O 0 1 B T j J D M S Z x d W 9 0 O y w m c X V v d D t S R 1 M y M S Z x d W 9 0 O y w m c X V v d D t T R E U y J n F 1 b 3 Q 7 L C Z x d W 9 0 O 1 N H T 0 w y J n F 1 b 3 Q 7 L C Z x d W 9 0 O 1 N M Q z I 2 Q T g m c X V v d D s s J n F 1 b 3 Q 7 U 0 x N Q V A m c X V v d D s s J n F 1 b 3 Q 7 U 0 5 S U E Q z J n F 1 b 3 Q 7 L C Z x d W 9 0 O 1 N O W D g m c X V v d D s s J n F 1 b 3 Q 7 V E N B U C Z x d W 9 0 O y w m c X V v d D t U S U 5 B R y Z x d W 9 0 O y w m c X V v d D t B T k t S R D I 5 J n F 1 b 3 Q 7 L C Z x d W 9 0 O 0 J E S D E m c X V v d D s s J n F 1 b 3 Q 7 Q 0 R I M j A m c X V v d D s s J n F 1 b 3 Q 7 Q 0 x D R j E m c X V v d D s s J n F 1 b 3 Q 7 Q 0 9 N T U Q x J n F 1 b 3 Q 7 L C Z x d W 9 0 O 0 N V W D I m c X V v d D s s J n F 1 b 3 Q 7 R k l U T T I m c X V v d D s s J n F 1 b 3 Q 7 S U 5 I Q k U m c X V v d D s s J n F 1 b 3 Q 7 T F J S Q z I z J n F 1 b 3 Q 7 L C Z x d W 9 0 O 0 x S U k M 0 J n F 1 b 3 Q 7 L C Z x d W 9 0 O 0 1 H Q V Q 0 Q y Z x d W 9 0 O y w m c X V v d D t O N E J Q M i Z x d W 9 0 O y w m c X V v d D t P T E Z N T D J C J n F 1 b 3 Q 7 L C Z x d W 9 0 O 1 F T R V I x J n F 1 b 3 Q 7 L C Z x d W 9 0 O 1 N M Q z M 0 Q T E m c X V v d D s s J n F 1 b 3 Q 7 U 0 x D N U E x M C Z x d W 9 0 O y w m c X V v d D t T U k J E M S Z x d W 9 0 O y w m c X V v d D t T V U N M R z I m c X V v d D s s J n F 1 b 3 Q 7 U 1 V H Q 1 Q m c X V v d D s s J n F 1 b 3 Q 7 Q U N B U D E m c X V v d D s s J n F 1 b 3 Q 7 Q 0 R L M j A m c X V v d D s s J n F 1 b 3 Q 7 R k F E U z M m c X V v d D s s J n F 1 b 3 Q 7 R k F N M T c 4 Q i Z x d W 9 0 O y w m c X V v d D t G R 0 Z S M U 9 Q J n F 1 b 3 Q 7 L C Z x d W 9 0 O 0 d O Q U w m c X V v d D s s J n F 1 b 3 Q 7 R 1 J T R j E m c X V v d D s s J n F 1 b 3 Q 7 S E d E J n F 1 b 3 Q 7 L C Z x d W 9 0 O 0 1 B U D E w J n F 1 b 3 Q 7 L C Z x d W 9 0 O 0 1 B U E s x J n F 1 b 3 Q 7 L C Z x d W 9 0 O 0 5 L W D I t N i Z x d W 9 0 O y w m c X V v d D t O U 0 1 B R i Z x d W 9 0 O y w m c X V v d D t O U 1 V O N C Z x d W 9 0 O y w m c X V v d D t Q U k R N M T E m c X V v d D s s J n F 1 b 3 Q 7 U F J Q R j Q m c X V v d D s s J n F 1 b 3 Q 7 U k F C M T F G S V A z J n F 1 b 3 Q 7 L C Z x d W 9 0 O 1 N F U l B J T k I x M S Z x d W 9 0 O y w m c X V v d D t T T E M z N E E z J n F 1 b 3 Q 7 L C Z x d W 9 0 O 1 N M Q z Z B M T k m c X V v d D s s J n F 1 b 3 Q 7 W k R I S E M x O S Z x d W 9 0 O y w m c X V v d D t a T k Y 0 N T E m c X V v d D s s J n F 1 b 3 Q 7 Q U 5 L U z M m c X V v d D s s J n F 1 b 3 Q 7 Q V N D Q z M m c X V v d D s s J n F 1 b 3 Q 7 Q V N D T D I m c X V v d D s s J n F 1 b 3 Q 7 Q 0 Q x M D k m c X V v d D s s J n F 1 b 3 Q 7 Q 1 J F Q j U m c X V v d D s s J n F 1 b 3 Q 7 R F F Y M S Z x d W 9 0 O y w m c X V v d D t G Q U 0 x M D R B J n F 1 b 3 Q 7 L C Z x d W 9 0 O 0 h O U k 5 Q R i Z x d W 9 0 O y w m c X V v d D t I U F N F J n F 1 b 3 Q 7 L C Z x d W 9 0 O 0 t F U k E m c X V v d D s s J n F 1 b 3 Q 7 T V J W S T E m c X V v d D s s J n F 1 b 3 Q 7 T k F U N i Z x d W 9 0 O y w m c X V v d D t O V V A y M T A m c X V v d D s s J n F 1 b 3 Q 7 U E R a R D M m c X V v d D s s J n F 1 b 3 Q 7 U E k 0 S z J B J n F 1 b 3 Q 7 L C Z x d W 9 0 O 1 B M U 0 N S N C Z x d W 9 0 O y w m c X V v d D t T T E M x N k E x M S Z x d W 9 0 O y w m c X V v d D t T T l J Q Q i Z x d W 9 0 O y w m c X V v d D t T V D N H Q U w 0 J n F 1 b 3 Q 7 L C Z x d W 9 0 O 1 V S T 0 M x J n F 1 b 3 Q 7 L C Z x d W 9 0 O 1 V T U D E 5 J n F 1 b 3 Q 7 L C Z x d W 9 0 O 1 V T U D M z J n F 1 b 3 Q 7 L C Z x d W 9 0 O 0 F E Q V J C M i Z x d W 9 0 O y w m c X V v d D t B T E R I M U E z J n F 1 b 3 Q 7 L C Z x d W 9 0 O 0 F O Q V B D M T U m c X V v d D s s J n F 1 b 3 Q 7 Q l R H M S Z x d W 9 0 O y w m c X V v d D t D S V J C U C Z x d W 9 0 O y w m c X V v d D t D T E N B M S Z x d W 9 0 O y w m c X V v d D t D T E R O N S Z x d W 9 0 O y w m c X V v d D t D U k F E R C Z x d W 9 0 O y w m c X V v d D t D V 0 Y x O U w x J n F 1 b 3 Q 7 L C Z x d W 9 0 O 0 R E W D U m c X V v d D s s J n F 1 b 3 Q 7 R E 5 B U 0 U y J n F 1 b 3 Q 7 L C Z x d W 9 0 O 0 d N U F I m c X V v d D s s J n F 1 b 3 Q 7 S E V B V F I 1 Q i Z x d W 9 0 O y w m c X V v d D t J R k Z P M S Z x d W 9 0 O y w m c X V v d D t J S 0 J L R S Z x d W 9 0 O y w m c X V v d D t J T k 8 4 M C Z x d W 9 0 O y w m c X V v d D t N U k 8 m c X V v d D s s J n F 1 b 3 Q 7 T k V L N C Z x d W 9 0 O y w m c X V v d D t O S 0 Q x J n F 1 b 3 Q 7 L C Z x d W 9 0 O 1 B S R z Q m c X V v d D s s J n F 1 b 3 Q 7 U k x G J n F 1 b 3 Q 7 L C Z x d W 9 0 O 1 N M Q z I 4 Q T M m c X V v d D s s J n F 1 b 3 Q 7 U 0 5 B U D I 1 J n F 1 b 3 Q 7 L C Z x d W 9 0 O 1 R Q N T N J T l A y J n F 1 b 3 Q 7 L C Z x d W 9 0 O 1 R S T V Q 1 J n F 1 b 3 Q 7 L C Z x d W 9 0 O 1 V T U D E w J n F 1 b 3 Q 7 L C Z x d W 9 0 O 1 V T U D I 0 J n F 1 b 3 Q 7 L C Z x d W 9 0 O 0 F M S 0 J I N i Z x d W 9 0 O y w m c X V v d D t B T k 8 y J n F 1 b 3 Q 7 L C Z x d W 9 0 O 0 F Q Q k E y J n F 1 b 3 Q 7 L C Z x d W 9 0 O 0 J C W C Z x d W 9 0 O y w m c X V v d D t D Q V N Q M T A m c X V v d D s s J n F 1 b 3 Q 7 Q 0 F U U 1 B F U k I m c X V v d D s s J n F 1 b 3 Q 7 Q 0 R I O C Z x d W 9 0 O y w m c X V v d D t D S F N U O C Z x d W 9 0 O y w m c X V v d D t D U F Z M J n F 1 b 3 Q 7 L C Z x d W 9 0 O 0 Z O R E M 3 J n F 1 b 3 Q 7 L C Z x d W 9 0 O 0 d S U E V M M S Z x d W 9 0 O y w m c X V v d D t I S V N U M U g 0 R S Z x d W 9 0 O y w m c X V v d D t J U k c x J n F 1 b 3 Q 7 L C Z x d W 9 0 O 0 1 F V F R M N 0 E m c X V v d D s s J n F 1 b 3 Q 7 T U x I M y Z x d W 9 0 O y w m c X V v d D t N U l B M M z g m c X V v d D s s J n F 1 b 3 Q 7 T k Z L Q k l B J n F 1 b 3 Q 7 L C Z x d W 9 0 O 1 J B U 1 N G M y Z x d W 9 0 O y w m c X V v d D t S T 0 N L M S Z x d W 9 0 O y w m c X V v d D t T W U 4 x J n F 1 b 3 Q 7 L C Z x d W 9 0 O 1 R Q N z M m c X V v d D s s J n F 1 b 3 Q 7 V F J N V D E w Q y Z x d W 9 0 O y w m c X V v d D t X T l Q 3 Q i Z x d W 9 0 O y w m c X V v d D t a R E J G M i Z x d W 9 0 O y w m c X V v d D t B T U R I R D E m c X V v d D s s J n F 1 b 3 Q 7 Q V N C M T A m c X V v d D s s J n F 1 b 3 Q 7 Q V R Q M U E 0 J n F 1 b 3 Q 7 L C Z x d W 9 0 O 0 M 5 b 3 J m O D U m c X V v d D s s J n F 1 b 3 Q 7 Q 0 l E R U E m c X V v d D s s J n F 1 b 3 Q 7 Q 0 9 S T z Y m c X V v d D s s J n F 1 b 3 Q 7 Q 1 R E U 1 B M M i Z x d W 9 0 O y w m c X V v d D t F U k 1 Q M S Z x d W 9 0 O y w m c X V v d D t K Q U t N S V A z J n F 1 b 3 Q 7 L C Z x d W 9 0 O 0 1 D T T Y m c X V v d D s s J n F 1 b 3 Q 7 T U 9 W M T B M M S Z x d W 9 0 O y w m c X V v d D t O R F V G Q T Q m c X V v d D s s J n F 1 b 3 Q 7 U E F Q T 0 x H J n F 1 b 3 Q 7 L C Z x d W 9 0 O 1 B C T E Q m c X V v d D s s J n F 1 b 3 Q 7 U E l X S U w 0 J n F 1 b 3 Q 7 L C Z x d W 9 0 O 1 B P T E c y J n F 1 b 3 Q 7 L C Z x d W 9 0 O 1 B Q S U Y m c X V v d D s s J n F 1 b 3 Q 7 U 0 5 Y M T A m c X V v d D s s J n F 1 b 3 Q 7 U 1 R B T S Z x d W 9 0 O y w m c X V v d D t U S E F Q N i Z x d W 9 0 O y w m c X V v d D t U U k F W N S Z x d W 9 0 O y w m c X V v d D t B T U J S Q T E m c X V v d D s s J n F 1 b 3 Q 7 Q V J I R 0 V G N D A m c X V v d D s s J n F 1 b 3 Q 7 Q V N B U D M m c X V v d D s s J n F 1 b 3 Q 7 Q V N C M S Z x d W 9 0 O y w m c X V v d D t E Q 0 F G O C Z x d W 9 0 O y w m c X V v d D t F T E Y 0 J n F 1 b 3 Q 7 L C Z x d W 9 0 O 0 V Y V D E m c X V v d D s s J n F 1 b 3 Q 7 R k F N M j I 5 Q S Z x d W 9 0 O y w m c X V v d D t G Q 1 J M M i Z x d W 9 0 O y w m c X V v d D t G T 1 M m c X V v d D s s J n F 1 b 3 Q 7 R 0 5 B V D E m c X V v d D s s J n F 1 b 3 Q 7 R 1 l T M i Z x d W 9 0 O y w m c X V v d D t I T U d O M S Z x d W 9 0 O y w m c X V v d D t I T 1 h E M T M m c X V v d D s s J n F 1 b 3 Q 7 T F J G T j M m c X V v d D s s J n F 1 b 3 Q 7 T U F Q M 0 s z J n F 1 b 3 Q 7 L C Z x d W 9 0 O 0 1 B V E 4 0 J n F 1 b 3 Q 7 L C Z x d W 9 0 O 0 5 D Q l A y T C Z x d W 9 0 O y w m c X V v d D t Q R 0 s y J n F 1 b 3 Q 7 L C Z x d W 9 0 O 1 B I R j E x J n F 1 b 3 Q 7 L C Z x d W 9 0 O 1 J C T T I z J n F 1 b 3 Q 7 L C Z x d W 9 0 O 1 J C T T Q 2 J n F 1 b 3 Q 7 L C Z x d W 9 0 O 1 J H U z E y J n F 1 b 3 Q 7 L C Z x d W 9 0 O 1 N B U D M w T C Z x d W 9 0 O y w m c X V v d D t T S D J E N i Z x d W 9 0 O y w m c X V v d D t T S U d M R U M x J n F 1 b 3 Q 7 L C Z x d W 9 0 O 1 N Z T k R J R z F M J n F 1 b 3 Q 7 L C Z x d W 9 0 O 1 p O R j g z J n F 1 b 3 Q 7 L C Z x d W 9 0 O 0 F E Q 0 s 0 J n F 1 b 3 Q 7 L C Z x d W 9 0 O 0 F O S 0 Z Z M S Z x d W 9 0 O y w m c X V v d D t D Q 1 N F U j E m c X V v d D s s J n F 1 b 3 Q 7 Q 0 5 U T j Q m c X V v d D s s J n F 1 b 3 Q 7 R k F N M j Z F J n F 1 b 3 Q 7 L C Z x d W 9 0 O 0 Z B W E R D M i Z x d W 9 0 O y w m c X V v d D t G U l p C J n F 1 b 3 Q 7 L C Z x d W 9 0 O 0 l E S D I m c X V v d D s s J n F 1 b 3 Q 7 S U R T J n F 1 b 3 Q 7 L C Z x d W 9 0 O 0 l N U E E x J n F 1 b 3 Q 7 L C Z x d W 9 0 O 0 t E T T R D J n F 1 b 3 Q 7 L C Z x d W 9 0 O 0 x S R k 4 1 J n F 1 b 3 Q 7 L C Z x d W 9 0 O 0 5 W T C Z x d W 9 0 O y w m c X V v d D t Q U 0 1 B M y Z x d W 9 0 O y w m c X V v d D t T S D N C U D I m c X V v d D s s J n F 1 b 3 Q 7 U 0 g z V E M y J n F 1 b 3 Q 7 L C Z x d W 9 0 O 0 F D U 0 J H M i Z x d W 9 0 O y w m c X V v d D t B V F A 1 S C Z x d W 9 0 O y w m c X V v d D t D Q l I x J n F 1 b 3 Q 7 L C Z x d W 9 0 O 0 R U R D E m c X V v d D s s J n F 1 b 3 Q 7 R k F N N T B B J n F 1 b 3 Q 7 L C Z x d W 9 0 O 0 Z C U l N M M S Z x d W 9 0 O y w m c X V v d D t G R k F S M i Z x d W 9 0 O y w m c X V v d D t T U E F U Q T E 4 J n F 1 b 3 Q 7 L C Z x d W 9 0 O 1 R N U F J T U z U m c X V v d D s s J n F 1 b 3 Q 7 V F J J T T E 0 J n F 1 b 3 Q 7 L C Z x d W 9 0 O 0 F S R U w x J n F 1 b 3 Q 7 L C Z x d W 9 0 O 0 F U U D Z B U D E m c X V v d D s s J n F 1 b 3 Q 7 Q k h M S E U 0 M S Z x d W 9 0 O y w m c X V v d D t E R V B E Q z U m c X V v d D s s J n F 1 b 3 Q 7 R U 5 E T 1 U m c X V v d D s s J n F 1 b 3 Q 7 R V J O M S Z x d W 9 0 O y w m c X V v d D t G Q U 0 3 M U U y J n F 1 b 3 Q 7 L C Z x d W 9 0 O 0 Z H R j Q m c X V v d D s s J n F 1 b 3 Q 7 R 0 x U M U Q x J n F 1 b 3 Q 7 L C Z x d W 9 0 O 0 1 J R D I m c X V v d D s s J n F 1 b 3 Q 7 T k x S Q z U m c X V v d D s s J n F 1 b 3 Q 7 U E d B U D I m c X V v d D s s J n F 1 b 3 Q 7 U E 9 V N E Y x J n F 1 b 3 Q 7 L C Z x d W 9 0 O 1 B S S 0 Q x J n F 1 b 3 Q 7 L C Z x d W 9 0 O 1 B Y S y Z x d W 9 0 O y w m c X V v d D t U Q 0 V B T D I m c X V v d D s s J n F 1 b 3 Q 7 V E N G N 0 w x J n F 1 b 3 Q 7 L C Z x d W 9 0 O 1 R S Q U Y z S V A z J n F 1 b 3 Q 7 L C Z x d W 9 0 O 1 U y Q U Y x J n F 1 b 3 Q 7 L C Z x d W 9 0 O 1 p O R j Y 5 M S Z x d W 9 0 O y w m c X V v d D t a T l J G M S Z x d W 9 0 O y w m c X V v d D t a U E x E M S Z x d W 9 0 O y w m c X V v d D t B Q 1 A 1 J n F 1 b 3 Q 7 L C Z x d W 9 0 O 0 F U U D d C J n F 1 b 3 Q 7 L C Z x d W 9 0 O 0 M x b 3 J m M T E 1 J n F 1 b 3 Q 7 L C Z x d W 9 0 O 0 N F T l B L J n F 1 b 3 Q 7 L C Z x d W 9 0 O 0 N I U 1 k x J n F 1 b 3 Q 7 L C Z x d W 9 0 O 0 N T T k s y Q i Z x d W 9 0 O y w m c X V v d D t D W V A y S j I m c X V v d D s s J n F 1 b 3 Q 7 R U l G M k I 0 J n F 1 b 3 Q 7 L C Z x d W 9 0 O 0 V W W D I m c X V v d D s s J n F 1 b 3 Q 7 R k F N M T I 0 Q S Z x d W 9 0 O y w m c X V v d D t G Q U 0 4 Q T E m c X V v d D s s J n F 1 b 3 Q 7 R k 9 Y S z E m c X V v d D s s J n F 1 b 3 Q 7 R 0 Z S Q U w m c X V v d D s s J n F 1 b 3 Q 7 R 0 x S Q T Q m c X V v d D s s J n F 1 b 3 Q 7 R 1 B B V E N I M S Z x d W 9 0 O y w m c X V v d D t H U k l B N C Z x d W 9 0 O y w m c X V v d D t H U l B S J n F 1 b 3 Q 7 L C Z x d W 9 0 O 0 h Q Q 0 E m c X V v d D s s J n F 1 b 3 Q 7 S V B P N y Z x d W 9 0 O y w m c X V v d D t J V F B S M i Z x d W 9 0 O y w m c X V v d D t L Q 1 R E O C Z x d W 9 0 O y w m c X V v d D t M R E I z J n F 1 b 3 Q 7 L C Z x d W 9 0 O 0 x S Q 0 g 0 J n F 1 b 3 Q 7 L C Z x d W 9 0 O 0 1 V T D E m c X V v d D s s J n F 1 b 3 Q 7 U D J S W D M m c X V v d D s s J n F 1 b 3 Q 7 U E R T N U I m c X V v d D s s J n F 1 b 3 Q 7 U E R a U k 4 z J n F 1 b 3 Q 7 L C Z x d W 9 0 O 1 B J Q V M y J n F 1 b 3 Q 7 L C Z x d W 9 0 O 1 B P T F I y S C Z x d W 9 0 O y w m c X V v d D t Q V F J I M S Z x d W 9 0 O y w m c X V v d D t S V U 5 E Q z N C J n F 1 b 3 Q 7 L C Z x d W 9 0 O 1 N F T U E 0 R C Z x d W 9 0 O y w m c X V v d D t T T E M 0 N U E z J n F 1 b 3 Q 7 L C Z x d W 9 0 O 1 N M Q 0 8 0 Q z E m c X V v d D s s J n F 1 b 3 Q 7 U 0 x J V F J L M y Z x d W 9 0 O y w m c X V v d D t T U E V G M i Z x d W 9 0 O y w m c X V v d D t U Q V J T J n F 1 b 3 Q 7 L C Z x d W 9 0 O 1 R F Q y Z x d W 9 0 O y w m c X V v d D t U U k 1 U M k I m c X V v d D s s J n F 1 b 3 Q 7 V F d J U 1 Q y J n F 1 b 3 Q 7 L C Z x d W 9 0 O 1 V C U j I m c X V v d D s s J n F 1 b 3 Q 7 V U x L M y Z x d W 9 0 O y w m c X V v d D t Z Q U U x R D E m c X V v d D s s J n F 1 b 3 Q 7 W k l D M i Z x d W 9 0 O y w m c X V v d D t a T V l N M S Z x d W 9 0 O y w m c X V v d D t B Q 0 1 T R C Z x d W 9 0 O y w m c X V v d D t B R E l Q T 1 E m c X V v d D s s J n F 1 b 3 Q 7 Q z E x b 3 J m N j U m c X V v d D s s J n F 1 b 3 Q 7 R F l N J n F 1 b 3 Q 7 L C Z x d W 9 0 O 0 h L R E M x J n F 1 b 3 Q 7 L C Z x d W 9 0 O 0 x E S E I m c X V v d D s s J n F 1 b 3 Q 7 U E l H T i Z x d W 9 0 O y w m c X V v d D t Q S U g x R D E m c X V v d D s s J n F 1 b 3 Q 7 U F J T U z U 2 J n F 1 b 3 Q 7 L C Z x d W 9 0 O 1 N M Q z l D M S Z x d W 9 0 O y w m c X V v d D t U T 0 1 N N y Z x d W 9 0 O y w m c X V v d D t X Q l N D U j E 3 J n F 1 b 3 Q 7 L C Z x d W 9 0 O 1 d E U j c 0 J n F 1 b 3 Q 7 L C Z x d W 9 0 O 1 p O R j Y 5 N y Z x d W 9 0 O y w m c X V v d D t B T k t S R D Y 1 J n F 1 b 3 Q 7 L C Z x d W 9 0 O 0 N D R E M 5 J n F 1 b 3 Q 7 L C Z x d W 9 0 O 0 V H U j M m c X V v d D s s J n F 1 b 3 Q 7 R 0 F O Q y Z x d W 9 0 O y w m c X V v d D t I R U 1 L M S Z x d W 9 0 O y w m c X V v d D t L Q 0 5 E M y Z x d W 9 0 O y w m c X V v d D t L R E V M Q z I m c X V v d D s s J n F 1 b 3 Q 7 T V J Q T D E z J n F 1 b 3 Q 7 L C Z x d W 9 0 O 0 1 S U E w 1 M S Z x d W 9 0 O y w m c X V v d D t P Q V N M J n F 1 b 3 Q 7 L C Z x d W 9 0 O 1 B J S z N S N S Z x d W 9 0 O y w m c X V v d D t S Q U I y O C Z x d W 9 0 O y w m c X V v d D t S Q U J M N i Z x d W 9 0 O y w m c X V v d D t T R V J Q S U 5 J M i Z x d W 9 0 O y w m c X V v d D t T R V J U Q U Q x J n F 1 b 3 Q 7 L C Z x d W 9 0 O 1 N M Q z E 4 Q T E m c X V v d D s s J n F 1 b 3 Q 7 U 1 V O M i Z x d W 9 0 O y w m c X V v d D t U Q V g x Q l A z J n F 1 b 3 Q 7 L C Z x d W 9 0 O 1 R T U j E m c X V v d D s s J n F 1 b 3 Q 7 W k F O J n F 1 b 3 Q 7 L C Z x d W 9 0 O 1 p D Q 0 h D O C Z x d W 9 0 O y w m c X V v d D t B T E t C S D c m c X V v d D s s J n F 1 b 3 Q 7 Q V J N Q 1 g 2 J n F 1 b 3 Q 7 L C Z x d W 9 0 O 0 M x M W 9 y Z j Q y J n F 1 b 3 Q 7 L C Z x d W 9 0 O 0 N P U E c y J n F 1 b 3 Q 7 L C Z x d W 9 0 O 0 N U T l M m c X V v d D s s J n F 1 b 3 Q 7 Q 1 l S N j E m c X V v d D s s J n F 1 b 3 Q 7 R k h M M i Z x d W 9 0 O y w m c X V v d D t H R U 0 m c X V v d D s s J n F 1 b 3 Q 7 R 1 N L M 0 E m c X V v d D s s J n F 1 b 3 Q 7 S U Z J V E 0 x M C Z x d W 9 0 O y w m c X V v d D t L U l Q z M 0 I m c X V v d D s s J n F 1 b 3 Q 7 T E l Q S C Z x d W 9 0 O y w m c X V v d D t N R k 5 H J n F 1 b 3 Q 7 L C Z x d W 9 0 O 0 5 G S 0 J J R S Z x d W 9 0 O y w m c X V v d D t Q Q l g 0 J n F 1 b 3 Q 7 L C Z x d W 9 0 O 1 B S S 0 N J J n F 1 b 3 Q 7 L C Z x d W 9 0 O 1 N I Q i Z x d W 9 0 O y w m c X V v d D t T T E M y Q T R S R y Z x d W 9 0 O y w m c X V v d D t T V E F S R D E z J n F 1 b 3 Q 7 L C Z x d W 9 0 O 1 Z X Q T V C M i Z x d W 9 0 O y w m c X V v d D t a R E h I Q z I y J n F 1 b 3 Q 7 L C Z x d W 9 0 O 0 J F V D F M J n F 1 b 3 Q 7 L C Z x d W 9 0 O 0 M x M m 9 y Z j E w J n F 1 b 3 Q 7 L C Z x d W 9 0 O 0 R D Q U Y 0 T D E m c X V v d D s s J n F 1 b 3 Q 7 R U Z D Q U I x M i Z x d W 9 0 O y w m c X V v d D t F S E 1 U M S Z x d W 9 0 O y w m c X V v d D t G Q U 0 1 N 0 I m c X V v d D s s J n F 1 b 3 Q 7 R z Z Q Q z I m c X V v d D s s J n F 1 b 3 Q 7 R 0 F M T l Q x N C Z x d W 9 0 O y w m c X V v d D t H S U 5 N M S Z x d W 9 0 O y w m c X V v d D t I R 1 N O Q V Q m c X V v d D s s J n F 1 b 3 Q 7 S V R J S D Y m c X V v d D s s J n F 1 b 3 Q 7 S 0 w m c X V v d D s s J n F 1 b 3 Q 7 T U V D U D I m c X V v d D s s J n F 1 b 3 Q 7 T V Z C M T J B J n F 1 b 3 Q 7 L C Z x d W 9 0 O 0 5 Q S F M y J n F 1 b 3 Q 7 L C Z x d W 9 0 O 0 5 V R F Q 3 J n F 1 b 3 Q 7 L C Z x d W 9 0 O 1 J U T j Q m c X V v d D s s J n F 1 b 3 Q 7 U 0 t P U j I m c X V v d D s s J n F 1 b 3 Q 7 U 0 x D N E E 3 J n F 1 b 3 Q 7 L C Z x d W 9 0 O 1 N O V z E m c X V v d D s s J n F 1 b 3 Q 7 U 1 N C U D M m c X V v d D s s J n F 1 b 3 Q 7 U 1 R P T j E m c X V v d D s s J n F 1 b 3 Q 7 U 1 R P T j E t R 1 R G M k E x T C Z x d W 9 0 O y w m c X V v d D t U T U V N M j Q 2 J n F 1 b 3 Q 7 L C Z x d W 9 0 O 0 J B U l g y J n F 1 b 3 Q 7 L C Z x d W 9 0 O 0 M x b 3 J m M T c 3 J n F 1 b 3 Q 7 L C Z x d W 9 0 O 0 N D U j Y m c X V v d D s s J n F 1 b 3 Q 7 Q 0 l M U D I m c X V v d D s s J n F 1 b 3 Q 7 Q 0 x D T j Q m c X V v d D s s J n F 1 b 3 Q 7 Q 0 9 B U 1 k m c X V v d D s s J n F 1 b 3 Q 7 Q 1 V F R E M x J n F 1 b 3 Q 7 L C Z x d W 9 0 O 0 R U W D Q m c X V v d D s s J n F 1 b 3 Q 7 R U R S R j E m c X V v d D s s J n F 1 b 3 Q 7 R V B C N D F M N S Z x d W 9 0 O y w m c X V v d D t F U E R S M S Z x d W 9 0 O y w m c X V v d D t H Q V R B M y Z x d W 9 0 O y w m c X V v d D t J R l Q 4 M C Z x d W 9 0 O y w m c X V v d D t L Q V J T J n F 1 b 3 Q 7 L C Z x d W 9 0 O 0 x J T T I m c X V v d D s s J n F 1 b 3 Q 7 T V l P W j E m c X V v d D s s J n F 1 b 3 Q 7 T k R V R l M x J n F 1 b 3 Q 7 L C Z x d W 9 0 O 1 B D R U Q x Q S Z x d W 9 0 O y w m c X V v d D t Q U l I 1 T C Z x d W 9 0 O y w m c X V v d D t U V E x M M T I m c X V v d D s s J n F 1 b 3 Q 7 V F h O R E M 5 J n F 1 b 3 Q 7 L C Z x d W 9 0 O 1 h J U l A x J n F 1 b 3 Q 7 L C Z x d W 9 0 O 0 F M R E g x O E E x J n F 1 b 3 Q 7 L C Z x d W 9 0 O 0 F S S E d B U D E 1 J n F 1 b 3 Q 7 L C Z x d W 9 0 O 0 N D R E M x N D k m c X V v d D s s J n F 1 b 3 Q 7 Q 0 R S M k w m c X V v d D s s J n F 1 b 3 Q 7 Q 0 V D U j Y m c X V v d D s s J n F 1 b 3 Q 7 Q 1 B B N i Z x d W 9 0 O y w m c X V v d D t G Q U 0 x O D d B J n F 1 b 3 Q 7 L C Z x d W 9 0 O 0 Z E W F I m c X V v d D s s J n F 1 b 3 Q 7 T U F H R U M z J n F 1 b 3 Q 7 L C Z x d W 9 0 O 1 B M Q T F B J n F 1 b 3 Q 7 L C Z x d W 9 0 O 1 B Q U D F S M T g m c X V v d D s s J n F 1 b 3 Q 7 U k x C U D E m c X V v d D s s J n F 1 b 3 Q 7 U k x U U F I m c X V v d D s s J n F 1 b 3 Q 7 U 1 Q 2 R 0 F M T k F D M S Z x d W 9 0 O y w m c X V v d D t V T k M x M T l C J n F 1 b 3 Q 7 L C Z x d W 9 0 O 1 p G U D k y J n F 1 b 3 Q 7 L C Z x d W 9 0 O 0 F C Q 0 M x M C Z x d W 9 0 O y w m c X V v d D t B Q k N E N C Z x d W 9 0 O y w m c X V v d D t B U E g x Q S Z x d W 9 0 O y w m c X V v d D t D Q 0 5 P J n F 1 b 3 Q 7 L C Z x d W 9 0 O 0 N H T i Z x d W 9 0 O y w m c X V v d D t D T F R C J n F 1 b 3 Q 7 L C Z x d W 9 0 O 0 R B Q j E m c X V v d D s s J n F 1 b 3 Q 7 R 1 B O M y Z x d W 9 0 O y w m c X V v d D t L U k k x J n F 1 b 3 Q 7 L C Z x d W 9 0 O 0 x Z U E Q z J n F 1 b 3 Q 7 L C Z x d W 9 0 O 0 1 B R 0 V E M S Z x d W 9 0 O y w m c X V v d D t N W U F E T S Z x d W 9 0 O y w m c X V v d D t S T k F T R U w m c X V v d D s s J n F 1 b 3 Q 7 U 0 x D N T J B M S Z x d W 9 0 O y w m c X V v d D t U T U V N M T U x Q i Z x d W 9 0 O y w m c X V v d D t U U k l N N T k m c X V v d D s s J n F 1 b 3 Q 7 V l N J R z E w J n F 1 b 3 Q 7 L C Z x d W 9 0 O 0 F D T 1 Q x M y Z x d W 9 0 O y w m c X V v d D t B S 1 Q x J n F 1 b 3 Q 7 L C Z x d W 9 0 O 0 F S S U Q 0 Q i Z x d W 9 0 O y w m c X V v d D t B V E c y Q i Z x d W 9 0 O y w m c X V v d D t D R V A 0 M S Z x d W 9 0 O y w m c X V v d D t D S F J O R C Z x d W 9 0 O y w m c X V v d D t E T k F K Q z Y m c X V v d D s s J n F 1 b 3 Q 7 R U R F T T I m c X V v d D s s J n F 1 b 3 Q 7 R k N O M S Z x d W 9 0 O y w m c X V v d D t G S V o x J n F 1 b 3 Q 7 L C Z x d W 9 0 O 0 h F T U d O J n F 1 b 3 Q 7 L C Z x d W 9 0 O 0 t M S E R D M y Z x d W 9 0 O y w m c X V v d D t M V U M 3 T D M m c X V v d D s s J n F 1 b 3 Q 7 T U F H S T I m c X V v d D s s J n F 1 b 3 Q 7 T k 9 D M k w m c X V v d D s s J n F 1 b 3 Q 7 T l I 2 Q T E m c X V v d D s s J n F 1 b 3 Q 7 T 0 x G T T Q m c X V v d D s s J n F 1 b 3 Q 7 U E R L M S Z x d W 9 0 O y w m c X V v d D t Q R F p E N C Z x d W 9 0 O y w m c X V v d D t Q T E J E M i Z x d W 9 0 O y w m c X V v d D t Q T E 9 E M y Z x d W 9 0 O y w m c X V v d D t S S V B L N C Z x d W 9 0 O y w m c X V v d D t T T E M 0 M 0 E y J n F 1 b 3 Q 7 L C Z x d W 9 0 O 1 N Q O C Z x d W 9 0 O y w m c X V v d D t U U k F G N S Z x d W 9 0 O y w m c X V v d D t W T U 8 x J n F 1 b 3 Q 7 L C Z x d W 9 0 O 1 h Q T z U m c X V v d D s s J n F 1 b 3 Q 7 Q k N B T S Z x d W 9 0 O y w m c X V v d D t D N E J Q Q S Z x d W 9 0 O y w m c X V v d D t D N 2 9 y Z j Y y J n F 1 b 3 Q 7 L C Z x d W 9 0 O 0 N E M T k m c X V v d D s s J n F 1 b 3 Q 7 R k F N M T k z Q i Z x d W 9 0 O y w m c X V v d D t G R 0 Y y M y Z x d W 9 0 O y w m c X V v d D t H Q U J S U S Z x d W 9 0 O y w m c X V v d D t K U k t M J n F 1 b 3 Q 7 L C Z x d W 9 0 O 1 J B Q k w 1 J n F 1 b 3 Q 7 L C Z x d W 9 0 O 1 p O R j c x N C Z x d W 9 0 O y w m c X V v d D t B Q k h E M T R B J n F 1 b 3 Q 7 L C Z x d W 9 0 O 0 F N S U d P M y Z x d W 9 0 O y w m c X V v d D t B U V A x M S Z x d W 9 0 O y w m c X V v d D t C R E t S Q j E m c X V v d D s s J n F 1 b 3 Q 7 Q 0 F Q T j c m c X V v d D s s J n F 1 b 3 Q 7 Q 0 N E Q z I 3 J n F 1 b 3 Q 7 L C Z x d W 9 0 O 0 N E M z A w R S Z x d W 9 0 O y w m c X V v d D t D S U I x J n F 1 b 3 Q 7 L C Z x d W 9 0 O 0 R F T k 5 E M U M m c X V v d D s s J n F 1 b 3 Q 7 R l h Z R D M m c X V v d D s s J n F 1 b 3 Q 7 R 0 x T J n F 1 b 3 Q 7 L C Z x d W 9 0 O 0 t M S E w y O C Z x d W 9 0 O y w m c X V v d D t Q Q V N L J n F 1 b 3 Q 7 L C Z x d W 9 0 O 1 B M U z E m c X V v d D s s J n F 1 b 3 Q 7 U F J N V D g m c X V v d D s s J n F 1 b 3 Q 7 U k 5 G M T l C J n F 1 b 3 Q 7 L C Z x d W 9 0 O 1 N Q Q U c 2 J n F 1 b 3 Q 7 L C Z x d W 9 0 O 1 N S R U J G M S Z x d W 9 0 O y w m c X V v d D t U U E 0 0 J n F 1 b 3 Q 7 L C Z x d W 9 0 O 1 R Y T l J E M i Z x d W 9 0 O y w m c X V v d D t V U 1 A 0 N C Z x d W 9 0 O y w m c X V v d D t a T l J G M y Z x d W 9 0 O y w m c X V v d D t a U D I m c X V v d D s s J n F 1 b 3 Q 7 Q V J I R 0 F Q M T c m c X V v d D s s J n F 1 b 3 Q 7 Q V R Y T j N M J n F 1 b 3 Q 7 L C Z x d W 9 0 O 0 J J T j M m c X V v d D s s J n F 1 b 3 Q 7 Q z E x b 3 J m N z E m c X V v d D s s J n F 1 b 3 Q 7 Q 0 9 M M j N B M S Z x d W 9 0 O y w m c X V v d D t D U k V C M 0 w 0 J n F 1 b 3 Q 7 L C Z x d W 9 0 O 0 R Q W V N M M i Z x d W 9 0 O y w m c X V v d D t F U E h Y M S Z x d W 9 0 O y w m c X V v d D t G Q U 0 x O T N B J n F 1 b 3 Q 7 L C Z x d W 9 0 O 0 Z B T T Y 5 Q i Z x d W 9 0 O y w m c X V v d D t H U F I x M z U m c X V v d D s s J n F 1 b 3 Q 7 S 0 l G M j B C J n F 1 b 3 Q 7 L C Z x d W 9 0 O 0 x S U k M y O C Z x d W 9 0 O y w m c X V v d D t N R l N E M k I m c X V v d D s s J n F 1 b 3 Q 7 T k N B T T E m c X V v d D s s J n F 1 b 3 Q 7 T k Y y J n F 1 b 3 Q 7 L C Z x d W 9 0 O 0 5 H R l I m c X V v d D s s J n F 1 b 3 Q 7 U E N O W E w 0 J n F 1 b 3 Q 7 L C Z x d W 9 0 O 1 B I R j M m c X V v d D s s J n F 1 b 3 Q 7 U F J S R z I m c X V v d D s s J n F 1 b 3 Q 7 U k 5 G M j U m c X V v d D s s J n F 1 b 3 Q 7 U l R Q M y Z x d W 9 0 O y w m c X V v d D t T Q U N N M U w m c X V v d D s s J n F 1 b 3 Q 7 U 0 V U R D U m c X V v d D s s J n F 1 b 3 Q 7 U 0 x D M j J B M z E m c X V v d D s s J n F 1 b 3 Q 7 U 1 R S Q T E z J n F 1 b 3 Q 7 L C Z x d W 9 0 O 1 R Q Q 0 4 x J n F 1 b 3 Q 7 L C Z x d W 9 0 O 1 R S T V U m c X V v d D s s J n F 1 b 3 Q 7 V V J B R C Z x d W 9 0 O y w m c X V v d D t B R E N Z N y Z x d W 9 0 O y w m c X V v d D t B V F A x M 0 E z J n F 1 b 3 Q 7 L C Z x d W 9 0 O 0 N B T E I y J n F 1 b 3 Q 7 L C Z x d W 9 0 O 0 N D V D M m c X V v d D s s J n F 1 b 3 Q 7 Q 0 R D Q T d M J n F 1 b 3 Q 7 L C Z x d W 9 0 O 0 N F U D g 1 J n F 1 b 3 Q 7 L C Z x d W 9 0 O 0 N P R z I m c X V v d D s s J n F 1 b 3 Q 7 Q 0 9 Q Q j E m c X V v d D s s J n F 1 b 3 Q 7 R E h S U z k m c X V v d D s s J n F 1 b 3 Q 7 R U Z U V U Q x J n F 1 b 3 Q 7 L C Z x d W 9 0 O 0 Z B T T c 2 Q i Z x d W 9 0 O y w m c X V v d D t G V V Q 4 J n F 1 b 3 Q 7 L C Z x d W 9 0 O 0 d Q U k M 1 Q i Z x d W 9 0 O y w m c X V v d D t I U z N T V D N C M S Z x d W 9 0 O y w m c X V v d D t J R k l U M S Z x d W 9 0 O y w m c X V v d D t L T E h M N D A m c X V v d D s s J n F 1 b 3 Q 7 S 1 B O Q j E m c X V v d D s s J n F 1 b 3 Q 7 T U F a J n F 1 b 3 Q 7 L C Z x d W 9 0 O 0 1 L U k 4 x J n F 1 b 3 Q 7 L C Z x d W 9 0 O 0 5 V R k l Q M i Z x d W 9 0 O y w m c X V v d D t T T E M x Q T U m c X V v d D s s J n F 1 b 3 Q 7 V E F U J n F 1 b 3 Q 7 L C Z x d W 9 0 O 1 R N R U 0 5 O S Z x d W 9 0 O y w m c X V v d D t U U k F G N y Z x d W 9 0 O y w m c X V v d D t B U 0 I x N S Z x d W 9 0 O y w m c X V v d D t C Q 0 w y T D E x J n F 1 b 3 Q 7 L C Z x d W 9 0 O 0 N D R E M x M z g m c X V v d D s s J n F 1 b 3 Q 7 Q 0 R I M T c m c X V v d D s s J n F 1 b 3 Q 7 Q 0 9 R N i Z x d W 9 0 O y w m c X V v d D t J T k 1 U J n F 1 b 3 Q 7 L C Z x d W 9 0 O 0 l O T V Q t R k F N M T g 4 Q i Z x d W 9 0 O y w m c X V v d D t M S U 5 D M D A 1 N T k m c X V v d D s s J n F 1 b 3 Q 7 T U 9 O M U E m c X V v d D s s J n F 1 b 3 Q 7 U 0 x D N U E 0 J n F 1 b 3 Q 7 L C Z x d W 9 0 O 1 N U Q V J E M y Z x d W 9 0 O y w m c X V v d D t T V E F U N C Z x d W 9 0 O y w m c X V v d D t U T k t T M i Z x d W 9 0 O y w m c X V v d D t U U k l N T D E m c X V v d D s s J n F 1 b 3 Q 7 V 0 l T U D E m c X V v d D s s J n F 1 b 3 Q 7 W k 5 G N j g 3 J n F 1 b 3 Q 7 L C Z x d W 9 0 O 0 F I U 0 E x J n F 1 b 3 Q 7 L C Z x d W 9 0 O 0 F U U D R B J n F 1 b 3 Q 7 L C Z x d W 9 0 O 0 M x N G 9 y Z j M 5 J n F 1 b 3 Q 7 L C Z x d W 9 0 O 0 N D R E M 1 O S Z x d W 9 0 O y w m c X V v d D t D R E M y M E I m c X V v d D s s J n F 1 b 3 Q 7 Q 0 9 M M 0 E x J n F 1 b 3 Q 7 L C Z x d W 9 0 O 0 R W T D M m c X V v d D s s J n F 1 b 3 Q 7 R F l S S z F B J n F 1 b 3 Q 7 L C Z x d W 9 0 O 0 V S Q V M m c X V v d D s s J n F 1 b 3 Q 7 R k 1 O M i Z x d W 9 0 O y w m c X V v d D t H Q 0 x D J n F 1 b 3 Q 7 L C Z x d W 9 0 O 0 l M M T N S Q T E m c X V v d D s s J n F 1 b 3 Q 7 S 0 N O Q z E m c X V v d D s s J n F 1 b 3 Q 7 S 1 J U M T k m c X V v d D s s J n F 1 b 3 Q 7 T U V G M k J O Q i Z x d W 9 0 O y w m c X V v d D t N U z R B N S Z x d W 9 0 O y w m c X V v d D t N V E h G U 0 Q m c X V v d D s s J n F 1 b 3 Q 7 T V R Y M y Z x d W 9 0 O y w m c X V v d D t O R E M x J n F 1 b 3 Q 7 L C Z x d W 9 0 O 0 5 N V V I y J n F 1 b 3 Q 7 L C Z x d W 9 0 O 1 B M R U s y J n F 1 b 3 Q 7 L C Z x d W 9 0 O 1 B P T E Q y J n F 1 b 3 Q 7 L C Z x d W 9 0 O 1 B S T 0 0 y J n F 1 b 3 Q 7 L C Z x d W 9 0 O 1 N F T l A 2 J n F 1 b 3 Q 7 L C Z x d W 9 0 O 1 N F U l B J T k U z J n F 1 b 3 Q 7 L C Z x d W 9 0 O 1 N N Q 0 8 x J n F 1 b 3 Q 7 L C Z x d W 9 0 O 1 N U W E J Q N U w m c X V v d D s s J n F 1 b 3 Q 7 V E d G Q j E m c X V v d D s s J n F 1 b 3 Q 7 V E 1 F T T E 0 M y Z x d W 9 0 O y w m c X V v d D t U V E M z O U I m c X V v d D s s J n F 1 b 3 Q 7 W k J U Q j U m c X V v d D s s J n F 1 b 3 Q 7 W k 5 G M T c 1 J n F 1 b 3 Q 7 L C Z x d W 9 0 O 0 F U U D l B J n F 1 b 3 Q 7 L C Z x d W 9 0 O 0 Z C T E 4 y J n F 1 b 3 Q 7 L C Z x d W 9 0 O 0 h T U E E x M y Z x d W 9 0 O y w m c X V v d D t J R k l U M U I m c X V v d D s s J n F 1 b 3 Q 7 S V B P O S Z x d W 9 0 O y w m c X V v d D t L S U Y y N S Z x d W 9 0 O y w m c X V v d D t N Q U 4 y Q T E m c X V v d D s s J n F 1 b 3 Q 7 T k 9 T S V A m c X V v d D s s J n F 1 b 3 Q 7 T 1 N C U E w 2 J n F 1 b 3 Q 7 L C Z x d W 9 0 O 1 B L R D J M M i Z x d W 9 0 O y w m c X V v d D t T T 1 J C U z E m c X V v d D s s J n F 1 b 3 Q 7 V E 1 D N S Z x d W 9 0 O y w m c X V v d D t V T k s m c X V v d D s s J n F 1 b 3 Q 7 W k J U Q j E w J n F 1 b 3 Q 7 L C Z x d W 9 0 O 1 p T V 0 l N N y Z x d W 9 0 O y w m c X V v d D t B U k w 2 S V A 0 J n F 1 b 3 Q 7 L C Z x d W 9 0 O 0 M x M m 9 y Z j U 2 J n F 1 b 3 Q 7 L C Z x d W 9 0 O 0 M x O W 9 y Z j Q z J n F 1 b 3 Q 7 L C Z x d W 9 0 O 0 N O R 0 I z J n F 1 b 3 Q 7 L C Z x d W 9 0 O 0 N X R j E 5 T D I m c X V v d D s s J n F 1 b 3 Q 7 R E V H U z I m c X V v d D s s J n F 1 b 3 Q 7 R V B T M T V M M S Z x d W 9 0 O y w m c X V v d D t H Q l A 1 J n F 1 b 3 Q 7 L C Z x d W 9 0 O 0 d Y W U x U M i Z x d W 9 0 O y w m c X V v d D t Q U k t D U 0 g m c X V v d D s s J n F 1 b 3 Q 7 U 0 x D M k E 2 J n F 1 b 3 Q 7 L C Z x d W 9 0 O 1 p O R j g y O S Z x d W 9 0 O y w m c X V v d D t B R V M m c X V v d D s s J n F 1 b 3 Q 7 R k F N N z F C J n F 1 b 3 Q 7 L C Z x d W 9 0 O 0 d H S C Z x d W 9 0 O y w m c X V v d D t H T E I x T D I m c X V v d D s s J n F 1 b 3 Q 7 R 1 V D Q T F C J n F 1 b 3 Q 7 L C Z x d W 9 0 O 0 1 Z T z E 5 J n F 1 b 3 Q 7 L C Z x d W 9 0 O 0 9 Q Q T E m c X V v d D s s J n F 1 b 3 Q 7 V E F G O U I m c X V v d D s s J n F 1 b 3 Q 7 V E 1 F T T I z O S Z x d W 9 0 O y w m c X V v d D t U T U V N M z U m c X V v d D s s J n F 1 b 3 Q 7 V E 1 F T T k m c X V v d D s s J n F 1 b 3 Q 7 W k 5 G M T M 2 J n F 1 b 3 Q 7 L C Z x d W 9 0 O 1 p O R j M 4 N C Z x d W 9 0 O y w m c X V v d D t B R E N L M S Z x d W 9 0 O y w m c X V v d D t B V E U x J n F 1 b 3 Q 7 L C Z x d W 9 0 O 0 M x b 3 J m M j E 2 J n F 1 b 3 Q 7 L C Z x d W 9 0 O 0 N O U F k y J n F 1 b 3 Q 7 L C Z x d W 9 0 O 0 N V Q k 4 m c X V v d D s s J n F 1 b 3 Q 7 Q 1 h D T D E m c X V v d D s s J n F 1 b 3 Q 7 R E Z O Q T U m c X V v d D s s J n F 1 b 3 Q 7 R V N S U D I m c X V v d D s s J n F 1 b 3 Q 7 S 0 N U R D E x J n F 1 b 3 Q 7 L C Z x d W 9 0 O 0 t J Q U E w M z U 1 J n F 1 b 3 Q 7 L C Z x d W 9 0 O 0 t M S E w y M i Z x d W 9 0 O y w m c X V v d D t N T 1 h E M S Z x d W 9 0 O y w m c X V v d D t N U k 9 I N y Z x d W 9 0 O y w m c X V v d D t N U k 9 I N y 1 U V E M 0 J n F 1 b 3 Q 7 L C Z x d W 9 0 O 0 5 T V U 4 y J n F 1 b 3 Q 7 L C Z x d W 9 0 O 1 J O Q V N F N i Z x d W 9 0 O y w m c X V v d D t T S E M z J n F 1 b 3 Q 7 L C Z x d W 9 0 O 1 N M Q z Z B N C Z x d W 9 0 O y w m c X V v d D t U T U V N M T g 0 Q S Z x d W 9 0 O y w m c X V v d D t a T k Y y M j U m c X V v d D s s J n F 1 b 3 Q 7 Q U N T T D U m c X V v d D s s J n F 1 b 3 Q 7 Q U R B T V R T M T g m c X V v d D s s J n F 1 b 3 Q 7 Q z E 3 b 3 J m N z A m c X V v d D s s J n F 1 b 3 Q 7 Q 0 x O M y Z x d W 9 0 O y w m c X V v d D t D W V A y Q z E 4 J n F 1 b 3 Q 7 L C Z x d W 9 0 O 0 R D W F I m c X V v d D s s J n F 1 b 3 Q 7 R F B Q O C Z x d W 9 0 O y w m c X V v d D t F R k N B Q j M m c X V v d D s s J n F 1 b 3 Q 7 R 0 l U M S Z x d W 9 0 O y w m c X V v d D t H U F I x M D g m c X V v d D s s J n F 1 b 3 Q 7 T U F E M k w x Q l A m c X V v d D s s J n F 1 b 3 Q 7 T U F S U y Z x d W 9 0 O y w m c X V v d D t O U k s m c X V v d D s s J n F 1 b 3 Q 7 U E F Y N C Z x d W 9 0 O y w m c X V v d D t Q T k x J U F J Q M S Z x d W 9 0 O y w m c X V v d D t S Q U J F U D E m c X V v d D s s J n F 1 b 3 Q 7 U l B M N 0 E m c X V v d D s s J n F 1 b 3 Q 7 U 0 x D M j J B M T E m c X V v d D s s J n F 1 b 3 Q 7 U 0 x D M j N B M S Z x d W 9 0 O y w m c X V v d D t B R E F N V F M x M i Z x d W 9 0 O y w m c X V v d D t B R E g 3 J n F 1 b 3 Q 7 L C Z x d W 9 0 O 0 F H S y Z x d W 9 0 O y w m c X V v d D t B U D F N M i Z x d W 9 0 O y w m c X V v d D t D M m 9 y Z j E 2 J n F 1 b 3 Q 7 L C Z x d W 9 0 O 0 N D R E M 4 N C Z x d W 9 0 O y w m c X V v d D t D T 0 w 2 Q T R Q M i Z x d W 9 0 O y w m c X V v d D t E Q 0 F G N i Z x d W 9 0 O y w m c X V v d D t F V F Y 0 J n F 1 b 3 Q 7 L C Z x d W 9 0 O 0 V Y R D M m c X V v d D s s J n F 1 b 3 Q 7 R k 9 Y S T E m c X V v d D s s J n F 1 b 3 Q 7 R 1 B S M j Y m c X V v d D s s J n F 1 b 3 Q 7 R 1 J Y Q 1 I x J n F 1 b 3 Q 7 L C Z x d W 9 0 O 0 l M M j d S Q S Z x d W 9 0 O y w m c X V v d D t L Q 0 5 B M i Z x d W 9 0 O y w m c X V v d D t N Q V A 2 R D E m c X V v d D s s J n F 1 b 3 Q 7 T U Z S U C Z x d W 9 0 O y w m c X V v d D t N U 0 g 2 J n F 1 b 3 Q 7 L C Z x d W 9 0 O 0 5 D T 0 E 3 J n F 1 b 3 Q 7 L C Z x d W 9 0 O 0 9 M R k 0 z J n F 1 b 3 Q 7 L C Z x d W 9 0 O 1 B N U E N B J n F 1 b 3 Q 7 L C Z x d W 9 0 O 1 B P T j I m c X V v d D s s J n F 1 b 3 Q 7 U F R H R F I y J n F 1 b 3 Q 7 L C Z x d W 9 0 O 1 J B W C Z x d W 9 0 O y w m c X V v d D t S Q k 1 T M i Z x d W 9 0 O y w m c X V v d D t S T k g x J n F 1 b 3 Q 7 L C Z x d W 9 0 O 1 N M Q z l B N S Z x d W 9 0 O y w m c X V v d D t U R V g x M D E m c X V v d D s s J n F 1 b 3 Q 7 V E h C U z E m c X V v d D s s J n F 1 b 3 Q 7 V F J J T T c x J n F 1 b 3 Q 7 L C Z x d W 9 0 O 0 F Q T 0 0 m c X V v d D s s J n F 1 b 3 Q 7 Q l J X R D E m c X V v d D s s J n F 1 b 3 Q 7 Q 0 N E Q z k w Q i Z x d W 9 0 O y w m c X V v d D t D R D J B U C Z x d W 9 0 O y w m c X V v d D t D S E F G M U E m c X V v d D s s J n F 1 b 3 Q 7 Q 0 9 Y N 0 E y T C Z x d W 9 0 O y w m c X V v d D t D U E 4 y J n F 1 b 3 Q 7 L C Z x d W 9 0 O 0 N Y Q 1 I 2 J n F 1 b 3 Q 7 L C Z x d W 9 0 O 0 R O Q U k x J n F 1 b 3 Q 7 L C Z x d W 9 0 O 0 h T R j Q m c X V v d D s s J n F 1 b 3 Q 7 S 0 N O Q T Q m c X V v d D s s J n F 1 b 3 Q 7 T E 1 Y M U E m c X V v d D s s J n F 1 b 3 Q 7 T V J G Q V A x J n F 1 b 3 Q 7 L C Z x d W 9 0 O 1 B W U k w y J n F 1 b 3 Q 7 L C Z x d W 9 0 O 1 J O R j E y O C Z x d W 9 0 O y w m c X V v d D t S U k 0 y J n F 1 b 3 Q 7 L C Z x d W 9 0 O 1 N F V E 1 B U i Z x d W 9 0 O y w m c X V v d D t T T l R H M i Z x d W 9 0 O y w m c X V v d D t T U E l S R T I m c X V v d D s s J n F 1 b 3 Q 7 U 1 l D R T F M J n F 1 b 3 Q 7 L C Z x d W 9 0 O 1 R D R j I z J n F 1 b 3 Q 7 L C Z x d W 9 0 O 1 R P U j F B S V A x J n F 1 b 3 Q 7 L C Z x d W 9 0 O 1 h S Q 0 M 2 Q l A x J n F 1 b 3 Q 7 L C Z x d W 9 0 O 1 p J Q z Q m c X V v d D s s J n F 1 b 3 Q 7 W k 5 G M z I 5 J n F 1 b 3 Q 7 L C Z x d W 9 0 O 1 p O R j Q 5 N y Z x d W 9 0 O y w m c X V v d D t a T k Y 1 M j c m c X V v d D s s J n F 1 b 3 Q 7 W k 5 G N j A 1 J n F 1 b 3 Q 7 L C Z x d W 9 0 O 1 p O R j c 0 J n F 1 b 3 Q 7 L C Z x d W 9 0 O 0 F G V F B I J n F 1 b 3 Q 7 L C Z x d W 9 0 O 0 F L Q V A x M y Z x d W 9 0 O y w m c X V v d D t D Q U x D U k w m c X V v d D s s J n F 1 b 3 Q 7 Q 0 h F U l A m c X V v d D s s J n F 1 b 3 Q 7 Q 0 5 C R D E m c X V v d D s s J n F 1 b 3 Q 7 R k F N O T h D J n F 1 b 3 Q 7 L C Z x d W 9 0 O 0 Z C W E 8 y N S Z x d W 9 0 O y w m c X V v d D t G T 1 h S R U Q y J n F 1 b 3 Q 7 L C Z x d W 9 0 O 0 d H T k J Q M i Z x d W 9 0 O y w m c X V v d D t H T F A y U i Z x d W 9 0 O y w m c X V v d D t I T U d D T C Z x d W 9 0 O y w m c X V v d D t L R E 0 y Q S Z x d W 9 0 O y w m c X V v d D t M S U 5 D M D A y O T M m c X V v d D s s J n F 1 b 3 Q 7 T U J M Q U M x J n F 1 b 3 Q 7 L C Z x d W 9 0 O 0 1 H T E w m c X V v d D s s J n F 1 b 3 Q 7 T U l F U j I m c X V v d D s s J n F 1 b 3 Q 7 U E l H U S Z x d W 9 0 O y w m c X V v d D t T S E l T Q T k m c X V v d D s s J n F 1 b 3 Q 7 V E l O R j I m c X V v d D s s J n F 1 b 3 Q 7 V E 5 L M S Z x d W 9 0 O y w m c X V v d D t U T k t T M U J Q M S Z x d W 9 0 O y w m c X V v d D t W V 0 R F J n F 1 b 3 Q 7 L C Z x d W 9 0 O 1 p N S V o y J n F 1 b 3 Q 7 L C Z x d W 9 0 O 0 F N V C Z x d W 9 0 O y w m c X V v d D t B U V A 0 J n F 1 b 3 Q 7 L C Z x d W 9 0 O 0 F U R z E 2 T D I m c X V v d D s s J n F 1 b 3 Q 7 Q 0 N E Q z I 4 Q S Z x d W 9 0 O y w m c X V v d D t L Q U 5 L M i Z x d W 9 0 O y w m c X V v d D t L Q 1 R E M T c m c X V v d D s s J n F 1 b 3 Q 7 S 0 l B Q T E w M D k m c X V v d D s s J n F 1 b 3 Q 7 S 1 J U O D A m c X V v d D s s J n F 1 b 3 Q 7 T U V G M k Q m c X V v d D s s J n F 1 b 3 Q 7 T V J Q U z M 2 J n F 1 b 3 Q 7 L C Z x d W 9 0 O 0 1 a R j E m c X V v d D s s J n F 1 b 3 Q 7 U E d H V D F C J n F 1 b 3 Q 7 L C Z x d W 9 0 O 1 J D Q l R C M i Z x d W 9 0 O y w m c X V v d D t S Q 0 w x J n F 1 b 3 Q 7 L C Z x d W 9 0 O 1 N Q Q U 5 Y T j E m c X V v d D s s J n F 1 b 3 Q 7 U 1 B D U z M m c X V v d D s s J n F 1 b 3 Q 7 V E V D V E I m c X V v d D s s J n F 1 b 3 Q 7 V E V G T S Z x d W 9 0 O y w m c X V v d D t U T U V N M T g 1 Q i Z x d W 9 0 O y w m c X V v d D t U T U V N N T V B J n F 1 b 3 Q 7 L C Z x d W 9 0 O 1 R P U D N B J n F 1 b 3 Q 7 L C Z x d W 9 0 O 1 R S S U I z J n F 1 b 3 Q 7 L C Z x d W 9 0 O 1 h L U j Y m c X V v d D s s J n F 1 b 3 Q 7 W l N D Q U 4 z M i Z x d W 9 0 O y w m c X V v d D t B R E g 2 J n F 1 b 3 Q 7 L C Z x d W 9 0 O 0 F Q M 0 Q x J n F 1 b 3 Q 7 L C Z x d W 9 0 O 0 M x b 3 J m M T k 0 J n F 1 b 3 Q 7 L C Z x d W 9 0 O 0 M y b 3 J m N z Y m c X V v d D s s J n F 1 b 3 Q 7 Q 0 x E T j M m c X V v d D s s J n F 1 b 3 Q 7 R F J B T T I m c X V v d D s s J n F 1 b 3 Q 7 R U 5 B T S Z x d W 9 0 O y w m c X V v d D t H Q U J C U j E m c X V v d D s s J n F 1 b 3 Q 7 R 0 x C M U w m c X V v d D s s J n F 1 b 3 Q 7 S E V Z M i Z x d W 9 0 O y w m c X V v d D t I U F M z J n F 1 b 3 Q 7 L C Z x d W 9 0 O 0 t M S E w x N y Z x d W 9 0 O y w m c X V v d D t M U k l G M S Z x d W 9 0 O y w m c X V v d D t N U l B M M j Q m c X V v d D s s J n F 1 b 3 Q 7 T V Z E J n F 1 b 3 Q 7 L C Z x d W 9 0 O 0 5 Y T k w y J n F 1 b 3 Q 7 L C Z x d W 9 0 O 0 9 S N T F F M i Z x d W 9 0 O y w m c X V v d D t Q Q 0 R I R 0 E 3 J n F 1 b 3 Q 7 L C Z x d W 9 0 O 1 B F Q l A 0 J n F 1 b 3 Q 7 L C Z x d W 9 0 O 1 B P T U M m c X V v d D s s J n F 1 b 3 Q 7 U F B B U E R D M i Z x d W 9 0 O y w m c X V v d D t S Q U I x Q i Z x d W 9 0 O y w m c X V v d D t S Q U I z Q i Z x d W 9 0 O y w m c X V v d D t S Q U J H R 1 R C J n F 1 b 3 Q 7 L C Z x d W 9 0 O 1 J B U D F H R F M x J n F 1 b 3 Q 7 L C Z x d W 9 0 O 1 N M Q z Q 0 Q T I m c X V v d D s s J n F 1 b 3 Q 7 V E V S R j E m c X V v d D s s J n F 1 b 3 Q 7 V V N Q M z Y m c X V v d D s s J n F 1 b 3 Q 7 Q V N Q S E Q x J n F 1 b 3 Q 7 L C Z x d W 9 0 O 0 N Q T F g 0 J n F 1 b 3 Q 7 L C Z x d W 9 0 O 0 R Q W V M m c X V v d D s s J n F 1 b 3 Q 7 R F J E M S Z x d W 9 0 O y w m c X V v d D t G M T A m c X V v d D s s J n F 1 b 3 Q 7 R k J Y T z M 2 J n F 1 b 3 Q 7 L C Z x d W 9 0 O 0 d B U z Y m c X V v d D s s J n F 1 b 3 Q 7 T E 1 G M S Z x d W 9 0 O y w m c X V v d D t M U l A x M C Z x d W 9 0 O y w m c X V v d D t N Q 1 V S M S Z x d W 9 0 O y w m c X V v d D t O V E 5 H M i Z x d W 9 0 O y w m c X V v d D t P U j E x R z I m c X V v d D s s J n F 1 b 3 Q 7 U E F U T D E m c X V v d D s s J n F 1 b 3 Q 7 U E h M R E I z J n F 1 b 3 Q 7 L C Z x d W 9 0 O 1 N M Q z E z Q T M m c X V v d D s s J n F 1 b 3 Q 7 U 0 5 Y N C Z x d W 9 0 O y w m c X V v d D t U Q k F U Q S Z x d W 9 0 O y w m c X V v d D t U S l A z J n F 1 b 3 Q 7 L C Z x d W 9 0 O 1 R S S U I x J n F 1 b 3 Q 7 L C Z x d W 9 0 O 1 R U Q z E 3 J n F 1 b 3 Q 7 L C Z x d W 9 0 O 0 N U U k I y J n F 1 b 3 Q 7 L C Z x d W 9 0 O 0 V N T D Q m c X V v d D s s J n F 1 b 3 Q 7 R V h P Q z U m c X V v d D s s J n F 1 b 3 Q 7 R k 9 T T D I m c X V v d D s s J n F 1 b 3 Q 7 R 1 B J J n F 1 b 3 Q 7 L C Z x d W 9 0 O 0 l O Q 0 E x J n F 1 b 3 Q 7 L C Z x d W 9 0 O 0 x P S D E y Q 1 I y J n F 1 b 3 Q 7 L C Z x d W 9 0 O 0 5 L S V J B U z E m c X V v d D s s J n F 1 b 3 Q 7 U E M m c X V v d D s s J n F 1 b 3 Q 7 U E R L N C Z x d W 9 0 O y w m c X V v d D t Q R 0 J E M S Z x d W 9 0 O y w m c X V v d D t S Q V N F R i Z x d W 9 0 O y w m c X V v d D t S S E 9 G J n F 1 b 3 Q 7 L C Z x d W 9 0 O 1 J Q U D M w J n F 1 b 3 Q 7 L C Z x d W 9 0 O 1 N H Q 1 o m c X V v d D s s J n F 1 b 3 Q 7 U 1 A x M T A m c X V v d D s s J n F 1 b 3 Q 7 U 1 B I S 0 F Q J n F 1 b 3 Q 7 L C Z x d W 9 0 O 1 R S R U g m c X V v d D s s J n F 1 b 3 Q 7 V F J J T T M y J n F 1 b 3 Q 7 L C Z x d W 9 0 O 1 R S S U 0 0 N y Z x d W 9 0 O y w m c X V v d D t V R 1 A y J n F 1 b 3 Q 7 L C Z x d W 9 0 O 1 p O R j I 1 O S Z x d W 9 0 O y w m c X V v d D t a T k Y 1 N T Q m c X V v d D s s J n F 1 b 3 Q 7 Q U x P W D V B U C Z x d W 9 0 O y w m c X V v d D t B V E c 5 Q i Z x d W 9 0 O y w m c X V v d D t D M 2 9 y Z j M 4 J n F 1 b 3 Q 7 L C Z x d W 9 0 O 0 N P T D I 2 Q T E m c X V v d D s s J n F 1 b 3 Q 7 Q 0 9 N T U Q 2 J n F 1 b 3 Q 7 L C Z x d W 9 0 O 0 R F T k 5 E N E I m c X V v d D s s J n F 1 b 3 Q 7 R U 1 F M S Z x d W 9 0 O y w m c X V v d D t F U E 4 y L U F T M S Z x d W 9 0 O y w m c X V v d D t G V E N E T k w x J n F 1 b 3 Q 7 L C Z x d W 9 0 O 0 d S Q U 1 E M U E m c X V v d D s s J n F 1 b 3 Q 7 S F N E M 0 I 3 J n F 1 b 3 Q 7 L C Z x d W 9 0 O 0 t D T k o 1 J n F 1 b 3 Q 7 L C Z x d W 9 0 O 0 t J Q U E x M T A 3 J n F 1 b 3 Q 7 L C Z x d W 9 0 O 0 t J R j I 0 J n F 1 b 3 Q 7 L C Z x d W 9 0 O 0 t S V E F Q M T Y t M S Z x d W 9 0 O y w m c X V v d D t M U E F S M S Z x d W 9 0 O y w m c X V v d D t N W U V P V i Z x d W 9 0 O y w m c X V v d D t Q T 0 x S M k I m c X V v d D s s J n F 1 b 3 Q 7 U F R D S D E m c X V v d D s s J n F 1 b 3 Q 7 U V B D V E w m c X V v d D s s J n F 1 b 3 Q 7 U 0 R B R D E m c X V v d D s s J n F 1 b 3 Q 7 U 0 x D M U E x J n F 1 b 3 Q 7 L C Z x d W 9 0 O 1 N M Q z I 1 Q T E w J n F 1 b 3 Q 7 L C Z x d W 9 0 O 1 N S U k 0 0 J n F 1 b 3 Q 7 L C Z x d W 9 0 O 1 R C Q z F E O S Z x d W 9 0 O y w m c X V v d D t U T U V N N T J C J n F 1 b 3 Q 7 L C Z x d W 9 0 O 1 V T U D g m c X V v d D s s J n F 1 b 3 Q 7 W k N D S E M x N C Z x d W 9 0 O y w m c X V v d D t a T k Y 2 M T Y m c X V v d D s s J n F 1 b 3 Q 7 W k 5 G O T M m c X V v d D s s J n F 1 b 3 Q 7 M D E u M D k u M j A w N C A w M D o w M D o w M C Z x d W 9 0 O y w m c X V v d D t B S 0 l S S U 4 y J n F 1 b 3 Q 7 L C Z x d W 9 0 O 0 F M W D M m c X V v d D s s J n F 1 b 3 Q 7 Q 1 N Q R z Q m c X V v d D s s J n F 1 b 3 Q 7 R U 5 Q U D c m c X V v d D s s J n F 1 b 3 Q 7 R k J Y T z M 4 J n F 1 b 3 Q 7 L C Z x d W 9 0 O 0 Z P W E I x J n F 1 b 3 Q 7 L C Z x d W 9 0 O 0 d Q M i Z x d W 9 0 O y w m c X V v d D t I T V g z J n F 1 b 3 Q 7 L C Z x d W 9 0 O 0 l M M z F S Q S Z x d W 9 0 O y w m c X V v d D t M T 1 g m c X V v d D s s J n F 1 b 3 Q 7 T U N N Q l A m c X V v d D s s J n F 1 b 3 Q 7 T k V C T C Z x d W 9 0 O y w m c X V v d D t S T k Y x M z A m c X V v d D s s J n F 1 b 3 Q 7 U l d E R D J B J n F 1 b 3 Q 7 L C Z x d W 9 0 O 1 N B V D I m c X V v d D s s J n F 1 b 3 Q 7 U 1 R S S V A x J n F 1 b 3 Q 7 L C Z x d W 9 0 O 1 R N R U 0 1 N y Z x d W 9 0 O y w m c X V v d D t a T k Y 2 N z U m c X V v d D s s J n F 1 b 3 Q 7 Q 0 9 Q U z Y m c X V v d D s s J n F 1 b 3 Q 7 R U x B V k w x J n F 1 b 3 Q 7 L C Z x d W 9 0 O 0 Z B T T E 4 O U E y J n F 1 b 3 Q 7 L C Z x d W 9 0 O 0 l N U E R I M i Z x d W 9 0 O y w m c X V v d D t N V E Z S M i Z x d W 9 0 O y w m c X V v d D t O V V B S M U w m c X V v d D s s J n F 1 b 3 Q 7 T 0 R G M 0 w y J n F 1 b 3 Q 7 L C Z x d W 9 0 O 1 B M R D E m c X V v d D s s J n F 1 b 3 Q 7 U E x F S 0 h G M i Z x d W 9 0 O y w m c X V v d D t S Q U I z R 0 F Q M S Z x d W 9 0 O y w m c X V v d D t T S E 1 U M S Z x d W 9 0 O y w m c X V v d D t T T E M z N U E z J n F 1 b 3 Q 7 L C Z x d W 9 0 O 1 R N R U 0 4 Q S Z x d W 9 0 O y w m c X V v d D t U U k l N M i Z x d W 9 0 O y w m c X V v d D t W U F M 0 Q S Z x d W 9 0 O y w m c X V v d D t B R E F N V F M x N i Z x d W 9 0 O y w m c X V v d D t B R 0 J M M S Z x d W 9 0 O y w m c X V v d D t B U k h H R U Y 3 J n F 1 b 3 Q 7 L C Z x d W 9 0 O 0 J J U k M 3 J n F 1 b 3 Q 7 L C Z x d W 9 0 O 0 N D U 0 V S M i Z x d W 9 0 O y w m c X V v d D t D U k F U J n F 1 b 3 Q 7 L C Z x d W 9 0 O 0 N Z T E Q m c X V v d D s s J n F 1 b 3 Q 7 R U d G T E F N J n F 1 b 3 Q 7 L C Z x d W 9 0 O 0 V Z Q T M m c X V v d D s s J n F 1 b 3 Q 7 S E x G J n F 1 b 3 Q 7 L C Z x d W 9 0 O 0 l S R j M m c X V v d D s s J n F 1 b 3 Q 7 T U F U T j I m c X V v d D s s J n F 1 b 3 Q 7 T U V U V E w x N y Z x d W 9 0 O y w m c X V v d D t N V E Z S M S Z x d W 9 0 O y w m c X V v d D t P R 0 Z P R D M m c X V v d D s s J n F 1 b 3 Q 7 U E 9 N M T I x T D I m c X V v d D s s J n F 1 b 3 Q 7 U F J E T T g m c X V v d D s s J n F 1 b 3 Q 7 U F J L Q V I y Q S Z x d W 9 0 O y w m c X V v d D t T Q k 5 P M S Z x d W 9 0 O y w m c X V v d D t T T E M y N k E x M S Z x d W 9 0 O y w m c X V v d D t T T E M 1 Q T g m c X V v d D s s J n F 1 b 3 Q 7 U 1 l O S j E m c X V v d D s s J n F 1 b 3 Q 7 V F N I W j M m c X V v d D s s J n F 1 b 3 Q 7 V F N Q Q U 4 y J n F 1 b 3 Q 7 L C Z x d W 9 0 O 1 d E U j Y 0 J n F 1 b 3 Q 7 L C Z x d W 9 0 O 1 p O R j Q 2 M C Z x d W 9 0 O y w m c X V v d D t B S U Z N M i Z x d W 9 0 O y w m c X V v d D t B T k d F T D E m c X V v d D s s J n F 1 b 3 Q 7 Q V A y Q T E m c X V v d D s s J n F 1 b 3 Q 7 Q V N J Q z M m c X V v d D s s J n F 1 b 3 Q 7 Q k x P Q z F T N i Z x d W 9 0 O y w m c X V v d D t D Q 0 R D M T g w J n F 1 b 3 Q 7 L C Z x d W 9 0 O 0 t M R j E 1 J n F 1 b 3 Q 7 L C Z x d W 9 0 O 0 1 B U F J F M y Z x d W 9 0 O y w m c X V v d D t P T V A m c X V v d D s s J n F 1 b 3 Q 7 U E 5 N Q U w x J n F 1 b 3 Q 7 L C Z x d W 9 0 O 1 N U W D E 2 J n F 1 b 3 Q 7 L C Z x d W 9 0 O 1 N U W D E 2 L U 5 Q R V B M M S Z x d W 9 0 O y w m c X V v d D t U R F J E M y Z x d W 9 0 O y w m c X V v d D t U R V J G M k l Q J n F 1 b 3 Q 7 L C Z x d W 9 0 O 1 p N W U 5 E M T U m c X V v d D s s J n F 1 b 3 Q 7 W k 5 G M j g x J n F 1 b 3 Q 7 L C Z x d W 9 0 O 1 p O R j U x M C Z x d W 9 0 O y w m c X V v d D t D Q V N Q M i Z x d W 9 0 O y w m c X V v d D t D V F N F J n F 1 b 3 Q 7 L C Z x d W 9 0 O 0 V E Q z M m c X V v d D s s J n F 1 b 3 Q 7 R k F N M T A 3 Q S Z x d W 9 0 O y w m c X V v d D t H Q U x O V D k m c X V v d D s s J n F 1 b 3 Q 7 R 1 B S M T k m c X V v d D s s J n F 1 b 3 Q 7 R 1 J J T j J C J n F 1 b 3 Q 7 L C Z x d W 9 0 O 0 t S S V Q x J n F 1 b 3 Q 7 L C Z x d W 9 0 O 0 w z S F l Q R E g m c X V v d D s s J n F 1 b 3 Q 7 T E F S R 0 U m c X V v d D s s J n F 1 b 3 Q 7 T E F Y M S Z x d W 9 0 O y w m c X V v d D t M R V B S R T E m c X V v d D s s J n F 1 b 3 Q 7 T U V T R E M x J n F 1 b 3 Q 7 L C Z x d W 9 0 O 0 5 E U 1 Q x J n F 1 b 3 Q 7 L C Z x d W 9 0 O 1 B J R 1 A m c X V v d D s s J n F 1 b 3 Q 7 V E h U U E E m c X V v d D s s J n F 1 b 3 Q 7 V E x F N i Z x d W 9 0 O y w m c X V v d D t U T U V N N j N C J n F 1 b 3 Q 7 L C Z x d W 9 0 O 1 R U Q z M 0 J n F 1 b 3 Q 7 L C Z x d W 9 0 O 1 R U T E w 1 J n F 1 b 3 Q 7 L C Z x d W 9 0 O 1 Z Q U z U x J n F 1 b 3 Q 7 L C Z x d W 9 0 O 0 F H R k c y J n F 1 b 3 Q 7 L C Z x d W 9 0 O 0 F Q T E 5 S J n F 1 b 3 Q 7 L C Z x d W 9 0 O 0 F U U D F C M S Z x d W 9 0 O y w m c X V v d D t D S E 1 Q N y Z x d W 9 0 O y w m c X V v d D t D S U x Q J n F 1 b 3 Q 7 L C Z x d W 9 0 O 0 N O S U g y J n F 1 b 3 Q 7 L C Z x d W 9 0 O 0 N P W D V B J n F 1 b 3 Q 7 L C Z x d W 9 0 O 0 N S T V A x J n F 1 b 3 Q 7 L C Z x d W 9 0 O 0 R B U l M m c X V v d D s s J n F 1 b 3 Q 7 R E 5 B S k M x O C Z x d W 9 0 O y w m c X V v d D t H Q U x O V D E m c X V v d D s s J n F 1 b 3 Q 7 T U F T U D E m c X V v d D s s J n F 1 b 3 Q 7 T U V E M S Z x d W 9 0 O y w m c X V v d D t N T 1 J O M S Z x d W 9 0 O y w m c X V v d D t N V E J Q J n F 1 b 3 Q 7 L C Z x d W 9 0 O 0 5 F R E Q 0 T C Z x d W 9 0 O y w m c X V v d D t Q S U 0 y J n F 1 b 3 Q 7 L C Z x d W 9 0 O 1 B M R U t I Q T c m c X V v d D s s J n F 1 b 3 Q 7 U F V S Q S Z x d W 9 0 O y w m c X V v d D t S U E w y M V A x M j I m c X V v d D s s J n F 1 b 3 Q 7 U 0 N B R j E x J n F 1 b 3 Q 7 L C Z x d W 9 0 O 1 N M Q z E y Q T E m c X V v d D s s J n F 1 b 3 Q 7 V E d N N S Z x d W 9 0 O y w m c X V v d D t W R 0 x M M y Z x d W 9 0 O y w m c X V v d D t B Q k N D O C Z x d W 9 0 O y w m c X V v d D t B V E w y J n F 1 b 3 Q 7 L C Z x d W 9 0 O 0 F U U D Z W M U I y J n F 1 b 3 Q 7 L C Z x d W 9 0 O 0 I z R 0 5 U O C Z x d W 9 0 O y w m c X V v d D t C U E l G Q j M m c X V v d D s s J n F 1 b 3 Q 7 Q z E 2 b 3 J m M T E m c X V v d D s s J n F 1 b 3 Q 7 Q 0 N E Q z E 3 J n F 1 b 3 Q 7 L C Z x d W 9 0 O 0 N F T l B R J n F 1 b 3 Q 7 L C Z x d W 9 0 O 0 V G Q 0 F C N E E m c X V v d D s s J n F 1 b 3 Q 7 R k t C U D F C J n F 1 b 3 Q 7 L C Z x d W 9 0 O 0 Z M T 1 Q y J n F 1 b 3 Q 7 L C Z x d W 9 0 O 0 h Q U z U m c X V v d D s s J n F 1 b 3 Q 7 S U w 5 J n F 1 b 3 Q 7 L C Z x d W 9 0 O 0 x J R l I m c X V v d D s s J n F 1 b 3 Q 7 T E l O Q z A w M z c 2 J n F 1 b 3 Q 7 L C Z x d W 9 0 O 0 x T U y Z x d W 9 0 O y w m c X V v d D t N V E c y J n F 1 b 3 Q 7 L C Z x d W 9 0 O 0 5 B U k Z M J n F 1 b 3 Q 7 L C Z x d W 9 0 O 0 5 Y U E U x J n F 1 b 3 Q 7 L C Z x d W 9 0 O 1 B D R E h C M T U m c X V v d D s s J n F 1 b 3 Q 7 U E l M U k E m c X V v d D s s J n F 1 b 3 Q 7 U E l U U E 5 N M i Z x d W 9 0 O y w m c X V v d D t Q T k l T U i Z x d W 9 0 O y w m c X V v d D t Q T 0 1 U M i Z x d W 9 0 O y w m c X V v d D t S M 0 h E T T I m c X V v d D s s J n F 1 b 3 Q 7 U 0 V Q S F M y J n F 1 b 3 Q 7 L C Z x d W 9 0 O 1 N M Q z I 1 Q T Q 2 J n F 1 b 3 Q 7 L C Z x d W 9 0 O 1 N U Q U M y J n F 1 b 3 Q 7 L C Z x d W 9 0 O 1 R N R U 0 y N S Z x d W 9 0 O y w m c X V v d D t X Q l A y T k w m c X V v d D s s J n F 1 b 3 Q 7 W k N D S E M x M S Z x d W 9 0 O y w m c X V v d D t B Q 0 F O J n F 1 b 3 Q 7 L C Z x d W 9 0 O 0 F S S E d F R j U m c X V v d D s s J n F 1 b 3 Q 7 Q V R S T k w x J n F 1 b 3 Q 7 L C Z x d W 9 0 O 0 J S U 0 s y J n F 1 b 3 Q 7 L C Z x d W 9 0 O 0 N D R E M x M D Y m c X V v d D s s J n F 1 b 3 Q 7 R k F O M S Z x d W 9 0 O y w m c X V v d D t G Q l h M M T k m c X V v d D s s J n F 1 b 3 Q 7 R l h Z R D Q m c X V v d D s s J n F 1 b 3 Q 7 R l p E N C Z x d W 9 0 O y w m c X V v d D t H Q 0 4 x T D E m c X V v d D s s J n F 1 b 3 Q 7 R 0 x C M U w z J n F 1 b 3 Q 7 L C Z x d W 9 0 O 0 h E Q U M x J n F 1 b 3 Q 7 L C Z x d W 9 0 O 0 h T U E J Q M S Z x d W 9 0 O y w m c X V v d D t J T V A 0 J n F 1 b 3 Q 7 L C Z x d W 9 0 O 0 t M S E R D N 0 I m c X V v d D s s J n F 1 b 3 Q 7 T U V M S y Z x d W 9 0 O y w m c X V v d D t N T V A x M C Z x d W 9 0 O y w m c X V v d D t N V E 5 S M U E m c X V v d D s s J n F 1 b 3 Q 7 U E t N W V Q x J n F 1 b 3 Q 7 L C Z x d W 9 0 O 1 B T T U Q 0 J n F 1 b 3 Q 7 L C Z x d W 9 0 O 1 I z S E R N N C Z x d W 9 0 O y w m c X V v d D t S Q V N H U l A 0 J n F 1 b 3 Q 7 L C Z x d W 9 0 O 1 J O R j E 0 O S Z x d W 9 0 O y w m c X V v d D t T R U x F T k J Q M S Z x d W 9 0 O y w m c X V v d D t T R 1 N I J n F 1 b 3 Q 7 L C Z x d W 9 0 O 1 N Z V D U m c X V v d D s s J n F 1 b 3 Q 7 V E F G N k w m c X V v d D s s J n F 1 b 3 Q 7 V U J R T E 4 x J n F 1 b 3 Q 7 L C Z x d W 9 0 O 1 V T U D E 2 J n F 1 b 3 Q 7 L C Z x d W 9 0 O 1 d B U 0 Y z J n F 1 b 3 Q 7 L C Z x d W 9 0 O 1 p L U 0 N B T j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R 2 X D p G 5 k Z X J 0 Z X I g V H l w M S 5 7 Q X J y Y X l J R C w w f S Z x d W 9 0 O y w m c X V v d D t T Z W N 0 a W 9 u M S 9 k Y X R h L 0 d l w 6 R u Z G V y d G V y I F R 5 c D E u e 0 V u d G l 0 Y W V 0 L D F 9 J n F 1 b 3 Q 7 L C Z x d W 9 0 O 1 N l Y 3 R p b 2 4 x L 2 R h d G E v R 2 X D p G 5 k Z X J 0 Z X I g V H l w M S 5 7 Q U R B T V R T O S w y f S Z x d W 9 0 O y w m c X V v d D t T Z W N 0 a W 9 u M S 9 k Y X R h L 0 d l w 6 R u Z G V y d G V y I F R 5 c D E u e 0 F H T z I s M 3 0 m c X V v d D s s J n F 1 b 3 Q 7 U 2 V j d G l v b j E v Z G F 0 Y S 9 H Z c O k b m R l c n R l c i B U e X A x L n t B U k h H R U Y x M E w s N H 0 m c X V v d D s s J n F 1 b 3 Q 7 U 2 V j d G l v b j E v Z G F 0 Y S 9 H Z c O k b m R l c n R l c i B U e X A x L n t B V F A 0 Q i w 1 f S Z x d W 9 0 O y w m c X V v d D t T Z W N 0 a W 9 u M S 9 k Y X R h L 0 d l w 6 R u Z G V y d G V y I F R 5 c D E u e 0 J D S 0 R I Q S w 2 f S Z x d W 9 0 O y w m c X V v d D t T Z W N 0 a W 9 u M S 9 k Y X R h L 0 d l w 6 R u Z G V y d G V y I F R 5 c D E u e 0 M 4 Q S w 3 f S Z x d W 9 0 O y w m c X V v d D t T Z W N 0 a W 9 u M S 9 k Y X R h L 0 d l w 6 R u Z G V y d G V y I F R 5 c D E u e 0 N F U D E y O C w 4 f S Z x d W 9 0 O y w m c X V v d D t T Z W N 0 a W 9 u M S 9 k Y X R h L 0 d l w 6 R u Z G V y d G V y I F R 5 c D E u e 0 N O V E 5 B U D U s O X 0 m c X V v d D s s J n F 1 b 3 Q 7 U 2 V j d G l v b j E v Z G F 0 Y S 9 H Z c O k b m R l c n R l c i B U e X A x L n t D T 0 w 1 Q T E s M T B 9 J n F 1 b 3 Q 7 L C Z x d W 9 0 O 1 N l Y 3 R p b 2 4 x L 2 R h d G E v R 2 X D p G 5 k Z X J 0 Z X I g V H l w M S 5 7 Q 0 9 M N k E z L D E x f S Z x d W 9 0 O y w m c X V v d D t T Z W N 0 a W 9 u M S 9 k Y X R h L 0 d l w 6 R u Z G V y d G V y I F R 5 c D E u e 0 N T V D M s M T J 9 J n F 1 b 3 Q 7 L C Z x d W 9 0 O 1 N l Y 3 R p b 2 4 x L 2 R h d G E v R 2 X D p G 5 k Z X J 0 Z X I g V H l w M S 5 7 R E N U U F A x L D E z f S Z x d W 9 0 O y w m c X V v d D t T Z W N 0 a W 9 u M S 9 k Y X R h L 0 d l w 6 R u Z G V y d G V y I F R 5 c D E u e 0 R H S 0 I s M T R 9 J n F 1 b 3 Q 7 L C Z x d W 9 0 O 1 N l Y 3 R p b 2 4 x L 2 R h d G E v R 2 X D p G 5 k Z X J 0 Z X I g V H l w M S 5 7 R E 5 B S D g s M T V 9 J n F 1 b 3 Q 7 L C Z x d W 9 0 O 1 N l Y 3 R p b 2 4 x L 2 R h d G E v R 2 X D p G 5 k Z X J 0 Z X I g V H l w M S 5 7 R F l U T i w x N n 0 m c X V v d D s s J n F 1 b 3 Q 7 U 2 V j d G l v b j E v Z G F 0 Y S 9 H Z c O k b m R l c n R l c i B U e X A x L n t F R E l M M y w x N 3 0 m c X V v d D s s J n F 1 b 3 Q 7 U 2 V j d G l v b j E v Z G F 0 Y S 9 H Z c O k b m R l c n R l c i B U e X A x L n t F R 0 Z S L D E 4 f S Z x d W 9 0 O y w m c X V v d D t T Z W N 0 a W 9 u M S 9 k Y X R h L 0 d l w 6 R u Z G V y d G V y I F R 5 c D E u e 0 V J R j N N L D E 5 f S Z x d W 9 0 O y w m c X V v d D t T Z W N 0 a W 9 u M S 9 k Y X R h L 0 d l w 6 R u Z G V y d G V y I F R 5 c D E u e 0 V S Q k I 0 L D I w f S Z x d W 9 0 O y w m c X V v d D t T Z W N 0 a W 9 u M S 9 k Y X R h L 0 d l w 6 R u Z G V y d G V y I F R 5 c D E u e 0 V S T j I s M j F 9 J n F 1 b 3 Q 7 L C Z x d W 9 0 O 1 N l Y 3 R p b 2 4 x L 2 R h d G E v R 2 X D p G 5 k Z X J 0 Z X I g V H l w M S 5 7 R k F N M j I y Q i w y M n 0 m c X V v d D s s J n F 1 b 3 Q 7 U 2 V j d G l v b j E v Z G F 0 Y S 9 H Z c O k b m R l c n R l c i B U e X A x L n t G Q U 0 0 N 0 E s M j N 9 J n F 1 b 3 Q 7 L C Z x d W 9 0 O 1 N l Y 3 R p b 2 4 x L 2 R h d G E v R 2 X D p G 5 k Z X J 0 Z X I g V H l w M S 5 7 R k F N N D d F L V N U Q k Q x L D I 0 f S Z x d W 9 0 O y w m c X V v d D t T Z W N 0 a W 9 u M S 9 k Y X R h L 0 d l w 6 R u Z G V y d G V y I F R 5 c D E u e 0 Z B V D E s M j V 9 J n F 1 b 3 Q 7 L C Z x d W 9 0 O 1 N l Y 3 R p b 2 4 x L 2 R h d G E v R 2 X D p G 5 k Z X J 0 Z X I g V H l w M S 5 7 R k J G M S w y N n 0 m c X V v d D s s J n F 1 b 3 Q 7 U 2 V j d G l v b j E v Z G F 0 Y S 9 H Z c O k b m R l c n R l c i B U e X A x L n t G S E w z L D I 3 f S Z x d W 9 0 O y w m c X V v d D t T Z W N 0 a W 9 u M S 9 k Y X R h L 0 d l w 6 R u Z G V y d G V y I F R 5 c D E u e 0 Z S S y w y O H 0 m c X V v d D s s J n F 1 b 3 Q 7 U 2 V j d G l v b j E v Z G F 0 Y S 9 H Z c O k b m R l c n R l c i B U e X A x L n t H R E F Q M U w x L D I 5 f S Z x d W 9 0 O y w m c X V v d D t T Z W N 0 a W 9 u M S 9 k Y X R h L 0 d l w 6 R u Z G V y d G V y I F R 5 c D E u e 0 d J R 1 l G M i w z M H 0 m c X V v d D s s J n F 1 b 3 Q 7 U 2 V j d G l v b j E v Z G F 0 Y S 9 H Z c O k b m R l c n R l c i B U e X A x L n t I S V B L M S w z M X 0 m c X V v d D s s J n F 1 b 3 Q 7 U 2 V j d G l v b j E v Z G F 0 Y S 9 H Z c O k b m R l c n R l c i B U e X A x L n t L S U Y x O S w z M n 0 m c X V v d D s s J n F 1 b 3 Q 7 U 2 V j d G l v b j E v Z G F 0 Y S 9 H Z c O k b m R l c n R l c i B U e X A x L n t L S U Y y Q y w z M 3 0 m c X V v d D s s J n F 1 b 3 Q 7 U 2 V j d G l v b j E v Z G F 0 Y S 9 H Z c O k b m R l c n R l c i B U e X A x L n t L T E h M M S w z N H 0 m c X V v d D s s J n F 1 b 3 Q 7 U 2 V j d G l v b j E v Z G F 0 Y S 9 H Z c O k b m R l c n R l c i B U e X A x L n t L T E h M M T M s M z V 9 J n F 1 b 3 Q 7 L C Z x d W 9 0 O 1 N l Y 3 R p b 2 4 x L 2 R h d G E v R 2 X D p G 5 k Z X J 0 Z X I g V H l w M S 5 7 S 1 J U M j A s M z Z 9 J n F 1 b 3 Q 7 L C Z x d W 9 0 O 1 N l Y 3 R p b 2 4 x L 2 R h d G E v R 2 X D p G 5 k Z X J 0 Z X I g V H l w M S 5 7 T F J Q M y w z N 3 0 m c X V v d D s s J n F 1 b 3 Q 7 U 2 V j d G l v b j E v Z G F 0 Y S 9 H Z c O k b m R l c n R l c i B U e X A x L n t M U l J D M z E s M z h 9 J n F 1 b 3 Q 7 L C Z x d W 9 0 O 1 N l Y 3 R p b 2 4 x L 2 R h d G E v R 2 X D p G 5 k Z X J 0 Z X I g V H l w M S 5 7 T U F B V F M x L D M 5 f S Z x d W 9 0 O y w m c X V v d D t T Z W N 0 a W 9 u M S 9 k Y X R h L 0 d l w 6 R u Z G V y d G V y I F R 5 c D E u e 0 1 Z Q y w 0 M H 0 m c X V v d D s s J n F 1 b 3 Q 7 U 2 V j d G l v b j E v Z G F 0 Y S 9 H Z c O k b m R l c n R l c i B U e X A x L n t N W U 8 x R S w 0 M X 0 m c X V v d D s s J n F 1 b 3 Q 7 U 2 V j d G l v b j E v Z G F 0 Y S 9 H Z c O k b m R l c n R l c i B U e X A x L n t N W U 8 3 Q S w 0 M n 0 m c X V v d D s s J n F 1 b 3 Q 7 U 2 V j d G l v b j E v Z G F 0 Y S 9 H Z c O k b m R l c n R l c i B U e X A x L n t O R k t C M i w 0 M 3 0 m c X V v d D s s J n F 1 b 3 Q 7 U 2 V j d G l v b j E v Z G F 0 Y S 9 H Z c O k b m R l c n R l c i B U e X A x L n t O V E 5 H M S w 0 N H 0 m c X V v d D s s J n F 1 b 3 Q 7 U 2 V j d G l v b j E v Z G F 0 Y S 9 H Z c O k b m R l c n R l c i B U e X A x L n t Q Q V g x L D Q 1 f S Z x d W 9 0 O y w m c X V v d D t T Z W N 0 a W 9 u M S 9 k Y X R h L 0 d l w 6 R u Z G V y d G V y I F R 5 c D E u e 1 B D T l h M M i w 0 N n 0 m c X V v d D s s J n F 1 b 3 Q 7 U 2 V j d G l v b j E v Z G F 0 Y S 9 H Z c O k b m R l c n R l c i B U e X A x L n t Q R U x Q M S w 0 N 3 0 m c X V v d D s s J n F 1 b 3 Q 7 U 2 V j d G l v b j E v Z G F 0 Y S 9 H Z c O k b m R l c n R l c i B U e X A x L n t Q T E N H M i w 0 O H 0 m c X V v d D s s J n F 1 b 3 Q 7 U 2 V j d G l v b j E v Z G F 0 Y S 9 H Z c O k b m R l c n R l c i B U e X A x L n t Q T E V L S E c 0 Q i w 0 O X 0 m c X V v d D s s J n F 1 b 3 Q 7 U 2 V j d G l v b j E v Z G F 0 Y S 9 H Z c O k b m R l c n R l c i B U e X A x L n t Q V F B S U S w 1 M H 0 m c X V v d D s s J n F 1 b 3 Q 7 U 2 V j d G l v b j E v Z G F 0 Y S 9 H Z c O k b m R l c n R l c i B U e X A x L n t S Q U I z N S w 1 M X 0 m c X V v d D s s J n F 1 b 3 Q 7 U 2 V j d G l v b j E v Z G F 0 Y S 9 H Z c O k b m R l c n R l c i B U e X A x L n t S Q U Q x O C w 1 M n 0 m c X V v d D s s J n F 1 b 3 Q 7 U 2 V j d G l v b j E v Z G F 0 Y S 9 H Z c O k b m R l c n R l c i B U e X A x L n t S R U x O L D U z f S Z x d W 9 0 O y w m c X V v d D t T Z W N 0 a W 9 u M S 9 k Y X R h L 0 d l w 6 R u Z G V y d G V y I F R 5 c D E u e 1 J Q T j E s N T R 9 J n F 1 b 3 Q 7 L C Z x d W 9 0 O 1 N l Y 3 R p b 2 4 x L 2 R h d G E v R 2 X D p G 5 k Z X J 0 Z X I g V H l w M S 5 7 U 0 l B S D I s N T V 9 J n F 1 b 3 Q 7 L C Z x d W 9 0 O 1 N l Y 3 R p b 2 4 x L 2 R h d G E v R 2 X D p G 5 k Z X J 0 Z X I g V H l w M S 5 7 U 0 x D N k E x N C w 1 N n 0 m c X V v d D s s J n F 1 b 3 Q 7 U 2 V j d G l v b j E v Z G F 0 Y S 9 H Z c O k b m R l c n R l c i B U e X A x L n t T T U l N M y w 1 N 3 0 m c X V v d D s s J n F 1 b 3 Q 7 U 2 V j d G l v b j E v Z G F 0 Y S 9 H Z c O k b m R l c n R l c i B U e X A x L n t T T k l Q M S w 1 O H 0 m c X V v d D s s J n F 1 b 3 Q 7 U 2 V j d G l v b j E v Z G F 0 Y S 9 H Z c O k b m R l c n R l c i B U e X A x L n t T V F J O L D U 5 f S Z x d W 9 0 O y w m c X V v d D t T Z W N 0 a W 9 u M S 9 k Y X R h L 0 d l w 6 R u Z G V y d G V y I F R 5 c D E u e 1 N V U 0 Q x L D Y w f S Z x d W 9 0 O y w m c X V v d D t T Z W N 0 a W 9 u M S 9 k Y X R h L 0 d l w 6 R u Z G V y d G V y I F R 5 c D E u e 1 R N W D Q s N j F 9 J n F 1 b 3 Q 7 L C Z x d W 9 0 O 1 N l Y 3 R p b 2 4 x L 2 R h d G E v R 2 X D p G 5 k Z X J 0 Z X I g V H l w M S 5 7 V E 5 T M S w 2 M n 0 m c X V v d D s s J n F 1 b 3 Q 7 U 2 V j d G l v b j E v Z G F 0 Y S 9 H Z c O k b m R l c n R l c i B U e X A x L n t U U D U z L D Y z f S Z x d W 9 0 O y w m c X V v d D t T Z W N 0 a W 9 u M S 9 k Y X R h L 0 d l w 6 R u Z G V y d G V y I F R 5 c D E u e 1 R S U F Y 0 L D Y 0 f S Z x d W 9 0 O y w m c X V v d D t T Z W N 0 a W 9 u M S 9 k Y X R h L 0 d l w 6 R u Z G V y d G V y I F R 5 c D E u e 1 V C Q V A x T C w 2 N X 0 m c X V v d D s s J n F 1 b 3 Q 7 U 2 V j d G l v b j E v Z G F 0 Y S 9 H Z c O k b m R l c n R l c i B U e X A x L n t V Q k 4 x L D Y 2 f S Z x d W 9 0 O y w m c X V v d D t T Z W N 0 a W 9 u M S 9 k Y X R h L 0 d l w 6 R u Z G V y d G V y I F R 5 c D E u e 1 V T S D J B L D Y 3 f S Z x d W 9 0 O y w m c X V v d D t T Z W N 0 a W 9 u M S 9 k Y X R h L 0 d l w 6 R u Z G V y d G V y I F R 5 c D E u e 1 V T U D E 1 L D Y 4 f S Z x d W 9 0 O y w m c X V v d D t T Z W N 0 a W 9 u M S 9 k Y X R h L 0 d l w 6 R u Z G V y d G V y I F R 5 c D E u e 1 d E U j E 2 L D Y 5 f S Z x d W 9 0 O y w m c X V v d D t T Z W N 0 a W 9 u M S 9 k Y X R h L 0 d l w 6 R u Z G V y d G V y I F R 5 c D E u e 1 d O V D V B L D c w f S Z x d W 9 0 O y w m c X V v d D t T Z W N 0 a W 9 u M S 9 k Y X R h L 0 d l w 6 R u Z G V y d G V y I F R 5 c D E u e 1 p N W U 5 E O C w 3 M X 0 m c X V v d D s s J n F 1 b 3 Q 7 U 2 V j d G l v b j E v Z G F 0 Y S 9 H Z c O k b m R l c n R l c i B U e X A x L n t B Q k N G M S w 3 M n 0 m c X V v d D s s J n F 1 b 3 Q 7 U 2 V j d G l v b j E v Z G F 0 Y S 9 H Z c O k b m R l c n R l c i B U e X A x L n t B Q 1 A x L D c z f S Z x d W 9 0 O y w m c X V v d D t T Z W N 0 a W 9 u M S 9 k Y X R h L 0 d l w 6 R u Z G V y d G V y I F R 5 c D E u e 0 F J R k 0 z L D c 0 f S Z x d W 9 0 O y w m c X V v d D t T Z W N 0 a W 9 u M S 9 k Y X R h L 0 d l w 6 R u Z G V y d G V y I F R 5 c D E u e 0 F M S y w 3 N X 0 m c X V v d D s s J n F 1 b 3 Q 7 U 2 V j d G l v b j E v Z G F 0 Y S 9 H Z c O k b m R l c n R l c i B U e X A x L n t B T k t a R j E s N z Z 9 J n F 1 b 3 Q 7 L C Z x d W 9 0 O 1 N l Y 3 R p b 2 4 x L 2 R h d G E v R 2 X D p G 5 k Z X J 0 Z X I g V H l w M S 5 7 Q V N Y T D M s N z d 9 J n F 1 b 3 Q 7 L C Z x d W 9 0 O 1 N l Y 3 R p b 2 4 x L 2 R h d G E v R 2 X D p G 5 k Z X J 0 Z X I g V H l w M S 5 7 Q k N P U i w 3 O H 0 m c X V v d D s s J n F 1 b 3 Q 7 U 2 V j d G l v b j E v Z G F 0 Y S 9 H Z c O k b m R l c n R l c i B U e X A x L n t C T F Z S Q i w 3 O X 0 m c X V v d D s s J n F 1 b 3 Q 7 U 2 V j d G l v b j E v Z G F 0 Y S 9 H Z c O k b m R l c n R l c i B U e X A x L n t C U k l O U D M s O D B 9 J n F 1 b 3 Q 7 L C Z x d W 9 0 O 1 N l Y 3 R p b 2 4 x L 2 R h d G E v R 2 X D p G 5 k Z X J 0 Z X I g V H l w M S 5 7 Q 0 V Q N z I s O D F 9 J n F 1 b 3 Q 7 L C Z x d W 9 0 O 1 N l Y 3 R p b 2 4 x L 2 R h d G E v R 2 X D p G 5 k Z X J 0 Z X I g V H l w M S 5 7 Q 0 Z I L D g y f S Z x d W 9 0 O y w m c X V v d D t T Z W N 0 a W 9 u M S 9 k Y X R h L 0 d l w 6 R u Z G V y d G V y I F R 5 c D E u e 0 N P R z c s O D N 9 J n F 1 b 3 Q 7 L C Z x d W 9 0 O 1 N l Y 3 R p b 2 4 x L 2 R h d G E v R 2 X D p G 5 k Z X J 0 Z X I g V H l w M S 5 7 Q 0 9 M N U E y L D g 0 f S Z x d W 9 0 O y w m c X V v d D t T Z W N 0 a W 9 u M S 9 k Y X R h L 0 d l w 6 R u Z G V y d G V y I F R 5 c D E u e 0 R I U l M y L D g 1 f S Z x d W 9 0 O y w m c X V v d D t T Z W N 0 a W 9 u M S 9 k Y X R h L 0 d l w 6 R u Z G V y d G V y I F R 5 c D E u e 0 R N R C w 4 N n 0 m c X V v d D s s J n F 1 b 3 Q 7 U 2 V j d G l v b j E v Z G F 0 Y S 9 H Z c O k b m R l c n R l c i B U e X A x L n t E V k w y L D g 3 f S Z x d W 9 0 O y w m c X V v d D t T Z W N 0 a W 9 u M S 9 k Y X R h L 0 d l w 6 R u Z G V y d G V y I F R 5 c D E u e 0 Z B T T g z S C w 4 O H 0 m c X V v d D s s J n F 1 b 3 Q 7 U 2 V j d G l v b j E v Z G F 0 Y S 9 H Z c O k b m R l c n R l c i B U e X A x L n t G Q V Q 0 L D g 5 f S Z x d W 9 0 O y w m c X V v d D t T Z W N 0 a W 9 u M S 9 k Y X R h L 0 d l w 6 R u Z G V y d G V y I F R 5 c D E u e 0 Z M R z I s O T B 9 J n F 1 b 3 Q 7 L C Z x d W 9 0 O 1 N l Y 3 R p b 2 4 x L 2 R h d G E v R 2 X D p G 5 k Z X J 0 Z X I g V H l w M S 5 7 R 1 B S O T g s O T F 9 J n F 1 b 3 Q 7 L C Z x d W 9 0 O 1 N l Y 3 R p b 2 4 x L 2 R h d G E v R 2 X D p G 5 k Z X J 0 Z X I g V H l w M S 5 7 R 1 J F Q j E s O T J 9 J n F 1 b 3 Q 7 L C Z x d W 9 0 O 1 N l Y 3 R p b 2 4 x L 2 R h d G E v R 2 X D p G 5 k Z X J 0 Z X I g V H l w M S 5 7 S E 1 T R C w 5 M 3 0 m c X V v d D s s J n F 1 b 3 Q 7 U 2 V j d G l v b j E v Z G F 0 Y S 9 H Z c O k b m R l c n R l c i B U e X A x L n t I U 1 B B M T Q s O T R 9 J n F 1 b 3 Q 7 L C Z x d W 9 0 O 1 N l Y 3 R p b 2 4 x L 2 R h d G E v R 2 X D p G 5 k Z X J 0 Z X I g V H l w M S 5 7 S 0 N O Q U I y L D k 1 f S Z x d W 9 0 O y w m c X V v d D t T Z W N 0 a W 9 u M S 9 k Y X R h L 0 d l w 6 R u Z G V y d G V y I F R 5 c D E u e 0 t J Q U E w M z Y 4 L D k 2 f S Z x d W 9 0 O y w m c X V v d D t T Z W N 0 a W 9 u M S 9 k Y X R h L 0 d l w 6 R u Z G V y d G V y I F R 5 c D E u e 0 t J V C w 5 N 3 0 m c X V v d D s s J n F 1 b 3 Q 7 U 2 V j d G l v b j E v Z G F 0 Y S 9 H Z c O k b m R l c n R l c i B U e X A x L n t M U l A x Q i w 5 O H 0 m c X V v d D s s J n F 1 b 3 Q 7 U 2 V j d G l v b j E v Z G F 0 Y S 9 H Z c O k b m R l c n R l c i B U e X A x L n t N R V R U T D E 1 L D k 5 f S Z x d W 9 0 O y w m c X V v d D t T Z W N 0 a W 9 u M S 9 k Y X R h L 0 d l w 6 R u Z G V y d G V y I F R 5 c D E u e 0 1 J U C w x M D B 9 J n F 1 b 3 Q 7 L C Z x d W 9 0 O 1 N l Y 3 R p b 2 4 x L 2 R h d G E v R 2 X D p G 5 k Z X J 0 Z X I g V H l w M S 5 7 T V l I M T M s M T A x f S Z x d W 9 0 O y w m c X V v d D t T Z W N 0 a W 9 u M S 9 k Y X R h L 0 d l w 6 R u Z G V y d G V y I F R 5 c D E u e 0 1 Z T z V B L D E w M n 0 m c X V v d D s s J n F 1 b 3 Q 7 U 2 V j d G l v b j E v Z G F 0 Y S 9 H Z c O k b m R l c n R l c i B U e X A x L n t P T k V D V V Q x L D E w M 3 0 m c X V v d D s s J n F 1 b 3 Q 7 U 2 V j d G l v b j E v Z G F 0 Y S 9 H Z c O k b m R l c n R l c i B U e X A x L n t P U j U y S z I s M T A 0 f S Z x d W 9 0 O y w m c X V v d D t T Z W N 0 a W 9 u M S 9 k Y X R h L 0 d l w 6 R u Z G V y d G V y I F R 5 c D E u e 0 9 T Q l B M N S w x M D V 9 J n F 1 b 3 Q 7 L C Z x d W 9 0 O 1 N l Y 3 R p b 2 4 x L 2 R h d G E v R 2 X D p G 5 k Z X J 0 Z X I g V H l w M S 5 7 T 1 R V R D d B L D E w N n 0 m c X V v d D s s J n F 1 b 3 Q 7 U 2 V j d G l v b j E v Z G F 0 Y S 9 H Z c O k b m R l c n R l c i B U e X A x L n t Q Q 0 0 x L D E w N 3 0 m c X V v d D s s J n F 1 b 3 Q 7 U 2 V j d G l v b j E v Z G F 0 Y S 9 H Z c O k b m R l c n R l c i B U e X A x L n t Q U F A x U j N G L D E w O H 0 m c X V v d D s s J n F 1 b 3 Q 7 U 2 V j d G l v b j E v Z G F 0 Y S 9 H Z c O k b m R l c n R l c i B U e X A x L n t Q U k t D W i w x M D l 9 J n F 1 b 3 Q 7 L C Z x d W 9 0 O 1 N l Y 3 R p b 2 4 x L 2 R h d G E v R 2 X D p G 5 k Z X J 0 Z X I g V H l w M S 5 7 U F N U U E l Q M S w x M T B 9 J n F 1 b 3 Q 7 L C Z x d W 9 0 O 1 N l Y 3 R p b 2 4 x L 2 R h d G E v R 2 X D p G 5 k Z X J 0 Z X I g V H l w M S 5 7 U k F C M j d C L D E x M X 0 m c X V v d D s s J n F 1 b 3 Q 7 U 2 V j d G l v b j E v Z G F 0 Y S 9 H Z c O k b m R l c n R l c i B U e X A x L n t S Q V J T L D E x M n 0 m c X V v d D s s J n F 1 b 3 Q 7 U 2 V j d G l v b j E v Z G F 0 Y S 9 H Z c O k b m R l c n R l c i B U e X A x L n t S Q k J Q O S w x M T N 9 J n F 1 b 3 Q 7 L C Z x d W 9 0 O 1 N l Y 3 R p b 2 4 x L 2 R h d G E v R 2 X D p G 5 k Z X J 0 Z X I g V H l w M S 5 7 U 0 V D M j R B L D E x N H 0 m c X V v d D s s J n F 1 b 3 Q 7 U 2 V j d G l v b j E v Z G F 0 Y S 9 H Z c O k b m R l c n R l c i B U e X A x L n t T S U d J U l I s M T E 1 f S Z x d W 9 0 O y w m c X V v d D t T Z W N 0 a W 9 u M S 9 k Y X R h L 0 d l w 6 R u Z G V y d G V y I F R 5 c D E u e 1 N U Q V J E M T A s M T E 2 f S Z x d W 9 0 O y w m c X V v d D t T Z W N 0 a W 9 u M S 9 k Y X R h L 0 d l w 6 R u Z G V y d G V y I F R 5 c D E u e 1 N U U k 4 z L D E x N 3 0 m c X V v d D s s J n F 1 b 3 Q 7 U 2 V j d G l v b j E v Z G F 0 Y S 9 H Z c O k b m R l c n R l c i B U e X A x L n t T W U R F M i w x M T h 9 J n F 1 b 3 Q 7 L C Z x d W 9 0 O 1 N l Y 3 R p b 2 4 x L 2 R h d G E v R 2 X D p G 5 k Z X J 0 Z X I g V H l w M S 5 7 V E 1 F T T I 2 M C w x M T l 9 J n F 1 b 3 Q 7 L C Z x d W 9 0 O 1 N l Y 3 R p b 2 4 x L 2 R h d G E v R 2 X D p G 5 k Z X J 0 Z X I g V H l w M S 5 7 V F J F U k Y x L D E y M H 0 m c X V v d D s s J n F 1 b 3 Q 7 U 2 V j d G l v b j E v Z G F 0 Y S 9 H Z c O k b m R l c n R l c i B U e X A x L n t U U l B D N i w x M j F 9 J n F 1 b 3 Q 7 L C Z x d W 9 0 O 1 N l Y 3 R p b 2 4 x L 2 R h d G E v R 2 X D p G 5 k Z X J 0 Z X I g V H l w M S 5 7 V U 5 D M T N E L D E y M n 0 m c X V v d D s s J n F 1 b 3 Q 7 U 2 V j d G l v b j E v Z G F 0 Y S 9 H Z c O k b m R l c n R l c i B U e X A x L n t W S U 0 s M T I z f S Z x d W 9 0 O y w m c X V v d D t T Z W N 0 a W 9 u M S 9 k Y X R h L 0 d l w 6 R u Z G V y d G V y I F R 5 c D E u e 1 d E U j Y y L D E y N H 0 m c X V v d D s s J n F 1 b 3 Q 7 U 2 V j d G l v b j E v Z G F 0 Y S 9 H Z c O k b m R l c n R l c i B U e X A x L n t a Q z N I M T g s M T I 1 f S Z x d W 9 0 O y w m c X V v d D t T Z W N 0 a W 9 u M S 9 k Y X R h L 0 d l w 6 R u Z G V y d G V y I F R 5 c D E u e 0 E x Q k c s M T I 2 f S Z x d W 9 0 O y w m c X V v d D t T Z W N 0 a W 9 u M S 9 k Y X R h L 0 d l w 6 R u Z G V y d G V y I F R 5 c D E u e 0 F E Q U Q y L D E y N 3 0 m c X V v d D s s J n F 1 b 3 Q 7 U 2 V j d G l v b j E v Z G F 0 Y S 9 H Z c O k b m R l c n R l c i B U e X A x L n t B T E R I N k E x L D E y O H 0 m c X V v d D s s J n F 1 b 3 Q 7 U 2 V j d G l v b j E v Z G F 0 Y S 9 H Z c O k b m R l c n R l c i B U e X A x L n t B T F M y Q 1 I x M S w x M j l 9 J n F 1 b 3 Q 7 L C Z x d W 9 0 O 1 N l Y 3 R p b 2 4 x L 2 R h d G E v R 2 X D p G 5 k Z X J 0 Z X I g V H l w M S 5 7 Q V R N L D E z M H 0 m c X V v d D s s J n F 1 b 3 Q 7 U 2 V j d G l v b j E v Z G F 0 Y S 9 H Z c O k b m R l c n R l c i B U e X A x L n t D Q 0 V S M S w x M z F 9 J n F 1 b 3 Q 7 L C Z x d W 9 0 O 1 N l Y 3 R p b 2 4 x L 2 R h d G E v R 2 X D p G 5 k Z X J 0 Z X I g V H l w M S 5 7 Q 1 d D M j U s M T M y f S Z x d W 9 0 O y w m c X V v d D t T Z W N 0 a W 9 u M S 9 k Y X R h L 0 d l w 6 R u Z G V y d G V y I F R 5 c D E u e 0 R G T k I z M S w x M z N 9 J n F 1 b 3 Q 7 L C Z x d W 9 0 O 1 N l Y 3 R p b 2 4 x L 2 R h d G E v R 2 X D p G 5 k Z X J 0 Z X I g V H l w M S 5 7 R U J G M y w x M z R 9 J n F 1 b 3 Q 7 L C Z x d W 9 0 O 1 N l Y 3 R p b 2 4 x L 2 R h d G E v R 2 X D p G 5 k Z X J 0 Z X I g V H l w M S 5 7 R U Z F T V A y L D E z N X 0 m c X V v d D s s J n F 1 b 3 Q 7 U 2 V j d G l v b j E v Z G F 0 Y S 9 H Z c O k b m R l c n R l c i B U e X A x L n t F W E 8 x L D E z N n 0 m c X V v d D s s J n F 1 b 3 Q 7 U 2 V j d G l v b j E v Z G F 0 Y S 9 H Z c O k b m R l c n R l c i B U e X A x L n t G Q U 0 x N z J B L D E z N 3 0 m c X V v d D s s J n F 1 b 3 Q 7 U 2 V j d G l v b j E v Z G F 0 Y S 9 H Z c O k b m R l c n R l c i B U e X A x L n t G Q U 0 x O D N C L D E z O H 0 m c X V v d D s s J n F 1 b 3 Q 7 U 2 V j d G l v b j E v Z G F 0 Y S 9 H Z c O k b m R l c n R l c i B U e X A x L n t G T 0 x S M S w x M z l 9 J n F 1 b 3 Q 7 L C Z x d W 9 0 O 1 N l Y 3 R p b 2 4 x L 2 R h d G E v R 2 X D p G 5 k Z X J 0 Z X I g V H l w M S 5 7 R 0 F O Q U I s M T Q w f S Z x d W 9 0 O y w m c X V v d D t T Z W N 0 a W 9 u M S 9 k Y X R h L 0 d l w 6 R u Z G V y d G V y I F R 5 c D E u e 0 d F T j E s M T Q x f S Z x d W 9 0 O y w m c X V v d D t T Z W N 0 a W 9 u M S 9 k Y X R h L 0 d l w 6 R u Z G V y d G V y I F R 5 c D E u e 0 d M U k E x L D E 0 M n 0 m c X V v d D s s J n F 1 b 3 Q 7 U 2 V j d G l v b j E v Z G F 0 Y S 9 H Z c O k b m R l c n R l c i B U e X A x L n t H T k I 1 L D E 0 M 3 0 m c X V v d D s s J n F 1 b 3 Q 7 U 2 V j d G l v b j E v Z G F 0 Y S 9 H Z c O k b m R l c n R l c i B U e X A x L n t H U E F U Q 0 g 4 L D E 0 N H 0 m c X V v d D s s J n F 1 b 3 Q 7 U 2 V j d G l v b j E v Z G F 0 Y S 9 H Z c O k b m R l c n R l c i B U e X A x L n t H U F I x N D I s M T Q 1 f S Z x d W 9 0 O y w m c X V v d D t T Z W N 0 a W 9 u M S 9 k Y X R h L 0 d l w 6 R u Z G V y d G V y I F R 5 c D E u e 0 d Q U j E 1 M y w x N D Z 9 J n F 1 b 3 Q 7 L C Z x d W 9 0 O 1 N l Y 3 R p b 2 4 x L 2 R h d G E v R 2 X D p G 5 k Z X J 0 Z X I g V H l w M S 5 7 R 1 B S M T c s M T Q 3 f S Z x d W 9 0 O y w m c X V v d D t T Z W N 0 a W 9 u M S 9 k Y X R h L 0 d l w 6 R u Z G V y d G V y I F R 5 c D E u e 0 d T W D I s M T Q 4 f S Z x d W 9 0 O y w m c X V v d D t T Z W N 0 a W 9 u M S 9 k Y X R h L 0 d l w 6 R u Z G V y d G V y I F R 5 c D E u e 0 l G V D U y L D E 0 O X 0 m c X V v d D s s J n F 1 b 3 Q 7 U 2 V j d G l v b j E v Z G F 0 Y S 9 H Z c O k b m R l c n R l c i B U e X A x L n t L R E 0 1 Q S w x N T B 9 J n F 1 b 3 Q 7 L C Z x d W 9 0 O 1 N l Y 3 R p b 2 4 x L 2 R h d G E v R 2 X D p G 5 k Z X J 0 Z X I g V H l w M S 5 7 S 0 l B Q T A y N D c s M T U x f S Z x d W 9 0 O y w m c X V v d D t T Z W N 0 a W 9 u M S 9 k Y X R h L 0 d l w 6 R u Z G V y d G V y I F R 5 c D E u e 0 t M S z g s M T U y f S Z x d W 9 0 O y w m c X V v d D t T Z W N 0 a W 9 u M S 9 k Y X R h L 0 d l w 6 R u Z G V y d G V y I F R 5 c D E u e 0 x Z V k U x L D E 1 M 3 0 m c X V v d D s s J n F 1 b 3 Q 7 U 2 V j d G l v b j E v Z G F 0 Y S 9 H Z c O k b m R l c n R l c i B U e X A x L n t O R F V G V j E s M T U 0 f S Z x d W 9 0 O y w m c X V v d D t T Z W N 0 a W 9 u M S 9 k Y X R h L 0 d l w 6 R u Z G V y d G V y I F R 5 c D E u e 0 5 I U 0 w x L D E 1 N X 0 m c X V v d D s s J n F 1 b 3 Q 7 U 2 V j d G l v b j E v Z G F 0 Y S 9 H Z c O k b m R l c n R l c i B U e X A x L n t O T 1 g 0 L D E 1 N n 0 m c X V v d D s s J n F 1 b 3 Q 7 U 2 V j d G l v b j E v Z G F 0 Y S 9 H Z c O k b m R l c n R l c i B U e X A x L n t O V V A y M D U s M T U 3 f S Z x d W 9 0 O y w m c X V v d D t T Z W N 0 a W 9 u M S 9 k Y X R h L 0 d l w 6 R u Z G V y d G V y I F R 5 c D E u e 1 B D U 0 s 1 L D E 1 O H 0 m c X V v d D s s J n F 1 b 3 Q 7 U 2 V j d G l v b j E v Z G F 0 Y S 9 H Z c O k b m R l c n R l c i B U e X A x L n t Q R E U 3 Q i w x N T l 9 J n F 1 b 3 Q 7 L C Z x d W 9 0 O 1 N l Y 3 R p b 2 4 x L 2 R h d G E v R 2 X D p G 5 k Z X J 0 Z X I g V H l w M S 5 7 U E V Y M y w x N j B 9 J n F 1 b 3 Q 7 L C Z x d W 9 0 O 1 N l Y 3 R p b 2 4 x L 2 R h d G E v R 2 X D p G 5 k Z X J 0 Z X I g V H l w M S 5 7 U E l U W D I s M T Y x f S Z x d W 9 0 O y w m c X V v d D t T Z W N 0 a W 9 u M S 9 k Y X R h L 0 d l w 6 R u Z G V y d G V y I F R 5 c D E u e 1 B M W E 5 E M S w x N j J 9 J n F 1 b 3 Q 7 L C Z x d W 9 0 O 1 N l Y 3 R p b 2 4 x L 2 R h d G E v R 2 X D p G 5 k Z X J 0 Z X I g V H l w M S 5 7 U F B J R C w x N j N 9 J n F 1 b 3 Q 7 L C Z x d W 9 0 O 1 N l Y 3 R p b 2 4 x L 2 R h d G E v R 2 X D p G 5 k Z X J 0 Z X I g V H l w M S 5 7 U F R Q U k o s M T Y 0 f S Z x d W 9 0 O y w m c X V v d D t T Z W N 0 a W 9 u M S 9 k Y X R h L 0 d l w 6 R u Z G V y d G V y I F R 5 c D E u e 1 J P U j E s M T Y 1 f S Z x d W 9 0 O y w m c X V v d D t T Z W N 0 a W 9 u M S 9 k Y X R h L 0 d l w 6 R u Z G V y d G V y I F R 5 c D E u e 1 N B T E w 0 L D E 2 N n 0 m c X V v d D s s J n F 1 b 3 Q 7 U 2 V j d G l v b j E v Z G F 0 Y S 9 H Z c O k b m R l c n R l c i B U e X A x L n t T Q k 5 P M i w x N j d 9 J n F 1 b 3 Q 7 L C Z x d W 9 0 O 1 N l Y 3 R p b 2 4 x L 2 R h d G E v R 2 X D p G 5 k Z X J 0 Z X I g V H l w M S 5 7 U 0 N S S U I s M T Y 4 f S Z x d W 9 0 O y w m c X V v d D t T Z W N 0 a W 9 u M S 9 k Y X R h L 0 d l w 6 R u Z G V y d G V y I F R 5 c D E u e 1 N F T U E 2 Q i w x N j l 9 J n F 1 b 3 Q 7 L C Z x d W 9 0 O 1 N l Y 3 R p b 2 4 x L 2 R h d G E v R 2 X D p G 5 k Z X J 0 Z X I g V H l w M S 5 7 U 0 Y z Q j E s M T c w f S Z x d W 9 0 O y w m c X V v d D t T Z W N 0 a W 9 u M S 9 k Y X R h L 0 d l w 6 R u Z G V y d G V y I F R 5 c D E u e 1 N I Q z I s M T c x f S Z x d W 9 0 O y w m c X V v d D t T Z W N 0 a W 9 u M S 9 k Y X R h L 0 d l w 6 R u Z G V y d G V y I F R 5 c D E u e 1 N Q V E J O M i w x N z J 9 J n F 1 b 3 Q 7 L C Z x d W 9 0 O 1 N l Y 3 R p b 2 4 x L 2 R h d G E v R 2 X D p G 5 k Z X J 0 Z X I g V H l w M S 5 7 U 1 V Q V D d M L D E 3 M 3 0 m c X V v d D s s J n F 1 b 3 Q 7 U 2 V j d G l v b j E v Z G F 0 Y S 9 H Z c O k b m R l c n R l c i B U e X A x L n t U R V Q y L D E 3 N H 0 m c X V v d D s s J n F 1 b 3 Q 7 U 2 V j d G l v b j E v Z G F 0 Y S 9 H Z c O k b m R l c n R l c i B U e X A x L n t V R 0 N H L D E 3 N X 0 m c X V v d D s s J n F 1 b 3 Q 7 U 2 V j d G l v b j E v Z G F 0 Y S 9 H Z c O k b m R l c n R l c i B U e X A x L n t X R l M x L D E 3 N n 0 m c X V v d D s s J n F 1 b 3 Q 7 U 2 V j d G l v b j E v Z G F 0 Y S 9 H Z c O k b m R l c n R l c i B U e X A x L n t B Q V J T M i w x N z d 9 J n F 1 b 3 Q 7 L C Z x d W 9 0 O 1 N l Y 3 R p b 2 4 x L 2 R h d G E v R 2 X D p G 5 k Z X J 0 Z X I g V H l w M S 5 7 Q U R B T V R T T D M s M T c 4 f S Z x d W 9 0 O y w m c X V v d D t T Z W N 0 a W 9 u M S 9 k Y X R h L 0 d l w 6 R u Z G V y d G V y I F R 5 c D E u e 0 N F Q 1 I y L D E 3 O X 0 m c X V v d D s s J n F 1 b 3 Q 7 U 2 V j d G l v b j E v Z G F 0 Y S 9 H Z c O k b m R l c n R l c i B U e X A x L n t D S F J O Q j M s M T g w f S Z x d W 9 0 O y w m c X V v d D t T Z W N 0 a W 9 u M S 9 k Y X R h L 0 d l w 6 R u Z G V y d G V y I F R 5 c D E u e 0 N Z Q j V C L D E 4 M X 0 m c X V v d D s s J n F 1 b 3 Q 7 U 2 V j d G l v b j E v Z G F 0 Y S 9 H Z c O k b m R l c n R l c i B U e X A x L n t D W V A x M U E x L D E 4 M n 0 m c X V v d D s s J n F 1 b 3 Q 7 U 2 V j d G l v b j E v Z G F 0 Y S 9 H Z c O k b m R l c n R l c i B U e X A x L n t E S V M z T C w x O D N 9 J n F 1 b 3 Q 7 L C Z x d W 9 0 O 1 N l Y 3 R p b 2 4 x L 2 R h d G E v R 2 X D p G 5 k Z X J 0 Z X I g V H l w M S 5 7 R E 5 N V D N C L D E 4 N H 0 m c X V v d D s s J n F 1 b 3 Q 7 U 2 V j d G l v b j E v Z G F 0 Y S 9 H Z c O k b m R l c n R l c i B U e X A x L n t E U 0 N B T U w x L D E 4 N X 0 m c X V v d D s s J n F 1 b 3 Q 7 U 2 V j d G l v b j E v Z G F 0 Y S 9 H Z c O k b m R l c n R l c i B U e X A x L n t E V V N Q M T I s M T g 2 f S Z x d W 9 0 O y w m c X V v d D t T Z W N 0 a W 9 u M S 9 k Y X R h L 0 d l w 6 R u Z G V y d G V y I F R 5 c D E u e 0 R Z U k s 0 L D E 4 N 3 0 m c X V v d D s s J n F 1 b 3 Q 7 U 2 V j d G l v b j E v Z G F 0 Y S 9 H Z c O k b m R l c n R l c i B U e X A x L n t F Q 1 Q y L D E 4 O H 0 m c X V v d D s s J n F 1 b 3 Q 7 U 2 V j d G l v b j E v Z G F 0 Y S 9 H Z c O k b m R l c n R l c i B U e X A x L n t G Q V Q z L D E 4 O X 0 m c X V v d D s s J n F 1 b 3 Q 7 U 2 V j d G l v b j E v Z G F 0 Y S 9 H Z c O k b m R l c n R l c i B U e X A x L n t G R V p G M i w x O T B 9 J n F 1 b 3 Q 7 L C Z x d W 9 0 O 1 N l Y 3 R p b 2 4 x L 2 R h d G E v R 2 X D p G 5 k Z X J 0 Z X I g V H l w M S 5 7 R 0 x J M i w x O T F 9 J n F 1 b 3 Q 7 L C Z x d W 9 0 O 1 N l Y 3 R p b 2 4 x L 2 R h d G E v R 2 X D p G 5 k Z X J 0 Z X I g V H l w M S 5 7 S E l W R V A x L D E 5 M n 0 m c X V v d D s s J n F 1 b 3 Q 7 U 2 V j d G l v b j E v Z G F 0 Y S 9 H Z c O k b m R l c n R l c i B U e X A x L n t I T U N O M S w x O T N 9 J n F 1 b 3 Q 7 L C Z x d W 9 0 O 1 N l Y 3 R p b 2 4 x L 2 R h d G E v R 2 X D p G 5 k Z X J 0 Z X I g V H l w M S 5 7 S U d T R j k s M T k 0 f S Z x d W 9 0 O y w m c X V v d D t T Z W N 0 a W 9 u M S 9 k Y X R h L 0 d l w 6 R u Z G V y d G V y I F R 5 c D E u e 0 p Q S D M s M T k 1 f S Z x d W 9 0 O y w m c X V v d D t T Z W N 0 a W 9 u M S 9 k Y X R h L 0 d l w 6 R u Z G V y d G V y I F R 5 c D E u e 0 t D T k o 5 L D E 5 N n 0 m c X V v d D s s J n F 1 b 3 Q 7 U 2 V j d G l v b j E v Z G F 0 Y S 9 H Z c O k b m R l c n R l c i B U e X A x L n t L R E 0 2 Q i w x O T d 9 J n F 1 b 3 Q 7 L C Z x d W 9 0 O 1 N l Y 3 R p b 2 4 x L 2 R h d G E v R 2 X D p G 5 k Z X J 0 Z X I g V H l w M S 5 7 S 0 1 U M k M s M T k 4 f S Z x d W 9 0 O y w m c X V v d D t T Z W N 0 a W 9 u M S 9 k Y X R h L 0 d l w 6 R u Z G V y d G V y I F R 5 c D E u e 0 x J T j d D L D E 5 O X 0 m c X V v d D s s J n F 1 b 3 Q 7 U 2 V j d G l v b j E v Z G F 0 Y S 9 H Z c O k b m R l c n R l c i B U e X A x L n t M S V B B L D I w M H 0 m c X V v d D s s J n F 1 b 3 Q 7 U 2 V j d G l v b j E v Z G F 0 Y S 9 H Z c O k b m R l c n R l c i B U e X A x L n t M U E l O M y w y M D F 9 J n F 1 b 3 Q 7 L C Z x d W 9 0 O 1 N l Y 3 R p b 2 4 x L 2 R h d G E v R 2 X D p G 5 k Z X J 0 Z X I g V H l w M S 5 7 T F J Q M T E s M j A y f S Z x d W 9 0 O y w m c X V v d D t T Z W N 0 a W 9 u M S 9 k Y X R h L 0 d l w 6 R u Z G V y d G V y I F R 5 c D E u e 0 x S U k M z O S w y M D N 9 J n F 1 b 3 Q 7 L C Z x d W 9 0 O 1 N l Y 3 R p b 2 4 x L 2 R h d G E v R 2 X D p G 5 k Z X J 0 Z X I g V H l w M S 5 7 T U F F Q S w y M D R 9 J n F 1 b 3 Q 7 L C Z x d W 9 0 O 1 N l Y 3 R p b 2 4 x L 2 R h d G E v R 2 X D p G 5 k Z X J 0 Z X I g V H l w M S 5 7 T U F O M k E y L D I w N X 0 m c X V v d D s s J n F 1 b 3 Q 7 U 2 V j d G l v b j E v Z G F 0 Y S 9 H Z c O k b m R l c n R l c i B U e X A x L n t N Q U 5 C Q S w y M D Z 9 J n F 1 b 3 Q 7 L C Z x d W 9 0 O 1 N l Y 3 R p b 2 4 x L 2 R h d G E v R 2 X D p G 5 k Z X J 0 Z X I g V H l w M S 5 7 T U R G S S w y M D d 9 J n F 1 b 3 Q 7 L C Z x d W 9 0 O 1 N l Y 3 R p b 2 4 x L 2 R h d G E v R 2 X D p G 5 k Z X J 0 Z X I g V H l w M S 5 7 T U V E M T N M L D I w O H 0 m c X V v d D s s J n F 1 b 3 Q 7 U 2 V j d G l v b j E v Z G F 0 Y S 9 H Z c O k b m R l c n R l c i B U e X A x L n t N S U N B T E w x L D I w O X 0 m c X V v d D s s J n F 1 b 3 Q 7 U 2 V j d G l v b j E v Z G F 0 Y S 9 H Z c O k b m R l c n R l c i B U e X A x L n t O T 0 M 0 T C w y M T B 9 J n F 1 b 3 Q 7 L C Z x d W 9 0 O 1 N l Y 3 R p b 2 4 x L 2 R h d G E v R 2 X D p G 5 k Z X J 0 Z X I g V H l w M S 5 7 T k 9 Q N T Y s M j E x f S Z x d W 9 0 O y w m c X V v d D t T Z W N 0 a W 9 u M S 9 k Y X R h L 0 d l w 6 R u Z G V y d G V y I F R 5 c D E u e 1 B O U E x B M i w y M T J 9 J n F 1 b 3 Q 7 L C Z x d W 9 0 O 1 N l Y 3 R p b 2 4 x L 2 R h d G E v R 2 X D p G 5 k Z X J 0 Z X I g V H l w M S 5 7 U F R Q T j E x L D I x M 3 0 m c X V v d D s s J n F 1 b 3 Q 7 U 2 V j d G l v b j E v Z G F 0 Y S 9 H Z c O k b m R l c n R l c i B U e X A x L n t S Q k 0 x M C w y M T R 9 J n F 1 b 3 Q 7 L C Z x d W 9 0 O 1 N l Y 3 R p b 2 4 x L 2 R h d G E v R 2 X D p G 5 k Z X J 0 Z X I g V H l w M S 5 7 U 0 g z W U w x L D I x N X 0 m c X V v d D s s J n F 1 b 3 Q 7 U 2 V j d G l v b j E v Z G F 0 Y S 9 H Z c O k b m R l c n R l c i B U e X A x L n t T T E M x M E E y L D I x N n 0 m c X V v d D s s J n F 1 b 3 Q 7 U 2 V j d G l v b j E v Z G F 0 Y S 9 H Z c O k b m R l c n R l c i B U e X A x L n t T T E M y M k E y N C w y M T d 9 J n F 1 b 3 Q 7 L C Z x d W 9 0 O 1 N l Y 3 R p b 2 4 x L 2 R h d G E v R 2 X D p G 5 k Z X J 0 Z X I g V H l w M S 5 7 U 0 x D N D V B M S w y M T h 9 J n F 1 b 3 Q 7 L C Z x d W 9 0 O 1 N l Y 3 R p b 2 4 x L 2 R h d G E v R 2 X D p G 5 k Z X J 0 Z X I g V H l w M S 5 7 U 0 x D N E E x L D I x O X 0 m c X V v d D s s J n F 1 b 3 Q 7 U 2 V j d G l v b j E v Z G F 0 Y S 9 H Z c O k b m R l c n R l c i B U e X A x L n t T V E s z M y w y M j B 9 J n F 1 b 3 Q 7 L C Z x d W 9 0 O 1 N l Y 3 R p b 2 4 x L 2 R h d G E v R 2 X D p G 5 k Z X J 0 Z X I g V H l w M S 5 7 V E F B U j E s M j I x f S Z x d W 9 0 O y w m c X V v d D t T Z W N 0 a W 9 u M S 9 k Y X R h L 0 d l w 6 R u Z G V y d G V y I F R 5 c D E u e 1 R B R j M s M j I y f S Z x d W 9 0 O y w m c X V v d D t T Z W N 0 a W 9 u M S 9 k Y X R h L 0 d l w 6 R u Z G V y d G V y I F R 5 c D E u e 1 R F T k 0 x L D I y M 3 0 m c X V v d D s s J n F 1 b 3 Q 7 U 2 V j d G l v b j E v Z G F 0 Y S 9 H Z c O k b m R l c n R l c i B U e X A x L n t U T k 1 E L D I y N H 0 m c X V v d D s s J n F 1 b 3 Q 7 U 2 V j d G l v b j E v Z G F 0 Y S 9 H Z c O k b m R l c n R l c i B U e X A x L n t U U l B W N S w y M j V 9 J n F 1 b 3 Q 7 L C Z x d W 9 0 O 1 N l Y 3 R p b 2 4 x L 2 R h d G E v R 2 X D p G 5 k Z X J 0 Z X I g V H l w M S 5 7 V F R D M T Q s M j I 2 f S Z x d W 9 0 O y w m c X V v d D t T Z W N 0 a W 9 u M S 9 k Y X R h L 0 d l w 6 R u Z G V y d G V y I F R 5 c D E u e 1 R V T F A z L D I y N 3 0 m c X V v d D s s J n F 1 b 3 Q 7 U 2 V j d G l v b j E v Z G F 0 Y S 9 H Z c O k b m R l c n R l c i B U e X A x L n t V U 0 g x R y w y M j h 9 J n F 1 b 3 Q 7 L C Z x d W 9 0 O 1 N l Y 3 R p b 2 4 x L 2 R h d G E v R 2 X D p G 5 k Z X J 0 Z X I g V H l w M S 5 7 V k V Q S D E s M j I 5 f S Z x d W 9 0 O y w m c X V v d D t T Z W N 0 a W 9 u M S 9 k Y X R h L 0 d l w 6 R u Z G V y d G V y I F R 5 c D E u e 1 h E S C w y M z B 9 J n F 1 b 3 Q 7 L C Z x d W 9 0 O 1 N l Y 3 R p b 2 4 x L 2 R h d G E v R 2 X D p G 5 k Z X J 0 Z X I g V H l w M S 5 7 W k J U Q j Q 1 L D I z M X 0 m c X V v d D s s J n F 1 b 3 Q 7 U 2 V j d G l v b j E v Z G F 0 Y S 9 H Z c O k b m R l c n R l c i B U e X A x L n t a Q z N I N i w y M z J 9 J n F 1 b 3 Q 7 L C Z x d W 9 0 O 1 N l Y 3 R p b 2 4 x L 2 R h d G E v R 2 X D p G 5 k Z X J 0 Z X I g V H l w M S 5 7 W k Z I W D I s M j M z f S Z x d W 9 0 O y w m c X V v d D t T Z W N 0 a W 9 u M S 9 k Y X R h L 0 d l w 6 R u Z G V y d G V y I F R 5 c D E u e 1 p O R j M 5 N y w y M z R 9 J n F 1 b 3 Q 7 L C Z x d W 9 0 O 1 N l Y 3 R p b 2 4 x L 2 R h d G E v R 2 X D p G 5 k Z X J 0 Z X I g V H l w M S 5 7 W k 5 G N j E 1 L D I z N X 0 m c X V v d D s s J n F 1 b 3 Q 7 U 2 V j d G l v b j E v Z G F 0 Y S 9 H Z c O k b m R l c n R l c i B U e X A x L n t B Q k h E M T R B L U F D W T E s M j M 2 f S Z x d W 9 0 O y w m c X V v d D t T Z W N 0 a W 9 u M S 9 k Y X R h L 0 d l w 6 R u Z G V y d G V y I F R 5 c D E u e 0 F D Q U N B L D I z N 3 0 m c X V v d D s s J n F 1 b 3 Q 7 U 2 V j d G l v b j E v Z G F 0 Y S 9 H Z c O k b m R l c n R l c i B U e X A x L n t B Q 1 k x L D I z O H 0 m c X V v d D s s J n F 1 b 3 Q 7 U 2 V j d G l v b j E v Z G F 0 Y S 9 H Z c O k b m R l c n R l c i B U e X A x L n t B S U c x L D I z O X 0 m c X V v d D s s J n F 1 b 3 Q 7 U 2 V j d G l v b j E v Z G F 0 Y S 9 H Z c O k b m R l c n R l c i B U e X A x L n t B T V B E M i w y N D B 9 J n F 1 b 3 Q 7 L C Z x d W 9 0 O 1 N l Y 3 R p b 2 4 x L 2 R h d G E v R 2 X D p G 5 k Z X J 0 Z X I g V H l w M S 5 7 Q V M z T V Q s M j Q x f S Z x d W 9 0 O y w m c X V v d D t T Z W N 0 a W 9 u M S 9 k Y X R h L 0 d l w 6 R u Z G V y d G V y I F R 5 c D E u e 0 M x b 3 J m M T E y L D I 0 M n 0 m c X V v d D s s J n F 1 b 3 Q 7 U 2 V j d G l v b j E v Z G F 0 Y S 9 H Z c O k b m R l c n R l c i B U e X A x L n t D N 2 9 y Z j Y w L D I 0 M 3 0 m c X V v d D s s J n F 1 b 3 Q 7 U 2 V j d G l v b j E v Z G F 0 Y S 9 H Z c O k b m R l c n R l c i B U e X A x L n t D Q 0 R D O D V D L D I 0 N H 0 m c X V v d D s s J n F 1 b 3 Q 7 U 2 V j d G l v b j E v Z G F 0 Y S 9 H Z c O k b m R l c n R l c i B U e X A x L n t D T E V D M T J C L D I 0 N X 0 m c X V v d D s s J n F 1 b 3 Q 7 U 2 V j d G l v b j E v Z G F 0 Y S 9 H Z c O k b m R l c n R l c i B U e X A x L n t D U E 4 x L D I 0 N n 0 m c X V v d D s s J n F 1 b 3 Q 7 U 2 V j d G l v b j E v Z G F 0 Y S 9 H Z c O k b m R l c n R l c i B U e X A x L n t E T k F K Q z E z L D I 0 N 3 0 m c X V v d D s s J n F 1 b 3 Q 7 U 2 V j d G l v b j E v Z G F 0 Y S 9 H Z c O k b m R l c n R l c i B U e X A x L n t E U 1 R O L D I 0 O H 0 m c X V v d D s s J n F 1 b 3 Q 7 U 2 V j d G l v b j E v Z G F 0 Y S 9 H Z c O k b m R l c n R l c i B U e X A x L n t F R 1 I y L D I 0 O X 0 m c X V v d D s s J n F 1 b 3 Q 7 U 2 V j d G l v b j E v Z G F 0 Y S 9 H Z c O k b m R l c n R l c i B U e X A x L n t F S U Y z T C w y N T B 9 J n F 1 b 3 Q 7 L C Z x d W 9 0 O 1 N l Y 3 R p b 2 4 x L 2 R h d G E v R 2 X D p G 5 k Z X J 0 Z X I g V H l w M S 5 7 R k F N M 0 I s M j U x f S Z x d W 9 0 O y w m c X V v d D t T Z W N 0 a W 9 u M S 9 k Y X R h L 0 d l w 6 R u Z G V y d G V y I F R 5 c D E u e 0 Z B T T Q 3 R S w y N T J 9 J n F 1 b 3 Q 7 L C Z x d W 9 0 O 1 N l Y 3 R p b 2 4 x L 2 R h d G E v R 2 X D p G 5 k Z X J 0 Z X I g V H l w M S 5 7 R k F N N j l D L D I 1 M 3 0 m c X V v d D s s J n F 1 b 3 Q 7 U 2 V j d G l v b j E v Z G F 0 Y S 9 H Z c O k b m R l c n R l c i B U e X A x L n t G V V Q x L D I 1 N H 0 m c X V v d D s s J n F 1 b 3 Q 7 U 2 V j d G l v b j E v Z G F 0 Y S 9 H Z c O k b m R l c n R l c i B U e X A x L n t G V V Q x M S w y N T V 9 J n F 1 b 3 Q 7 L C Z x d W 9 0 O 1 N l Y 3 R p b 2 4 x L 2 R h d G E v R 2 X D p G 5 k Z X J 0 Z X I g V H l w M S 5 7 S E V B V F I x L D I 1 N n 0 m c X V v d D s s J n F 1 b 3 Q 7 U 2 V j d G l v b j E v Z G F 0 Y S 9 H Z c O k b m R l c n R l c i B U e X A x L n t I T U d D U z I s M j U 3 f S Z x d W 9 0 O y w m c X V v d D t T Z W N 0 a W 9 u M S 9 k Y X R h L 0 d l w 6 R u Z G V y d G V y I F R 5 c D E u e 0 h O U k 5 Q V S w y N T h 9 J n F 1 b 3 Q 7 L C Z x d W 9 0 O 1 N l Y 3 R p b 2 4 x L 2 R h d G E v R 2 X D p G 5 k Z X J 0 Z X I g V H l w M S 5 7 S U t C S 0 F Q L D I 1 O X 0 m c X V v d D s s J n F 1 b 3 Q 7 U 2 V j d G l v b j E v Z G F 0 Y S 9 H Z c O k b m R l c n R l c i B U e X A x L n t J T E R S M S w y N j B 9 J n F 1 b 3 Q 7 L C Z x d W 9 0 O 1 N l Y 3 R p b 2 4 x L 2 R h d G E v R 2 X D p G 5 k Z X J 0 Z X I g V H l w M S 5 7 S 0 N O Q z Q s M j Y x f S Z x d W 9 0 O y w m c X V v d D t T Z W N 0 a W 9 u M S 9 k Y X R h L 0 d l w 6 R u Z G V y d G V y I F R 5 c D E u e 0 t D T l E x L D I 2 M n 0 m c X V v d D s s J n F 1 b 3 Q 7 U 2 V j d G l v b j E v Z G F 0 Y S 9 H Z c O k b m R l c n R l c i B U e X A x L n t L S U Y 1 Q S w y N j N 9 J n F 1 b 3 Q 7 L C Z x d W 9 0 O 1 N l Y 3 R p b 2 4 x L 2 R h d G E v R 2 X D p G 5 k Z X J 0 Z X I g V H l w M S 5 7 T E 1 P R D E s M j Y 0 f S Z x d W 9 0 O y w m c X V v d D t T Z W N 0 a W 9 u M S 9 k Y X R h L 0 d l w 6 R u Z G V y d G V y I F R 5 c D E u e 0 x S U D Y s M j Y 1 f S Z x d W 9 0 O y w m c X V v d D t T Z W N 0 a W 9 u M S 9 k Y X R h L 0 d l w 6 R u Z G V y d G V y I F R 5 c D E u e 0 x T T T E s M j Y 2 f S Z x d W 9 0 O y w m c X V v d D t T Z W N 0 a W 9 u M S 9 k Y X R h L 0 d l w 6 R u Z G V y d G V y I F R 5 c D E u e 0 1 B U l Z F T E Q z L D I 2 N 3 0 m c X V v d D s s J n F 1 b 3 Q 7 U 2 V j d G l v b j E v Z G F 0 Y S 9 H Z c O k b m R l c n R l c i B U e X A x L n t N R l N E N C w y N j h 9 J n F 1 b 3 Q 7 L C Z x d W 9 0 O 1 N l Y 3 R p b 2 4 x L 2 R h d G E v R 2 X D p G 5 k Z X J 0 Z X I g V H l w M S 5 7 T U d B V D U s M j Y 5 f S Z x d W 9 0 O y w m c X V v d D t T Z W N 0 a W 9 u M S 9 k Y X R h L 0 d l w 6 R u Z G V y d G V y I F R 5 c D E u e 0 1 Y M S w y N z B 9 J n F 1 b 3 Q 7 L C Z x d W 9 0 O 1 N l Y 3 R p b 2 4 x L 2 R h d G E v R 2 X D p G 5 k Z X J 0 Z X I g V H l w M S 5 7 T V l I M S w y N z F 9 J n F 1 b 3 Q 7 L C Z x d W 9 0 O 1 N l Y 3 R p b 2 4 x L 2 R h d G E v R 2 X D p G 5 k Z X J 0 Z X I g V H l w M S 5 7 T l Q 1 R E M z L D I 3 M n 0 m c X V v d D s s J n F 1 b 3 Q 7 U 2 V j d G l v b j E v Z G F 0 Y S 9 H Z c O k b m R l c n R l c i B U e X A x L n t Q Q 0 N B L D I 3 M 3 0 m c X V v d D s s J n F 1 b 3 Q 7 U 2 V j d G l v b j E v Z G F 0 Y S 9 H Z c O k b m R l c n R l c i B U e X A x L n t Q R V g x M i w y N z R 9 J n F 1 b 3 Q 7 L C Z x d W 9 0 O 1 N l Y 3 R p b 2 4 x L 2 R h d G E v R 2 X D p G 5 k Z X J 0 Z X I g V H l w M S 5 7 U E h U R j I s M j c 1 f S Z x d W 9 0 O y w m c X V v d D t T Z W N 0 a W 9 u M S 9 k Y X R h L 0 d l w 6 R u Z G V y d G V y I F R 5 c D E u e 1 B M W E 5 B M S w y N z Z 9 J n F 1 b 3 Q 7 L C Z x d W 9 0 O 1 N l Y 3 R p b 2 4 x L 2 R h d G E v R 2 X D p G 5 k Z X J 0 Z X I g V H l w M S 5 7 U k l N Q l A y L D I 3 N 3 0 m c X V v d D s s J n F 1 b 3 Q 7 U 2 V j d G l v b j E v Z G F 0 Y S 9 H Z c O k b m R l c n R l c i B U e X A x L n t S T k Y x M C w y N z h 9 J n F 1 b 3 Q 7 L C Z x d W 9 0 O 1 N l Y 3 R p b 2 4 x L 2 R h d G E v R 2 X D p G 5 k Z X J 0 Z X I g V H l w M S 5 7 U 0 R L M S w y N z l 9 J n F 1 b 3 Q 7 L C Z x d W 9 0 O 1 N l Y 3 R p b 2 4 x L 2 R h d G E v R 2 X D p G 5 k Z X J 0 Z X I g V H l w M S 5 7 U 0 Z S U D Q s M j g w f S Z x d W 9 0 O y w m c X V v d D t T Z W N 0 a W 9 u M S 9 k Y X R h L 0 d l w 6 R u Z G V y d G V y I F R 5 c D E u e 1 N M Q z d B N C w y O D F 9 J n F 1 b 3 Q 7 L C Z x d W 9 0 O 1 N l Y 3 R p b 2 4 x L 2 R h d G E v R 2 X D p G 5 k Z X J 0 Z X I g V H l w M S 5 7 U 1 R Z S z E s M j g y f S Z x d W 9 0 O y w m c X V v d D t T Z W N 0 a W 9 u M S 9 k Y X R h L 0 d l w 6 R u Z G V y d G V y I F R 5 c D E u e 1 R C Q z F E M k I s M j g z f S Z x d W 9 0 O y w m c X V v d D t T Z W N 0 a W 9 u M S 9 k Y X R h L 0 d l w 6 R u Z G V y d G V y I F R 5 c D E u e 1 R P R T E s M j g 0 f S Z x d W 9 0 O y w m c X V v d D t T Z W N 0 a W 9 u M S 9 k Y X R h L 0 d l w 6 R u Z G V y d G V y I F R 5 c D E u e 1 V C W E 4 y Q S w y O D V 9 J n F 1 b 3 Q 7 L C Z x d W 9 0 O 1 N l Y 3 R p b 2 4 x L 2 R h d G E v R 2 X D p G 5 k Z X J 0 Z X I g V H l w M S 5 7 V U 5 D M T N C L D I 4 N n 0 m c X V v d D s s J n F 1 b 3 Q 7 U 2 V j d G l v b j E v Z G F 0 Y S 9 H Z c O k b m R l c n R l c i B U e X A x L n t V U 1 A x M y w y O D d 9 J n F 1 b 3 Q 7 L C Z x d W 9 0 O 1 N l Y 3 R p b 2 4 x L 2 R h d G E v R 2 X D p G 5 k Z X J 0 Z X I g V H l w M S 5 7 W k 1 B V D U s M j g 4 f S Z x d W 9 0 O y w m c X V v d D t T Z W N 0 a W 9 u M S 9 k Y X R h L 0 d l w 6 R u Z G V y d G V y I F R 5 c D E u e 1 p O R j Q y M y w y O D l 9 J n F 1 b 3 Q 7 L C Z x d W 9 0 O 1 N l Y 3 R p b 2 4 x L 2 R h d G E v R 2 X D p G 5 k Z X J 0 Z X I g V H l w M S 5 7 Q U J D Q T Q s M j k w f S Z x d W 9 0 O y w m c X V v d D t T Z W N 0 a W 9 u M S 9 k Y X R h L 0 d l w 6 R u Z G V y d G V y I F R 5 c D E u e 0 F E Q V J C M S w y O T F 9 J n F 1 b 3 Q 7 L C Z x d W 9 0 O 1 N l Y 3 R p b 2 4 x L 2 R h d G E v R 2 X D p G 5 k Z X J 0 Z X I g V H l w M S 5 7 Q U l N M S w y O T J 9 J n F 1 b 3 Q 7 L C Z x d W 9 0 O 1 N l Y 3 R p b 2 4 x L 2 R h d G E v R 2 X D p G 5 k Z X J 0 Z X I g V H l w M S 5 7 Q U 5 H U F Q x L D I 5 M 3 0 m c X V v d D s s J n F 1 b 3 Q 7 U 2 V j d G l v b j E v Z G F 0 Y S 9 H Z c O k b m R l c n R l c i B U e X A x L n t B T k t S R D E 2 L D I 5 N H 0 m c X V v d D s s J n F 1 b 3 Q 7 U 2 V j d G l v b j E v Z G F 0 Y S 9 H Z c O k b m R l c n R l c i B U e X A x L n t B U k h H Q V A x O S w y O T V 9 J n F 1 b 3 Q 7 L C Z x d W 9 0 O 1 N l Y 3 R p b 2 4 x L 2 R h d G E v R 2 X D p G 5 k Z X J 0 Z X I g V H l w M S 5 7 Q V J I R 0 F Q M T k t U 0 x J V D E s M j k 2 f S Z x d W 9 0 O y w m c X V v d D t T Z W N 0 a W 9 u M S 9 k Y X R h L 0 d l w 6 R u Z G V y d G V y I F R 5 c D E u e 0 F W R U 4 s M j k 3 f S Z x d W 9 0 O y w m c X V v d D t T Z W N 0 a W 9 u M S 9 k Y X R h L 0 d l w 6 R u Z G V y d G V y I F R 5 c D E u e 0 J Q S U Z D L D I 5 O H 0 m c X V v d D s s J n F 1 b 3 Q 7 U 2 V j d G l v b j E v Z G F 0 Y S 9 H Z c O k b m R l c n R l c i B U e X A x L n t C U k F Q L D I 5 O X 0 m c X V v d D s s J n F 1 b 3 Q 7 U 2 V j d G l v b j E v Z G F 0 Y S 9 H Z c O k b m R l c n R l c i B U e X A x L n t D M k N E M y w z M D B 9 J n F 1 b 3 Q 7 L C Z x d W 9 0 O 1 N l Y 3 R p b 2 4 x L 2 R h d G E v R 2 X D p G 5 k Z X J 0 Z X I g V H l w M S 5 7 Q z c s M z A x f S Z x d W 9 0 O y w m c X V v d D t T Z W N 0 a W 9 u M S 9 k Y X R h L 0 d l w 6 R u Z G V y d G V y I F R 5 c D E u e 0 N B U k Y s M z A y f S Z x d W 9 0 O y w m c X V v d D t T Z W N 0 a W 9 u M S 9 k Y X R h L 0 d l w 6 R u Z G V y d G V y I F R 5 c D E u e 0 N E Q z Q y Q l B C L D M w M 3 0 m c X V v d D s s J n F 1 b 3 Q 7 U 2 V j d G l v b j E v Z G F 0 Y S 9 H Z c O k b m R l c n R l c i B U e X A x L n t D R V A 3 N i w z M D R 9 J n F 1 b 3 Q 7 L C Z x d W 9 0 O 1 N l Y 3 R p b 2 4 x L 2 R h d G E v R 2 X D p G 5 k Z X J 0 Z X I g V H l w M S 5 7 Q 0 Z E L D M w N X 0 m c X V v d D s s J n F 1 b 3 Q 7 U 2 V j d G l v b j E v Z G F 0 Y S 9 H Z c O k b m R l c n R l c i B U e X A x L n t D T F R D T D E s M z A 2 f S Z x d W 9 0 O y w m c X V v d D t T Z W N 0 a W 9 u M S 9 k Y X R h L 0 d l w 6 R u Z G V y d G V y I F R 5 c D E u e 0 N T T U Q x L D M w N 3 0 m c X V v d D s s J n F 1 b 3 Q 7 U 2 V j d G l v b j E v Z G F 0 Y S 9 H Z c O k b m R l c n R l c i B U e X A x L n t E T k F I M T A s M z A 4 f S Z x d W 9 0 O y w m c X V v d D t T Z W N 0 a W 9 u M S 9 k Y X R h L 0 d l w 6 R u Z G V y d G V y I F R 5 c D E u e 0 Z B S C w z M D l 9 J n F 1 b 3 Q 7 L C Z x d W 9 0 O 1 N l Y 3 R p b 2 4 x L 2 R h d G E v R 2 X D p G 5 k Z X J 0 Z X I g V H l w M S 5 7 R k F N N D Z C L D M x M H 0 m c X V v d D s s J n F 1 b 3 Q 7 U 2 V j d G l v b j E v Z G F 0 Y S 9 H Z c O k b m R l c n R l c i B U e X A x L n t G V U J Q M S w z M T F 9 J n F 1 b 3 Q 7 L C Z x d W 9 0 O 1 N l Y 3 R p b 2 4 x L 2 R h d G E v R 2 X D p G 5 k Z X J 0 Z X I g V H l w M S 5 7 R 0 F M T l Q 0 L D M x M n 0 m c X V v d D s s J n F 1 b 3 Q 7 U 2 V j d G l v b j E v Z G F 0 Y S 9 H Z c O k b m R l c n R l c i B U e X A x L n t H U F I x M j Q s M z E z f S Z x d W 9 0 O y w m c X V v d D t T Z W N 0 a W 9 u M S 9 k Y X R h L 0 d l w 6 R u Z G V y d G V y I F R 5 c D E u e 0 d V Q 1 k y Q y w z M T R 9 J n F 1 b 3 Q 7 L C Z x d W 9 0 O 1 N l Y 3 R p b 2 4 x L 2 R h d G E v R 2 X D p G 5 k Z X J 0 Z X I g V H l w M S 5 7 S D Z Q R C w z M T V 9 J n F 1 b 3 Q 7 L C Z x d W 9 0 O 1 N l Y 3 R p b 2 4 x L 2 R h d G E v R 2 X D p G 5 k Z X J 0 Z X I g V H l w M S 5 7 S F l Q S y w z M T Z 9 J n F 1 b 3 Q 7 L C Z x d W 9 0 O 1 N l Y 3 R p b 2 4 x L 2 R h d G E v R 2 X D p G 5 k Z X J 0 Z X I g V H l w M S 5 7 S V F V Q i w z M T d 9 J n F 1 b 3 Q 7 L C Z x d W 9 0 O 1 N l Y 3 R p b 2 4 x L 2 R h d G E v R 2 X D p G 5 k Z X J 0 Z X I g V H l w M S 5 7 S V R Q U j E s M z E 4 f S Z x d W 9 0 O y w m c X V v d D t T Z W N 0 a W 9 u M S 9 k Y X R h L 0 d l w 6 R u Z G V y d G V y I F R 5 c D E u e 0 x B T U E y L D M x O X 0 m c X V v d D s s J n F 1 b 3 Q 7 U 2 V j d G l v b j E v Z G F 0 Y S 9 H Z c O k b m R l c n R l c i B U e X A x L n t M S U 5 D M D A 2 O T g s M z I w f S Z x d W 9 0 O y w m c X V v d D t T Z W N 0 a W 9 u M S 9 k Y X R h L 0 d l w 6 R u Z G V y d G V y I F R 5 c D E u e 0 x N Q U 4 x T C w z M j F 9 J n F 1 b 3 Q 7 L C Z x d W 9 0 O 1 N l Y 3 R p b 2 4 x L 2 R h d G E v R 2 X D p G 5 k Z X J 0 Z X I g V H l w M S 5 7 T U F Q O S w z M j J 9 J n F 1 b 3 Q 7 L C Z x d W 9 0 O 1 N l Y 3 R p b 2 4 x L 2 R h d G E v R 2 X D p G 5 k Z X J 0 Z X I g V H l w M S 5 7 T U x D M S w z M j N 9 J n F 1 b 3 Q 7 L C Z x d W 9 0 O 1 N l Y 3 R p b 2 4 x L 2 R h d G E v R 2 X D p G 5 k Z X J 0 Z X I g V H l w M S 5 7 T V N I M y w z M j R 9 J n F 1 b 3 Q 7 L C Z x d W 9 0 O 1 N l Y 3 R p b 2 4 x L 2 R h d G E v R 2 X D p G 5 k Z X J 0 Z X I g V H l w M S 5 7 T V l P T T I s M z I 1 f S Z x d W 9 0 O y w m c X V v d D t T Z W N 0 a W 9 u M S 9 k Y X R h L 0 d l w 6 R u Z G V y d G V y I F R 5 c D E u e 0 5 E V U Z T M y w z M j Z 9 J n F 1 b 3 Q 7 L C Z x d W 9 0 O 1 N l Y 3 R p b 2 4 x L 2 R h d G E v R 2 X D p G 5 k Z X J 0 Z X I g V H l w M S 5 7 T k V C L D M y N 3 0 m c X V v d D s s J n F 1 b 3 Q 7 U 2 V j d G l v b j E v Z G F 0 Y S 9 H Z c O k b m R l c n R l c i B U e X A x L n t O R 0 Y s M z I 4 f S Z x d W 9 0 O y w m c X V v d D t T Z W N 0 a W 9 u M S 9 k Y X R h L 0 d l w 6 R u Z G V y d G V y I F R 5 c D E u e 0 5 J U E F M M S w z M j l 9 J n F 1 b 3 Q 7 L C Z x d W 9 0 O 1 N l Y 3 R p b 2 4 x L 2 R h d G E v R 2 X D p G 5 k Z X J 0 Z X I g V H l w M S 5 7 T l V E V D g s M z M w f S Z x d W 9 0 O y w m c X V v d D t T Z W N 0 a W 9 u M S 9 k Y X R h L 0 d l w 6 R u Z G V y d G V y I F R 5 c D E u e 1 B M Q 0 U x L D M z M X 0 m c X V v d D s s J n F 1 b 3 Q 7 U 2 V j d G l v b j E v Z G F 0 Y S 9 H Z c O k b m R l c n R l c i B U e X A x L n t Q T 0 M x Q i 1 H Q U x O V D Q s M z M y f S Z x d W 9 0 O y w m c X V v d D t T Z W N 0 a W 9 u M S 9 k Y X R h L 0 d l w 6 R u Z G V y d G V y I F R 5 c D E u e 1 B S T V Q x M C w z M z N 9 J n F 1 b 3 Q 7 L C Z x d W 9 0 O 1 N l Y 3 R p b 2 4 x L 2 R h d G E v R 2 X D p G 5 k Z X J 0 Z X I g V H l w M S 5 7 U F N N Q j Q s M z M 0 f S Z x d W 9 0 O y w m c X V v d D t T Z W N 0 a W 9 u M S 9 k Y X R h L 0 d l w 6 R u Z G V y d G V y I F R 5 c D E u e 1 J I Q k R M M y w z M z V 9 J n F 1 b 3 Q 7 L C Z x d W 9 0 O 1 N l Y 3 R p b 2 4 x L 2 R h d G E v R 2 X D p G 5 k Z X J 0 Z X I g V H l w M S 5 7 U 0 V N Q T V C L D M z N n 0 m c X V v d D s s J n F 1 b 3 Q 7 U 2 V j d G l v b j E v Z G F 0 Y S 9 H Z c O k b m R l c n R l c i B U e X A x L n t T R l h O M S w z M z d 9 J n F 1 b 3 Q 7 L C Z x d W 9 0 O 1 N l Y 3 R p b 2 4 x L 2 R h d G E v R 2 X D p G 5 k Z X J 0 Z X I g V H l w M S 5 7 U 0 x D T z V B M S w z M z h 9 J n F 1 b 3 Q 7 L C Z x d W 9 0 O 1 N l Y 3 R p b 2 4 x L 2 R h d G E v R 2 X D p G 5 k Z X J 0 Z X I g V H l w M S 5 7 V E J D M U Q y M k E s M z M 5 f S Z x d W 9 0 O y w m c X V v d D t T Z W N 0 a W 9 u M S 9 k Y X R h L 0 d l w 6 R u Z G V y d G V y I F R 5 c D E u e 1 R I R U 0 1 L D M 0 M H 0 m c X V v d D s s J n F 1 b 3 Q 7 U 2 V j d G l v b j E v Z G F 0 Y S 9 H Z c O k b m R l c n R l c i B U e X A x L n t U S l A x L D M 0 M X 0 m c X V v d D s s J n F 1 b 3 Q 7 U 2 V j d G l v b j E v Z G F 0 Y S 9 H Z c O k b m R l c n R l c i B U e X A x L n t V S F J G M U J Q M S w z N D J 9 J n F 1 b 3 Q 7 L C Z x d W 9 0 O 1 N l Y 3 R p b 2 4 x L 2 R h d G E v R 2 X D p G 5 k Z X J 0 Z X I g V H l w M S 5 7 Q U V C U D E s M z Q z f S Z x d W 9 0 O y w m c X V v d D t T Z W N 0 a W 9 u M S 9 k Y X R h L 0 d l w 6 R u Z G V y d G V y I F R 5 c D E u e 0 F O S 1 J E M j g s M z Q 0 f S Z x d W 9 0 O y w m c X V v d D t T Z W N 0 a W 9 u M S 9 k Y X R h L 0 d l w 6 R u Z G V y d G V y I F R 5 c D E u e 0 J E U D E s M z Q 1 f S Z x d W 9 0 O y w m c X V v d D t T Z W N 0 a W 9 u M S 9 k Y X R h L 0 d l w 6 R u Z G V y d G V y I F R 5 c D E u e 0 N B U l M s M z Q 2 f S Z x d W 9 0 O y w m c X V v d D t T Z W N 0 a W 9 u M S 9 k Y X R h L 0 d l w 6 R u Z G V y d G V y I F R 5 c D E u e 0 N D R E M 5 M S w z N D d 9 J n F 1 b 3 Q 7 L C Z x d W 9 0 O 1 N l Y 3 R p b 2 4 x L 2 R h d G E v R 2 X D p G 5 k Z X J 0 Z X I g V H l w M S 5 7 Q 0 h E N y w z N D h 9 J n F 1 b 3 Q 7 L C Z x d W 9 0 O 1 N l Y 3 R p b 2 4 x L 2 R h d G E v R 2 X D p G 5 k Z X J 0 Z X I g V H l w M S 5 7 Q 0 h U T 1 A s M z Q 5 f S Z x d W 9 0 O y w m c X V v d D t T Z W N 0 a W 9 u M S 9 k Y X R h L 0 d l w 6 R u Z G V y d G V y I F R 5 c D E u e 0 N M Q 0 4 2 L D M 1 M H 0 m c X V v d D s s J n F 1 b 3 Q 7 U 2 V j d G l v b j E v Z G F 0 Y S 9 H Z c O k b m R l c n R l c i B U e X A x L n t D U k 9 D Q y w z N T F 9 J n F 1 b 3 Q 7 L C Z x d W 9 0 O 1 N l Y 3 R p b 2 4 x L 2 R h d G E v R 2 X D p G 5 k Z X J 0 Z X I g V H l w M S 5 7 Q 1 N N R D I s M z U y f S Z x d W 9 0 O y w m c X V v d D t T Z W N 0 a W 9 u M S 9 k Y X R h L 0 d l w 6 R u Z G V y d G V y I F R 5 c D E u e 0 V D R T I s M z U z f S Z x d W 9 0 O y w m c X V v d D t T Z W N 0 a W 9 u M S 9 k Y X R h L 0 d l w 6 R u Z G V y d G V y I F R 5 c D E u e 0 V O V F B E M y w z N T R 9 J n F 1 b 3 Q 7 L C Z x d W 9 0 O 1 N l Y 3 R p b 2 4 x L 2 R h d G E v R 2 X D p G 5 k Z X J 0 Z X I g V H l w M S 5 7 R V B C N D F M M y w z N T V 9 J n F 1 b 3 Q 7 L C Z x d W 9 0 O 1 N l Y 3 R p b 2 4 x L 2 R h d G E v R 2 X D p G 5 k Z X J 0 Z X I g V H l w M S 5 7 S U 5 W U y w z N T Z 9 J n F 1 b 3 Q 7 L C Z x d W 9 0 O 1 N l Y 3 R p b 2 4 x L 2 R h d G E v R 2 X D p G 5 k Z X J 0 Z X I g V H l w M S 5 7 S V R H Q T E s M z U 3 f S Z x d W 9 0 O y w m c X V v d D t T Z W N 0 a W 9 u M S 9 k Y X R h L 0 d l w 6 R u Z G V y d G V y I F R 5 c D E u e 0 t S V D g s M z U 4 f S Z x d W 9 0 O y w m c X V v d D t T Z W N 0 a W 9 u M S 9 k Y X R h L 0 d l w 6 R u Z G V y d G V y I F R 5 c D E u e 0 x N T k E s M z U 5 f S Z x d W 9 0 O y w m c X V v d D t T Z W N 0 a W 9 u M S 9 k Y X R h L 0 d l w 6 R u Z G V y d G V y I F R 5 c D E u e 0 1 C V F B T M S w z N j B 9 J n F 1 b 3 Q 7 L C Z x d W 9 0 O 1 N l Y 3 R p b 2 4 x L 2 R h d G E v R 2 X D p G 5 k Z X J 0 Z X I g V H l w M S 5 7 U E V B S z E s M z Y x f S Z x d W 9 0 O y w m c X V v d D t T Z W N 0 a W 9 u M S 9 k Y X R h L 0 d l w 6 R u Z G V y d G V y I F R 5 c D E u e 1 B I U k Y x L D M 2 M n 0 m c X V v d D s s J n F 1 b 3 Q 7 U 2 V j d G l v b j E v Z G F 0 Y S 9 H Z c O k b m R l c n R l c i B U e X A x L n t Q V E d G U k 4 s M z Y z f S Z x d W 9 0 O y w m c X V v d D t T Z W N 0 a W 9 u M S 9 k Y X R h L 0 d l w 6 R u Z G V y d G V y I F R 5 c D E u e 1 J B U 0 w x M U I s M z Y 0 f S Z x d W 9 0 O y w m c X V v d D t T Z W N 0 a W 9 u M S 9 k Y X R h L 0 d l w 6 R u Z G V y d G V y I F R 5 c D E u e 1 N F Q z I 0 Q i w z N j V 9 J n F 1 b 3 Q 7 L C Z x d W 9 0 O 1 N l Y 3 R p b 2 4 x L 2 R h d G E v R 2 X D p G 5 k Z X J 0 Z X I g V H l w M S 5 7 U 0 h S T 0 9 N M y w z N j Z 9 J n F 1 b 3 Q 7 L C Z x d W 9 0 O 1 N l Y 3 R p b 2 4 x L 2 R h d G E v R 2 X D p G 5 k Z X J 0 Z X I g V H l w M S 5 7 U 0 x D M j J B N C w z N j d 9 J n F 1 b 3 Q 7 L C Z x d W 9 0 O 1 N l Y 3 R p b 2 4 x L 2 R h d G E v R 2 X D p G 5 k Z X J 0 Z X I g V H l w M S 5 7 U 0 x D N T F B L D M 2 O H 0 m c X V v d D s s J n F 1 b 3 Q 7 U 2 V j d G l v b j E v Z G F 0 Y S 9 H Z c O k b m R l c n R l c i B U e X A x L n t T U F R B T j E s M z Y 5 f S Z x d W 9 0 O y w m c X V v d D t T Z W N 0 a W 9 u M S 9 k Y X R h L 0 d l w 6 R u Z G V y d G V y I F R 5 c D E u e 1 N S U 0 Y y L D M 3 M H 0 m c X V v d D s s J n F 1 b 3 Q 7 U 2 V j d G l v b j E v Z G F 0 Y S 9 H Z c O k b m R l c n R l c i B U e X A x L n t T W U 1 Q S y w z N z F 9 J n F 1 b 3 Q 7 L C Z x d W 9 0 O 1 N l Y 3 R p b 2 4 x L 2 R h d G E v R 2 X D p G 5 k Z X J 0 Z X I g V H l w M S 5 7 V E 1 F T T E 2 M U E s M z c y f S Z x d W 9 0 O y w m c X V v d D t T Z W N 0 a W 9 u M S 9 k Y X R h L 0 d l w 6 R u Z G V y d G V y I F R 5 c D E u e 1 R S S U 0 y O C w z N z N 9 J n F 1 b 3 Q 7 L C Z x d W 9 0 O 1 N l Y 3 R p b 2 4 x L 2 R h d G E v R 2 X D p G 5 k Z X J 0 Z X I g V H l w M S 5 7 V U N I T D U s M z c 0 f S Z x d W 9 0 O y w m c X V v d D t T Z W N 0 a W 9 u M S 9 k Y X R h L 0 d l w 6 R u Z G V y d G V y I F R 5 c D E u e 1 Z B U l M s M z c 1 f S Z x d W 9 0 O y w m c X V v d D t T Z W N 0 a W 9 u M S 9 k Y X R h L 0 d l w 6 R u Z G V y d G V y I F R 5 c D E u e 1 d E R l k z L D M 3 N n 0 m c X V v d D s s J n F 1 b 3 Q 7 U 2 V j d G l v b j E v Z G F 0 Y S 9 H Z c O k b m R l c n R l c i B U e X A x L n t X U k 5 J U D E s M z c 3 f S Z x d W 9 0 O y w m c X V v d D t T Z W N 0 a W 9 u M S 9 k Y X R h L 0 d l w 6 R u Z G V y d G V y I F R 5 c D E u e 0 F L Q V A x L D M 3 O H 0 m c X V v d D s s J n F 1 b 3 Q 7 U 2 V j d G l v b j E v Z G F 0 Y S 9 H Z c O k b m R l c n R l c i B U e X A x L n t B S 0 F Q N i w z N z l 9 J n F 1 b 3 Q 7 L C Z x d W 9 0 O 1 N l Y 3 R p b 2 4 x L 2 R h d G E v R 2 X D p G 5 k Z X J 0 Z X I g V H l w M S 5 7 Q U 5 L T E U x L D M 4 M H 0 m c X V v d D s s J n F 1 b 3 Q 7 U 2 V j d G l v b j E v Z G F 0 Y S 9 H Z c O k b m R l c n R l c i B U e X A x L n t B U F B M M i w z O D F 9 J n F 1 b 3 Q 7 L C Z x d W 9 0 O 1 N l Y 3 R p b 2 4 x L 2 R h d G E v R 2 X D p G 5 k Z X J 0 Z X I g V H l w M S 5 7 Q V J I R 0 V G M T c s M z g y f S Z x d W 9 0 O y w m c X V v d D t T Z W N 0 a W 9 u M S 9 k Y X R h L 0 d l w 6 R u Z G V y d G V y I F R 5 c D E u e 0 J D T D E x Q i w z O D N 9 J n F 1 b 3 Q 7 L C Z x d W 9 0 O 1 N l Y 3 R p b 2 4 x L 2 R h d G E v R 2 X D p G 5 k Z X J 0 Z X I g V H l w M S 5 7 Q l N E Q z E s M z g 0 f S Z x d W 9 0 O y w m c X V v d D t T Z W N 0 a W 9 u M S 9 k Y X R h L 0 d l w 6 R u Z G V y d G V y I F R 5 c D E u e 0 M x M G 9 y Z j Y y L D M 4 N X 0 m c X V v d D s s J n F 1 b 3 Q 7 U 2 V j d G l v b j E v Z G F 0 Y S 9 H Z c O k b m R l c n R l c i B U e X A x L n t D Q V R T U E V S N C w z O D Z 9 J n F 1 b 3 Q 7 L C Z x d W 9 0 O 1 N l Y 3 R p b 2 4 x L 2 R h d G E v R 2 X D p G 5 k Z X J 0 Z X I g V H l w M S 5 7 R E 5 B S D E 3 L D M 4 N 3 0 m c X V v d D s s J n F 1 b 3 Q 7 U 2 V j d G l v b j E v Z G F 0 Y S 9 H Z c O k b m R l c n R l c i B U e X A x L n t E T k F K Q z E w L D M 4 O H 0 m c X V v d D s s J n F 1 b 3 Q 7 U 2 V j d G l v b j E v Z G F 0 Y S 9 H Z c O k b m R l c n R l c i B U e X A x L n t E U 0 N B T S w z O D l 9 J n F 1 b 3 Q 7 L C Z x d W 9 0 O 1 N l Y 3 R p b 2 4 x L 2 R h d G E v R 2 X D p G 5 k Z X J 0 Z X I g V H l w M S 5 7 R U 1 H M S w z O T B 9 J n F 1 b 3 Q 7 L C Z x d W 9 0 O 1 N l Y 3 R p b 2 4 x L 2 R h d G E v R 2 X D p G 5 k Z X J 0 Z X I g V H l w M S 5 7 R U 1 J T E l O M y w z O T F 9 J n F 1 b 3 Q 7 L C Z x d W 9 0 O 1 N l Y 3 R p b 2 4 x L 2 R h d G E v R 2 X D p G 5 k Z X J 0 Z X I g V H l w M S 5 7 R U 5 B S C w z O T J 9 J n F 1 b 3 Q 7 L C Z x d W 9 0 O 1 N l Y 3 R p b 2 4 x L 2 R h d G E v R 2 X D p G 5 k Z X J 0 Z X I g V H l w M S 5 7 R k F N M T M 0 Q y w z O T N 9 J n F 1 b 3 Q 7 L C Z x d W 9 0 O 1 N l Y 3 R p b 2 4 x L 2 R h d G E v R 2 X D p G 5 k Z X J 0 Z X I g V H l w M S 5 7 R k F N M T g 0 Q S w z O T R 9 J n F 1 b 3 Q 7 L C Z x d W 9 0 O 1 N l Y 3 R p b 2 4 x L 2 R h d G E v R 2 X D p G 5 k Z X J 0 Z X I g V H l w M S 5 7 R k 9 Y T z E s M z k 1 f S Z x d W 9 0 O y w m c X V v d D t T Z W N 0 a W 9 u M S 9 k Y X R h L 0 d l w 6 R u Z G V y d G V y I F R 5 c D E u e 0 d C Q T I s M z k 2 f S Z x d W 9 0 O y w m c X V v d D t T Z W N 0 a W 9 u M S 9 k Y X R h L 0 d l w 6 R u Z G V y d G V y I F R 5 c D E u e 0 d K Q T U s M z k 3 f S Z x d W 9 0 O y w m c X V v d D t T Z W N 0 a W 9 u M S 9 k Y X R h L 0 d l w 6 R u Z G V y d G V y I F R 5 c D E u e 0 t J R j F D L D M 5 O H 0 m c X V v d D s s J n F 1 b 3 Q 7 U 2 V j d G l v b j E v Z G F 0 Y S 9 H Z c O k b m R l c n R l c i B U e X A x L n t L T E h M M z Y s M z k 5 f S Z x d W 9 0 O y w m c X V v d D t T Z W N 0 a W 9 u M S 9 k Y X R h L 0 d l w 6 R u Z G V y d G V y I F R 5 c D E u e 0 1 N R U w x L D Q w M H 0 m c X V v d D s s J n F 1 b 3 Q 7 U 2 V j d G l v b j E v Z G F 0 Y S 9 H Z c O k b m R l c n R l c i B U e X A x L n t N U E R a L D Q w M X 0 m c X V v d D s s J n F 1 b 3 Q 7 U 2 V j d G l v b j E v Z G F 0 Y S 9 H Z c O k b m R l c n R l c i B U e X A x L n t N U E h P U 1 B I O S w 0 M D J 9 J n F 1 b 3 Q 7 L C Z x d W 9 0 O 1 N l Y 3 R p b 2 4 x L 2 R h d G E v R 2 X D p G 5 k Z X J 0 Z X I g V H l w M S 5 7 T V R P M S w 0 M D N 9 J n F 1 b 3 Q 7 L C Z x d W 9 0 O 1 N l Y 3 R p b 2 4 x L 2 R h d G E v R 2 X D p G 5 k Z X J 0 Z X I g V H l w M S 5 7 T V l I N C w 0 M D R 9 J n F 1 b 3 Q 7 L C Z x d W 9 0 O 1 N l Y 3 R p b 2 4 x L 2 R h d G E v R 2 X D p G 5 k Z X J 0 Z X I g V H l w M S 5 7 T l J Y T j E s N D A 1 f S Z x d W 9 0 O y w m c X V v d D t T Z W N 0 a W 9 u M S 9 k Y X R h L 0 d l w 6 R u Z G V y d G V y I F R 5 c D E u e 0 9 C U 0 N O L D Q w N n 0 m c X V v d D s s J n F 1 b 3 Q 7 U 2 V j d G l v b j E v Z G F 0 Y S 9 H Z c O k b m R l c n R l c i B U e X A x L n t Q S E x E Q T I s N D A 3 f S Z x d W 9 0 O y w m c X V v d D t T Z W N 0 a W 9 u M S 9 k Y X R h L 0 d l w 6 R u Z G V y d G V y I F R 5 c D E u e 1 B J S z N D R C w 0 M D h 9 J n F 1 b 3 Q 7 L C Z x d W 9 0 O 1 N l Y 3 R p b 2 4 x L 2 R h d G E v R 2 X D p G 5 k Z X J 0 Z X I g V H l w M S 5 7 U E l T R C w 0 M D l 9 J n F 1 b 3 Q 7 L C Z x d W 9 0 O 1 N l Y 3 R p b 2 4 x L 2 R h d G E v R 2 X D p G 5 k Z X J 0 Z X I g V H l w M S 5 7 U F B Q M V I x N k I s N D E w f S Z x d W 9 0 O y w m c X V v d D t T Z W N 0 a W 9 u M S 9 k Y X R h L 0 d l w 6 R u Z G V y d G V y I F R 5 c D E u e 1 B U S z J C L D Q x M X 0 m c X V v d D s s J n F 1 b 3 Q 7 U 2 V j d G l v b j E v Z G F 0 Y S 9 H Z c O k b m R l c n R l c i B U e X A x L n t S Q k 0 y O C w 0 M T J 9 J n F 1 b 3 Q 7 L C Z x d W 9 0 O 1 N l Y 3 R p b 2 4 x L 2 R h d G E v R 2 X D p G 5 k Z X J 0 Z X I g V H l w M S 5 7 V E F O Q z I s N D E z f S Z x d W 9 0 O y w m c X V v d D t T Z W N 0 a W 9 u M S 9 k Y X R h L 0 d l w 6 R u Z G V y d G V y I F R 5 c D E u e 1 R F U 0 s x L D Q x N H 0 m c X V v d D s s J n F 1 b 3 Q 7 U 2 V j d G l v b j E v Z G F 0 Y S 9 H Z c O k b m R l c n R l c i B U e X A x L n t U U l B W M S w 0 M T V 9 J n F 1 b 3 Q 7 L C Z x d W 9 0 O 1 N l Y 3 R p b 2 4 x L 2 R h d G E v R 2 X D p G 5 k Z X J 0 Z X I g V H l w M S 5 7 V 0 F Q Q U w s N D E 2 f S Z x d W 9 0 O y w m c X V v d D t T Z W N 0 a W 9 u M S 9 k Y X R h L 0 d l w 6 R u Z G V y d G V y I F R 5 c D E u e 1 p F U j E s N D E 3 f S Z x d W 9 0 O y w m c X V v d D t T Z W N 0 a W 9 u M S 9 k Y X R h L 0 d l w 6 R u Z G V y d G V y I F R 5 c D E u e 1 p O R j Y 3 M C w 0 M T h 9 J n F 1 b 3 Q 7 L C Z x d W 9 0 O 1 N l Y 3 R p b 2 4 x L 2 R h d G E v R 2 X D p G 5 k Z X J 0 Z X I g V H l w M S 5 7 W k 5 G N j c y L D Q x O X 0 m c X V v d D s s J n F 1 b 3 Q 7 U 2 V j d G l v b j E v Z G F 0 Y S 9 H Z c O k b m R l c n R l c i B U e X A x L n t B U k h H R U Y 0 L D Q y M H 0 m c X V v d D s s J n F 1 b 3 Q 7 U 2 V j d G l v b j E v Z G F 0 Y S 9 H Z c O k b m R l c n R l c i B U e X A x L n t B V F A 4 Q j I s N D I x f S Z x d W 9 0 O y w m c X V v d D t T Z W N 0 a W 9 u M S 9 k Y X R h L 0 d l w 6 R u Z G V y d G V y I F R 5 c D E u e 0 F U W E 4 3 L D Q y M n 0 m c X V v d D s s J n F 1 b 3 Q 7 U 2 V j d G l v b j E v Z G F 0 Y S 9 H Z c O k b m R l c n R l c i B U e X A x L n t D Q V N D M T c s N D I z f S Z x d W 9 0 O y w m c X V v d D t T Z W N 0 a W 9 u M S 9 k Y X R h L 0 d l w 6 R u Z G V y d G V y I F R 5 c D E u e 0 N I R D I s N D I 0 f S Z x d W 9 0 O y w m c X V v d D t T Z W N 0 a W 9 u M S 9 k Y X R h L 0 d l w 6 R u Z G V y d G V y I F R 5 c D E u e 0 N O V E 5 B U D I s N D I 1 f S Z x d W 9 0 O y w m c X V v d D t T Z W N 0 a W 9 u M S 9 k Y X R h L 0 d l w 6 R u Z G V y d G V y I F R 5 c D E u e 0 R H S 0 k s N D I 2 f S Z x d W 9 0 O y w m c X V v d D t T Z W N 0 a W 9 u M S 9 k Y X R h L 0 d l w 6 R u Z G V y d G V y I F R 5 c D E u e 0 R T Q z E s N D I 3 f S Z x d W 9 0 O y w m c X V v d D t T Z W N 0 a W 9 u M S 9 k Y X R h L 0 d l w 6 R u Z G V y d G V y I F R 5 c D E u e 0 V E R E 0 z Q i w 0 M j h 9 J n F 1 b 3 Q 7 L C Z x d W 9 0 O 1 N l Y 3 R p b 2 4 x L 2 R h d G E v R 2 X D p G 5 k Z X J 0 Z X I g V H l w M S 5 7 R V h P Q z M s N D I 5 f S Z x d W 9 0 O y w m c X V v d D t T Z W N 0 a W 9 u M S 9 k Y X R h L 0 d l w 6 R u Z G V y d G V y I F R 5 c D E u e 0 V Z U y w 0 M z B 9 J n F 1 b 3 Q 7 L C Z x d W 9 0 O 1 N l Y 3 R p b 2 4 x L 2 R h d G E v R 2 X D p G 5 k Z X J 0 Z X I g V H l w M S 5 7 R 0 F C U k c x L D Q z M X 0 m c X V v d D s s J n F 1 b 3 Q 7 U 2 V j d G l v b j E v Z G F 0 Y S 9 H Z c O k b m R l c n R l c i B U e X A x L n t H Q V R B R D J B L D Q z M n 0 m c X V v d D s s J n F 1 b 3 Q 7 U 2 V j d G l v b j E v Z G F 0 Y S 9 H Z c O k b m R l c n R l c i B U e X A x L n t H R U 1 J T j Q s N D M z f S Z x d W 9 0 O y w m c X V v d D t T Z W N 0 a W 9 u M S 9 k Y X R h L 0 d l w 6 R u Z G V y d G V y I F R 5 c D E u e 0 l M R F I y L D Q z N H 0 m c X V v d D s s J n F 1 b 3 Q 7 U 2 V j d G l v b j E v Z G F 0 Y S 9 H Z c O k b m R l c n R l c i B U e X A x L n t J T V B H M i w 0 M z V 9 J n F 1 b 3 Q 7 L C Z x d W 9 0 O 1 N l Y 3 R p b 2 4 x L 2 R h d G E v R 2 X D p G 5 k Z X J 0 Z X I g V H l w M S 5 7 S V N Q R C w 0 M z Z 9 J n F 1 b 3 Q 7 L C Z x d W 9 0 O 1 N l Y 3 R p b 2 4 x L 2 R h d G E v R 2 X D p G 5 k Z X J 0 Z X I g V H l w M S 5 7 S V d T M S w 0 M z d 9 J n F 1 b 3 Q 7 L C Z x d W 9 0 O 1 N l Y 3 R p b 2 4 x L 2 R h d G E v R 2 X D p G 5 k Z X J 0 Z X I g V H l w M S 5 7 S 0 l B Q T E y M T c s N D M 4 f S Z x d W 9 0 O y w m c X V v d D t T Z W N 0 a W 9 u M S 9 k Y X R h L 0 d l w 6 R u Z G V y d G V y I F R 5 c D E u e 0 x V Q z d M L D Q z O X 0 m c X V v d D s s J n F 1 b 3 Q 7 U 2 V j d G l v b j E v Z G F 0 Y S 9 H Z c O k b m R l c n R l c i B U e X A x L n t N Q V A y L D Q 0 M H 0 m c X V v d D s s J n F 1 b 3 Q 7 U 2 V j d G l v b j E v Z G F 0 Y S 9 H Z c O k b m R l c n R l c i B U e X A x L n t N Q V A 2 L D Q 0 M X 0 m c X V v d D s s J n F 1 b 3 Q 7 U 2 V j d G l v b j E v Z G F 0 Y S 9 H Z c O k b m R l c n R l c i B U e X A x L n t N Q k 9 B V D c s N D Q y f S Z x d W 9 0 O y w m c X V v d D t T Z W N 0 a W 9 u M S 9 k Y X R h L 0 d l w 6 R u Z G V y d G V y I F R 5 c D E u e 0 1 G U 0 Q 3 L D Q 0 M 3 0 m c X V v d D s s J n F 1 b 3 Q 7 U 2 V j d G l v b j E v Z G F 0 Y S 9 H Z c O k b m R l c n R l c i B U e X A x L n t N T E t M L D Q 0 N H 0 m c X V v d D s s J n F 1 b 3 Q 7 U 2 V j d G l v b j E v Z G F 0 Y S 9 H Z c O k b m R l c n R l c i B U e X A x L n t O Q k V B T D E s N D Q 1 f S Z x d W 9 0 O y w m c X V v d D t T Z W N 0 a W 9 u M S 9 k Y X R h L 0 d l w 6 R u Z G V y d G V y I F R 5 c D E u e 0 5 E V U Z C N S w 0 N D Z 9 J n F 1 b 3 Q 7 L C Z x d W 9 0 O 1 N l Y 3 R p b 2 4 x L 2 R h d G E v R 2 X D p G 5 k Z X J 0 Z X I g V H l w M S 5 7 T k V E R D k s N D Q 3 f S Z x d W 9 0 O y w m c X V v d D t T Z W N 0 a W 9 u M S 9 k Y X R h L 0 d l w 6 R u Z G V y d G V y I F R 5 c D E u e 0 5 Q U j I s N D Q 4 f S Z x d W 9 0 O y w m c X V v d D t T Z W N 0 a W 9 u M S 9 k Y X R h L 0 d l w 6 R u Z G V y d G V y I F R 5 c D E u e 0 9 U T 1 A y L D Q 0 O X 0 m c X V v d D s s J n F 1 b 3 Q 7 U 2 V j d G l v b j E v Z G F 0 Y S 9 H Z c O k b m R l c n R l c i B U e X A x L n t Q T E N E M S w 0 N T B 9 J n F 1 b 3 Q 7 L C Z x d W 9 0 O 1 N l Y 3 R p b 2 4 x L 2 R h d G E v R 2 X D p G 5 k Z X J 0 Z X I g V H l w M S 5 7 U E 9 M R y w 0 N T F 9 J n F 1 b 3 Q 7 L C Z x d W 9 0 O 1 N l Y 3 R p b 2 4 x L 2 R h d G E v R 2 X D p G 5 k Z X J 0 Z X I g V H l w M S 5 7 U F B B M i w 0 N T J 9 J n F 1 b 3 Q 7 L C Z x d W 9 0 O 1 N l Y 3 R p b 2 4 x L 2 R h d G E v R 2 X D p G 5 k Z X J 0 Z X I g V H l w M S 5 7 U F B M L D Q 1 M 3 0 m c X V v d D s s J n F 1 b 3 Q 7 U 2 V j d G l v b j E v Z G F 0 Y S 9 H Z c O k b m R l c n R l c i B U e X A x L n t Q U l V O R S w 0 N T R 9 J n F 1 b 3 Q 7 L C Z x d W 9 0 O 1 N l Y 3 R p b 2 4 x L 2 R h d G E v R 2 X D p G 5 k Z X J 0 Z X I g V H l w M S 5 7 U k h C R E Q z L D Q 1 N X 0 m c X V v d D s s J n F 1 b 3 Q 7 U 2 V j d G l v b j E v Z G F 0 Y S 9 H Z c O k b m R l c n R l c i B U e X A x L n t S T U R O M i w 0 N T Z 9 J n F 1 b 3 Q 7 L C Z x d W 9 0 O 1 N l Y 3 R p b 2 4 x L 2 R h d G E v R 2 X D p G 5 k Z X J 0 Z X I g V H l w M S 5 7 U 0 x D M T J B O S w 0 N T d 9 J n F 1 b 3 Q 7 L C Z x d W 9 0 O 1 N l Y 3 R p b 2 4 x L 2 R h d G E v R 2 X D p G 5 k Z X J 0 Z X I g V H l w M S 5 7 U 0 9 S T D E s N D U 4 f S Z x d W 9 0 O y w m c X V v d D t T Z W N 0 a W 9 u M S 9 k Y X R h L 0 d l w 6 R u Z G V y d G V y I F R 5 c D E u e 1 N Q V E J O N C w 0 N T l 9 J n F 1 b 3 Q 7 L C Z x d W 9 0 O 1 N l Y 3 R p b 2 4 x L 2 R h d G E v R 2 X D p G 5 k Z X J 0 Z X I g V H l w M S 5 7 V E 1 T Q j R Y L D Q 2 M H 0 m c X V v d D s s J n F 1 b 3 Q 7 U 2 V j d G l v b j E v Z G F 0 Y S 9 H Z c O k b m R l c n R l c i B U e X A x L n t V U 1 A 0 M C w 0 N j F 9 J n F 1 b 3 Q 7 L C Z x d W 9 0 O 1 N l Y 3 R p b 2 4 x L 2 R h d G E v R 2 X D p G 5 k Z X J 0 Z X I g V H l w M S 5 7 W U R K Q y w 0 N j J 9 J n F 1 b 3 Q 7 L C Z x d W 9 0 O 1 N l Y 3 R p b 2 4 x L 2 R h d G E v R 2 X D p G 5 k Z X J 0 Z X I g V H l w M S 5 7 W k N D S E M 3 L D Q 2 M 3 0 m c X V v d D s s J n F 1 b 3 Q 7 U 2 V j d G l v b j E v Z G F 0 Y S 9 H Z c O k b m R l c n R l c i B U e X A x L n t a T k Y 2 N j g s N D Y 0 f S Z x d W 9 0 O y w m c X V v d D t T Z W N 0 a W 9 u M S 9 k Y X R h L 0 d l w 6 R u Z G V y d G V y I F R 5 c D E u e 0 F E Q U 1 U U z Q s N D Y 1 f S Z x d W 9 0 O y w m c X V v d D t T Z W N 0 a W 9 u M S 9 k Y X R h L 0 d l w 6 R u Z G V y d G V y I F R 5 c D E u e 0 F E S E Z F M S w 0 N j Z 9 J n F 1 b 3 Q 7 L C Z x d W 9 0 O 1 N l Y 3 R p b 2 4 x L 2 R h d G E v R 2 X D p G 5 k Z X J 0 Z X I g V H l w M S 5 7 Q l J J T l A x L D Q 2 N 3 0 m c X V v d D s s J n F 1 b 3 Q 7 U 2 V j d G l v b j E v Z G F 0 Y S 9 H Z c O k b m R l c n R l c i B U e X A x L n t D M m 9 y Z j Q 0 L D Q 2 O H 0 m c X V v d D s s J n F 1 b 3 Q 7 U 2 V j d G l v b j E v Z G F 0 Y S 9 H Z c O k b m R l c n R l c i B U e X A x L n t D O W 9 y Z j k 2 L D Q 2 O X 0 m c X V v d D s s J n F 1 b 3 Q 7 U 2 V j d G l v b j E v Z G F 0 Y S 9 H Z c O k b m R l c n R l c i B U e X A x L n t D Q U Q s N D c w f S Z x d W 9 0 O y w m c X V v d D t T Z W N 0 a W 9 u M S 9 k Y X R h L 0 d l w 6 R u Z G V y d G V y I F R 5 c D E u e 0 N B V C w 0 N z F 9 J n F 1 b 3 Q 7 L C Z x d W 9 0 O 1 N l Y 3 R p b 2 4 x L 2 R h d G E v R 2 X D p G 5 k Z X J 0 Z X I g V H l w M S 5 7 Q 0 J M Q y w 0 N z J 9 J n F 1 b 3 Q 7 L C Z x d W 9 0 O 1 N l Y 3 R p b 2 4 x L 2 R h d G E v R 2 X D p G 5 k Z X J 0 Z X I g V H l w M S 5 7 Q 0 N E Q z g 4 Q y w 0 N z N 9 J n F 1 b 3 Q 7 L C Z x d W 9 0 O 1 N l Y 3 R p b 2 4 x L 2 R h d G E v R 2 X D p G 5 k Z X J 0 Z X I g V H l w M S 5 7 Q 0 R W M y w 0 N z R 9 J n F 1 b 3 Q 7 L C Z x d W 9 0 O 1 N l Y 3 R p b 2 4 x L 2 R h d G E v R 2 X D p G 5 k Z X J 0 Z X I g V H l w M S 5 7 R E R Y M S w 0 N z V 9 J n F 1 b 3 Q 7 L C Z x d W 9 0 O 1 N l Y 3 R p b 2 4 x L 2 R h d G E v R 2 X D p G 5 k Z X J 0 Z X I g V H l w M S 5 7 R V N S M i w 0 N z Z 9 J n F 1 b 3 Q 7 L C Z x d W 9 0 O 1 N l Y 3 R p b 2 4 x L 2 R h d G E v R 2 X D p G 5 k Z X J 0 Z X I g V H l w M S 5 7 R k F N O D N C L D Q 3 N 3 0 m c X V v d D s s J n F 1 b 3 Q 7 U 2 V j d G l v b j E v Z G F 0 Y S 9 H Z c O k b m R l c n R l c i B U e X A x L n t H U k l Q M S w 0 N z h 9 J n F 1 b 3 Q 7 L C Z x d W 9 0 O 1 N l Y 3 R p b 2 4 x L 2 R h d G E v R 2 X D p G 5 k Z X J 0 Z X I g V H l w M S 5 7 S V A 2 S z E s N D c 5 f S Z x d W 9 0 O y w m c X V v d D t T Z W N 0 a W 9 u M S 9 k Y X R h L 0 d l w 6 R u Z G V y d G V y I F R 5 c D E u e 0 t J Q U E w M j I 2 L D Q 4 M H 0 m c X V v d D s s J n F 1 b 3 Q 7 U 2 V j d G l v b j E v Z G F 0 Y S 9 H Z c O k b m R l c n R l c i B U e X A x L n t M T U F O M i w 0 O D F 9 J n F 1 b 3 Q 7 L C Z x d W 9 0 O 1 N l Y 3 R p b 2 4 x L 2 R h d G E v R 2 X D p G 5 k Z X J 0 Z X I g V H l w M S 5 7 T F J S S V E z L D Q 4 M n 0 m c X V v d D s s J n F 1 b 3 Q 7 U 2 V j d G l v b j E v Z G F 0 Y S 9 H Z c O k b m R l c n R l c i B U e X A x L n t N Q U d P S E I s N D g z f S Z x d W 9 0 O y w m c X V v d D t T Z W N 0 a W 9 u M S 9 k Y X R h L 0 d l w 6 R u Z G V y d G V y I F R 5 c D E u e 0 5 S R D E s N D g 0 f S Z x d W 9 0 O y w m c X V v d D t T Z W N 0 a W 9 u M S 9 k Y X R h L 0 d l w 6 R u Z G V y d G V y I F R 5 c D E u e 1 B F T V Q s N D g 1 f S Z x d W 9 0 O y w m c X V v d D t T Z W N 0 a W 9 u M S 9 k Y X R h L 0 d l w 6 R u Z G V y d G V y I F R 5 c D E u e 1 B I S 0 I s N D g 2 f S Z x d W 9 0 O y w m c X V v d D t T Z W N 0 a W 9 u M S 9 k Y X R h L 0 d l w 6 R u Z G V y d G V y I F R 5 c D E u e 1 B M Q T J H N E Q s N D g 3 f S Z x d W 9 0 O y w m c X V v d D t T Z W N 0 a W 9 u M S 9 k Y X R h L 0 d l w 6 R u Z G V y d G V y I F R 5 c D E u e 1 B O U E x B N C w 0 O D h 9 J n F 1 b 3 Q 7 L C Z x d W 9 0 O 1 N l Y 3 R p b 2 4 x L 2 R h d G E v R 2 X D p G 5 k Z X J 0 Z X I g V H l w M S 5 7 U F J F W D I s N D g 5 f S Z x d W 9 0 O y w m c X V v d D t T Z W N 0 a W 9 u M S 9 k Y X R h L 0 d l w 6 R u Z G V y d G V y I F R 5 c D E u e 1 J Q U z E 1 L D Q 5 M H 0 m c X V v d D s s J n F 1 b 3 Q 7 U 2 V j d G l v b j E v Z G F 0 Y S 9 H Z c O k b m R l c n R l c i B U e X A x L n t S W V I x L D Q 5 M X 0 m c X V v d D s s J n F 1 b 3 Q 7 U 2 V j d G l v b j E v Z G F 0 Y S 9 H Z c O k b m R l c n R l c i B U e X A x L n t T R U M y M 0 I s N D k y f S Z x d W 9 0 O y w m c X V v d D t T Z W N 0 a W 9 u M S 9 k Y X R h L 0 d l w 6 R u Z G V y d G V y I F R 5 c D E u e 1 N F T U E z Q S w 0 O T N 9 J n F 1 b 3 Q 7 L C Z x d W 9 0 O 1 N l Y 3 R p b 2 4 x L 2 R h d G E v R 2 X D p G 5 k Z X J 0 Z X I g V H l w M S 5 7 U 0 x D M j V B N D I s N D k 0 f S Z x d W 9 0 O y w m c X V v d D t T Z W N 0 a W 9 u M S 9 k Y X R h L 0 d l w 6 R u Z G V y d G V y I F R 5 c D E u e 1 N P W D E z L D Q 5 N X 0 m c X V v d D s s J n F 1 b 3 Q 7 U 2 V j d G l v b j E v Z G F 0 Y S 9 H Z c O k b m R l c n R l c i B U e X A x L n t a T k Y z O D V B L D Q 5 N n 0 m c X V v d D s s J n F 1 b 3 Q 7 U 2 V j d G l v b j E v Z G F 0 Y S 9 H Z c O k b m R l c n R l c i B U e X A x L n t B Q 0 F E T C w 0 O T d 9 J n F 1 b 3 Q 7 L C Z x d W 9 0 O 1 N l Y 3 R p b 2 4 x L 2 R h d G E v R 2 X D p G 5 k Z X J 0 Z X I g V H l w M S 5 7 Q U R Q U k h M M S w 0 O T h 9 J n F 1 b 3 Q 7 L C Z x d W 9 0 O 1 N l Y 3 R p b 2 4 x L 2 R h d G E v R 2 X D p G 5 k Z X J 0 Z X I g V H l w M S 5 7 Q V B P Q k V D M 0 c s N D k 5 f S Z x d W 9 0 O y w m c X V v d D t T Z W N 0 a W 9 u M S 9 k Y X R h L 0 d l w 6 R u Z G V y d G V y I F R 5 c D E u e 0 F U R j E s N T A w f S Z x d W 9 0 O y w m c X V v d D t T Z W N 0 a W 9 u M S 9 k Y X R h L 0 d l w 6 R u Z G V y d G V y I F R 5 c D E u e 0 J S U E Y z L D U w M X 0 m c X V v d D s s J n F 1 b 3 Q 7 U 2 V j d G l v b j E v Z G F 0 Y S 9 H Z c O k b m R l c n R l c i B U e X A x L n t D N G 9 y Z j Q 4 L D U w M n 0 m c X V v d D s s J n F 1 b 3 Q 7 U 2 V j d G l v b j E v Z G F 0 Y S 9 H Z c O k b m R l c n R l c i B U e X A x L n t D Q V J E M T E s N T A z f S Z x d W 9 0 O y w m c X V v d D t T Z W N 0 a W 9 u M S 9 k Y X R h L 0 d l w 6 R u Z G V y d G V y I F R 5 c D E u e 0 N D T k g s N T A 0 f S Z x d W 9 0 O y w m c X V v d D t T Z W N 0 a W 9 u M S 9 k Y X R h L 0 d l w 6 R u Z G V y d G V y I F R 5 c D E u e 0 N I R D E s N T A 1 f S Z x d W 9 0 O y w m c X V v d D t T Z W N 0 a W 9 u M S 9 k Y X R h L 0 d l w 6 R u Z G V y d G V y I F R 5 c D E u e 0 N I T U w s N T A 2 f S Z x d W 9 0 O y w m c X V v d D t T Z W N 0 a W 9 u M S 9 k Y X R h L 0 d l w 6 R u Z G V y d G V y I F R 5 c D E u e 0 N M S V A x L D U w N 3 0 m c X V v d D s s J n F 1 b 3 Q 7 U 2 V j d G l v b j E v Z G F 0 Y S 9 H Z c O k b m R l c n R l c i B U e X A x L n t D T 0 w x Q T E s N T A 4 f S Z x d W 9 0 O y w m c X V v d D t T Z W N 0 a W 9 u M S 9 k Y X R h L 0 d l w 6 R u Z G V y d G V y I F R 5 c D E u e 0 R O Q U g 5 L D U w O X 0 m c X V v d D s s J n F 1 b 3 Q 7 U 2 V j d G l v b j E v Z G F 0 Y S 9 H Z c O k b m R l c n R l c i B U e X A x L n t F T U w 1 L D U x M H 0 m c X V v d D s s J n F 1 b 3 Q 7 U 2 V j d G l v b j E v Z G F 0 Y S 9 H Z c O k b m R l c n R l c i B U e X A x L n t G Q U 0 0 N k E s N T E x f S Z x d W 9 0 O y w m c X V v d D t T Z W N 0 a W 9 u M S 9 k Y X R h L 0 d l w 6 R u Z G V y d G V y I F R 5 c D E u e 0 d D Q V Q s N T E y f S Z x d W 9 0 O y w m c X V v d D t T Z W N 0 a W 9 u M S 9 k Y X R h L 0 d l w 6 R u Z G V y d G V y I F R 5 c D E u e 0 d O Q T E 0 L D U x M 3 0 m c X V v d D s s J n F 1 b 3 Q 7 U 2 V j d G l v b j E v Z G F 0 Y S 9 H Z c O k b m R l c n R l c i B U e X A x L n t H U E Q x T C w 1 M T R 9 J n F 1 b 3 Q 7 L C Z x d W 9 0 O 1 N l Y 3 R p b 2 4 x L 2 R h d G E v R 2 X D p G 5 k Z X J 0 Z X I g V H l w M S 5 7 S E x U R i w 1 M T V 9 J n F 1 b 3 Q 7 L C Z x d W 9 0 O 1 N l Y 3 R p b 2 4 x L 2 R h d G E v R 2 X D p G 5 k Z X J 0 Z X I g V H l w M S 5 7 S E 9 Y R D E w L D U x N n 0 m c X V v d D s s J n F 1 b 3 Q 7 U 2 V j d G l v b j E v Z G F 0 Y S 9 H Z c O k b m R l c n R l c i B U e X A x L n t J S 1 p G M y w 1 M T d 9 J n F 1 b 3 Q 7 L C Z x d W 9 0 O 1 N l Y 3 R p b 2 4 x L 2 R h d G E v R 2 X D p G 5 k Z X J 0 Z X I g V H l w M S 5 7 S U 5 Q U D V K L D U x O H 0 m c X V v d D s s J n F 1 b 3 Q 7 U 2 V j d G l v b j E v Z G F 0 Y S 9 H Z c O k b m R l c n R l c i B U e X A x L n t J V k w s N T E 5 f S Z x d W 9 0 O y w m c X V v d D t T Z W N 0 a W 9 u M S 9 k Y X R h L 0 d l w 6 R u Z G V y d G V y I F R 5 c D E u e 0 t B V D Z C L D U y M H 0 m c X V v d D s s J n F 1 b 3 Q 7 U 2 V j d G l v b j E v Z G F 0 Y S 9 H Z c O k b m R l c n R l c i B U e X A x L n t M T U 8 3 L D U y M X 0 m c X V v d D s s J n F 1 b 3 Q 7 U 2 V j d G l v b j E v Z G F 0 Y S 9 H Z c O k b m R l c n R l c i B U e X A x L n t M U k Z O M S w 1 M j J 9 J n F 1 b 3 Q 7 L C Z x d W 9 0 O 1 N l Y 3 R p b 2 4 x L 2 R h d G E v R 2 X D p G 5 k Z X J 0 Z X I g V H l w M S 5 7 T U N N O C w 1 M j N 9 J n F 1 b 3 Q 7 L C Z x d W 9 0 O 1 N l Y 3 R p b 2 4 x L 2 R h d G E v R 2 X D p G 5 k Z X J 0 Z X I g V H l w M S 5 7 T V R N U j E y L D U y N H 0 m c X V v d D s s J n F 1 b 3 Q 7 U 2 V j d G l v b j E v Z G F 0 Y S 9 H Z c O k b m R l c n R l c i B U e X A x L n t N W U g y L D U y N X 0 m c X V v d D s s J n F 1 b 3 Q 7 U 2 V j d G l v b j E v Z G F 0 Y S 9 H Z c O k b m R l c n R l c i B U e X A x L n t O R V U 0 L D U y N n 0 m c X V v d D s s J n F 1 b 3 Q 7 U 2 V j d G l v b j E v Z G F 0 Y S 9 H Z c O k b m R l c n R l c i B U e X A x L n t O U E M x T D E s N T I 3 f S Z x d W 9 0 O y w m c X V v d D t T Z W N 0 a W 9 u M S 9 k Y X R h L 0 d l w 6 R u Z G V y d G V y I F R 5 c D E u e 1 B D T E 8 s N T I 4 f S Z x d W 9 0 O y w m c X V v d D t T Z W N 0 a W 9 u M S 9 k Y X R h L 0 d l w 6 R u Z G V y d G V y I F R 5 c D E u e 1 B D T l Q s N T I 5 f S Z x d W 9 0 O y w m c X V v d D t T Z W N 0 a W 9 u M S 9 k Y X R h L 0 d l w 6 R u Z G V y d G V y I F R 5 c D E u e 1 B S S 0 c x L D U z M H 0 m c X V v d D s s J n F 1 b 3 Q 7 U 2 V j d G l v b j E v Z G F 0 Y S 9 H Z c O k b m R l c n R l c i B U e X A x L n t S S U 9 L M S w 1 M z F 9 J n F 1 b 3 Q 7 L C Z x d W 9 0 O 1 N l Y 3 R p b 2 4 x L 2 R h d G E v R 2 X D p G 5 k Z X J 0 Z X I g V H l w M S 5 7 U k 9 S M i w 1 M z J 9 J n F 1 b 3 Q 7 L C Z x d W 9 0 O 1 N l Y 3 R p b 2 4 x L 2 R h d G E v R 2 X D p G 5 k Z X J 0 Z X I g V H l w M S 5 7 U l V O W D M s N T M z f S Z x d W 9 0 O y w m c X V v d D t T Z W N 0 a W 9 u M S 9 k Y X R h L 0 d l w 6 R u Z G V y d G V y I F R 5 c D E u e 1 J Y U k E s N T M 0 f S Z x d W 9 0 O y w m c X V v d D t T Z W N 0 a W 9 u M S 9 k Y X R h L 0 d l w 6 R u Z G V y d G V y I F R 5 c D E u e 1 N B R y w 1 M z V 9 J n F 1 b 3 Q 7 L C Z x d W 9 0 O 1 N l Y 3 R p b 2 4 x L 2 R h d G E v R 2 X D p G 5 k Z X J 0 Z X I g V H l w M S 5 7 U 0 x D N E E x M C w 1 M z Z 9 J n F 1 b 3 Q 7 L C Z x d W 9 0 O 1 N l Y 3 R p b 2 4 x L 2 R h d G E v R 2 X D p G 5 k Z X J 0 Z X I g V H l w M S 5 7 U 0 1 B U k N B R D E s N T M 3 f S Z x d W 9 0 O y w m c X V v d D t T Z W N 0 a W 9 u M S 9 k Y X R h L 0 d l w 6 R u Z G V y d G V y I F R 5 c D E u e 1 N N R z k s N T M 4 f S Z x d W 9 0 O y w m c X V v d D t T Z W N 0 a W 9 u M S 9 k Y X R h L 0 d l w 6 R u Z G V y d G V y I F R 5 c D E u e 1 N O W D E 0 L D U z O X 0 m c X V v d D s s J n F 1 b 3 Q 7 U 2 V j d G l v b j E v Z G F 0 Y S 9 H Z c O k b m R l c n R l c i B U e X A x L n t U Q l h B U z E s N T Q w f S Z x d W 9 0 O y w m c X V v d D t T Z W N 0 a W 9 u M S 9 k Y X R h L 0 d l w 6 R u Z G V y d G V y I F R 5 c D E u e 1 R D S V J H M S w 1 N D F 9 J n F 1 b 3 Q 7 L C Z x d W 9 0 O 1 N l Y 3 R p b 2 4 x L 2 R h d G E v R 2 X D p G 5 k Z X J 0 Z X I g V H l w M S 5 7 V E h C U z I s N T Q y f S Z x d W 9 0 O y w m c X V v d D t T Z W N 0 a W 9 u M S 9 k Y X R h L 0 d l w 6 R u Z G V y d G V y I F R 5 c D E u e 1 R M T j I s N T Q z f S Z x d W 9 0 O y w m c X V v d D t T Z W N 0 a W 9 u M S 9 k Y X R h L 0 d l w 6 R u Z G V y d G V y I F R 5 c D E u e 1 R S Q V B Q Q z Z C L D U 0 N H 0 m c X V v d D s s J n F 1 b 3 Q 7 U 2 V j d G l v b j E v Z G F 0 Y S 9 H Z c O k b m R l c n R l c i B U e X A x L n t U U k l N N S w 1 N D V 9 J n F 1 b 3 Q 7 L C Z x d W 9 0 O 1 N l Y 3 R p b 2 4 x L 2 R h d G E v R 2 X D p G 5 k Z X J 0 Z X I g V H l w M S 5 7 V F h O T D R C L D U 0 N n 0 m c X V v d D s s J n F 1 b 3 Q 7 U 2 V j d G l v b j E v Z G F 0 Y S 9 H Z c O k b m R l c n R l c i B U e X A x L n t V Q 0 h M M y w 1 N D d 9 J n F 1 b 3 Q 7 L C Z x d W 9 0 O 1 N l Y 3 R p b 2 4 x L 2 R h d G E v R 2 X D p G 5 k Z X J 0 Z X I g V H l w M S 5 7 Q U J J M 0 J Q L D U 0 O H 0 m c X V v d D s s J n F 1 b 3 Q 7 U 2 V j d G l v b j E v Z G F 0 Y S 9 H Z c O k b m R l c n R l c i B U e X A x L n t B Q 1 R S O C w 1 N D l 9 J n F 1 b 3 Q 7 L C Z x d W 9 0 O 1 N l Y 3 R p b 2 4 x L 2 R h d G E v R 2 X D p G 5 k Z X J 0 Z X I g V H l w M S 5 7 Q U x L Q k g z L U F T M S w 1 N T B 9 J n F 1 b 3 Q 7 L C Z x d W 9 0 O 1 N l Y 3 R p b 2 4 x L 2 R h d G E v R 2 X D p G 5 k Z X J 0 Z X I g V H l w M S 5 7 Q U x P W D E y L D U 1 M X 0 m c X V v d D s s J n F 1 b 3 Q 7 U 2 V j d G l v b j E v Z G F 0 Y S 9 H Z c O k b m R l c n R l c i B U e X A x L n t B U k F Q M S w 1 N T J 9 J n F 1 b 3 Q 7 L C Z x d W 9 0 O 1 N l Y 3 R p b 2 4 x L 2 R h d G E v R 2 X D p G 5 k Z X J 0 Z X I g V H l w M S 5 7 Q V N J Q z Q s N T U z f S Z x d W 9 0 O y w m c X V v d D t T Z W N 0 a W 9 u M S 9 k Y X R h L 0 d l w 6 R u Z G V y d G V y I F R 5 c D E u e 0 I z R 0 5 U N y w 1 N T R 9 J n F 1 b 3 Q 7 L C Z x d W 9 0 O 1 N l Y 3 R p b 2 4 x L 2 R h d G E v R 2 X D p G 5 k Z X J 0 Z X I g V H l w M S 5 7 Q 0 R L T j J C L U F T M S w 1 N T V 9 J n F 1 b 3 Q 7 L C Z x d W 9 0 O 1 N l Y 3 R p b 2 4 x L 2 R h d G E v R 2 X D p G 5 k Z X J 0 Z X I g V H l w M S 5 7 R F l O Q z J I M S w 1 N T Z 9 J n F 1 b 3 Q 7 L C Z x d W 9 0 O 1 N l Y 3 R p b 2 4 x L 2 R h d G E v R 2 X D p G 5 k Z X J 0 Z X I g V H l w M S 5 7 R U Z U V U Q y L D U 1 N 3 0 m c X V v d D s s J n F 1 b 3 Q 7 U 2 V j d G l v b j E v Z G F 0 Y S 9 H Z c O k b m R l c n R l c i B U e X A x L n t F U E I 0 M U w x L D U 1 O H 0 m c X V v d D s s J n F 1 b 3 Q 7 U 2 V j d G l v b j E v Z G F 0 Y S 9 H Z c O k b m R l c n R l c i B U e X A x L n t F U k N D M y w 1 N T l 9 J n F 1 b 3 Q 7 L C Z x d W 9 0 O 1 N l Y 3 R p b 2 4 x L 2 R h d G E v R 2 X D p G 5 k Z X J 0 Z X I g V H l w M S 5 7 R V N Q T k w s N T Y w f S Z x d W 9 0 O y w m c X V v d D t T Z W N 0 a W 9 u M S 9 k Y X R h L 0 d l w 6 R u Z G V y d G V y I F R 5 c D E u e 0 Z C T j E s N T Y x f S Z x d W 9 0 O y w m c X V v d D t T Z W N 0 a W 9 u M S 9 k Y X R h L 0 d l w 6 R u Z G V y d G V y I F R 5 c D E u e 0 h J U 1 Q x S D J B Q i w 1 N j J 9 J n F 1 b 3 Q 7 L C Z x d W 9 0 O 1 N l Y 3 R p b 2 4 x L 2 R h d G E v R 2 X D p G 5 k Z X J 0 Z X I g V H l w M S 5 7 S V F D S C w 1 N j N 9 J n F 1 b 3 Q 7 L C Z x d W 9 0 O 1 N l Y 3 R p b 2 4 x L 2 R h d G E v R 2 X D p G 5 k Z X J 0 Z X I g V H l w M S 5 7 S V R H Q T I s N T Y 0 f S Z x d W 9 0 O y w m c X V v d D t T Z W N 0 a W 9 u M S 9 k Y X R h L 0 d l w 6 R u Z G V y d G V y I F R 5 c D E u e 0 1 B T U R D N C w 1 N j V 9 J n F 1 b 3 Q 7 L C Z x d W 9 0 O 1 N l Y 3 R p b 2 4 x L 2 R h d G E v R 2 X D p G 5 k Z X J 0 Z X I g V H l w M S 5 7 T k Y x L D U 2 N n 0 m c X V v d D s s J n F 1 b 3 Q 7 U 2 V j d G l v b j E v Z G F 0 Y S 9 H Z c O k b m R l c n R l c i B U e X A x L n t O W U F Q M i w 1 N j d 9 J n F 1 b 3 Q 7 L C Z x d W 9 0 O 1 N l Y 3 R p b 2 4 x L 2 R h d G E v R 2 X D p G 5 k Z X J 0 Z X I g V H l w M S 5 7 U E 9 M R S w 1 N j h 9 J n F 1 b 3 Q 7 L C Z x d W 9 0 O 1 N l Y 3 R p b 2 4 x L 2 R h d G E v R 2 X D p G 5 k Z X J 0 Z X I g V H l w M S 5 7 U F B J T D M s N T Y 5 f S Z x d W 9 0 O y w m c X V v d D t T Z W N 0 a W 9 u M S 9 k Y X R h L 0 d l w 6 R u Z G V y d G V y I F R 5 c D E u e 1 J B Q j M y L D U 3 M H 0 m c X V v d D s s J n F 1 b 3 Q 7 U 2 V j d G l v b j E v Z G F 0 Y S 9 H Z c O k b m R l c n R l c i B U e X A x L n t S U E w 4 L D U 3 M X 0 m c X V v d D s s J n F 1 b 3 Q 7 U 2 V j d G l v b j E v Z G F 0 Y S 9 H Z c O k b m R l c n R l c i B U e X A x L n t T T E M x M k E y L D U 3 M n 0 m c X V v d D s s J n F 1 b 3 Q 7 U 2 V j d G l v b j E v Z G F 0 Y S 9 H Z c O k b m R l c n R l c i B U e X A x L n t T T V B E M i w 1 N z N 9 J n F 1 b 3 Q 7 L C Z x d W 9 0 O 1 N l Y 3 R p b 2 4 x L 2 R h d G E v R 2 X D p G 5 k Z X J 0 Z X I g V H l w M S 5 7 U 1 l D U D E s N T c 0 f S Z x d W 9 0 O y w m c X V v d D t T Z W N 0 a W 9 u M S 9 k Y X R h L 0 d l w 6 R u Z G V y d G V y I F R 5 c D E u e 1 N Z T k 0 s N T c 1 f S Z x d W 9 0 O y w m c X V v d D t T Z W N 0 a W 9 u M S 9 k Y X R h L 0 d l w 6 R u Z G V y d G V y I F R 5 c D E u e 1 R G R U I s N T c 2 f S Z x d W 9 0 O y w m c X V v d D t T Z W N 0 a W 9 u M S 9 k Y X R h L 0 d l w 6 R u Z G V y d G V y I F R 5 c D E u e 1 R I U 0 Q 0 L D U 3 N 3 0 m c X V v d D s s J n F 1 b 3 Q 7 U 2 V j d G l v b j E v Z G F 0 Y S 9 H Z c O k b m R l c n R l c i B U e X A x L n t U U E g x L D U 3 O H 0 m c X V v d D s s J n F 1 b 3 Q 7 U 2 V j d G l v b j E v Z G F 0 Y S 9 H Z c O k b m R l c n R l c i B U e X A x L n t U U k l N N j Y s N T c 5 f S Z x d W 9 0 O y w m c X V v d D t T Z W N 0 a W 9 u M S 9 k Y X R h L 0 d l w 6 R u Z G V y d G V y I F R 5 c D E u e 1 R U T i w 1 O D B 9 J n F 1 b 3 Q 7 L C Z x d W 9 0 O 1 N l Y 3 R p b 2 4 x L 2 R h d G E v R 2 X D p G 5 k Z X J 0 Z X I g V H l w M S 5 7 V U J F M k o y L D U 4 M X 0 m c X V v d D s s J n F 1 b 3 Q 7 U 2 V j d G l v b j E v Z G F 0 Y S 9 H Z c O k b m R l c n R l c i B U e X A x L n t X V D E s N T g y f S Z x d W 9 0 O y w m c X V v d D t T Z W N 0 a W 9 u M S 9 k Y X R h L 0 d l w 6 R u Z G V y d G V y I F R 5 c D E u e 1 l U S E R D M i w 1 O D N 9 J n F 1 b 3 Q 7 L C Z x d W 9 0 O 1 N l Y 3 R p b 2 4 x L 2 R h d G E v R 2 X D p G 5 k Z X J 0 Z X I g V H l w M S 5 7 Q U N T T D E s N T g 0 f S Z x d W 9 0 O y w m c X V v d D t T Z W N 0 a W 9 u M S 9 k Y X R h L 0 d l w 6 R u Z G V y d G V y I F R 5 c D E u e 0 F E Q U 1 U U z E 1 L D U 4 N X 0 m c X V v d D s s J n F 1 b 3 Q 7 U 2 V j d G l v b j E v Z G F 0 Y S 9 H Z c O k b m R l c n R l c i B U e X A x L n t B S z M s N T g 2 f S Z x d W 9 0 O y w m c X V v d D t T Z W N 0 a W 9 u M S 9 k Y X R h L 0 d l w 6 R u Z G V y d G V y I F R 5 c D E u e 0 J B Q 0 g x L D U 4 N 3 0 m c X V v d D s s J n F 1 b 3 Q 7 U 2 V j d G l v b j E v Z G F 0 Y S 9 H Z c O k b m R l c n R l c i B U e X A x L n t D N W 9 y Z j Q y L D U 4 O H 0 m c X V v d D s s J n F 1 b 3 Q 7 U 2 V j d G l v b j E v Z G F 0 Y S 9 H Z c O k b m R l c n R l c i B U e X A x L n t D O G 9 y Z j I y L D U 4 O X 0 m c X V v d D s s J n F 1 b 3 Q 7 U 2 V j d G l v b j E v Z G F 0 Y S 9 H Z c O k b m R l c n R l c i B U e X A x L n t D U k V N L D U 5 M H 0 m c X V v d D s s J n F 1 b 3 Q 7 U 2 V j d G l v b j E v Z G F 0 Y S 9 H Z c O k b m R l c n R l c i B U e X A x L n t E T U t O L D U 5 M X 0 m c X V v d D s s J n F 1 b 3 Q 7 U 2 V j d G l v b j E v Z G F 0 Y S 9 H Z c O k b m R l c n R l c i B U e X A x L n t G U k F T M S w 1 O T J 9 J n F 1 b 3 Q 7 L C Z x d W 9 0 O 1 N l Y 3 R p b 2 4 x L 2 R h d G E v R 2 X D p G 5 k Z X J 0 Z X I g V H l w M S 5 7 R 0 R Q R D U s N T k z f S Z x d W 9 0 O y w m c X V v d D t T Z W N 0 a W 9 u M S 9 k Y X R h L 0 d l w 6 R u Z G V y d G V y I F R 5 c D E u e 0 d V R j E s N T k 0 f S Z x d W 9 0 O y w m c X V v d D t T Z W N 0 a W 9 u M S 9 k Y X R h L 0 d l w 6 R u Z G V y d G V y I F R 5 c D E u e 0 l U S U g 0 L D U 5 N X 0 m c X V v d D s s J n F 1 b 3 Q 7 U 2 V j d G l v b j E v Z G F 0 Y S 9 H Z c O k b m R l c n R l c i B U e X A x L n t L S U Y y M U I s N T k 2 f S Z x d W 9 0 O y w m c X V v d D t T Z W N 0 a W 9 u M S 9 k Y X R h L 0 d l w 6 R u Z G V y d G V y I F R 5 c D E u e 0 t J R j I z L D U 5 N 3 0 m c X V v d D s s J n F 1 b 3 Q 7 U 2 V j d G l v b j E v Z G F 0 Y S 9 H Z c O k b m R l c n R l c i B U e X A x L n t M R U 5 H M S w 1 O T h 9 J n F 1 b 3 Q 7 L C Z x d W 9 0 O 1 N l Y 3 R p b 2 4 x L 2 R h d G E v R 2 X D p G 5 k Z X J 0 Z X I g V H l w M S 5 7 T U F T V D Q s N T k 5 f S Z x d W 9 0 O y w m c X V v d D t T Z W N 0 a W 9 u M S 9 k Y X R h L 0 d l w 6 R u Z G V y d G V y I F R 5 c D E u e 0 1 B V D J C L D Y w M H 0 m c X V v d D s s J n F 1 b 3 Q 7 U 2 V j d G l v b j E v Z G F 0 Y S 9 H Z c O k b m R l c n R l c i B U e X A x L n t N R V R U T D E 0 L D Y w M X 0 m c X V v d D s s J n F 1 b 3 Q 7 U 2 V j d G l v b j E v Z G F 0 Y S 9 H Z c O k b m R l c n R l c i B U e X A x L n t N R V g z Q y w 2 M D J 9 J n F 1 b 3 Q 7 L C Z x d W 9 0 O 1 N l Y 3 R p b 2 4 x L 2 R h d G E v R 2 X D p G 5 k Z X J 0 Z X I g V H l w M S 5 7 T V l I M y w 2 M D N 9 J n F 1 b 3 Q 7 L C Z x d W 9 0 O 1 N l Y 3 R p b 2 4 x L 2 R h d G E v R 2 X D p G 5 k Z X J 0 Z X I g V H l w M S 5 7 T k l Q Q k w s N j A 0 f S Z x d W 9 0 O y w m c X V v d D t T Z W N 0 a W 9 u M S 9 k Y X R h L 0 d l w 6 R u Z G V y d G V y I F R 5 c D E u e 1 B B U k c s N j A 1 f S Z x d W 9 0 O y w m c X V v d D t T Z W N 0 a W 9 u M S 9 k Y X R h L 0 d l w 6 R u Z G V y d G V y I F R 5 c D E u e 1 B D R E h B N C w 2 M D Z 9 J n F 1 b 3 Q 7 L C Z x d W 9 0 O 1 N l Y 3 R p b 2 4 x L 2 R h d G E v R 2 X D p G 5 k Z X J 0 Z X I g V H l w M S 5 7 U E N T S z c s N j A 3 f S Z x d W 9 0 O y w m c X V v d D t T Z W N 0 a W 9 u M S 9 k Y X R h L 0 d l w 6 R u Z G V y d G V y I F R 5 c D E u e 1 B F Q V I x L D Y w O H 0 m c X V v d D s s J n F 1 b 3 Q 7 U 2 V j d G l v b j E v Z G F 0 Y S 9 H Z c O k b m R l c n R l c i B U e X A x L n t Q S U V a T z E s N j A 5 f S Z x d W 9 0 O y w m c X V v d D t T Z W N 0 a W 9 u M S 9 k Y X R h L 0 d l w 6 R u Z G V y d G V y I F R 5 c D E u e 1 B M R U M s N j E w f S Z x d W 9 0 O y w m c X V v d D t T Z W N 0 a W 9 u M S 9 k Y X R h L 0 d l w 6 R u Z G V y d G V y I F R 5 c D E u e 1 B P V T N G M i w 2 M T F 9 J n F 1 b 3 Q 7 L C Z x d W 9 0 O 1 N l Y 3 R p b 2 4 x L 2 R h d G E v R 2 X D p G 5 k Z X J 0 Z X I g V H l w M S 5 7 U j N I Q 0 M x L D Y x M n 0 m c X V v d D s s J n F 1 b 3 Q 7 U 2 V j d G l v b j E v Z G F 0 Y S 9 H Z c O k b m R l c n R l c i B U e X A x L n t S R 1 M y M i w 2 M T N 9 J n F 1 b 3 Q 7 L C Z x d W 9 0 O 1 N l Y 3 R p b 2 4 x L 2 R h d G E v R 2 X D p G 5 k Z X J 0 Z X I g V H l w M S 5 7 U 0 x D M z B B M y w 2 M T R 9 J n F 1 b 3 Q 7 L C Z x d W 9 0 O 1 N l Y 3 R p b 2 4 x L 2 R h d G E v R 2 X D p G 5 k Z X J 0 Z X I g V H l w M S 5 7 U 0 x D M z V B N C w 2 M T V 9 J n F 1 b 3 Q 7 L C Z x d W 9 0 O 1 N l Y 3 R p b 2 4 x L 2 R h d G E v R 2 X D p G 5 k Z X J 0 Z X I g V H l w M S 5 7 U 0 x D M z h B O C w 2 M T Z 9 J n F 1 b 3 Q 7 L C Z x d W 9 0 O 1 N l Y 3 R p b 2 4 x L 2 R h d G E v R 2 X D p G 5 k Z X J 0 Z X I g V H l w M S 5 7 U 0 x D N T J B M i w 2 M T d 9 J n F 1 b 3 Q 7 L C Z x d W 9 0 O 1 N l Y 3 R p b 2 4 x L 2 R h d G E v R 2 X D p G 5 k Z X J 0 Z X I g V H l w M S 5 7 U 1 M x O E w x L D Y x O H 0 m c X V v d D s s J n F 1 b 3 Q 7 U 2 V j d G l v b j E v Z G F 0 Y S 9 H Z c O k b m R l c n R l c i B U e X A x L n t U S 1 R M M i w 2 M T l 9 J n F 1 b 3 Q 7 L C Z x d W 9 0 O 1 N l Y 3 R p b 2 4 x L 2 R h d G E v R 2 X D p G 5 k Z X J 0 Z X I g V H l w M S 5 7 V E 1 F T T E 2 N S w 2 M j B 9 J n F 1 b 3 Q 7 L C Z x d W 9 0 O 1 N l Y 3 R p b 2 4 x L 2 R h d G E v R 2 X D p G 5 k Z X J 0 Z X I g V H l w M S 5 7 V E 1 F T T g y L D Y y M X 0 m c X V v d D s s J n F 1 b 3 Q 7 U 2 V j d G l v b j E v Z G F 0 Y S 9 H Z c O k b m R l c n R l c i B U e X A x L n t U T k l Q M S w 2 M j J 9 J n F 1 b 3 Q 7 L C Z x d W 9 0 O 1 N l Y 3 R p b 2 4 x L 2 R h d G E v R 2 X D p G 5 k Z X J 0 Z X I g V H l w M S 5 7 V U 5 D O D A s N j I z f S Z x d W 9 0 O y w m c X V v d D t T Z W N 0 a W 9 u M S 9 k Y X R h L 0 d l w 6 R u Z G V y d G V y I F R 5 c D E u e 1 V U U D I w L D Y y N H 0 m c X V v d D s s J n F 1 b 3 Q 7 U 2 V j d G l v b j E v Z G F 0 Y S 9 H Z c O k b m R l c n R l c i B U e X A x L n t X R F I 0 O S w 2 M j V 9 J n F 1 b 3 Q 7 L C Z x d W 9 0 O 1 N l Y 3 R p b 2 4 x L 2 R h d G E v R 2 X D p G 5 k Z X J 0 Z X I g V H l w M S 5 7 W k 5 G M z g 1 Q y w 2 M j Z 9 J n F 1 b 3 Q 7 L C Z x d W 9 0 O 1 N l Y 3 R p b 2 4 x L 2 R h d G E v R 2 X D p G 5 k Z X J 0 Z X I g V H l w M S 5 7 W l N X S U 0 4 L D Y y N 3 0 m c X V v d D s s J n F 1 b 3 Q 7 U 2 V j d G l v b j E v Z G F 0 Y S 9 H Z c O k b m R l c n R l c i B U e X A x L n t B Q 0 F D Q i w 2 M j h 9 J n F 1 b 3 Q 7 L C Z x d W 9 0 O 1 N l Y 3 R p b 2 4 x L 2 R h d G E v R 2 X D p G 5 k Z X J 0 Z X I g V H l w M S 5 7 Q U N P W D M s N j I 5 f S Z x d W 9 0 O y w m c X V v d D t T Z W N 0 a W 9 u M S 9 k Y X R h L 0 d l w 6 R u Z G V y d G V y I F R 5 c D E u e 0 F E Q U 1 U U z E 3 L D Y z M H 0 m c X V v d D s s J n F 1 b 3 Q 7 U 2 V j d G l v b j E v Z G F 0 Y S 9 H Z c O k b m R l c n R l c i B U e X A x L n t B R F J B M k I s N j M x f S Z x d W 9 0 O y w m c X V v d D t T Z W N 0 a W 9 u M S 9 k Y X R h L 0 d l w 6 R u Z G V y d G V y I F R 5 c D E u e 0 F M Q V M x L D Y z M n 0 m c X V v d D s s J n F 1 b 3 Q 7 U 2 V j d G l v b j E v Z G F 0 Y S 9 H Z c O k b m R l c n R l c i B U e X A x L n t B T E 1 T M S w 2 M z N 9 J n F 1 b 3 Q 7 L C Z x d W 9 0 O 1 N l Y 3 R p b 2 4 x L 2 R h d G E v R 2 X D p G 5 k Z X J 0 Z X I g V H l w M S 5 7 Q V R H M k E s N j M 0 f S Z x d W 9 0 O y w m c X V v d D t T Z W N 0 a W 9 u M S 9 k Y X R h L 0 d l w 6 R u Z G V y d G V y I F R 5 c D E u e 0 J F U 1 Q x L D Y z N X 0 m c X V v d D s s J n F 1 b 3 Q 7 U 2 V j d G l v b j E v Z G F 0 Y S 9 H Z c O k b m R l c n R l c i B U e X A x L n t C S V J D N i w 2 M z Z 9 J n F 1 b 3 Q 7 L C Z x d W 9 0 O 1 N l Y 3 R p b 2 4 x L 2 R h d G E v R 2 X D p G 5 k Z X J 0 Z X I g V H l w M S 5 7 Q z J v c m Y 0 M y w 2 M z d 9 J n F 1 b 3 Q 7 L C Z x d W 9 0 O 1 N l Y 3 R p b 2 4 x L 2 R h d G E v R 2 X D p G 5 k Z X J 0 Z X I g V H l w M S 5 7 Q 0 N S T D I s N j M 4 f S Z x d W 9 0 O y w m c X V v d D t T Z W N 0 a W 9 u M S 9 k Y X R h L 0 d l w 6 R u Z G V y d G V y I F R 5 c D E u e 0 N I V V J D M S 1 G T l R C L D Y z O X 0 m c X V v d D s s J n F 1 b 3 Q 7 U 2 V j d G l v b j E v Z G F 0 Y S 9 H Z c O k b m R l c n R l c i B U e X A x L n t E R F g 1 N S w 2 N D B 9 J n F 1 b 3 Q 7 L C Z x d W 9 0 O 1 N l Y 3 R p b 2 4 x L 2 R h d G E v R 2 X D p G 5 k Z X J 0 Z X I g V H l w M S 5 7 R E h Y M z U s N j Q x f S Z x d W 9 0 O y w m c X V v d D t T Z W N 0 a W 9 u M S 9 k Y X R h L 0 d l w 6 R u Z G V y d G V y I F R 5 c D E u e 0 R I W D U 3 L D Y 0 M n 0 m c X V v d D s s J n F 1 b 3 Q 7 U 2 V j d G l v b j E v Z G F 0 Y S 9 H Z c O k b m R l c n R l c i B U e X A x L n t E S V h E Q z E s N j Q z f S Z x d W 9 0 O y w m c X V v d D t T Z W N 0 a W 9 u M S 9 k Y X R h L 0 d l w 6 R u Z G V y d G V y I F R 5 c D E u e 0 R O T V Q z Q S w 2 N D R 9 J n F 1 b 3 Q 7 L C Z x d W 9 0 O 1 N l Y 3 R p b 2 4 x L 2 R h d G E v R 2 X D p G 5 k Z X J 0 Z X I g V H l w M S 5 7 R k d G M j A s N j Q 1 f S Z x d W 9 0 O y w m c X V v d D t T Z W N 0 a W 9 u M S 9 k Y X R h L 0 d l w 6 R u Z G V y d G V y I F R 5 c D E u e 0 Z M V D M s N j Q 2 f S Z x d W 9 0 O y w m c X V v d D t T Z W N 0 a W 9 u M S 9 k Y X R h L 0 d l w 6 R u Z G V y d G V y I F R 5 c D E u e 0 Z O V E I s N j Q 3 f S Z x d W 9 0 O y w m c X V v d D t T Z W N 0 a W 9 u M S 9 k Y X R h L 0 d l w 6 R u Z G V y d G V y I F R 5 c D E u e 0 d S S U 4 y R C w 2 N D h 9 J n F 1 b 3 Q 7 L C Z x d W 9 0 O 1 N l Y 3 R p b 2 4 x L 2 R h d G E v R 2 X D p G 5 k Z X J 0 Z X I g V H l w M S 5 7 S E 5 S T l B V T D E s N j Q 5 f S Z x d W 9 0 O y w m c X V v d D t T Z W N 0 a W 9 u M S 9 k Y X R h L 0 d l w 6 R u Z G V y d G V y I F R 5 c D E u e 0 t D T l M x L D Y 1 M H 0 m c X V v d D s s J n F 1 b 3 Q 7 U 2 V j d G l v b j E v Z G F 0 Y S 9 H Z c O k b m R l c n R l c i B U e X A x L n t L Q 0 5 W M i w 2 N T F 9 J n F 1 b 3 Q 7 L C Z x d W 9 0 O 1 N l Y 3 R p b 2 4 x L 2 R h d G E v R 2 X D p G 5 k Z X J 0 Z X I g V H l w M S 5 7 S 0 l G M U I s N j U y f S Z x d W 9 0 O y w m c X V v d D t T Z W N 0 a W 9 u M S 9 k Y X R h L 0 d l w 6 R u Z G V y d G V y I F R 5 c D E u e 0 t S V D E s N j U z f S Z x d W 9 0 O y w m c X V v d D t T Z W N 0 a W 9 u M S 9 k Y X R h L 0 d l w 6 R u Z G V y d G V y I F R 5 c D E u e 0 x F U F J F T D I s N j U 0 f S Z x d W 9 0 O y w m c X V v d D t T Z W N 0 a W 9 u M S 9 k Y X R h L 0 d l w 6 R u Z G V y d G V y I F R 5 c D E u e 0 1 Z T z N B L D Y 1 N X 0 m c X V v d D s s J n F 1 b 3 Q 7 U 2 V j d G l v b j E v Z G F 0 Y S 9 H Z c O k b m R l c n R l c i B U e X A x L n t P Q l N M M S w 2 N T Z 9 J n F 1 b 3 Q 7 L C Z x d W 9 0 O 1 N l Y 3 R p b 2 4 x L 2 R h d G E v R 2 X D p G 5 k Z X J 0 Z X I g V H l w M S 5 7 U E F B R j E s N j U 3 f S Z x d W 9 0 O y w m c X V v d D t T Z W N 0 a W 9 u M S 9 k Y X R h L 0 d l w 6 R u Z G V y d G V y I F R 5 c D E u e 1 B P R 0 x V V D E s N j U 4 f S Z x d W 9 0 O y w m c X V v d D t T Z W N 0 a W 9 u M S 9 k Y X R h L 0 d l w 6 R u Z G V y d G V y I F R 5 c D E u e 1 J B R E l M L D Y 1 O X 0 m c X V v d D s s J n F 1 b 3 Q 7 U 2 V j d G l v b j E v Z G F 0 Y S 9 H Z c O k b m R l c n R l c i B U e X A x L n t S R l g 3 L D Y 2 M H 0 m c X V v d D s s J n F 1 b 3 Q 7 U 2 V j d G l v b j E v Z G F 0 Y S 9 H Z c O k b m R l c n R l c i B U e X A x L n t S T 1 M x L D Y 2 M X 0 m c X V v d D s s J n F 1 b 3 Q 7 U 2 V j d G l v b j E v Z G F 0 Y S 9 H Z c O k b m R l c n R l c i B U e X A x L n t T T E M y O E E x L D Y 2 M n 0 m c X V v d D s s J n F 1 b 3 Q 7 U 2 V j d G l v b j E v Z G F 0 Y S 9 H Z c O k b m R l c n R l c i B U e X A x L n t U Q k M x R D l C L D Y 2 M 3 0 m c X V v d D s s J n F 1 b 3 Q 7 U 2 V j d G l v b j E v Z G F 0 Y S 9 H Z c O k b m R l c n R l c i B U e X A x L n t U R 0 0 y L D Y 2 N H 0 m c X V v d D s s J n F 1 b 3 Q 7 U 2 V j d G l v b j E v Z G F 0 Y S 9 H Z c O k b m R l c n R l c i B U e X A x L n t U T V R D M S w 2 N j V 9 J n F 1 b 3 Q 7 L C Z x d W 9 0 O 1 N l Y 3 R p b 2 4 x L 2 R h d G E v R 2 X D p G 5 k Z X J 0 Z X I g V H l w M S 5 7 V F B Q M S w 2 N j Z 9 J n F 1 b 3 Q 7 L C Z x d W 9 0 O 1 N l Y 3 R p b 2 4 x L 2 R h d G E v R 2 X D p G 5 k Z X J 0 Z X I g V H l w M S 5 7 V F J J U D E w L D Y 2 N 3 0 m c X V v d D s s J n F 1 b 3 Q 7 U 2 V j d G l v b j E v Z G F 0 Y S 9 H Z c O k b m R l c n R l c i B U e X A x L n t V Q 1 A x L D Y 2 O H 0 m c X V v d D s s J n F 1 b 3 Q 7 U 2 V j d G l v b j E v Z G F 0 Y S 9 H Z c O k b m R l c n R l c i B U e X A x L n t W Q U 5 H T D E s N j Y 5 f S Z x d W 9 0 O y w m c X V v d D t T Z W N 0 a W 9 u M S 9 k Y X R h L 0 d l w 6 R u Z G V y d G V y I F R 5 c D E u e 1 d O V D Q s N j c w f S Z x d W 9 0 O y w m c X V v d D t T Z W N 0 a W 9 u M S 9 k Y X R h L 0 d l w 6 R u Z G V y d G V y I F R 5 c D E u e 1 p O R j M 4 N U Q s N j c x f S Z x d W 9 0 O y w m c X V v d D t T Z W N 0 a W 9 u M S 9 k Y X R h L 0 d l w 6 R u Z G V y d G V y I F R 5 c D E u e 0 1 B R 0 V C M T Y s N j c y f S Z x d W 9 0 O y w m c X V v d D t T Z W N 0 a W 9 u M S 9 k Y X R h L 0 d l w 6 R u Z G V y d G V y I F R 5 c D E u e 0 F E Q 1 k x M C w 2 N z N 9 J n F 1 b 3 Q 7 L C Z x d W 9 0 O 1 N l Y 3 R p b 2 4 x L 2 R h d G E v R 2 X D p G 5 k Z X J 0 Z X I g V H l w M S 5 7 Q V B F W D E s N j c 0 f S Z x d W 9 0 O y w m c X V v d D t T Z W N 0 a W 9 u M S 9 k Y X R h L 0 d l w 6 R u Z G V y d G V y I F R 5 c D E u e 0 F S S U Q x Q S w 2 N z V 9 J n F 1 b 3 Q 7 L C Z x d W 9 0 O 1 N l Y 3 R p b 2 4 x L 2 R h d G E v R 2 X D p G 5 k Z X J 0 Z X I g V H l w M S 5 7 Q V J T Q i w 2 N z Z 9 J n F 1 b 3 Q 7 L C Z x d W 9 0 O 1 N l Y 3 R p b 2 4 x L 2 R h d G E v R 2 X D p G 5 k Z X J 0 Z X I g V H l w M S 5 7 Q V R Q M T N B N S w 2 N z d 9 J n F 1 b 3 Q 7 L C Z x d W 9 0 O 1 N l Y 3 R p b 2 4 x L 2 R h d G E v R 2 X D p G 5 k Z X J 0 Z X I g V H l w M S 5 7 Q k h N V D I s N j c 4 f S Z x d W 9 0 O y w m c X V v d D t T Z W N 0 a W 9 u M S 9 k Y X R h L 0 d l w 6 R u Z G V y d G V y I F R 5 c D E u e 0 J M T S w 2 N z l 9 J n F 1 b 3 Q 7 L C Z x d W 9 0 O 1 N l Y 3 R p b 2 4 x L 2 R h d G E v R 2 X D p G 5 k Z X J 0 Z X I g V H l w M S 5 7 Q z h v c m Y 0 O C w 2 O D B 9 J n F 1 b 3 Q 7 L C Z x d W 9 0 O 1 N l Y 3 R p b 2 4 x L 2 R h d G E v R 2 X D p G 5 k Z X J 0 Z X I g V H l w M S 5 7 Q 0 F C U D Q s N j g x f S Z x d W 9 0 O y w m c X V v d D t T Z W N 0 a W 9 u M S 9 k Y X R h L 0 d l w 6 R u Z G V y d G V y I F R 5 c D E u e 0 N D T k Q z L D Y 4 M n 0 m c X V v d D s s J n F 1 b 3 Q 7 U 2 V j d G l v b j E v Z G F 0 Y S 9 H Z c O k b m R l c n R l c i B U e X A x L n t D S U R F Q i w 2 O D N 9 J n F 1 b 3 Q 7 L C Z x d W 9 0 O 1 N l Y 3 R p b 2 4 x L 2 R h d G E v R 2 X D p G 5 k Z X J 0 Z X I g V H l w M S 5 7 R E d L R C w 2 O D R 9 J n F 1 b 3 Q 7 L C Z x d W 9 0 O 1 N l Y 3 R p b 2 4 x L 2 R h d G E v R 2 X D p G 5 k Z X J 0 Z X I g V H l w M S 5 7 R E 9 D S z Y s N j g 1 f S Z x d W 9 0 O y w m c X V v d D t T Z W N 0 a W 9 u M S 9 k Y X R h L 0 d l w 6 R u Z G V y d G V y I F R 5 c D E u e 0 Z C W E 8 x M S w 2 O D Z 9 J n F 1 b 3 Q 7 L C Z x d W 9 0 O 1 N l Y 3 R p b 2 4 x L 2 R h d G E v R 2 X D p G 5 k Z X J 0 Z X I g V H l w M S 5 7 R l N E M i w 2 O D d 9 J n F 1 b 3 Q 7 L C Z x d W 9 0 O 1 N l Y 3 R p b 2 4 x L 2 R h d G E v R 2 X D p G 5 k Z X J 0 Z X I g V H l w M S 5 7 R 1 B D N C w 2 O D h 9 J n F 1 b 3 Q 7 L C Z x d W 9 0 O 1 N l Y 3 R p b 2 4 x L 2 R h d G E v R 2 X D p G 5 k Z X J 0 Z X I g V H l w M S 5 7 R 1 B S M T I 1 L D Y 4 O X 0 m c X V v d D s s J n F 1 b 3 Q 7 U 2 V j d G l v b j E v Z G F 0 Y S 9 H Z c O k b m R l c n R l c i B U e X A x L n t H U F I 2 M i w 2 O T B 9 J n F 1 b 3 Q 7 L C Z x d W 9 0 O 1 N l Y 3 R p b 2 4 x L 2 R h d G E v R 2 X D p G 5 k Z X J 0 Z X I g V H l w M S 5 7 S E V D V E Q x L D Y 5 M X 0 m c X V v d D s s J n F 1 b 3 Q 7 U 2 V j d G l v b j E v Z G F 0 Y S 9 H Z c O k b m R l c n R l c i B U e X A x L n t J R D M s N j k y f S Z x d W 9 0 O y w m c X V v d D t T Z W N 0 a W 9 u M S 9 k Y X R h L 0 d l w 6 R u Z G V y d G V y I F R 5 c D E u e 0 l H R E N D M y w 2 O T N 9 J n F 1 b 3 Q 7 L C Z x d W 9 0 O 1 N l Y 3 R p b 2 4 x L 2 R h d G E v R 2 X D p G 5 k Z X J 0 Z X I g V H l w M S 5 7 S V R M T j I s N j k 0 f S Z x d W 9 0 O y w m c X V v d D t T Z W N 0 a W 9 u M S 9 k Y X R h L 0 d l w 6 R u Z G V y d G V y I F R 5 c D E u e 0 p N S k Q 0 L D Y 5 N X 0 m c X V v d D s s J n F 1 b 3 Q 7 U 2 V j d G l v b j E v Z G F 0 Y S 9 H Z c O k b m R l c n R l c i B U e X A x L n t N U l B M N D A s N j k 2 f S Z x d W 9 0 O y w m c X V v d D t T Z W N 0 a W 9 u M S 9 k Y X R h L 0 d l w 6 R u Z G V y d G V y I F R 5 c D E u e 0 5 D Q U 0 y L D Y 5 N 3 0 m c X V v d D s s J n F 1 b 3 Q 7 U 2 V j d G l v b j E v Z G F 0 Y S 9 H Z c O k b m R l c n R l c i B U e X A x L n t O V F J L M i w 2 O T h 9 J n F 1 b 3 Q 7 L C Z x d W 9 0 O 1 N l Y 3 R p b 2 4 x L 2 R h d G E v R 2 X D p G 5 k Z X J 0 Z X I g V H l w M S 5 7 U E Z L T S w 2 O T l 9 J n F 1 b 3 Q 7 L C Z x d W 9 0 O 1 N l Y 3 R p b 2 4 x L 2 R h d G E v R 2 X D p G 5 k Z X J 0 Z X I g V H l w M S 5 7 U E h G N i w 3 M D B 9 J n F 1 b 3 Q 7 L C Z x d W 9 0 O 1 N l Y 3 R p b 2 4 x L 2 R h d G E v R 2 X D p G 5 k Z X J 0 Z X I g V H l w M S 5 7 U E 9 M U S w 3 M D F 9 J n F 1 b 3 Q 7 L C Z x d W 9 0 O 1 N l Y 3 R p b 2 4 x L 2 R h d G E v R 2 X D p G 5 k Z X J 0 Z X I g V H l w M S 5 7 U F B B U k E s N z A y f S Z x d W 9 0 O y w m c X V v d D t T Z W N 0 a W 9 u M S 9 k Y X R h L 0 d l w 6 R u Z G V y d G V y I F R 5 c D E u e 1 B S Q z E s N z A z f S Z x d W 9 0 O y w m c X V v d D t T Z W N 0 a W 9 u M S 9 k Y X R h L 0 d l w 6 R u Z G V y d G V y I F R 5 c D E u e 1 B U U E 4 z L D c w N H 0 m c X V v d D s s J n F 1 b 3 Q 7 U 2 V j d G l v b j E v Z G F 0 Y S 9 H Z c O k b m R l c n R l c i B U e X A x L n t Q V F B O N i w 3 M D V 9 J n F 1 b 3 Q 7 L C Z x d W 9 0 O 1 N l Y 3 R p b 2 4 x L 2 R h d G E v R 2 X D p G 5 k Z X J 0 Z X I g V H l w M S 5 7 U k N D R D E s N z A 2 f S Z x d W 9 0 O y w m c X V v d D t T Z W N 0 a W 9 u M S 9 k Y X R h L 0 d l w 6 R u Z G V y d G V y I F R 5 c D E u e 1 J E S D E 2 L D c w N 3 0 m c X V v d D s s J n F 1 b 3 Q 7 U 2 V j d G l v b j E v Z G F 0 Y S 9 H Z c O k b m R l c n R l c i B U e X A x L n t T R l R Q R C w 3 M D h 9 J n F 1 b 3 Q 7 L C Z x d W 9 0 O 1 N l Y 3 R p b 2 4 x L 2 R h d G E v R 2 X D p G 5 k Z X J 0 Z X I g V H l w M S 5 7 V F N U R D I s N z A 5 f S Z x d W 9 0 O y w m c X V v d D t T Z W N 0 a W 9 u M S 9 k Y X R h L 0 d l w 6 R u Z G V y d G V y I F R 5 c D E u e 1 V U U D I z L D c x M H 0 m c X V v d D s s J n F 1 b 3 Q 7 U 2 V j d G l v b j E v Z G F 0 Y S 9 H Z c O k b m R l c n R l c i B U e X A x L n t X R E Z Z M S w 3 M T F 9 J n F 1 b 3 Q 7 L C Z x d W 9 0 O 1 N l Y 3 R p b 2 4 x L 2 R h d G E v R 2 X D p G 5 k Z X J 0 Z X I g V H l w M S 5 7 W F J D Q z M s N z E y f S Z x d W 9 0 O y w m c X V v d D t T Z W N 0 a W 9 u M S 9 k Y X R h L 0 d l w 6 R u Z G V y d G V y I F R 5 c D E u e 0 F C Q 0 I 2 L D c x M 3 0 m c X V v d D s s J n F 1 b 3 Q 7 U 2 V j d G l v b j E v Z G F 0 Y S 9 H Z c O k b m R l c n R l c i B U e X A x L n t B S z U s N z E 0 f S Z x d W 9 0 O y w m c X V v d D t T Z W N 0 a W 9 u M S 9 k Y X R h L 0 d l w 6 R u Z G V y d G V y I F R 5 c D E u e 0 N E S D E 4 L D c x N X 0 m c X V v d D s s J n F 1 b 3 Q 7 U 2 V j d G l v b j E v Z G F 0 Y S 9 H Z c O k b m R l c n R l c i B U e X A x L n t D W V A y N k I x L D c x N n 0 m c X V v d D s s J n F 1 b 3 Q 7 U 2 V j d G l v b j E v Z G F 0 Y S 9 H Z c O k b m R l c n R l c i B U e X A x L n t E R 0 t a L D c x N 3 0 m c X V v d D s s J n F 1 b 3 Q 7 U 2 V j d G l v b j E v Z G F 0 Y S 9 H Z c O k b m R l c n R l c i B U e X A x L n t E S U 1 U M S w 3 M T h 9 J n F 1 b 3 Q 7 L C Z x d W 9 0 O 1 N l Y 3 R p b 2 4 x L 2 R h d G E v R 2 X D p G 5 k Z X J 0 Z X I g V H l w M S 5 7 R F N Q L D c x O X 0 m c X V v d D s s J n F 1 b 3 Q 7 U 2 V j d G l v b j E v Z G F 0 Y S 9 H Z c O k b m R l c n R l c i B U e X A x L n t F U k N D N i w 3 M j B 9 J n F 1 b 3 Q 7 L C Z x d W 9 0 O 1 N l Y 3 R p b 2 4 x L 2 R h d G E v R 2 X D p G 5 k Z X J 0 Z X I g V H l w M S 5 7 R k F N M T E 4 Q S w 3 M j F 9 J n F 1 b 3 Q 7 L C Z x d W 9 0 O 1 N l Y 3 R p b 2 4 x L 2 R h d G E v R 2 X D p G 5 k Z X J 0 Z X I g V H l w M S 5 7 S E d G Q U M s N z I y f S Z x d W 9 0 O y w m c X V v d D t T Z W N 0 a W 9 u M S 9 k Y X R h L 0 d l w 6 R u Z G V y d G V y I F R 5 c D E u e 0 l G T k E 1 L D c y M 3 0 m c X V v d D s s J n F 1 b 3 Q 7 U 2 V j d G l v b j E v Z G F 0 Y S 9 H Z c O k b m R l c n R l c i B U e X A x L n t M R 0 k y L D c y N H 0 m c X V v d D s s J n F 1 b 3 Q 7 U 2 V j d G l v b j E v Z G F 0 Y S 9 H Z c O k b m R l c n R l c i B U e X A x L n t O N k F N V D I s N z I 1 f S Z x d W 9 0 O y w m c X V v d D t T Z W N 0 a W 9 u M S 9 k Y X R h L 0 d l w 6 R u Z G V y d G V y I F R 5 c D E u e 0 5 D Q V B I L D c y N n 0 m c X V v d D s s J n F 1 b 3 Q 7 U 2 V j d G l v b j E v Z G F 0 Y S 9 H Z c O k b m R l c n R l c i B U e X A x L n t O S U Y z T D E s N z I 3 f S Z x d W 9 0 O y w m c X V v d D t T Z W N 0 a W 9 u M S 9 k Y X R h L 0 d l w 6 R u Z G V y d G V y I F R 5 c D E u e 0 9 W Q 0 g x L D c y O H 0 m c X V v d D s s J n F 1 b 3 Q 7 U 2 V j d G l v b j E v Z G F 0 Y S 9 H Z c O k b m R l c n R l c i B U e X A x L n t Q R E N E N y w 3 M j l 9 J n F 1 b 3 Q 7 L C Z x d W 9 0 O 1 N l Y 3 R p b 2 4 x L 2 R h d G E v R 2 X D p G 5 k Z X J 0 Z X I g V H l w M S 5 7 U E h G M i w 3 M z B 9 J n F 1 b 3 Q 7 L C Z x d W 9 0 O 1 N l Y 3 R p b 2 4 x L 2 R h d G E v R 2 X D p G 5 k Z X J 0 Z X I g V H l w M S 5 7 U E x E M i w 3 M z F 9 J n F 1 b 3 Q 7 L C Z x d W 9 0 O 1 N l Y 3 R p b 2 4 x L 2 R h d G E v R 2 X D p G 5 k Z X J 0 Z X I g V H l w M S 5 7 U E 9 M Q T I s N z M y f S Z x d W 9 0 O y w m c X V v d D t T Z W N 0 a W 9 u M S 9 k Y X R h L 0 d l w 6 R u Z G V y d G V y I F R 5 c D E u e 1 B Q T 1 g s N z M z f S Z x d W 9 0 O y w m c X V v d D t T Z W N 0 a W 9 u M S 9 k Y X R h L 0 d l w 6 R u Z G V y d G V y I F R 5 c D E u e 1 J C Q l A 4 L D c z N H 0 m c X V v d D s s J n F 1 b 3 Q 7 U 2 V j d G l v b j E v Z G F 0 Y S 9 H Z c O k b m R l c n R l c i B U e X A x L n t S R 0 F H M S w 3 M z V 9 J n F 1 b 3 Q 7 L C Z x d W 9 0 O 1 N l Y 3 R p b 2 4 x L 2 R h d G E v R 2 X D p G 5 k Z X J 0 Z X I g V H l w M S 5 7 U 0 F N S E Q x L D c z N n 0 m c X V v d D s s J n F 1 b 3 Q 7 U 2 V j d G l v b j E v Z G F 0 Y S 9 H Z c O k b m R l c n R l c i B U e X A x L n t T R V J Q S U 5 C N y w 3 M z d 9 J n F 1 b 3 Q 7 L C Z x d W 9 0 O 1 N l Y 3 R p b 2 4 x L 2 R h d G E v R 2 X D p G 5 k Z X J 0 Z X I g V H l w M S 5 7 U 0 1 B U k N B N C w 3 M z h 9 J n F 1 b 3 Q 7 L C Z x d W 9 0 O 1 N l Y 3 R p b 2 4 x L 2 R h d G E v R 2 X D p G 5 k Z X J 0 Z X I g V H l w M S 5 7 U 1 B U Q T E s N z M 5 f S Z x d W 9 0 O y w m c X V v d D t T Z W N 0 a W 9 u M S 9 k Y X R h L 0 d l w 6 R u Z G V y d G V y I F R 5 c D E u e 1 R H T T M s N z Q w f S Z x d W 9 0 O y w m c X V v d D t T Z W N 0 a W 9 u M S 9 k Y X R h L 0 d l w 6 R u Z G V y d G V y I F R 5 c D E u e 1 R K U D I s N z Q x f S Z x d W 9 0 O y w m c X V v d D t T Z W N 0 a W 9 u M S 9 k Y X R h L 0 d l w 6 R u Z G V y d G V y I F R 5 c D E u e 1 R S U E 0 4 L D c 0 M n 0 m c X V v d D s s J n F 1 b 3 Q 7 U 2 V j d G l v b j E v Z G F 0 Y S 9 H Z c O k b m R l c n R l c i B U e X A x L n t B R 0 E s N z Q z f S Z x d W 9 0 O y w m c X V v d D t T Z W N 0 a W 9 u M S 9 k Y X R h L 0 d l w 6 R u Z G V y d G V y I F R 5 c D E u e 0 F T U E 4 s N z Q 0 f S Z x d W 9 0 O y w m c X V v d D t T Z W N 0 a W 9 u M S 9 k Y X R h L 0 d l w 6 R u Z G V y d G V y I F R 5 c D E u e 0 F U Q U Q z Q i w 3 N D V 9 J n F 1 b 3 Q 7 L C Z x d W 9 0 O 1 N l Y 3 R p b 2 4 x L 2 R h d G E v R 2 X D p G 5 k Z X J 0 Z X I g V H l w M S 5 7 Q V Z M O S w 3 N D Z 9 J n F 1 b 3 Q 7 L C Z x d W 9 0 O 1 N l Y 3 R p b 2 4 x L 2 R h d G E v R 2 X D p G 5 k Z X J 0 Z X I g V H l w M S 5 7 Q k N D S V A s N z Q 3 f S Z x d W 9 0 O y w m c X V v d D t T Z W N 0 a W 9 u M S 9 k Y X R h L 0 d l w 6 R u Z G V y d G V y I F R 5 c D E u e 0 J F U 1 Q z L D c 0 O H 0 m c X V v d D s s J n F 1 b 3 Q 7 U 2 V j d G l v b j E v Z G F 0 Y S 9 H Z c O k b m R l c n R l c i B U e X A x L n t D Q U x D T 0 N P M S w 3 N D l 9 J n F 1 b 3 Q 7 L C Z x d W 9 0 O 1 N l Y 3 R p b 2 4 x L 2 R h d G E v R 2 X D p G 5 k Z X J 0 Z X I g V H l w M S 5 7 Q 0 N E Q z k z L D c 1 M H 0 m c X V v d D s s J n F 1 b 3 Q 7 U 2 V j d G l v b j E v Z G F 0 Y S 9 H Z c O k b m R l c n R l c i B U e X A x L n t D S E Q 5 L D c 1 M X 0 m c X V v d D s s J n F 1 b 3 Q 7 U 2 V j d G l v b j E v Z G F 0 Y S 9 H Z c O k b m R l c n R l c i B U e X A x L n t D V E 5 O R D I s N z U y f S Z x d W 9 0 O y w m c X V v d D t T Z W N 0 a W 9 u M S 9 k Y X R h L 0 d l w 6 R u Z G V y d G V y I F R 5 c D E u e 0 R B U D M s N z U z f S Z x d W 9 0 O y w m c X V v d D t T Z W N 0 a W 9 u M S 9 k Y X R h L 0 d l w 6 R u Z G V y d G V y I F R 5 c D E u e 0 R D T F J F M U E s N z U 0 f S Z x d W 9 0 O y w m c X V v d D t T Z W N 0 a W 9 u M S 9 k Y X R h L 0 d l w 6 R u Z G V y d G V y I F R 5 c D E u e 0 Z B T T g z R i w 3 N T V 9 J n F 1 b 3 Q 7 L C Z x d W 9 0 O 1 N l Y 3 R p b 2 4 x L 2 R h d G E v R 2 X D p G 5 k Z X J 0 Z X I g V H l w M S 5 7 R 0 F M T l Q 2 L D c 1 N n 0 m c X V v d D s s J n F 1 b 3 Q 7 U 2 V j d G l v b j E v Z G F 0 Y S 9 H Z c O k b m R l c n R l c i B U e X A x L n t H R 0 E x L D c 1 N 3 0 m c X V v d D s s J n F 1 b 3 Q 7 U 2 V j d G l v b j E v Z G F 0 Y S 9 H Z c O k b m R l c n R l c i B U e X A x L n t H U k I 3 L D c 1 O H 0 m c X V v d D s s J n F 1 b 3 Q 7 U 2 V j d G l v b j E v Z G F 0 Y S 9 H Z c O k b m R l c n R l c i B U e X A x L n t I Q 0 4 0 L D c 1 O X 0 m c X V v d D s s J n F 1 b 3 Q 7 U 2 V j d G l v b j E v Z G F 0 Y S 9 H Z c O k b m R l c n R l c i B U e X A x L n t I U E 4 s N z Y w f S Z x d W 9 0 O y w m c X V v d D t T Z W N 0 a W 9 u M S 9 k Y X R h L 0 d l w 6 R u Z G V y d G V y I F R 5 c D E u e 0 l U R 0 E x M S w 3 N j F 9 J n F 1 b 3 Q 7 L C Z x d W 9 0 O 1 N l Y 3 R p b 2 4 x L 2 R h d G E v R 2 X D p G 5 k Z X J 0 Z X I g V H l w M S 5 7 S 0 l G N y w 3 N j J 9 J n F 1 b 3 Q 7 L C Z x d W 9 0 O 1 N l Y 3 R p b 2 4 x L 2 R h d G E v R 2 X D p G 5 k Z X J 0 Z X I g V H l w M S 5 7 S 0 l G Q z M s N z Y z f S Z x d W 9 0 O y w m c X V v d D t T Z W N 0 a W 9 u M S 9 k Y X R h L 0 d l w 6 R u Z G V y d G V y I F R 5 c D E u e 0 x G T k c s N z Y 0 f S Z x d W 9 0 O y w m c X V v d D t T Z W N 0 a W 9 u M S 9 k Y X R h L 0 d l w 6 R u Z G V y d G V y I F R 5 c D E u e 0 x S Q k E s N z Y 1 f S Z x d W 9 0 O y w m c X V v d D t T Z W N 0 a W 9 u M S 9 k Y X R h L 0 d l w 6 R u Z G V y d G V y I F R 5 c D E u e 0 1 F V F R M N i w 3 N j Z 9 J n F 1 b 3 Q 7 L C Z x d W 9 0 O 1 N l Y 3 R p b 2 4 x L 2 R h d G E v R 2 X D p G 5 k Z X J 0 Z X I g V H l w M S 5 7 T V l D Q l A y L D c 2 N 3 0 m c X V v d D s s J n F 1 b 3 Q 7 U 2 V j d G l v b j E v Z G F 0 Y S 9 H Z c O k b m R l c n R l c i B U e X A x L n t O R V V S T D Q s N z Y 4 f S Z x d W 9 0 O y w m c X V v d D t T Z W N 0 a W 9 u M S 9 k Y X R h L 0 d l w 6 R u Z G V y d G V y I F R 5 c D E u e 0 5 N R T c s N z Y 5 f S Z x d W 9 0 O y w m c X V v d D t T Z W N 0 a W 9 u M S 9 k Y X R h L 0 d l w 6 R u Z G V y d G V y I F R 5 c D E u e 0 5 T R k w x Q y w 3 N z B 9 J n F 1 b 3 Q 7 L C Z x d W 9 0 O 1 N l Y 3 R p b 2 4 x L 2 R h d G E v R 2 X D p G 5 k Z X J 0 Z X I g V H l w M S 5 7 U E h G M j F C L D c 3 M X 0 m c X V v d D s s J n F 1 b 3 Q 7 U 2 V j d G l v b j E v Z G F 0 Y S 9 H Z c O k b m R l c n R l c i B U e X A x L n t Q S U s z Q z J H L D c 3 M n 0 m c X V v d D s s J n F 1 b 3 Q 7 U 2 V j d G l v b j E v Z G F 0 Y S 9 H Z c O k b m R l c n R l c i B U e X A x L n t Q T 0 x S M U I s N z c z f S Z x d W 9 0 O y w m c X V v d D t T Z W N 0 a W 9 u M S 9 k Y X R h L 0 d l w 6 R u Z G V y d G V y I F R 5 c D E u e 1 B Q T T F K L D c 3 N H 0 m c X V v d D s s J n F 1 b 3 Q 7 U 2 V j d G l v b j E v Z G F 0 Y S 9 H Z c O k b m R l c n R l c i B U e X A x L n t Q V E V O L D c 3 N X 0 m c X V v d D s s J n F 1 b 3 Q 7 U 2 V j d G l v b j E v Z G F 0 Y S 9 H Z c O k b m R l c n R l c i B U e X A x L n t Q W E R O T C w 3 N z Z 9 J n F 1 b 3 Q 7 L C Z x d W 9 0 O 1 N l Y 3 R p b 2 4 x L 2 R h d G E v R 2 X D p G 5 k Z X J 0 Z X I g V H l w M S 5 7 U l B V U 0 Q y L D c 3 N 3 0 m c X V v d D s s J n F 1 b 3 Q 7 U 2 V j d G l v b j E v Z G F 0 Y S 9 H Z c O k b m R l c n R l c i B U e X A x L n t S V U 5 Y M S w 3 N z h 9 J n F 1 b 3 Q 7 L C Z x d W 9 0 O 1 N l Y 3 R p b 2 4 x L 2 R h d G E v R 2 X D p G 5 k Z X J 0 Z X I g V H l w M S 5 7 U 0 d L M S w 3 N z l 9 J n F 1 b 3 Q 7 L C Z x d W 9 0 O 1 N l Y 3 R p b 2 4 x L 2 R h d G E v R 2 X D p G 5 k Z X J 0 Z X I g V H l w M S 5 7 U 0 1 B R D c s N z g w f S Z x d W 9 0 O y w m c X V v d D t T Z W N 0 a W 9 u M S 9 k Y X R h L 0 d l w 6 R u Z G V y d G V y I F R 5 c D E u e 1 R F U D E s N z g x f S Z x d W 9 0 O y w m c X V v d D t T Z W N 0 a W 9 u M S 9 k Y X R h L 0 d l w 6 R u Z G V y d G V y I F R 5 c D E u e 1 R F W D E 1 L D c 4 M n 0 m c X V v d D s s J n F 1 b 3 Q 7 U 2 V j d G l v b j E v Z G F 0 Y S 9 H Z c O k b m R l c n R l c i B U e X A x L n t U R k F Q N C w 3 O D N 9 J n F 1 b 3 Q 7 L C Z x d W 9 0 O 1 N l Y 3 R p b 2 4 x L 2 R h d G E v R 2 X D p G 5 k Z X J 0 Z X I g V H l w M S 5 7 V E 1 D T z Q s N z g 0 f S Z x d W 9 0 O y w m c X V v d D t T Z W N 0 a W 9 u M S 9 k Y X R h L 0 d l w 6 R u Z G V y d G V y I F R 5 c D E u e 1 R O T k k y L D c 4 N X 0 m c X V v d D s s J n F 1 b 3 Q 7 U 2 V j d G l v b j E v Z G F 0 Y S 9 H Z c O k b m R l c n R l c i B U e X A x L n t U U 1 N L M i w 3 O D Z 9 J n F 1 b 3 Q 7 L C Z x d W 9 0 O 1 N l Y 3 R p b 2 4 x L 2 R h d G E v R 2 X D p G 5 k Z X J 0 Z X I g V H l w M S 5 7 V 0 R S N i w 3 O D d 9 J n F 1 b 3 Q 7 L C Z x d W 9 0 O 1 N l Y 3 R p b 2 4 x L 2 R h d G E v R 2 X D p G 5 k Z X J 0 Z X I g V H l w M S 5 7 W k t T Q 0 F O M i w 3 O D h 9 J n F 1 b 3 Q 7 L C Z x d W 9 0 O 1 N l Y 3 R p b 2 4 x L 2 R h d G E v R 2 X D p G 5 k Z X J 0 Z X I g V H l w M S 5 7 W k 5 G M j A 3 L D c 4 O X 0 m c X V v d D s s J n F 1 b 3 Q 7 U 2 V j d G l v b j E v Z G F 0 Y S 9 H Z c O k b m R l c n R l c i B U e X A x L n t B Q k F U L D c 5 M H 0 m c X V v d D s s J n F 1 b 3 Q 7 U 2 V j d G l v b j E v Z G F 0 Y S 9 H Z c O k b m R l c n R l c i B U e X A x L n t B Q k h E M T U s N z k x f S Z x d W 9 0 O y w m c X V v d D t T Z W N 0 a W 9 u M S 9 k Y X R h L 0 d l w 6 R u Z G V y d G V y I F R 5 c D E u e 0 F Q Q 0 R E M U w s N z k y f S Z x d W 9 0 O y w m c X V v d D t T Z W N 0 a W 9 u M S 9 k Y X R h L 0 d l w 6 R u Z G V y d G V y I F R 5 c D E u e 0 F U U D h C M S w 3 O T N 9 J n F 1 b 3 Q 7 L C Z x d W 9 0 O 1 N l Y 3 R p b 2 4 x L 2 R h d G E v R 2 X D p G 5 k Z X J 0 Z X I g V H l w M S 5 7 Q k J T O S w 3 O T R 9 J n F 1 b 3 Q 7 L C Z x d W 9 0 O 1 N l Y 3 R p b 2 4 x L 2 R h d G E v R 2 X D p G 5 k Z X J 0 Z X I g V H l w M S 5 7 Q k R O R i w 3 O T V 9 J n F 1 b 3 Q 7 L C Z x d W 9 0 O 1 N l Y 3 R p b 2 4 x L 2 R h d G E v R 2 X D p G 5 k Z X J 0 Z X I g V H l w M S 5 7 Q 0 F Q T j U s N z k 2 f S Z x d W 9 0 O y w m c X V v d D t T Z W N 0 a W 9 u M S 9 k Y X R h L 0 d l w 6 R u Z G V y d G V y I F R 5 c D E u e 0 N O R 0 E x L D c 5 N 3 0 m c X V v d D s s J n F 1 b 3 Q 7 U 2 V j d G l v b j E v Z G F 0 Y S 9 H Z c O k b m R l c n R l c i B U e X A x L n t D T 0 c z L D c 5 O H 0 m c X V v d D s s J n F 1 b 3 Q 7 U 2 V j d G l v b j E v Z G F 0 Y S 9 H Z c O k b m R l c n R l c i B U e X A x L n t D T 0 w 0 Q T Q s N z k 5 f S Z x d W 9 0 O y w m c X V v d D t T Z W N 0 a W 9 u M S 9 k Y X R h L 0 d l w 6 R u Z G V y d G V y I F R 5 c D E u e 0 N Q R U Q x L D g w M H 0 m c X V v d D s s J n F 1 b 3 Q 7 U 2 V j d G l v b j E v Z G F 0 Y S 9 H Z c O k b m R l c n R l c i B U e X A x L n t E R F I y L D g w M X 0 m c X V v d D s s J n F 1 b 3 Q 7 U 2 V j d G l v b j E v Z G F 0 Y S 9 H Z c O k b m R l c n R l c i B U e X A x L n t E T l B F U C w 4 M D J 9 J n F 1 b 3 Q 7 L C Z x d W 9 0 O 1 N l Y 3 R p b 2 4 x L 2 R h d G E v R 2 X D p G 5 k Z X J 0 Z X I g V H l w M S 5 7 R V B C N D E s O D A z f S Z x d W 9 0 O y w m c X V v d D t T Z W N 0 a W 9 u M S 9 k Y X R h L 0 d l w 6 R u Z G V y d G V y I F R 5 c D E u e 0 Z B T k N N L D g w N H 0 m c X V v d D s s J n F 1 b 3 Q 7 U 2 V j d G l v b j E v Z G F 0 Y S 9 H Z c O k b m R l c n R l c i B U e X A x L n t G T U 8 z L D g w N X 0 m c X V v d D s s J n F 1 b 3 Q 7 U 2 V j d G l v b j E v Z G F 0 Y S 9 H Z c O k b m R l c n R l c i B U e X A x L n t G T 1 h Q N C w 4 M D Z 9 J n F 1 b 3 Q 7 L C Z x d W 9 0 O 1 N l Y 3 R p b 2 4 x L 2 R h d G E v R 2 X D p G 5 k Z X J 0 Z X I g V H l w M S 5 7 R 0 1 D T D E s O D A 3 f S Z x d W 9 0 O y w m c X V v d D t T Z W N 0 a W 9 u M S 9 k Y X R h L 0 d l w 6 R u Z G V y d G V y I F R 5 c D E u e 0 d T V E s x L D g w O H 0 m c X V v d D s s J n F 1 b 3 Q 7 U 2 V j d G l v b j E v Z G F 0 Y S 9 H Z c O k b m R l c n R l c i B U e X A x L n t I R V h E Q y w 4 M D l 9 J n F 1 b 3 Q 7 L C Z x d W 9 0 O 1 N l Y 3 R p b 2 4 x L 2 R h d G E v R 2 X D p G 5 k Z X J 0 Z X I g V H l w M S 5 7 S U d T R j E w L D g x M H 0 m c X V v d D s s J n F 1 b 3 Q 7 U 2 V j d G l v b j E v Z G F 0 Y S 9 H Z c O k b m R l c n R l c i B U e X A x L n t K Q V J J R D I s O D E x f S Z x d W 9 0 O y w m c X V v d D t T Z W N 0 a W 9 u M S 9 k Y X R h L 0 d l w 6 R u Z G V y d G V y I F R 5 c D E u e 0 t B T l N M M U w s O D E y f S Z x d W 9 0 O y w m c X V v d D t T Z W N 0 a W 9 u M S 9 k Y X R h L 0 d l w 6 R u Z G V y d G V y I F R 5 c D E u e 0 t C V E J E M T E s O D E z f S Z x d W 9 0 O y w m c X V v d D t T Z W N 0 a W 9 u M S 9 k Y X R h L 0 d l w 6 R u Z G V y d G V y I F R 5 c D E u e 0 t D T k s x M i w 4 M T R 9 J n F 1 b 3 Q 7 L C Z x d W 9 0 O 1 N l Y 3 R p b 2 4 x L 2 R h d G E v R 2 X D p G 5 k Z X J 0 Z X I g V H l w M S 5 7 S 0 x I T D Y s O D E 1 f S Z x d W 9 0 O y w m c X V v d D t T Z W N 0 a W 9 u M S 9 k Y X R h L 0 d l w 6 R u Z G V y d G V y I F R 5 c D E u e 0 t N V D J E L D g x N n 0 m c X V v d D s s J n F 1 b 3 Q 7 U 2 V j d G l v b j E v Z G F 0 Y S 9 H Z c O k b m R l c n R l c i B U e X A x L n t L U l Q 4 N C w 4 M T d 9 J n F 1 b 3 Q 7 L C Z x d W 9 0 O 1 N l Y 3 R p b 2 4 x L 2 R h d G E v R 2 X D p G 5 k Z X J 0 Z X I g V H l w M S 5 7 T F p U U j E s O D E 4 f S Z x d W 9 0 O y w m c X V v d D t T Z W N 0 a W 9 u M S 9 k Y X R h L 0 d l w 6 R u Z G V y d G V y I F R 5 c D E u e 0 1 B S y w 4 M T l 9 J n F 1 b 3 Q 7 L C Z x d W 9 0 O 1 N l Y 3 R p b 2 4 x L 2 R h d G E v R 2 X D p G 5 k Z X J 0 Z X I g V H l w M S 5 7 T U V S V E s s O D I w f S Z x d W 9 0 O y w m c X V v d D t T Z W N 0 a W 9 u M S 9 k Y X R h L 0 d l w 6 R u Z G V y d G V y I F R 5 c D E u e 0 5 P U z E s O D I x f S Z x d W 9 0 O y w m c X V v d D t T Z W N 0 a W 9 u M S 9 k Y X R h L 0 d l w 6 R u Z G V y d G V y I F R 5 c D E u e 0 5 P W D M s O D I y f S Z x d W 9 0 O y w m c X V v d D t T Z W N 0 a W 9 u M S 9 k Y X R h L 0 d l w 6 R u Z G V y d G V y I F R 5 c D E u e 0 5 V R F Q 5 L D g y M 3 0 m c X V v d D s s J n F 1 b 3 Q 7 U 2 V j d G l v b j E v Z G F 0 Y S 9 H Z c O k b m R l c n R l c i B U e X A x L n t Q Q V B Q Q T I s O D I 0 f S Z x d W 9 0 O y w m c X V v d D t T Z W N 0 a W 9 u M S 9 k Y X R h L 0 d l w 6 R u Z G V y d G V y I F R 5 c D E u e 1 B E Q 0 Q 2 S V A s O D I 1 f S Z x d W 9 0 O y w m c X V v d D t T Z W N 0 a W 9 u M S 9 k Y X R h L 0 d l w 6 R u Z G V y d G V y I F R 5 c D E u e 1 B J S z N D R y w 4 M j Z 9 J n F 1 b 3 Q 7 L C Z x d W 9 0 O 1 N l Y 3 R p b 2 4 x L 2 R h d G E v R 2 X D p G 5 k Z X J 0 Z X I g V H l w M S 5 7 U E l N M S w 4 M j d 9 J n F 1 b 3 Q 7 L C Z x d W 9 0 O 1 N l Y 3 R p b 2 4 x L 2 R h d G E v R 2 X D p G 5 k Z X J 0 Z X I g V H l w M S 5 7 U E t I R D F M M S w 4 M j h 9 J n F 1 b 3 Q 7 L C Z x d W 9 0 O 1 N l Y 3 R p b 2 4 x L 2 R h d G E v R 2 X D p G 5 k Z X J 0 Z X I g V H l w M S 5 7 U E x Y T k E 0 L D g y O X 0 m c X V v d D s s J n F 1 b 3 Q 7 U 2 V j d G l v b j E v Z G F 0 Y S 9 H Z c O k b m R l c n R l c i B U e X A x L n t Q U k 1 U N y w 4 M z B 9 J n F 1 b 3 Q 7 L C Z x d W 9 0 O 1 N l Y 3 R p b 2 4 x L 2 R h d G E v R 2 X D p G 5 k Z X J 0 Z X I g V H l w M S 5 7 U k F C M T k s O D M x f S Z x d W 9 0 O y w m c X V v d D t T Z W N 0 a W 9 u M S 9 k Y X R h L 0 d l w 6 R u Z G V y d G V y I F R 5 c D E u e 1 J B U D F H Q V A y L D g z M n 0 m c X V v d D s s J n F 1 b 3 Q 7 U 2 V j d G l v b j E v Z G F 0 Y S 9 H Z c O k b m R l c n R l c i B U e X A x L n t T R V R Y L D g z M 3 0 m c X V v d D s s J n F 1 b 3 Q 7 U 2 V j d G l v b j E v Z G F 0 Y S 9 H Z c O k b m R l c n R l c i B U e X A x L n t T S E l T Q T Q s O D M 0 f S Z x d W 9 0 O y w m c X V v d D t T Z W N 0 a W 9 u M S 9 k Y X R h L 0 d l w 6 R u Z G V y d G V y I F R 5 c D E u e 1 N J W D U s O D M 1 f S Z x d W 9 0 O y w m c X V v d D t T Z W N 0 a W 9 u M S 9 k Y X R h L 0 d l w 6 R u Z G V y d G V y I F R 5 c D E u e 1 N M Q S w 4 M z Z 9 J n F 1 b 3 Q 7 L C Z x d W 9 0 O 1 N l Y 3 R p b 2 4 x L 2 R h d G E v R 2 X D p G 5 k Z X J 0 Z X I g V H l w M S 5 7 U 0 x D M j J B O C w 4 M z d 9 J n F 1 b 3 Q 7 L C Z x d W 9 0 O 1 N l Y 3 R p b 2 4 x L 2 R h d G E v R 2 X D p G 5 k Z X J 0 Z X I g V H l w M S 5 7 U 0 x D M j V B N D U s O D M 4 f S Z x d W 9 0 O y w m c X V v d D t T Z W N 0 a W 9 u M S 9 k Y X R h L 0 d l w 6 R u Z G V y d G V y I F R 5 c D E u e 1 N N Q V J D R T E s O D M 5 f S Z x d W 9 0 O y w m c X V v d D t T Z W N 0 a W 9 u M S 9 k Y X R h L 0 d l w 6 R u Z G V y d G V y I F R 5 c D E u e 1 N Q Q V R B M j I s O D Q w f S Z x d W 9 0 O y w m c X V v d D t T Z W N 0 a W 9 u M S 9 k Y X R h L 0 d l w 6 R u Z G V y d G V y I F R 5 c D E u e 1 R B Q V I 5 L D g 0 M X 0 m c X V v d D s s J n F 1 b 3 Q 7 U 2 V j d G l v b j E v Z G F 0 Y S 9 H Z c O k b m R l c n R l c i B U e X A x L n t U Q k N L L D g 0 M n 0 m c X V v d D s s J n F 1 b 3 Q 7 U 2 V j d G l v b j E v Z G F 0 Y S 9 H Z c O k b m R l c n R l c i B U e X A x L n t U R 0 0 3 L D g 0 M 3 0 m c X V v d D s s J n F 1 b 3 Q 7 U 2 V j d G l v b j E v Z G F 0 Y S 9 H Z c O k b m R l c n R l c i B U e X A x L n t U T U V N M T A 2 Q y w 4 N D R 9 J n F 1 b 3 Q 7 L C Z x d W 9 0 O 1 N l Y 3 R p b 2 4 x L 2 R h d G E v R 2 X D p G 5 k Z X J 0 Z X I g V H l w M S 5 7 V E 1 V Q j I s O D Q 1 f S Z x d W 9 0 O y w m c X V v d D t T Z W N 0 a W 9 u M S 9 k Y X R h L 0 d l w 6 R u Z G V y d G V y I F R 5 c D E u e 1 R O R k F J U D h M M y w 4 N D Z 9 J n F 1 b 3 Q 7 L C Z x d W 9 0 O 1 N l Y 3 R p b 2 4 x L 2 R h d G E v R 2 X D p G 5 k Z X J 0 Z X I g V H l w M S 5 7 V k N B T i w 4 N D d 9 J n F 1 b 3 Q 7 L C Z x d W 9 0 O 1 N l Y 3 R p b 2 4 x L 2 R h d G E v R 2 X D p G 5 k Z X J 0 Z X I g V H l w M S 5 7 W k Z Z V k U y O C w 4 N D h 9 J n F 1 b 3 Q 7 L C Z x d W 9 0 O 1 N l Y 3 R p b 2 4 x L 2 R h d G E v R 2 X D p G 5 k Z X J 0 Z X I g V H l w M S 5 7 W k 5 G M z Q 1 L D g 0 O X 0 m c X V v d D s s J n F 1 b 3 Q 7 U 2 V j d G l v b j E v Z G F 0 Y S 9 H Z c O k b m R l c n R l c i B U e X A x L n t B R 0 V S L D g 1 M H 0 m c X V v d D s s J n F 1 b 3 Q 7 U 2 V j d G l v b j E v Z G F 0 Y S 9 H Z c O k b m R l c n R l c i B U e X A x L n t B U k h H Q V A z M i w 4 N T F 9 J n F 1 b 3 Q 7 L C Z x d W 9 0 O 1 N l Y 3 R p b 2 4 x L 2 R h d G E v R 2 X D p G 5 k Z X J 0 Z X I g V H l w M S 5 7 Q j N H Q U x O V D I s O D U y f S Z x d W 9 0 O y w m c X V v d D t T Z W N 0 a W 9 u M S 9 k Y X R h L 0 d l w 6 R u Z G V y d G V y I F R 5 c D E u e 0 J B S T E s O D U z f S Z x d W 9 0 O y w m c X V v d D t T Z W N 0 a W 9 u M S 9 k Y X R h L 0 d l w 6 R u Z G V y d G V y I F R 5 c D E u e 0 J N U D E s O D U 0 f S Z x d W 9 0 O y w m c X V v d D t T Z W N 0 a W 9 u M S 9 k Y X R h L 0 d l w 6 R u Z G V y d G V y I F R 5 c D E u e 0 J V Q j M s O D U 1 f S Z x d W 9 0 O y w m c X V v d D t T Z W N 0 a W 9 u M S 9 k Y X R h L 0 d l w 6 R u Z G V y d G V y I F R 5 c D E u e 0 M x N 2 9 y Z j E w N C w 4 N T Z 9 J n F 1 b 3 Q 7 L C Z x d W 9 0 O 1 N l Y 3 R p b 2 4 x L 2 R h d G E v R 2 X D p G 5 k Z X J 0 Z X I g V H l w M S 5 7 Q 0 9 M M T V B M S w 4 N T d 9 J n F 1 b 3 Q 7 L C Z x d W 9 0 O 1 N l Y 3 R p b 2 4 x L 2 R h d G E v R 2 X D p G 5 k Z X J 0 Z X I g V H l w M S 5 7 Q 0 9 Y M T g s O D U 4 f S Z x d W 9 0 O y w m c X V v d D t T Z W N 0 a W 9 u M S 9 k Y X R h L 0 d l w 6 R u Z G V y d G V y I F R 5 c D E u e 0 N T U l A x L D g 1 O X 0 m c X V v d D s s J n F 1 b 3 Q 7 U 2 V j d G l v b j E v Z G F 0 Y S 9 H Z c O k b m R l c n R l c i B U e X A x L n t D W E N S N C w 4 N j B 9 J n F 1 b 3 Q 7 L C Z x d W 9 0 O 1 N l Y 3 R p b 2 4 x L 2 R h d G E v R 2 X D p G 5 k Z X J 0 Z X I g V H l w M S 5 7 R E 9 D S z k s O D Y x f S Z x d W 9 0 O y w m c X V v d D t T Z W N 0 a W 9 u M S 9 k Y X R h L 0 d l w 6 R u Z G V y d G V y I F R 5 c D E u e 0 V D S T E s O D Y y f S Z x d W 9 0 O y w m c X V v d D t T Z W N 0 a W 9 u M S 9 k Y X R h L 0 d l w 6 R u Z G V y d G V y I F R 5 c D E u e 0 V D T T E s O D Y z f S Z x d W 9 0 O y w m c X V v d D t T Z W N 0 a W 9 u M S 9 k Y X R h L 0 d l w 6 R u Z G V y d G V y I F R 5 c D E u e 0 V J R j J C N S w 4 N j R 9 J n F 1 b 3 Q 7 L C Z x d W 9 0 O 1 N l Y 3 R p b 2 4 x L 2 R h d G E v R 2 X D p G 5 k Z X J 0 Z X I g V H l w M S 5 7 R U l G N E c x L D g 2 N X 0 m c X V v d D s s J n F 1 b 3 Q 7 U 2 V j d G l v b j E v Z G F 0 Y S 9 H Z c O k b m R l c n R l c i B U e X A x L n t G Q l A x L D g 2 N n 0 m c X V v d D s s J n F 1 b 3 Q 7 U 2 V j d G l v b j E v Z G F 0 Y S 9 H Z c O k b m R l c n R l c i B U e X A x L n t G V U s s O D Y 3 f S Z x d W 9 0 O y w m c X V v d D t T Z W N 0 a W 9 u M S 9 k Y X R h L 0 d l w 6 R u Z G V y d G V y I F R 5 c D E u e 0 l U S U g y L D g 2 O H 0 m c X V v d D s s J n F 1 b 3 Q 7 U 2 V j d G l v b j E v Z G F 0 Y S 9 H Z c O k b m R l c n R l c i B U e X A x L n t L Q 0 5 R M y w 4 N j l 9 J n F 1 b 3 Q 7 L C Z x d W 9 0 O 1 N l Y 3 R p b 2 4 x L 2 R h d G E v R 2 X D p G 5 k Z X J 0 Z X I g V H l w M S 5 7 T U F D R j E s O D c w f S Z x d W 9 0 O y w m c X V v d D t T Z W N 0 a W 9 u M S 9 k Y X R h L 0 d l w 6 R u Z G V y d G V y I F R 5 c D E u e 0 1 B U D N L M T E s O D c x f S Z x d W 9 0 O y w m c X V v d D t T Z W N 0 a W 9 u M S 9 k Y X R h L 0 d l w 6 R u Z G V y d G V y I F R 5 c D E u e 0 1 F V C w 4 N z J 9 J n F 1 b 3 Q 7 L C Z x d W 9 0 O 1 N l Y 3 R p b 2 4 x L 2 R h d G E v R 2 X D p G 5 k Z X J 0 Z X I g V H l w M S 5 7 T k V L O S w 4 N z N 9 J n F 1 b 3 Q 7 L C Z x d W 9 0 O 1 N l Y 3 R p b 2 4 x L 2 R h d G E v R 2 X D p G 5 k Z X J 0 Z X I g V H l w M S 5 7 T 1 J N R E w z L D g 3 N H 0 m c X V v d D s s J n F 1 b 3 Q 7 U 2 V j d G l v b j E v Z G F 0 Y S 9 H Z c O k b m R l c n R l c i B U e X A x L n t Q Q 0 R I N y w 4 N z V 9 J n F 1 b 3 Q 7 L C Z x d W 9 0 O 1 N l Y 3 R p b 2 4 x L 2 R h d G E v R 2 X D p G 5 k Z X J 0 Z X I g V H l w M S 5 7 U E N E S E d B M T A s O D c 2 f S Z x d W 9 0 O y w m c X V v d D t T Z W N 0 a W 9 u M S 9 k Y X R h L 0 d l w 6 R u Z G V y d G V y I F R 5 c D E u e 1 B D W V Q x Q i w 4 N z d 9 J n F 1 b 3 Q 7 L C Z x d W 9 0 O 1 N l Y 3 R p b 2 4 x L 2 R h d G E v R 2 X D p G 5 k Z X J 0 Z X I g V H l w M S 5 7 U E x B R z E s O D c 4 f S Z x d W 9 0 O y w m c X V v d D t T Z W N 0 a W 9 u M S 9 k Y X R h L 0 d l w 6 R u Z G V y d G V y I F R 5 c D E u e 1 B P T U s s O D c 5 f S Z x d W 9 0 O y w m c X V v d D t T Z W N 0 a W 9 u M S 9 k Y X R h L 0 d l w 6 R u Z G V y d G V y I F R 5 c D E u e 1 B Q U D F S M U I s O D g w f S Z x d W 9 0 O y w m c X V v d D t T Z W N 0 a W 9 u M S 9 k Y X R h L 0 d l w 6 R u Z G V y d G V y I F R 5 c D E u e 1 B U U E 4 x N C w 4 O D F 9 J n F 1 b 3 Q 7 L C Z x d W 9 0 O 1 N l Y 3 R p b 2 4 x L 2 R h d G E v R 2 X D p G 5 k Z X J 0 Z X I g V H l w M S 5 7 U k F J M T Q s O D g y f S Z x d W 9 0 O y w m c X V v d D t T Z W N 0 a W 9 u M S 9 k Y X R h L 0 d l w 6 R u Z G V y d G V y I F R 5 c D E u e 1 J O R j E 0 N E E s O D g z f S Z x d W 9 0 O y w m c X V v d D t T Z W N 0 a W 9 u M S 9 k Y X R h L 0 d l w 6 R u Z G V y d G V y I F R 5 c D E u e 1 J S Q U Q s O D g 0 f S Z x d W 9 0 O y w m c X V v d D t T Z W N 0 a W 9 u M S 9 k Y X R h L 0 d l w 6 R u Z G V y d G V y I F R 5 c D E u e 1 N F V E J Q M S w 4 O D V 9 J n F 1 b 3 Q 7 L C Z x d W 9 0 O 1 N l Y 3 R p b 2 4 x L 2 R h d G E v R 2 X D p G 5 k Z X J 0 Z X I g V H l w M S 5 7 U 0 x D M j V B N D E s O D g 2 f S Z x d W 9 0 O y w m c X V v d D t T Z W N 0 a W 9 u M S 9 k Y X R h L 0 d l w 6 R u Z G V y d G V y I F R 5 c D E u e 1 N M S V Q z L D g 4 N 3 0 m c X V v d D s s J n F 1 b 3 Q 7 U 2 V j d G l v b j E v Z G F 0 Y S 9 H Z c O k b m R l c n R l c i B U e X A x L n t T T U F S Q 0 I x L D g 4 O H 0 m c X V v d D s s J n F 1 b 3 Q 7 U 2 V j d G l v b j E v Z G F 0 Y S 9 H Z c O k b m R l c n R l c i B U e X A x L n t T T l R C M S w 4 O D l 9 J n F 1 b 3 Q 7 L C Z x d W 9 0 O 1 N l Y 3 R p b 2 4 x L 2 R h d G E v R 2 X D p G 5 k Z X J 0 Z X I g V H l w M S 5 7 U 1 A x M D A s O D k w f S Z x d W 9 0 O y w m c X V v d D t T Z W N 0 a W 9 u M S 9 k Y X R h L 0 d l w 6 R u Z G V y d G V y I F R 5 c D E u e 1 R U Q z Q s O D k x f S Z x d W 9 0 O y w m c X V v d D t T Z W N 0 a W 9 u M S 9 k Y X R h L 0 d l w 6 R u Z G V y d G V y I F R 5 c D E u e 1 R U Q z Q w L D g 5 M n 0 m c X V v d D s s J n F 1 b 3 Q 7 U 2 V j d G l v b j E v Z G F 0 Y S 9 H Z c O k b m R l c n R l c i B U e X A x L n t a T V l N M i w 4 O T N 9 J n F 1 b 3 Q 7 L C Z x d W 9 0 O 1 N l Y 3 R p b 2 4 x L 2 R h d G E v R 2 X D p G 5 k Z X J 0 Z X I g V H l w M S 5 7 W k 5 G M z Q s O D k 0 f S Z x d W 9 0 O y w m c X V v d D t T Z W N 0 a W 9 u M S 9 k Y X R h L 0 d l w 6 R u Z G V y d G V y I F R 5 c D E u e 0 F G Q V A x T D E s O D k 1 f S Z x d W 9 0 O y w m c X V v d D t T Z W N 0 a W 9 u M S 9 k Y X R h L 0 d l w 6 R u Z G V y d G V y I F R 5 c D E u e 0 F O S 0 h E M S w 4 O T Z 9 J n F 1 b 3 Q 7 L C Z x d W 9 0 O 1 N l Y 3 R p b 2 4 x L 2 R h d G E v R 2 X D p G 5 k Z X J 0 Z X I g V H l w M S 5 7 Q U 5 L S E Q x L U V J R j R F Q l A z L D g 5 N 3 0 m c X V v d D s s J n F 1 b 3 Q 7 U 2 V j d G l v b j E v Z G F 0 Y S 9 H Z c O k b m R l c n R l c i B U e X A x L n t B T k t S R D E 3 L D g 5 O H 0 m c X V v d D s s J n F 1 b 3 Q 7 U 2 V j d G l v b j E v Z G F 0 Y S 9 H Z c O k b m R l c n R l c i B U e X A x L n t D Q l g y L D g 5 O X 0 m c X V v d D s s J n F 1 b 3 Q 7 U 2 V j d G l v b j E v Z G F 0 Y S 9 H Z c O k b m R l c n R l c i B U e X A x L n t D Q 0 R D M T Y 5 L D k w M H 0 m c X V v d D s s J n F 1 b 3 Q 7 U 2 V j d G l v b j E v Z G F 0 Y S 9 H Z c O k b m R l c n R l c i B U e X A x L n t D R U J Q W i 1 B U z E s O T A x f S Z x d W 9 0 O y w m c X V v d D t T Z W N 0 a W 9 u M S 9 k Y X R h L 0 d l w 6 R u Z G V y d G V y I F R 5 c D E u e 0 N I Q U Y x Q i w 5 M D J 9 J n F 1 b 3 Q 7 L C Z x d W 9 0 O 1 N l Y 3 R p b 2 4 x L 2 R h d G E v R 2 X D p G 5 k Z X J 0 Z X I g V H l w M S 5 7 Q 0 l U R U Q 0 L D k w M 3 0 m c X V v d D s s J n F 1 b 3 Q 7 U 2 V j d G l v b j E v Z G F 0 Y S 9 H Z c O k b m R l c n R l c i B U e X A x L n t D U E V C M i w 5 M D R 9 J n F 1 b 3 Q 7 L C Z x d W 9 0 O 1 N l Y 3 R p b 2 4 x L 2 R h d G E v R 2 X D p G 5 k Z X J 0 Z X I g V H l w M S 5 7 Q 1 J F Q k J Q L D k w N X 0 m c X V v d D s s J n F 1 b 3 Q 7 U 2 V j d G l v b j E v Z G F 0 Y S 9 H Z c O k b m R l c n R l c i B U e X A x L n t E T 0 N L O C w 5 M D Z 9 J n F 1 b 3 Q 7 L C Z x d W 9 0 O 1 N l Y 3 R p b 2 4 x L 2 R h d G E v R 2 X D p G 5 k Z X J 0 Z X I g V H l w M S 5 7 R F l O Q z F J M S w 5 M D d 9 J n F 1 b 3 Q 7 L C Z x d W 9 0 O 1 N l Y 3 R p b 2 4 x L 2 R h d G E v R 2 X D p G 5 k Z X J 0 Z X I g V H l w M S 5 7 R k F N M T k 2 Q i w 5 M D h 9 J n F 1 b 3 Q 7 L C Z x d W 9 0 O 1 N l Y 3 R p b 2 4 x L 2 R h d G E v R 2 X D p G 5 k Z X J 0 Z X I g V H l w M S 5 7 R k F N M j B D L D k w O X 0 m c X V v d D s s J n F 1 b 3 Q 7 U 2 V j d G l v b j E v Z G F 0 Y S 9 H Z c O k b m R l c n R l c i B U e X A x L n t G Q V J T M i w 5 M T B 9 J n F 1 b 3 Q 7 L C Z x d W 9 0 O 1 N l Y 3 R p b 2 4 x L 2 R h d G E v R 2 X D p G 5 k Z X J 0 Z X I g V H l w M S 5 7 R k J Y T z Q 4 L D k x M X 0 m c X V v d D s s J n F 1 b 3 Q 7 U 2 V j d G l v b j E v Z G F 0 Y S 9 H Z c O k b m R l c n R l c i B U e X A x L n t G T F Z D U j E s O T E y f S Z x d W 9 0 O y w m c X V v d D t T Z W N 0 a W 9 u M S 9 k Y X R h L 0 d l w 6 R u Z G V y d G V y I F R 5 c D E u e 0 Z S W S w 5 M T N 9 J n F 1 b 3 Q 7 L C Z x d W 9 0 O 1 N l Y 3 R p b 2 4 x L 2 R h d G E v R 2 X D p G 5 k Z X J 0 Z X I g V H l w M S 5 7 R 1 B S M T Y y L D k x N H 0 m c X V v d D s s J n F 1 b 3 Q 7 U 2 V j d G l v b j E v Z G F 0 Y S 9 H Z c O k b m R l c n R l c i B U e X A x L n t H U k h M M i w 5 M T V 9 J n F 1 b 3 Q 7 L C Z x d W 9 0 O 1 N l Y 3 R p b 2 4 x L 2 R h d G E v R 2 X D p G 5 k Z X J 0 Z X I g V H l w M S 5 7 S E V S Q z Q s O T E 2 f S Z x d W 9 0 O y w m c X V v d D t T Z W N 0 a W 9 u M S 9 k Y X R h L 0 d l w 6 R u Z G V y d G V y I F R 5 c D E u e 0 h J Q k N I L D k x N 3 0 m c X V v d D s s J n F 1 b 3 Q 7 U 2 V j d G l v b j E v Z G F 0 Y S 9 H Z c O k b m R l c n R l c i B U e X A x L n t I U E Q s O T E 4 f S Z x d W 9 0 O y w m c X V v d D t T Z W N 0 a W 9 u M S 9 k Y X R h L 0 d l w 6 R u Z G V y d G V y I F R 5 c D E u e 0 h T U E E 5 L D k x O X 0 m c X V v d D s s J n F 1 b 3 Q 7 U 2 V j d G l v b j E v Z G F 0 Y S 9 H Z c O k b m R l c n R l c i B U e X A x L n t J U U N G M S w 5 M j B 9 J n F 1 b 3 Q 7 L C Z x d W 9 0 O 1 N l Y 3 R p b 2 4 x L 2 R h d G E v R 2 X D p G 5 k Z X J 0 Z X I g V H l w M S 5 7 S V J H U S w 5 M j F 9 J n F 1 b 3 Q 7 L C Z x d W 9 0 O 1 N l Y 3 R p b 2 4 x L 2 R h d G E v R 2 X D p G 5 k Z X J 0 Z X I g V H l w M S 5 7 S 0 N O S D E s O T I y f S Z x d W 9 0 O y w m c X V v d D t T Z W N 0 a W 9 u M S 9 k Y X R h L 0 d l w 6 R u Z G V y d G V y I F R 5 c D E u e 0 t J Q U E x O D Q x L D k y M 3 0 m c X V v d D s s J n F 1 b 3 Q 7 U 2 V j d G l v b j E v Z G F 0 Y S 9 H Z c O k b m R l c n R l c i B U e X A x L n t N Q V A 0 S z E s O T I 0 f S Z x d W 9 0 O y w m c X V v d D t T Z W N 0 a W 9 u M S 9 k Y X R h L 0 d l w 6 R u Z G V y d G V y I F R 5 c D E u e 0 1 D T T k s O T I 1 f S Z x d W 9 0 O y w m c X V v d D t T Z W N 0 a W 9 u M S 9 k Y X R h L 0 d l w 6 R u Z G V y d G V y I F R 5 c D E u e 0 1 T S D Q s O T I 2 f S Z x d W 9 0 O y w m c X V v d D t T Z W N 0 a W 9 u M S 9 k Y X R h L 0 d l w 6 R u Z G V y d G V y I F R 5 c D E u e 0 5 E V U Z B M T E s O T I 3 f S Z x d W 9 0 O y w m c X V v d D t T Z W N 0 a W 9 u M S 9 k Y X R h L 0 d l w 6 R u Z G V y d G V y I F R 5 c D E u e 0 5 F T k Y s O T I 4 f S Z x d W 9 0 O y w m c X V v d D t T Z W N 0 a W 9 u M S 9 k Y X R h L 0 d l w 6 R u Z G V y d G V y I F R 5 c D E u e 0 5 I T F J D M S w 5 M j l 9 J n F 1 b 3 Q 7 L C Z x d W 9 0 O 1 N l Y 3 R p b 2 4 x L 2 R h d G E v R 2 X D p G 5 k Z X J 0 Z X I g V H l w M S 5 7 T l J C U D I s O T M w f S Z x d W 9 0 O y w m c X V v d D t T Z W N 0 a W 9 u M S 9 k Y X R h L 0 d l w 6 R u Z G V y d G V y I F R 5 c D E u e 0 9 Q T j F T V y w 5 M z F 9 J n F 1 b 3 Q 7 L C Z x d W 9 0 O 1 N l Y 3 R p b 2 4 x L 2 R h d G E v R 2 X D p G 5 k Z X J 0 Z X I g V H l w M S 5 7 U E F E S T M s O T M y f S Z x d W 9 0 O y w m c X V v d D t T Z W N 0 a W 9 u M S 9 k Y X R h L 0 d l w 6 R u Z G V y d G V y I F R 5 c D E u e 1 B D R E g 5 L D k z M 3 0 m c X V v d D s s J n F 1 b 3 Q 7 U 2 V j d G l v b j E v Z G F 0 Y S 9 H Z c O k b m R l c n R l c i B U e X A x L n t S Q U I x M U Z J U D Q s O T M 0 f S Z x d W 9 0 O y w m c X V v d D t T Z W N 0 a W 9 u M S 9 k Y X R h L 0 d l w 6 R u Z G V y d G V y I F R 5 c D E u e 1 J O R j I x M y w 5 M z V 9 J n F 1 b 3 Q 7 L C Z x d W 9 0 O 1 N l Y 3 R p b 2 4 x L 2 R h d G E v R 2 X D p G 5 k Z X J 0 Z X I g V H l w M S 5 7 U k 5 G M j E 3 L D k z N n 0 m c X V v d D s s J n F 1 b 3 Q 7 U 2 V j d G l v b j E v Z G F 0 Y S 9 H Z c O k b m R l c n R l c i B U e X A x L n t T T E M 0 N U E 0 L D k z N 3 0 m c X V v d D s s J n F 1 b 3 Q 7 U 2 V j d G l v b j E v Z G F 0 Y S 9 H Z c O k b m R l c n R l c i B U e X A x L n t T T E M 2 Q T E 2 L D k z O H 0 m c X V v d D s s J n F 1 b 3 Q 7 U 2 V j d G l v b j E v Z G F 0 Y S 9 H Z c O k b m R l c n R l c i B U e X A x L n t T T F R N L D k z O X 0 m c X V v d D s s J n F 1 b 3 Q 7 U 2 V j d G l v b j E v Z G F 0 Y S 9 H Z c O k b m R l c n R l c i B U e X A x L n t U Q l g y L D k 0 M H 0 m c X V v d D s s J n F 1 b 3 Q 7 U 2 V j d G l v b j E v Z G F 0 Y S 9 H Z c O k b m R l c n R l c i B U e X A x L n t U R U 5 N N C w 5 N D F 9 J n F 1 b 3 Q 7 L C Z x d W 9 0 O 1 N l Y 3 R p b 2 4 x L 2 R h d G E v R 2 X D p G 5 k Z X J 0 Z X I g V H l w M S 5 7 V V B Q M i w 5 N D J 9 J n F 1 b 3 Q 7 L C Z x d W 9 0 O 1 N l Y 3 R p b 2 4 x L 2 R h d G E v R 2 X D p G 5 k Z X J 0 Z X I g V H l w M S 5 7 W V k y L D k 0 M 3 0 m c X V v d D s s J n F 1 b 3 Q 7 U 2 V j d G l v b j E v Z G F 0 Y S 9 H Z c O k b m R l c n R l c i B U e X A x L n t a S F g z L D k 0 N H 0 m c X V v d D s s J n F 1 b 3 Q 7 U 2 V j d G l v b j E v Z G F 0 Y S 9 H Z c O k b m R l c n R l c i B U e X A x L n t B Q 0 9 U M T I s O T Q 1 f S Z x d W 9 0 O y w m c X V v d D t T Z W N 0 a W 9 u M S 9 k Y X R h L 0 d l w 6 R u Z G V y d G V y I F R 5 c D E u e 0 F E R 0 I s O T Q 2 f S Z x d W 9 0 O y w m c X V v d D t T Z W N 0 a W 9 u M S 9 k Y X R h L 0 d l w 6 R u Z G V y d G V y I F R 5 c D E u e 0 F J U k U s O T Q 3 f S Z x d W 9 0 O y w m c X V v d D t T Z W N 0 a W 9 u M S 9 k Y X R h L 0 d l w 6 R u Z G V y d G V y I F R 5 c D E u e 0 F M S 0 J I N S w 5 N D h 9 J n F 1 b 3 Q 7 L C Z x d W 9 0 O 1 N l Y 3 R p b 2 4 x L 2 R h d G E v R 2 X D p G 5 k Z X J 0 Z X I g V H l w M S 5 7 Q V A 1 T T E s O T Q 5 f S Z x d W 9 0 O y w m c X V v d D t T Z W N 0 a W 9 u M S 9 k Y X R h L 0 d l w 6 R u Z G V y d G V y I F R 5 c D E u e 0 F S U 0 k s O T U w f S Z x d W 9 0 O y w m c X V v d D t T Z W N 0 a W 9 u M S 9 k Y X R h L 0 d l w 6 R u Z G V y d G V y I F R 5 c D E u e 0 M x M G 9 y Z j E y O C w 5 N T F 9 J n F 1 b 3 Q 7 L C Z x d W 9 0 O 1 N l Y 3 R p b 2 4 x L 2 R h d G E v R 2 X D p G 5 k Z X J 0 Z X I g V H l w M S 5 7 Q z E w b 3 J m O T U s O T U y f S Z x d W 9 0 O y w m c X V v d D t T Z W N 0 a W 9 u M S 9 k Y X R h L 0 d l w 6 R u Z G V y d G V y I F R 5 c D E u e 0 M x M W 9 y Z j k x L D k 1 M 3 0 m c X V v d D s s J n F 1 b 3 Q 7 U 2 V j d G l v b j E v Z G F 0 Y S 9 H Z c O k b m R l c n R l c i B U e X A x L n t D N G 9 y Z j U w L D k 1 N H 0 m c X V v d D s s J n F 1 b 3 Q 7 U 2 V j d G l v b j E v Z G F 0 Y S 9 H Z c O k b m R l c n R l c i B U e X A x L n t D Q T k s O T U 1 f S Z x d W 9 0 O y w m c X V v d D t T Z W N 0 a W 9 u M S 9 k Y X R h L 0 d l w 6 R u Z G V y d G V y I F R 5 c D E u e 0 N D R E M 3 N y w 5 N T Z 9 J n F 1 b 3 Q 7 L C Z x d W 9 0 O 1 N l Y 3 R p b 2 4 x L 2 R h d G E v R 2 X D p G 5 k Z X J 0 Z X I g V H l w M S 5 7 Q 0 Q x Q i w 5 N T d 9 J n F 1 b 3 Q 7 L C Z x d W 9 0 O 1 N l Y 3 R p b 2 4 x L 2 R h d G E v R 2 X D p G 5 k Z X J 0 Z X I g V H l w M S 5 7 Q 1 B C M S w 5 N T h 9 J n F 1 b 3 Q 7 L C Z x d W 9 0 O 1 N l Y 3 R p b 2 4 x L 2 R h d G E v R 2 X D p G 5 k Z X J 0 Z X I g V H l w M S 5 7 R E R Y M 1 g s O T U 5 f S Z x d W 9 0 O y w m c X V v d D t T Z W N 0 a W 9 u M S 9 k Y X R h L 0 d l w 6 R u Z G V y d G V y I F R 5 c D E u e 0 R E W D Q 2 L D k 2 M H 0 m c X V v d D s s J n F 1 b 3 Q 7 U 2 V j d G l v b j E v Z G F 0 Y S 9 H Z c O k b m R l c n R l c i B U e X A x L n t E R F g 2 M C w 5 N j F 9 J n F 1 b 3 Q 7 L C Z x d W 9 0 O 1 N l Y 3 R p b 2 4 x L 2 R h d G E v R 2 X D p G 5 k Z X J 0 Z X I g V H l w M S 5 7 R F R O Q S w 5 N j J 9 J n F 1 b 3 Q 7 L C Z x d W 9 0 O 1 N l Y 3 R p b 2 4 x L 2 R h d G E v R 2 X D p G 5 k Z X J 0 Z X I g V H l w M S 5 7 R U J B R z k s O T Y z f S Z x d W 9 0 O y w m c X V v d D t T Z W N 0 a W 9 u M S 9 k Y X R h L 0 d l w 6 R u Z G V y d G V y I F R 5 c D E u e 0 V M S z M s O T Y 0 f S Z x d W 9 0 O y w m c X V v d D t T Z W N 0 a W 9 u M S 9 k Y X R h L 0 d l w 6 R u Z G V y d G V y I F R 5 c D E u e 0 d U R j J J U k Q x L D k 2 N X 0 m c X V v d D s s J n F 1 b 3 Q 7 U 2 V j d G l v b j E v Z G F 0 Y S 9 H Z c O k b m R l c n R l c i B U e X A x L n t I S V N U M U g y Q k k s O T Y 2 f S Z x d W 9 0 O y w m c X V v d D t T Z W N 0 a W 9 u M S 9 k Y X R h L 0 d l w 6 R u Z G V y d G V y I F R 5 c D E u e 0 l D Q T F M L D k 2 N 3 0 m c X V v d D s s J n F 1 b 3 Q 7 U 2 V j d G l v b j E v Z G F 0 Y S 9 H Z c O k b m R l c n R l c i B U e X A x L n t J T l R T O S w 5 N j h 9 J n F 1 b 3 Q 7 L C Z x d W 9 0 O 1 N l Y 3 R p b 2 4 x L 2 R h d G E v R 2 X D p G 5 k Z X J 0 Z X I g V H l w M S 5 7 S k F L T U l Q M i w 5 N j l 9 J n F 1 b 3 Q 7 L C Z x d W 9 0 O 1 N l Y 3 R p b 2 4 x L 2 R h d G E v R 2 X D p G 5 k Z X J 0 Z X I g V H l w M S 5 7 T E l N S z E s O T c w f S Z x d W 9 0 O y w m c X V v d D t T Z W N 0 a W 9 u M S 9 k Y X R h L 0 d l w 6 R u Z G V y d G V y I F R 5 c D E u e 0 x P W E w y L D k 3 M X 0 m c X V v d D s s J n F 1 b 3 Q 7 U 2 V j d G l v b j E v Z G F 0 Y S 9 H Z c O k b m R l c n R l c i B U e X A x L n t M U E l O M i w 5 N z J 9 J n F 1 b 3 Q 7 L C Z x d W 9 0 O 1 N l Y 3 R p b 2 4 x L 2 R h d G E v R 2 X D p G 5 k Z X J 0 Z X I g V H l w M S 5 7 T F J S Q z E 2 Q i w 5 N z N 9 J n F 1 b 3 Q 7 L C Z x d W 9 0 O 1 N l Y 3 R p b 2 4 x L 2 R h d G E v R 2 X D p G 5 k Z X J 0 Z X I g V H l w M S 5 7 T U N N M T A s O T c 0 f S Z x d W 9 0 O y w m c X V v d D t T Z W N 0 a W 9 u M S 9 k Y X R h L 0 d l w 6 R u Z G V y d G V y I F R 5 c D E u e 0 1 Z T z E 1 Q S w 5 N z V 9 J n F 1 b 3 Q 7 L C Z x d W 9 0 O 1 N l Y 3 R p b 2 4 x L 2 R h d G E v R 2 X D p G 5 k Z X J 0 Z X I g V H l w M S 5 7 T k F O T 0 d O Q i w 5 N z Z 9 J n F 1 b 3 Q 7 L C Z x d W 9 0 O 1 N l Y 3 R p b 2 4 x L 2 R h d G E v R 2 X D p G 5 k Z X J 0 Z X I g V H l w M S 5 7 T k V L M T A s O T c 3 f S Z x d W 9 0 O y w m c X V v d D t T Z W N 0 a W 9 u M S 9 k Y X R h L 0 d l w 6 R u Z G V y d G V y I F R 5 c D E u e 0 5 P U z M s O T c 4 f S Z x d W 9 0 O y w m c X V v d D t T Z W N 0 a W 9 u M S 9 k Y X R h L 0 d l w 6 R u Z G V y d G V y I F R 5 c D E u e 1 B F W D E 2 L D k 3 O X 0 m c X V v d D s s J n F 1 b 3 Q 7 U 2 V j d G l v b j E v Z G F 0 Y S 9 H Z c O k b m R l c n R l c i B U e X A x L n t Q T U 0 y L D k 4 M H 0 m c X V v d D s s J n F 1 b 3 Q 7 U 2 V j d G l v b j E v Z G F 0 Y S 9 H Z c O k b m R l c n R l c i B U e X A x L n t Q U k R N M T A s O T g x f S Z x d W 9 0 O y w m c X V v d D t T Z W N 0 a W 9 u M S 9 k Y X R h L 0 d l w 6 R u Z G V y d G V y I F R 5 c D E u e 1 B S U 1 M 1 N y w 5 O D J 9 J n F 1 b 3 Q 7 L C Z x d W 9 0 O 1 N l Y 3 R p b 2 4 x L 2 R h d G E v R 2 X D p G 5 k Z X J 0 Z X I g V H l w M S 5 7 U 1 A x L D k 4 M 3 0 m c X V v d D s s J n F 1 b 3 Q 7 U 2 V j d G l v b j E v Z G F 0 Y S 9 H Z c O k b m R l c n R l c i B U e X A x L n t T U l N G M y w 5 O D R 9 J n F 1 b 3 Q 7 L C Z x d W 9 0 O 1 N l Y 3 R p b 2 4 x L 2 R h d G E v R 2 X D p G 5 k Z X J 0 Z X I g V H l w M S 5 7 U 1 Q 2 R 0 F M T k F D M y w 5 O D V 9 J n F 1 b 3 Q 7 L C Z x d W 9 0 O 1 N l Y 3 R p b 2 4 x L 2 R h d G E v R 2 X D p G 5 k Z X J 0 Z X I g V H l w M S 5 7 V E J D M U Q x L D k 4 N n 0 m c X V v d D s s J n F 1 b 3 Q 7 U 2 V j d G l v b j E v Z G F 0 Y S 9 H Z c O k b m R l c n R l c i B U e X A x L n t U T U V N N T I s O T g 3 f S Z x d W 9 0 O y w m c X V v d D t T Z W N 0 a W 9 u M S 9 k Y X R h L 0 d l w 6 R u Z G V y d G V y I F R 5 c D E u e 1 R U Q z I x Q i w 5 O D h 9 J n F 1 b 3 Q 7 L C Z x d W 9 0 O 1 N l Y 3 R p b 2 4 x L 2 R h d G E v R 2 X D p G 5 k Z X J 0 Z X I g V H l w M S 5 7 V F R D M j g s O T g 5 f S Z x d W 9 0 O y w m c X V v d D t T Z W N 0 a W 9 u M S 9 k Y X R h L 0 d l w 6 R u Z G V y d G V y I F R 5 c D E u e 1 p O R j M z N y w 5 O T B 9 J n F 1 b 3 Q 7 L C Z x d W 9 0 O 1 N l Y 3 R p b 2 4 x L 2 R h d G E v R 2 X D p G 5 k Z X J 0 Z X I g V H l w M S 5 7 Q U Z G M i w 5 O T F 9 J n F 1 b 3 Q 7 L C Z x d W 9 0 O 1 N l Y 3 R p b 2 4 x L 2 R h d G E v R 2 X D p G 5 k Z X J 0 Z X I g V H l w M S 5 7 Q U Z G M y w 5 O T J 9 J n F 1 b 3 Q 7 L C Z x d W 9 0 O 1 N l Y 3 R p b 2 4 x L 2 R h d G E v R 2 X D p G 5 k Z X J 0 Z X I g V H l w M S 5 7 Q V B F S C w 5 O T N 9 J n F 1 b 3 Q 7 L C Z x d W 9 0 O 1 N l Y 3 R p b 2 4 x L 2 R h d G E v R 2 X D p G 5 k Z X J 0 Z X I g V H l w M S 5 7 Q V R B R D E s O T k 0 f S Z x d W 9 0 O y w m c X V v d D t T Z W N 0 a W 9 u M S 9 k Y X R h L 0 d l w 6 R u Z G V y d G V y I F R 5 c D E u e 0 F U W E 4 z L D k 5 N X 0 m c X V v d D s s J n F 1 b 3 Q 7 U 2 V j d G l v b j E v Z G F 0 Y S 9 H Z c O k b m R l c n R l c i B U e X A x L n t C Q U l B U D J M M i w 5 O T Z 9 J n F 1 b 3 Q 7 L C Z x d W 9 0 O 1 N l Y 3 R p b 2 4 x L 2 R h d G E v R 2 X D p G 5 k Z X J 0 Z X I g V H l w M S 5 7 Q z E x b 3 J m N T Q s O T k 3 f S Z x d W 9 0 O y w m c X V v d D t T Z W N 0 a W 9 u M S 9 k Y X R h L 0 d l w 6 R u Z G V y d G V y I F R 5 c D E u e 0 M 4 b 3 J m N z Q s O T k 4 f S Z x d W 9 0 O y w m c X V v d D t T Z W N 0 a W 9 u M S 9 k Y X R h L 0 d l w 6 R u Z G V y d G V y I F R 5 c D E u e 0 N B T U x H L D k 5 O X 0 m c X V v d D s s J n F 1 b 3 Q 7 U 2 V j d G l v b j E v Z G F 0 Y S 9 H Z c O k b m R l c n R l c i B U e X A x L n t D Q 1 Q y L D E w M D B 9 J n F 1 b 3 Q 7 L C Z x d W 9 0 O 1 N l Y 3 R p b 2 4 x L 2 R h d G E v R 2 X D p G 5 k Z X J 0 Z X I g V H l w M S 5 7 Q 0 9 M M T Z B M S w x M D A x f S Z x d W 9 0 O y w m c X V v d D t T Z W N 0 a W 9 u M S 9 k Y X R h L 0 d l w 6 R u Z G V y d G V y I F R 5 c D E u e 0 N P T D Z B N S w x M D A y f S Z x d W 9 0 O y w m c X V v d D t T Z W N 0 a W 9 u M S 9 k Y X R h L 0 d l w 6 R u Z G V y d G V y I F R 5 c D E u e 0 N Q V D F C L D E w M D N 9 J n F 1 b 3 Q 7 L C Z x d W 9 0 O 1 N l Y 3 R p b 2 4 x L 2 R h d G E v R 2 X D p G 5 k Z X J 0 Z X I g V H l w M S 5 7 R F N H N C w x M D A 0 f S Z x d W 9 0 O y w m c X V v d D t T Z W N 0 a W 9 u M S 9 k Y X R h L 0 d l w 6 R u Z G V y d G V y I F R 5 c D E u e 0 V M T U 8 y L D E w M D V 9 J n F 1 b 3 Q 7 L C Z x d W 9 0 O 1 N l Y 3 R p b 2 4 x L 2 R h d G E v R 2 X D p G 5 k Z X J 0 Z X I g V H l w M S 5 7 R k F N M T Q 5 Q j E s M T A w N n 0 m c X V v d D s s J n F 1 b 3 Q 7 U 2 V j d G l v b j E v Z G F 0 Y S 9 H Z c O k b m R l c n R l c i B U e X A x L n t G T 1 h G M i w x M D A 3 f S Z x d W 9 0 O y w m c X V v d D t T Z W N 0 a W 9 u M S 9 k Y X R h L 0 d l w 6 R u Z G V y d G V y I F R 5 c D E u e 0 d E U E Q 0 L D E w M D h 9 J n F 1 b 3 Q 7 L C Z x d W 9 0 O 1 N l Y 3 R p b 2 4 x L 2 R h d G E v R 2 X D p G 5 k Z X J 0 Z X I g V H l w M S 5 7 R 0 x U U 0 N S M i w x M D A 5 f S Z x d W 9 0 O y w m c X V v d D t T Z W N 0 a W 9 u M S 9 k Y X R h L 0 d l w 6 R u Z G V y d G V y I F R 5 c D E u e 0 d S S z U s M T A x M H 0 m c X V v d D s s J n F 1 b 3 Q 7 U 2 V j d G l v b j E v Z G F 0 Y S 9 H Z c O k b m R l c n R l c i B U e X A x L n t I S U d E M U I s M T A x M X 0 m c X V v d D s s J n F 1 b 3 Q 7 U 2 V j d G l v b j E v Z G F 0 Y S 9 H Z c O k b m R l c n R l c i B U e X A x L n t L Q 0 5 H M S w x M D E y f S Z x d W 9 0 O y w m c X V v d D t T Z W N 0 a W 9 u M S 9 k Y X R h L 0 d l w 6 R u Z G V y d G V y I F R 5 c D E u e 0 t J Q U E w M T k 1 L D E w M T N 9 J n F 1 b 3 Q 7 L C Z x d W 9 0 O 1 N l Y 3 R p b 2 4 x L 2 R h d G E v R 2 X D p G 5 k Z X J 0 Z X I g V H l w M S 5 7 S 0 1 U M k U s M T A x N H 0 m c X V v d D s s J n F 1 b 3 Q 7 U 2 V j d G l v b j E v Z G F 0 Y S 9 H Z c O k b m R l c n R l c i B U e X A x L n t L U E 5 B M y w x M D E 1 f S Z x d W 9 0 O y w m c X V v d D t T Z W N 0 a W 9 u M S 9 k Y X R h L 0 d l w 6 R u Z G V y d G V y I F R 5 c D E u e 0 1 B V E 4 z L D E w M T Z 9 J n F 1 b 3 Q 7 L C Z x d W 9 0 O 1 N l Y 3 R p b 2 4 x L 2 R h d G E v R 2 X D p G 5 k Z X J 0 Z X I g V H l w M S 5 7 T U J E N i w x M D E 3 f S Z x d W 9 0 O y w m c X V v d D t T Z W N 0 a W 9 u M S 9 k Y X R h L 0 d l w 6 R u Z G V y d G V y I F R 5 c D E u e 0 1 D V F A y L D E w M T h 9 J n F 1 b 3 Q 7 L C Z x d W 9 0 O 1 N l Y 3 R p b 2 4 x L 2 R h d G E v R 2 X D p G 5 k Z X J 0 Z X I g V H l w M S 5 7 T U V H R j Y s M T A x O X 0 m c X V v d D s s J n F 1 b 3 Q 7 U 2 V j d G l v b j E v Z G F 0 Y S 9 H Z c O k b m R l c n R l c i B U e X A x L n t N R k 4 x L D E w M j B 9 J n F 1 b 3 Q 7 L C Z x d W 9 0 O 1 N l Y 3 R p b 2 4 x L 2 R h d G E v R 2 X D p G 5 k Z X J 0 Z X I g V H l w M S 5 7 T U t J N j c s M T A y M X 0 m c X V v d D s s J n F 1 b 3 Q 7 U 2 V j d G l v b j E v Z G F 0 Y S 9 H Z c O k b m R l c n R l c i B U e X A x L n t N U E 8 s M T A y M n 0 m c X V v d D s s J n F 1 b 3 Q 7 U 2 V j d G l v b j E v Z G F 0 Y S 9 H Z c O k b m R l c n R l c i B U e X A x L n t O Q V Q 4 T C w x M D I z f S Z x d W 9 0 O y w m c X V v d D t T Z W N 0 a W 9 u M S 9 k Y X R h L 0 d l w 6 R u Z G V y d G V y I F R 5 c D E u e 0 5 C T i w x M D I 0 f S Z x d W 9 0 O y w m c X V v d D t T Z W N 0 a W 9 u M S 9 k Y X R h L 0 d l w 6 R u Z G V y d G V y I F R 5 c D E u e 0 5 J U E E x L D E w M j V 9 J n F 1 b 3 Q 7 L C Z x d W 9 0 O 1 N l Y 3 R p b 2 4 x L 2 R h d G E v R 2 X D p G 5 k Z X J 0 Z X I g V H l w M S 5 7 T l I 0 Q T M s M T A y N n 0 m c X V v d D s s J n F 1 b 3 Q 7 U 2 V j d G l v b j E v Z G F 0 Y S 9 H Z c O k b m R l c n R l c i B U e X A x L n t O V V B M M i w x M D I 3 f S Z x d W 9 0 O y w m c X V v d D t T Z W N 0 a W 9 u M S 9 k Y X R h L 0 d l w 6 R u Z G V y d G V y I F R 5 c D E u e 1 B E R T J B L D E w M j h 9 J n F 1 b 3 Q 7 L C Z x d W 9 0 O 1 N l Y 3 R p b 2 4 x L 2 R h d G E v R 2 X D p G 5 k Z X J 0 Z X I g V H l w M S 5 7 U E l C R j E s M T A y O X 0 m c X V v d D s s J n F 1 b 3 Q 7 U 2 V j d G l v b j E v Z G F 0 Y S 9 H Z c O k b m R l c n R l c i B U e X A x L n t S Q U N H Q V A x L D E w M z B 9 J n F 1 b 3 Q 7 L C Z x d W 9 0 O 1 N l Y 3 R p b 2 4 x L 2 R h d G E v R 2 X D p G 5 k Z X J 0 Z X I g V H l w M S 5 7 U k J N W E w y L D E w M z F 9 J n F 1 b 3 Q 7 L C Z x d W 9 0 O 1 N l Y 3 R p b 2 4 x L 2 R h d G E v R 2 X D p G 5 k Z X J 0 Z X I g V H l w M S 5 7 U k Z G T C w x M D M y f S Z x d W 9 0 O y w m c X V v d D t T Z W N 0 a W 9 u M S 9 k Y X R h L 0 d l w 6 R u Z G V y d G V y I F R 5 c D E u e 1 J J T V M y L D E w M z N 9 J n F 1 b 3 Q 7 L C Z x d W 9 0 O 1 N l Y 3 R p b 2 4 x L 2 R h d G E v R 2 X D p G 5 k Z X J 0 Z X I g V H l w M S 5 7 U k 5 G M T M z L D E w M z R 9 J n F 1 b 3 Q 7 L C Z x d W 9 0 O 1 N l Y 3 R p b 2 4 x L 2 R h d G E v R 2 X D p G 5 k Z X J 0 Z X I g V H l w M S 5 7 U 0 N O M T B B L D E w M z V 9 J n F 1 b 3 Q 7 L C Z x d W 9 0 O 1 N l Y 3 R p b 2 4 x L 2 R h d G E v R 2 X D p G 5 k Z X J 0 Z X I g V H l w M S 5 7 U 0 V D M T R M N S w x M D M 2 f S Z x d W 9 0 O y w m c X V v d D t T Z W N 0 a W 9 u M S 9 k Y X R h L 0 d l w 6 R u Z G V y d G V y I F R 5 c D E u e 1 N F T U E z R i w x M D M 3 f S Z x d W 9 0 O y w m c X V v d D t T Z W N 0 a W 9 u M S 9 k Y X R h L 0 d l w 6 R u Z G V y d G V y I F R 5 c D E u e 1 N M Q z M 1 R z E s M T A z O H 0 m c X V v d D s s J n F 1 b 3 Q 7 U 2 V j d G l v b j E v Z G F 0 Y S 9 H Z c O k b m R l c n R l c i B U e X A x L n t T T E M 0 N E E x L D E w M z l 9 J n F 1 b 3 Q 7 L C Z x d W 9 0 O 1 N l Y 3 R p b 2 4 x L 2 R h d G E v R 2 X D p G 5 k Z X J 0 Z X I g V H l w M S 5 7 U 0 x D N k E x M i w x M D Q w f S Z x d W 9 0 O y w m c X V v d D t T Z W N 0 a W 9 u M S 9 k Y X R h L 0 d l w 6 R u Z G V y d G V y I F R 5 c D E u e 1 N N Q U Q x L D E w N D F 9 J n F 1 b 3 Q 7 L C Z x d W 9 0 O 1 N l Y 3 R p b 2 4 x L 2 R h d G E v R 2 X D p G 5 k Z X J 0 Z X I g V H l w M S 5 7 U 0 1 B R D k s M T A 0 M n 0 m c X V v d D s s J n F 1 b 3 Q 7 U 2 V j d G l v b j E v Z G F 0 Y S 9 H Z c O k b m R l c n R l c i B U e X A x L n t T T U c 2 L D E w N D N 9 J n F 1 b 3 Q 7 L C Z x d W 9 0 O 1 N l Y 3 R p b 2 4 x L 2 R h d G E v R 2 X D p G 5 k Z X J 0 Z X I g V H l w M S 5 7 U 0 1 P W C w x M D Q 0 f S Z x d W 9 0 O y w m c X V v d D t T Z W N 0 a W 9 u M S 9 k Y X R h L 0 d l w 6 R u Z G V y d G V y I F R 5 c D E u e 1 N P W D Q s M T A 0 N X 0 m c X V v d D s s J n F 1 b 3 Q 7 U 2 V j d G l v b j E v Z G F 0 Y S 9 H Z c O k b m R l c n R l c i B U e X A x L n t U R V g x N C w x M D Q 2 f S Z x d W 9 0 O y w m c X V v d D t T Z W N 0 a W 9 u M S 9 k Y X R h L 0 d l w 6 R u Z G V y d G V y I F R 5 c D E u e 1 R G Q j J N L D E w N D d 9 J n F 1 b 3 Q 7 L C Z x d W 9 0 O 1 N l Y 3 R p b 2 4 x L 2 R h d G E v R 2 X D p G 5 k Z X J 0 Z X I g V H l w M S 5 7 V F J J U D E y L D E w N D h 9 J n F 1 b 3 Q 7 L C Z x d W 9 0 O 1 N l Y 3 R p b 2 4 x L 2 R h d G E v R 2 X D p G 5 k Z X J 0 Z X I g V H l w M S 5 7 V 0 R I R D E s M T A 0 O X 0 m c X V v d D s s J n F 1 b 3 Q 7 U 2 V j d G l v b j E v Z G F 0 Y S 9 H Z c O k b m R l c n R l c i B U e X A x L n t X R F I 4 M S w x M D U w f S Z x d W 9 0 O y w m c X V v d D t T Z W N 0 a W 9 u M S 9 k Y X R h L 0 d l w 6 R u Z G V y d G V y I F R 5 c D E u e 0 F M U E s z L D E w N T F 9 J n F 1 b 3 Q 7 L C Z x d W 9 0 O 1 N l Y 3 R p b 2 4 x L 2 R h d G E v R 2 X D p G 5 k Z X J 0 Z X I g V H l w M S 5 7 Q V J I R 0 V G M j Y s M T A 1 M n 0 m c X V v d D s s J n F 1 b 3 Q 7 U 2 V j d G l v b j E v Z G F 0 Y S 9 H Z c O k b m R l c n R l c i B U e X A x L n t C T 0 M s M T A 1 M 3 0 m c X V v d D s s J n F 1 b 3 Q 7 U 2 V j d G l v b j E v Z G F 0 Y S 9 H Z c O k b m R l c n R l c i B U e X A x L n t D M T F v c m Y 3 M C w x M D U 0 f S Z x d W 9 0 O y w m c X V v d D t T Z W N 0 a W 9 u M S 9 k Y X R h L 0 d l w 6 R u Z G V y d G V y I F R 5 c D E u e 0 M 1 b 3 J m N D c s M T A 1 N X 0 m c X V v d D s s J n F 1 b 3 Q 7 U 2 V j d G l v b j E v Z G F 0 Y S 9 H Z c O k b m R l c n R l c i B U e X A x L n t D T E V D N E 0 s M T A 1 N n 0 m c X V v d D s s J n F 1 b 3 Q 7 U 2 V j d G l v b j E v Z G F 0 Y S 9 H Z c O k b m R l c n R l c i B U e X A x L n t D V U w 5 L D E w N T d 9 J n F 1 b 3 Q 7 L C Z x d W 9 0 O 1 N l Y 3 R p b 2 4 x L 2 R h d G E v R 2 X D p G 5 k Z X J 0 Z X I g V H l w M S 5 7 R E x H Q V A 0 L D E w N T h 9 J n F 1 b 3 Q 7 L C Z x d W 9 0 O 1 N l Y 3 R p b 2 4 x L 2 R h d G E v R 2 X D p G 5 k Z X J 0 Z X I g V H l w M S 5 7 R E 5 N M U w s M T A 1 O X 0 m c X V v d D s s J n F 1 b 3 Q 7 U 2 V j d G l v b j E v Z G F 0 Y S 9 H Z c O k b m R l c n R l c i B U e X A x L n t F W F R M M S w x M D Y w f S Z x d W 9 0 O y w m c X V v d D t T Z W N 0 a W 9 u M S 9 k Y X R h L 0 d l w 6 R u Z G V y d G V y I F R 5 c D E u e 0 Z H R j Y s M T A 2 M X 0 m c X V v d D s s J n F 1 b 3 Q 7 U 2 V j d G l v b j E v Z G F 0 Y S 9 H Z c O k b m R l c n R l c i B U e X A x L n t H U 0 U x L D E w N j J 9 J n F 1 b 3 Q 7 L C Z x d W 9 0 O 1 N l Y 3 R p b 2 4 x L 2 R h d G E v R 2 X D p G 5 k Z X J 0 Z X I g V H l w M S 5 7 S E l Q S z M s M T A 2 M 3 0 m c X V v d D s s J n F 1 b 3 Q 7 U 2 V j d G l v b j E v Z G F 0 Y S 9 H Z c O k b m R l c n R l c i B U e X A x L n t I S V N U M U g y Q k o s M T A 2 N H 0 m c X V v d D s s J n F 1 b 3 Q 7 U 2 V j d G l v b j E v Z G F 0 Y S 9 H Z c O k b m R l c n R l c i B U e X A x L n t I U 0 Q x N 0 I x N C w x M D Y 1 f S Z x d W 9 0 O y w m c X V v d D t T Z W N 0 a W 9 u M S 9 k Y X R h L 0 d l w 6 R u Z G V y d G V y I F R 5 c D E u e 0 h V U z E s M T A 2 N n 0 m c X V v d D s s J n F 1 b 3 Q 7 U 2 V j d G l v b j E v Z G F 0 Y S 9 H Z c O k b m R l c n R l c i B U e X A x L n t J U 0 c y M E w y L D E w N j d 9 J n F 1 b 3 Q 7 L C Z x d W 9 0 O 1 N l Y 3 R p b 2 4 x L 2 R h d G E v R 2 X D p G 5 k Z X J 0 Z X I g V H l w M S 5 7 S V p V T U 8 y L D E w N j h 9 J n F 1 b 3 Q 7 L C Z x d W 9 0 O 1 N l Y 3 R p b 2 4 x L 2 R h d G E v R 2 X D p G 5 k Z X J 0 Z X I g V H l w M S 5 7 T V B Q N C w x M D Y 5 f S Z x d W 9 0 O y w m c X V v d D t T Z W N 0 a W 9 u M S 9 k Y X R h L 0 d l w 6 R u Z G V y d G V y I F R 5 c D E u e 0 1 V T T F M M S w x M D c w f S Z x d W 9 0 O y w m c X V v d D t T Z W N 0 a W 9 u M S 9 k Y X R h L 0 d l w 6 R u Z G V y d G V y I F R 5 c D E u e 0 5 E T k Y s M T A 3 M X 0 m c X V v d D s s J n F 1 b 3 Q 7 U 2 V j d G l v b j E v Z G F 0 Y S 9 H Z c O k b m R l c n R l c i B U e X A x L n t O T F J Y M S w x M D c y f S Z x d W 9 0 O y w m c X V v d D t T Z W N 0 a W 9 u M S 9 k Y X R h L 0 d l w 6 R u Z G V y d G V y I F R 5 c D E u e 0 5 P W E 8 x L D E w N z N 9 J n F 1 b 3 Q 7 L C Z x d W 9 0 O 1 N l Y 3 R p b 2 4 x L 2 R h d G E v R 2 X D p G 5 k Z X J 0 Z X I g V H l w M S 5 7 T 0 F S R D E s M T A 3 N H 0 m c X V v d D s s J n F 1 b 3 Q 7 U 2 V j d G l v b j E v Z G F 0 Y S 9 H Z c O k b m R l c n R l c i B U e X A x L n t Q Q V F S M y w x M D c 1 f S Z x d W 9 0 O y w m c X V v d D t T Z W N 0 a W 9 u M S 9 k Y X R h L 0 d l w 6 R u Z G V y d G V y I F R 5 c D E u e 1 B Q U D F S M j E s M T A 3 N n 0 m c X V v d D s s J n F 1 b 3 Q 7 U 2 V j d G l v b j E v Z G F 0 Y S 9 H Z c O k b m R l c n R l c i B U e X A x L n t S Q V B H R U Y 2 L D E w N z d 9 J n F 1 b 3 Q 7 L C Z x d W 9 0 O 1 N l Y 3 R p b 2 4 x L 2 R h d G E v R 2 X D p G 5 k Z X J 0 Z X I g V H l w M S 5 7 U l l L L D E w N z h 9 J n F 1 b 3 Q 7 L C Z x d W 9 0 O 1 N l Y 3 R p b 2 4 x L 2 R h d G E v R 2 X D p G 5 k Z X J 0 Z X I g V H l w M S 5 7 U 0 V M M U w y L D E w N z l 9 J n F 1 b 3 Q 7 L C Z x d W 9 0 O 1 N l Y 3 R p b 2 4 x L 2 R h d G E v R 2 X D p G 5 k Z X J 0 Z X I g V H l w M S 5 7 V E Z S M i w x M D g w f S Z x d W 9 0 O y w m c X V v d D t T Z W N 0 a W 9 u M S 9 k Y X R h L 0 d l w 6 R u Z G V y d G V y I F R 5 c D E u e 1 R U Q z I 5 L D E w O D F 9 J n F 1 b 3 Q 7 L C Z x d W 9 0 O 1 N l Y 3 R p b 2 4 x L 2 R h d G E v R 2 X D p G 5 k Z X J 0 Z X I g V H l w M S 5 7 W k 5 G M j I x L D E w O D J 9 J n F 1 b 3 Q 7 L C Z x d W 9 0 O 1 N l Y 3 R p b 2 4 x L 2 R h d G E v R 2 X D p G 5 k Z X J 0 Z X I g V H l w M S 5 7 W l N X S U 0 1 L D E w O D N 9 J n F 1 b 3 Q 7 L C Z x d W 9 0 O 1 N l Y 3 R p b 2 4 x L 2 R h d G E v R 2 X D p G 5 k Z X J 0 Z X I g V H l w M S 5 7 Q U h O Q U s s M T A 4 N H 0 m c X V v d D s s J n F 1 b 3 Q 7 U 2 V j d G l v b j E v Z G F 0 Y S 9 H Z c O k b m R l c n R l c i B U e X A x L n t B U D J N M S w x M D g 1 f S Z x d W 9 0 O y w m c X V v d D t T Z W N 0 a W 9 u M S 9 k Y X R h L 0 d l w 6 R u Z G V y d G V y I F R 5 c D E u e 0 F S S U Q z Q S w x M D g 2 f S Z x d W 9 0 O y w m c X V v d D t T Z W N 0 a W 9 u M S 9 k Y X R h L 0 d l w 6 R u Z G V y d G V y I F R 5 c D E u e 0 F U R z c s M T A 4 N 3 0 m c X V v d D s s J n F 1 b 3 Q 7 U 2 V j d G l v b j E v Z G F 0 Y S 9 H Z c O k b m R l c n R l c i B U e X A x L n t C V E Y z L D E w O D h 9 J n F 1 b 3 Q 7 L C Z x d W 9 0 O 1 N l Y 3 R p b 2 4 x L 2 R h d G E v R 2 X D p G 5 k Z X J 0 Z X I g V H l w M S 5 7 Q z E 2 b 3 J m N T g s M T A 4 O X 0 m c X V v d D s s J n F 1 b 3 Q 7 U 2 V j d G l v b j E v Z G F 0 Y S 9 H Z c O k b m R l c n R l c i B U e X A x L n t D M j B v c m Y y N i w x M D k w f S Z x d W 9 0 O y w m c X V v d D t T Z W N 0 a W 9 u M S 9 k Y X R h L 0 d l w 6 R u Z G V y d G V y I F R 5 c D E u e 0 N E S z Y s M T A 5 M X 0 m c X V v d D s s J n F 1 b 3 Q 7 U 2 V j d G l v b j E v Z G F 0 Y S 9 H Z c O k b m R l c n R l c i B U e X A x L n t D R E t O M k E s M T A 5 M n 0 m c X V v d D s s J n F 1 b 3 Q 7 U 2 V j d G l v b j E v Z G F 0 Y S 9 H Z c O k b m R l c n R l c i B U e X A x L n t D S E 4 y L D E w O T N 9 J n F 1 b 3 Q 7 L C Z x d W 9 0 O 1 N l Y 3 R p b 2 4 x L 2 R h d G E v R 2 X D p G 5 k Z X J 0 Z X I g V H l w M S 5 7 Q 0 1 U U j E s M T A 5 N H 0 m c X V v d D s s J n F 1 b 3 Q 7 U 2 V j d G l v b j E v Z G F 0 Y S 9 H Z c O k b m R l c n R l c i B U e X A x L n t D U 0 1 E M y w x M D k 1 f S Z x d W 9 0 O y w m c X V v d D t T Z W N 0 a W 9 u M S 9 k Y X R h L 0 d l w 6 R u Z G V y d G V y I F R 5 c D E u e 0 N Z U D F C M S w x M D k 2 f S Z x d W 9 0 O y w m c X V v d D t T Z W N 0 a W 9 u M S 9 k Y X R h L 0 d l w 6 R u Z G V y d G V y I F R 5 c D E u e 0 R M Q V Q s M T A 5 N 3 0 m c X V v d D s s J n F 1 b 3 Q 7 U 2 V j d G l v b j E v Z G F 0 Y S 9 H Z c O k b m R l c n R l c i B U e X A x L n t E T U J Y M S w x M D k 4 f S Z x d W 9 0 O y w m c X V v d D t T Z W N 0 a W 9 u M S 9 k Y X R h L 0 d l w 6 R u Z G V y d G V y I F R 5 c D E u e 0 R O T F o s M T A 5 O X 0 m c X V v d D s s J n F 1 b 3 Q 7 U 2 V j d G l v b j E v Z G F 0 Y S 9 H Z c O k b m R l c n R l c i B U e X A x L n t E U F A 0 L D E x M D B 9 J n F 1 b 3 Q 7 L C Z x d W 9 0 O 1 N l Y 3 R p b 2 4 x L 2 R h d G E v R 2 X D p G 5 k Z X J 0 Z X I g V H l w M S 5 7 R k F U M i w x M T A x f S Z x d W 9 0 O y w m c X V v d D t T Z W N 0 a W 9 u M S 9 k Y X R h L 0 d l w 6 R u Z G V y d G V y I F R 5 c D E u e 0 d B S y w x M T A y f S Z x d W 9 0 O y w m c X V v d D t T Z W N 0 a W 9 u M S 9 k Y X R h L 0 d l w 6 R u Z G V y d G V y I F R 5 c D E u e 0 d N S V A s M T E w M 3 0 m c X V v d D s s J n F 1 b 3 Q 7 U 2 V j d G l v b j E v Z G F 0 Y S 9 H Z c O k b m R l c n R l c i B U e X A x L n t H T 0 x H Q T Q s M T E w N H 0 m c X V v d D s s J n F 1 b 3 Q 7 U 2 V j d G l v b j E v Z G F 0 Y S 9 H Z c O k b m R l c n R l c i B U e X A x L n t I R E F D N y w x M T A 1 f S Z x d W 9 0 O y w m c X V v d D t T Z W N 0 a W 9 u M S 9 k Y X R h L 0 d l w 6 R u Z G V y d G V y I F R 5 c D E u e 0 h N R 0 N S L D E x M D Z 9 J n F 1 b 3 Q 7 L C Z x d W 9 0 O 1 N l Y 3 R p b 2 4 x L 2 R h d G E v R 2 X D p G 5 k Z X J 0 Z X I g V H l w M S 5 7 S 0 l G Q z I s M T E w N 3 0 m c X V v d D s s J n F 1 b 3 Q 7 U 2 V j d G l v b j E v Z G F 0 Y S 9 H Z c O k b m R l c n R l c i B U e X A x L n t L T k R D M S w x M T A 4 f S Z x d W 9 0 O y w m c X V v d D t T Z W N 0 a W 9 u M S 9 k Y X R h L 0 d l w 6 R u Z G V y d G V y I F R 5 c D E u e 0 1 B U D N L M T U s M T E w O X 0 m c X V v d D s s J n F 1 b 3 Q 7 U 2 V j d G l v b j E v Z G F 0 Y S 9 H Z c O k b m R l c n R l c i B U e X A x L n t N Q 0 N D M i w x M T E w f S Z x d W 9 0 O y w m c X V v d D t T Z W N 0 a W 9 u M S 9 k Y X R h L 0 d l w 6 R u Z G V y d G V y I F R 5 c D E u e 0 1 Z R U Y y L D E x M T F 9 J n F 1 b 3 Q 7 L C Z x d W 9 0 O 1 N l Y 3 R p b 2 4 x L 2 R h d G E v R 2 X D p G 5 k Z X J 0 Z X I g V H l w M S 5 7 T k Z B V E M y L D E x M T J 9 J n F 1 b 3 Q 7 L C Z x d W 9 0 O 1 N l Y 3 R p b 2 4 x L 2 R h d G E v R 2 X D p G 5 k Z X J 0 Z X I g V H l w M S 5 7 T l J Y T j M s M T E x M 3 0 m c X V v d D s s J n F 1 b 3 Q 7 U 2 V j d G l v b j E v Z G F 0 Y S 9 H Z c O k b m R l c n R l c i B U e X A x L n t O U 1 V O N i w x M T E 0 f S Z x d W 9 0 O y w m c X V v d D t T Z W N 0 a W 9 u M S 9 k Y X R h L 0 d l w 6 R u Z G V y d G V y I F R 5 c D E u e 0 9 E Q U 0 s M T E x N X 0 m c X V v d D s s J n F 1 b 3 Q 7 U 2 V j d G l v b j E v Z G F 0 Y S 9 H Z c O k b m R l c n R l c i B U e X A x L n t Q Q 0 d G N i w x M T E 2 f S Z x d W 9 0 O y w m c X V v d D t T Z W N 0 a W 9 u M S 9 k Y X R h L 0 d l w 6 R u Z G V y d G V y I F R 5 c D E u e 1 B D U 0 s x L D E x M T d 9 J n F 1 b 3 Q 7 L C Z x d W 9 0 O 1 N l Y 3 R p b 2 4 x L 2 R h d G E v R 2 X D p G 5 k Z X J 0 Z X I g V H l w M S 5 7 U E R Q U i w x M T E 4 f S Z x d W 9 0 O y w m c X V v d D t T Z W N 0 a W 9 u M S 9 k Y X R h L 0 d l w 6 R u Z G V y d G V y I F R 5 c D E u e 1 B Q U D F S M z I s M T E x O X 0 m c X V v d D s s J n F 1 b 3 Q 7 U 2 V j d G l v b j E v Z G F 0 Y S 9 H Z c O k b m R l c n R l c i B U e X A x L n t Q U F A z Q 0 M s M T E y M H 0 m c X V v d D s s J n F 1 b 3 Q 7 U 2 V j d G l v b j E v Z G F 0 Y S 9 H Z c O k b m R l c n R l c i B U e X A x L n t S R U 4 s M T E y M X 0 m c X V v d D s s J n F 1 b 3 Q 7 U 2 V j d G l v b j E v Z G F 0 Y S 9 H Z c O k b m R l c n R l c i B U e X A x L n t T R U 1 B N k E s M T E y M n 0 m c X V v d D s s J n F 1 b 3 Q 7 U 2 V j d G l v b j E v Z G F 0 Y S 9 H Z c O k b m R l c n R l c i B U e X A x L n t T T V B E T D N B L D E x M j N 9 J n F 1 b 3 Q 7 L C Z x d W 9 0 O 1 N l Y 3 R p b 2 4 x L 2 R h d G E v R 2 X D p G 5 k Z X J 0 Z X I g V H l w M S 5 7 U 1 R J U D E s M T E y N H 0 m c X V v d D s s J n F 1 b 3 Q 7 U 2 V j d G l v b j E v Z G F 0 Y S 9 H Z c O k b m R l c n R l c i B U e X A x L n t T V U 4 x L D E x M j V 9 J n F 1 b 3 Q 7 L C Z x d W 9 0 O 1 N l Y 3 R p b 2 4 x L 2 R h d G E v R 2 X D p G 5 k Z X J 0 Z X I g V H l w M S 5 7 V E J M M V h S M S w x M T I 2 f S Z x d W 9 0 O y w m c X V v d D t T Z W N 0 a W 9 u M S 9 k Y X R h L 0 d l w 6 R u Z G V y d G V y I F R 5 c D E u e 1 R F Q 1 R B L D E x M j d 9 J n F 1 b 3 Q 7 L C Z x d W 9 0 O 1 N l Y 3 R p b 2 4 x L 2 R h d G E v R 2 X D p G 5 k Z X J 0 Z X I g V H l w M S 5 7 V E h F T T Y s M T E y O H 0 m c X V v d D s s J n F 1 b 3 Q 7 U 2 V j d G l v b j E v Z G F 0 Y S 9 H Z c O k b m R l c n R l c i B U e X A x L n t U T U V N M T c 1 L D E x M j l 9 J n F 1 b 3 Q 7 L C Z x d W 9 0 O 1 N l Y 3 R p b 2 4 x L 2 R h d G E v R 2 X D p G 5 k Z X J 0 Z X I g V H l w M S 5 7 V E 9 N T T c w Q S w x M T M w f S Z x d W 9 0 O y w m c X V v d D t T Z W N 0 a W 9 u M S 9 k Y X R h L 0 d l w 6 R u Z G V y d G V y I F R 5 c D E u e 1 R T U 0 M x L D E x M z F 9 J n F 1 b 3 Q 7 L C Z x d W 9 0 O 1 N l Y 3 R p b 2 4 x L 2 R h d G E v R 2 X D p G 5 k Z X J 0 Z X I g V H l w M S 5 7 V F l X M y w x M T M y f S Z x d W 9 0 O y w m c X V v d D t T Z W N 0 a W 9 u M S 9 k Y X R h L 0 d l w 6 R u Z G V y d G V y I F R 5 c D E u e 1 V T U D M 1 L D E x M z N 9 J n F 1 b 3 Q 7 L C Z x d W 9 0 O 1 N l Y 3 R p b 2 4 x L 2 R h d G E v R 2 X D p G 5 k Z X J 0 Z X I g V H l w M S 5 7 W k F Q N z A s M T E z N H 0 m c X V v d D s s J n F 1 b 3 Q 7 U 2 V j d G l v b j E v Z G F 0 Y S 9 H Z c O k b m R l c n R l c i B U e X A x L n t B Q U R B Q 0 w z L D E x M z V 9 J n F 1 b 3 Q 7 L C Z x d W 9 0 O 1 N l Y 3 R p b 2 4 x L 2 R h d G E v R 2 X D p G 5 k Z X J 0 Z X I g V H l w M S 5 7 Q U d S T i w x M T M 2 f S Z x d W 9 0 O y w m c X V v d D t T Z W N 0 a W 9 u M S 9 k Y X R h L 0 d l w 6 R u Z G V y d G V y I F R 5 c D E u e 0 F O S z I s M T E z N 3 0 m c X V v d D s s J n F 1 b 3 Q 7 U 2 V j d G l v b j E v Z G F 0 Y S 9 H Z c O k b m R l c n R l c i B U e X A x L n t B U E M s M T E z O H 0 m c X V v d D s s J n F 1 b 3 Q 7 U 2 V j d G l v b j E v Z G F 0 Y S 9 H Z c O k b m R l c n R l c i B U e X A x L n t C S V J D M i w x M T M 5 f S Z x d W 9 0 O y w m c X V v d D t T Z W N 0 a W 9 u M S 9 k Y X R h L 0 d l w 6 R u Z G V y d G V y I F R 5 c D E u e 0 M y M W 9 y Z j k x L D E x N D B 9 J n F 1 b 3 Q 7 L C Z x d W 9 0 O 1 N l Y 3 R p b 2 4 x L 2 R h d G E v R 2 X D p G 5 k Z X J 0 Z X I g V H l w M S 5 7 Q 0 F D T k E x R S w x M T Q x f S Z x d W 9 0 O y w m c X V v d D t T Z W N 0 a W 9 u M S 9 k Y X R h L 0 d l w 6 R u Z G V y d G V y I F R 5 c D E u e 0 N F Q U N B T T E s M T E 0 M n 0 m c X V v d D s s J n F 1 b 3 Q 7 U 2 V j d G l v b j E v Z G F 0 Y S 9 H Z c O k b m R l c n R l c i B U e X A x L n t D S F J O Q T E w L D E x N D N 9 J n F 1 b 3 Q 7 L C Z x d W 9 0 O 1 N l Y 3 R p b 2 4 x L 2 R h d G E v R 2 X D p G 5 k Z X J 0 Z X I g V H l w M S 5 7 Q 0 9 Q Q S w x M T Q 0 f S Z x d W 9 0 O y w m c X V v d D t T Z W N 0 a W 9 u M S 9 k Y X R h L 0 d l w 6 R u Z G V y d G V y I F R 5 c D E u e 0 N Q V D F B L D E x N D V 9 J n F 1 b 3 Q 7 L C Z x d W 9 0 O 1 N l Y 3 R p b 2 4 x L 2 R h d G E v R 2 X D p G 5 k Z X J 0 Z X I g V H l w M S 5 7 Q 1 J F T E Q x L D E x N D Z 9 J n F 1 b 3 Q 7 L C Z x d W 9 0 O 1 N l Y 3 R p b 2 4 x L 2 R h d G E v R 2 X D p G 5 k Z X J 0 Z X I g V H l w M S 5 7 Q 1 l C N T Y x L D E x N D d 9 J n F 1 b 3 Q 7 L C Z x d W 9 0 O 1 N l Y 3 R p b 2 4 x L 2 R h d G E v R 2 X D p G 5 k Z X J 0 Z X I g V H l w M S 5 7 R E d L S C w x M T Q 4 f S Z x d W 9 0 O y w m c X V v d D t T Z W N 0 a W 9 u M S 9 k Y X R h L 0 d l w 6 R u Z G V y d G V y I F R 5 c D E u e 0 R O Q U x J M S w x M T Q 5 f S Z x d W 9 0 O y w m c X V v d D t T Z W N 0 a W 9 u M S 9 k Y X R h L 0 d l w 6 R u Z G V y d G V y I F R 5 c D E u e 0 R T T j E s M T E 1 M H 0 m c X V v d D s s J n F 1 b 3 Q 7 U 2 V j d G l v b j E v Z G F 0 Y S 9 H Z c O k b m R l c n R l c i B U e X A x L n t G Q U 0 x M j Z C L D E x N T F 9 J n F 1 b 3 Q 7 L C Z x d W 9 0 O 1 N l Y 3 R p b 2 4 x L 2 R h d G E v R 2 X D p G 5 k Z X J 0 Z X I g V H l w M S 5 7 R k 9 Y U D M s M T E 1 M n 0 m c X V v d D s s J n F 1 b 3 Q 7 U 2 V j d G l v b j E v Z G F 0 Y S 9 H Z c O k b m R l c n R l c i B U e X A x L n t G U k 1 E N E E s M T E 1 M 3 0 m c X V v d D s s J n F 1 b 3 Q 7 U 2 V j d G l v b j E v Z G F 0 Y S 9 H Z c O k b m R l c n R l c i B U e X A x L n t H Q k E z L D E x N T R 9 J n F 1 b 3 Q 7 L C Z x d W 9 0 O 1 N l Y 3 R p b 2 4 x L 2 R h d G E v R 2 X D p G 5 k Z X J 0 Z X I g V H l w M S 5 7 R 1 J N M i w x M T U 1 f S Z x d W 9 0 O y w m c X V v d D t T Z W N 0 a W 9 u M S 9 k Y X R h L 0 d l w 6 R u Z G V y d G V y I F R 5 c D E u e 0 h J U 1 Q x S D N I L D E x N T Z 9 J n F 1 b 3 Q 7 L C Z x d W 9 0 O 1 N l Y 3 R p b 2 4 x L 2 R h d G E v R 2 X D p G 5 k Z X J 0 Z X I g V H l w M S 5 7 S E 9 N R V I y L D E x N T d 9 J n F 1 b 3 Q 7 L C Z x d W 9 0 O 1 N l Y 3 R p b 2 4 x L 2 R h d G E v R 2 X D p G 5 k Z X J 0 Z X I g V H l w M S 5 7 S V F H Q V A z L D E x N T h 9 J n F 1 b 3 Q 7 L C Z x d W 9 0 O 1 N l Y 3 R p b 2 4 x L 2 R h d G E v R 2 X D p G 5 k Z X J 0 Z X I g V H l w M S 5 7 S 0 N O S D I s M T E 1 O X 0 m c X V v d D s s J n F 1 b 3 Q 7 U 2 V j d G l v b j E v Z G F 0 Y S 9 H Z c O k b m R l c n R l c i B U e X A x L n t N Q V B L M T U s M T E 2 M H 0 m c X V v d D s s J n F 1 b 3 Q 7 U 2 V j d G l v b j E v Z G F 0 Y S 9 H Z c O k b m R l c n R l c i B U e X A x L n t N Q V B L O E l Q M S w x M T Y x f S Z x d W 9 0 O y w m c X V v d D t T Z W N 0 a W 9 u M S 9 k Y X R h L 0 d l w 6 R u Z G V y d G V y I F R 5 c D E u e 0 1 F R j J B L D E x N j J 9 J n F 1 b 3 Q 7 L C Z x d W 9 0 O 1 N l Y 3 R p b 2 4 x L 2 R h d G E v R 2 X D p G 5 k Z X J 0 Z X I g V H l w M S 5 7 T V J Q T D E 0 L D E x N j N 9 J n F 1 b 3 Q 7 L C Z x d W 9 0 O 1 N l Y 3 R p b 2 4 x L 2 R h d G E v R 2 X D p G 5 k Z X J 0 Z X I g V H l w M S 5 7 T V J Q U z c s M T E 2 N H 0 m c X V v d D s s J n F 1 b 3 Q 7 U 2 V j d G l v b j E v Z G F 0 Y S 9 H Z c O k b m R l c n R l c i B U e X A x L n t O T F J Q M T Q s M T E 2 N X 0 m c X V v d D s s J n F 1 b 3 Q 7 U 2 V j d G l v b j E v Z G F 0 Y S 9 H Z c O k b m R l c n R l c i B U e X A x L n t P U j U x S D F Q L D E x N j Z 9 J n F 1 b 3 Q 7 L C Z x d W 9 0 O 1 N l Y 3 R p b 2 4 x L 2 R h d G E v R 2 X D p G 5 k Z X J 0 Z X I g V H l w M S 5 7 U E F Q R D Q s M T E 2 N 3 0 m c X V v d D s s J n F 1 b 3 Q 7 U 2 V j d G l v b j E v Z G F 0 Y S 9 H Z c O k b m R l c n R l c i B U e X A x L n t Q R E M s M T E 2 O H 0 m c X V v d D s s J n F 1 b 3 Q 7 U 2 V j d G l v b j E v Z G F 0 Y S 9 H Z c O k b m R l c n R l c i B U e X A x L n t Q R 0 F Q M y w x M T Y 5 f S Z x d W 9 0 O y w m c X V v d D t T Z W N 0 a W 9 u M S 9 k Y X R h L 0 d l w 6 R u Z G V y d G V y I F R 5 c D E u e 1 B S U E Y x O C w x M T c w f S Z x d W 9 0 O y w m c X V v d D t T Z W N 0 a W 9 u M S 9 k Y X R h L 0 d l w 6 R u Z G V y d G V y I F R 5 c D E u e 1 J J T V M x L D E x N z F 9 J n F 1 b 3 Q 7 L C Z x d W 9 0 O 1 N l Y 3 R p b 2 4 x L 2 R h d G E v R 2 X D p G 5 k Z X J 0 Z X I g V H l w M S 5 7 U 0 g y R D N D L D E x N z J 9 J n F 1 b 3 Q 7 L C Z x d W 9 0 O 1 N l Y 3 R p b 2 4 x L 2 R h d G E v R 2 X D p G 5 k Z X J 0 Z X I g V H l w M S 5 7 U 0 h I L D E x N z N 9 J n F 1 b 3 Q 7 L C Z x d W 9 0 O 1 N l Y 3 R p b 2 4 x L 2 R h d G E v R 2 X D p G 5 k Z X J 0 Z X I g V H l w M S 5 7 U 0 x D M k E 3 L D E x N z R 9 J n F 1 b 3 Q 7 L C Z x d W 9 0 O 1 N l Y 3 R p b 2 4 x L 2 R h d G E v R 2 X D p G 5 k Z X J 0 Z X I g V H l w M S 5 7 U 0 x J V D E s M T E 3 N X 0 m c X V v d D s s J n F 1 b 3 Q 7 U 2 V j d G l v b j E v Z G F 0 Y S 9 H Z c O k b m R l c n R l c i B U e X A x L n t T W V Q x M C w x M T c 2 f S Z x d W 9 0 O y w m c X V v d D t T Z W N 0 a W 9 u M S 9 k Y X R h L 0 d l w 6 R u Z G V y d G V y I F R 5 c D E u e 1 R D V E 4 y L D E x N z d 9 J n F 1 b 3 Q 7 L C Z x d W 9 0 O 1 N l Y 3 R p b 2 4 x L 2 R h d G E v R 2 X D p G 5 k Z X J 0 Z X I g V H l w M S 5 7 V U J F M l c s M T E 3 O H 0 m c X V v d D s s J n F 1 b 3 Q 7 U 2 V j d G l v b j E v Z G F 0 Y S 9 H Z c O k b m R l c n R l c i B U e X A x L n t V T k M 3 O S w x M T c 5 f S Z x d W 9 0 O y w m c X V v d D t T Z W N 0 a W 9 u M S 9 k Y X R h L 0 d l w 6 R u Z G V y d G V y I F R 5 c D E u e 1 V O S 0 w s M T E 4 M H 0 m c X V v d D s s J n F 1 b 3 Q 7 U 2 V j d G l v b j E v Z G F 0 Y S 9 H Z c O k b m R l c n R l c i B U e X A x L n t W S U 1 Q L D E x O D F 9 J n F 1 b 3 Q 7 L C Z x d W 9 0 O 1 N l Y 3 R p b 2 4 x L 2 R h d G E v R 2 X D p G 5 k Z X J 0 Z X I g V H l w M S 5 7 Q U N W U j E s M T E 4 M n 0 m c X V v d D s s J n F 1 b 3 Q 7 U 2 V j d G l v b j E v Z G F 0 Y S 9 H Z c O k b m R l c n R l c i B U e X A x L n t B S 0 F Q M i w x M T g z f S Z x d W 9 0 O y w m c X V v d D t T Z W N 0 a W 9 u M S 9 k Y X R h L 0 d l w 6 R u Z G V y d G V y I F R 5 c D E u e 0 F S U 0 s s M T E 4 N H 0 m c X V v d D s s J n F 1 b 3 Q 7 U 2 V j d G l v b j E v Z G F 0 Y S 9 H Z c O k b m R l c n R l c i B U e X A x L n t C T V B S M U I s M T E 4 N X 0 m c X V v d D s s J n F 1 b 3 Q 7 U 2 V j d G l v b j E v Z G F 0 Y S 9 H Z c O k b m R l c n R l c i B U e X A x L n t C U k N D M y w x M T g 2 f S Z x d W 9 0 O y w m c X V v d D t T Z W N 0 a W 9 u M S 9 k Y X R h L 0 d l w 6 R u Z G V y d G V y I F R 5 c D E u e 0 M x O W 9 y Z j Y 3 L D E x O D d 9 J n F 1 b 3 Q 7 L C Z x d W 9 0 O 1 N l Y 3 R p b 2 4 x L 2 R h d G E v R 2 X D p G 5 k Z X J 0 Z X I g V H l w M S 5 7 Q 0 F M S E 0 x L D E x O D h 9 J n F 1 b 3 Q 7 L C Z x d W 9 0 O 1 N l Y 3 R p b 2 4 x L 2 R h d G E v R 2 X D p G 5 k Z X J 0 Z X I g V H l w M S 5 7 Q 0 Q x N j M s M T E 4 O X 0 m c X V v d D s s J n F 1 b 3 Q 7 U 2 V j d G l v b j E v Z G F 0 Y S 9 H Z c O k b m R l c n R l c i B U e X A x L n t D W U J B L D E x O T B 9 J n F 1 b 3 Q 7 L C Z x d W 9 0 O 1 N l Y 3 R p b 2 4 x L 2 R h d G E v R 2 X D p G 5 k Z X J 0 Z X I g V H l w M S 5 7 R E F S U z I s M T E 5 M X 0 m c X V v d D s s J n F 1 b 3 Q 7 U 2 V j d G l v b j E v Z G F 0 Y S 9 H Z c O k b m R l c n R l c i B U e X A x L n t E V V N Q N S w x M T k y f S Z x d W 9 0 O y w m c X V v d D t T Z W N 0 a W 9 u M S 9 k Y X R h L 0 d l w 6 R u Z G V y d G V y I F R 5 c D E u e 0 d Q U j Q s M T E 5 M 3 0 m c X V v d D s s J n F 1 b 3 Q 7 U 2 V j d G l v b j E v Z G F 0 Y S 9 H Z c O k b m R l c n R l c i B U e X A x L n t J T l B Q T D E s M T E 5 N H 0 m c X V v d D s s J n F 1 b 3 Q 7 U 2 V j d G l v b j E v Z G F 0 Y S 9 H Z c O k b m R l c n R l c i B U e X A x L n t K T U p E N y w x M T k 1 f S Z x d W 9 0 O y w m c X V v d D t T Z W N 0 a W 9 u M S 9 k Y X R h L 0 d l w 6 R u Z G V y d G V y I F R 5 c D E u e 0 p N S k Q 3 L V B M Q T J H N E I s M T E 5 N n 0 m c X V v d D s s J n F 1 b 3 Q 7 U 2 V j d G l v b j E v Z G F 0 Y S 9 H Z c O k b m R l c n R l c i B U e X A x L n t L U E 5 B N i w x M T k 3 f S Z x d W 9 0 O y w m c X V v d D t T Z W N 0 a W 9 u M S 9 k Y X R h L 0 d l w 6 R u Z G V y d G V y I F R 5 c D E u e 0 t S V D M x L D E x O T h 9 J n F 1 b 3 Q 7 L C Z x d W 9 0 O 1 N l Y 3 R p b 2 4 x L 2 R h d G E v R 2 X D p G 5 k Z X J 0 Z X I g V H l w M S 5 7 T F J G T j Q s M T E 5 O X 0 m c X V v d D s s J n F 1 b 3 Q 7 U 2 V j d G l v b j E v Z G F 0 Y S 9 H Z c O k b m R l c n R l c i B U e X A x L n t N R U d G O C w x M j A w f S Z x d W 9 0 O y w m c X V v d D t T Z W N 0 a W 9 u M S 9 k Y X R h L 0 d l w 6 R u Z G V y d G V y I F R 5 c D E u e 0 1 Z T z F E L D E y M D F 9 J n F 1 b 3 Q 7 L C Z x d W 9 0 O 1 N l Y 3 R p b 2 4 x L 2 R h d G E v R 2 X D p G 5 k Z X J 0 Z X I g V H l w M S 5 7 T k F F M S w x M j A y f S Z x d W 9 0 O y w m c X V v d D t T Z W N 0 a W 9 u M S 9 k Y X R h L 0 d l w 6 R u Z G V y d G V y I F R 5 c D E u e 0 5 F U y w x M j A z f S Z x d W 9 0 O y w m c X V v d D t T Z W N 0 a W 9 u M S 9 k Y X R h L 0 d l w 6 R u Z G V y d G V y I F R 5 c D E u e 0 5 P U D U 4 L D E y M D R 9 J n F 1 b 3 Q 7 L C Z x d W 9 0 O 1 N l Y 3 R p b 2 4 x L 2 R h d G E v R 2 X D p G 5 k Z X J 0 Z X I g V H l w M S 5 7 T l I x S D Q s M T I w N X 0 m c X V v d D s s J n F 1 b 3 Q 7 U 2 V j d G l v b j E v Z G F 0 Y S 9 H Z c O k b m R l c n R l c i B U e X A x L n t Q Q U x N M i w x M j A 2 f S Z x d W 9 0 O y w m c X V v d D t T Z W N 0 a W 9 u M S 9 k Y X R h L 0 d l w 6 R u Z G V y d G V y I F R 5 c D E u e 1 B B T E 0 y L U F L Q V A y L D E y M D d 9 J n F 1 b 3 Q 7 L C Z x d W 9 0 O 1 N l Y 3 R p b 2 4 x L 2 R h d G E v R 2 X D p G 5 k Z X J 0 Z X I g V H l w M S 5 7 U E x B M k c 0 Q i w x M j A 4 f S Z x d W 9 0 O y w m c X V v d D t T Z W N 0 a W 9 u M S 9 k Y X R h L 0 d l w 6 R u Z G V y d G V y I F R 5 c D E u e 1 F U U l R E M S w x M j A 5 f S Z x d W 9 0 O y w m c X V v d D t T Z W N 0 a W 9 u M S 9 k Y X R h L 0 d l w 6 R u Z G V y d G V y I F R 5 c D E u e 1 J H T U I s M T I x M H 0 m c X V v d D s s J n F 1 b 3 Q 7 U 2 V j d G l v b j E v Z G F 0 Y S 9 H Z c O k b m R l c n R l c i B U e X A x L n t S V F R O L D E y M T F 9 J n F 1 b 3 Q 7 L C Z x d W 9 0 O 1 N l Y 3 R p b 2 4 x L 2 R h d G E v R 2 X D p G 5 k Z X J 0 Z X I g V H l w M S 5 7 U 0 J G M i w x M j E y f S Z x d W 9 0 O y w m c X V v d D t T Z W N 0 a W 9 u M S 9 k Y X R h L 0 d l w 6 R u Z G V y d G V y I F R 5 c D E u e 1 N N Q V J D Q U w x L D E y M T N 9 J n F 1 b 3 Q 7 L C Z x d W 9 0 O 1 N l Y 3 R p b 2 4 x L 2 R h d G E v R 2 X D p G 5 k Z X J 0 Z X I g V H l w M S 5 7 U 0 5 F R D E s M T I x N H 0 m c X V v d D s s J n F 1 b 3 Q 7 U 2 V j d G l v b j E v Z G F 0 Y S 9 H Z c O k b m R l c n R l c i B U e X A x L n t T U k d B U D M s M T I x N X 0 m c X V v d D s s J n F 1 b 3 Q 7 U 2 V j d G l v b j E v Z G F 0 Y S 9 H Z c O k b m R l c n R l c i B U e X A x L n t T U 0 1 F T T E s M T I x N n 0 m c X V v d D s s J n F 1 b 3 Q 7 U 2 V j d G l v b j E v Z G F 0 Y S 9 H Z c O k b m R l c n R l c i B U e X A x L n t U S E J E L D E y M T d 9 J n F 1 b 3 Q 7 L C Z x d W 9 0 O 1 N l Y 3 R p b 2 4 x L 2 R h d G E v R 2 X D p G 5 k Z X J 0 Z X I g V H l w M S 5 7 V E h P U D E s M T I x O H 0 m c X V v d D s s J n F 1 b 3 Q 7 U 2 V j d G l v b j E v Z G F 0 Y S 9 H Z c O k b m R l c n R l c i B U e X A x L n t V T k M 1 R C w x M j E 5 f S Z x d W 9 0 O y w m c X V v d D t T Z W N 0 a W 9 u M S 9 k Y X R h L 0 d l w 6 R u Z G V y d G V y I F R 5 c D E u e 1 V T U D M 0 L D E y M j B 9 J n F 1 b 3 Q 7 L C Z x d W 9 0 O 1 N l Y 3 R p b 2 4 x L 2 R h d G E v R 2 X D p G 5 k Z X J 0 Z X I g V H l w M S 5 7 V 0 5 U N U I s M T I y M X 0 m c X V v d D s s J n F 1 b 3 Q 7 U 2 V j d G l v b j E v Z G F 0 Y S 9 H Z c O k b m R l c n R l c i B U e X A x L n t a T k h J V D Y s M T I y M n 0 m c X V v d D s s J n F 1 b 3 Q 7 U 2 V j d G l v b j E v Z G F 0 Y S 9 H Z c O k b m R l c n R l c i B U e X A x L n t B Q 0 F E M T A s M T I y M 3 0 m c X V v d D s s J n F 1 b 3 Q 7 U 2 V j d G l v b j E v Z G F 0 Y S 9 H Z c O k b m R l c n R l c i B U e X A x L n t B Q 1 B M M i w x M j I 0 f S Z x d W 9 0 O y w m c X V v d D t T Z W N 0 a W 9 u M S 9 k Y X R h L 0 d l w 6 R u Z G V y d G V y I F R 5 c D E u e 0 F D V E w 2 Q i w x M j I 1 f S Z x d W 9 0 O y w m c X V v d D t T Z W N 0 a W 9 u M S 9 k Y X R h L 0 d l w 6 R u Z G V y d G V y I F R 5 c D E u e 0 F H Q k w 0 L D E y M j Z 9 J n F 1 b 3 Q 7 L C Z x d W 9 0 O 1 N l Y 3 R p b 2 4 x L 2 R h d G E v R 2 X D p G 5 k Z X J 0 Z X I g V H l w M S 5 7 Q V h E T k Q x L D E y M j d 9 J n F 1 b 3 Q 7 L C Z x d W 9 0 O 1 N l Y 3 R p b 2 4 x L 2 R h d G E v R 2 X D p G 5 k Z X J 0 Z X I g V H l w M S 5 7 Q k F J Q V A z L D E y M j h 9 J n F 1 b 3 Q 7 L C Z x d W 9 0 O 1 N l Y 3 R p b 2 4 x L 2 R h d G E v R 2 X D p G 5 k Z X J 0 Z X I g V H l w M S 5 7 Q k F Y L D E y M j l 9 J n F 1 b 3 Q 7 L C Z x d W 9 0 O 1 N l Y 3 R p b 2 4 x L 2 R h d G E v R 2 X D p G 5 k Z X J 0 Z X I g V H l w M S 5 7 Q 0 F D T k E x Q S w x M j M w f S Z x d W 9 0 O y w m c X V v d D t T Z W N 0 a W 9 u M S 9 k Y X R h L 0 d l w 6 R u Z G V y d G V y I F R 5 c D E u e 0 N E S D E y L D E y M z F 9 J n F 1 b 3 Q 7 L C Z x d W 9 0 O 1 N l Y 3 R p b 2 4 x L 2 R h d G E v R 2 X D p G 5 k Z X J 0 Z X I g V H l w M S 5 7 Q 0 h S T T E s M T I z M n 0 m c X V v d D s s J n F 1 b 3 Q 7 U 2 V j d G l v b j E v Z G F 0 Y S 9 H Z c O k b m R l c n R l c i B U e X A x L n t D T l R O N i w x M j M z f S Z x d W 9 0 O y w m c X V v d D t T Z W N 0 a W 9 u M S 9 k Y X R h L 0 d l w 6 R u Z G V y d G V y I F R 5 c D E u e 0 N O V E 5 B U D E s M T I z N H 0 m c X V v d D s s J n F 1 b 3 Q 7 U 2 V j d G l v b j E v Z G F 0 Y S 9 H Z c O k b m R l c n R l c i B U e X A x L n t D U 0 5 L M k E y L D E y M z V 9 J n F 1 b 3 Q 7 L C Z x d W 9 0 O 1 N l Y 3 R p b 2 4 x L 2 R h d G E v R 2 X D p G 5 k Z X J 0 Z X I g V H l w M S 5 7 R E F D V D E s M T I z N n 0 m c X V v d D s s J n F 1 b 3 Q 7 U 2 V j d G l v b j E v Z G F 0 Y S 9 H Z c O k b m R l c n R l c i B U e X A x L n t F U k N D N C w x M j M 3 f S Z x d W 9 0 O y w m c X V v d D t T Z W N 0 a W 9 u M S 9 k Y X R h L 0 d l w 6 R u Z G V y d G V y I F R 5 c D E u e 0 Z B T T E z N E I s M T I z O H 0 m c X V v d D s s J n F 1 b 3 Q 7 U 2 V j d G l v b j E v Z G F 0 Y S 9 H Z c O k b m R l c n R l c i B U e X A x L n t G Q U 5 D R i w x M j M 5 f S Z x d W 9 0 O y w m c X V v d D t T Z W N 0 a W 9 u M S 9 k Y X R h L 0 d l w 6 R u Z G V y d G V y I F R 5 c D E u e 0 d G T T I s M T I 0 M H 0 m c X V v d D s s J n F 1 b 3 Q 7 U 2 V j d G l v b j E v Z G F 0 Y S 9 H Z c O k b m R l c n R l c i B U e X A x L n t H U 1 R P M i w x M j Q x f S Z x d W 9 0 O y w m c X V v d D t T Z W N 0 a W 9 u M S 9 k Y X R h L 0 d l w 6 R u Z G V y d G V y I F R 5 c D E u e 0 h T R j I s M T I 0 M n 0 m c X V v d D s s J n F 1 b 3 Q 7 U 2 V j d G l v b j E v Z G F 0 Y S 9 H Z c O k b m R l c n R l c i B U e X A x L n t L T E h M N D I s M T I 0 M 3 0 m c X V v d D s s J n F 1 b 3 Q 7 U 2 V j d G l v b j E v Z G F 0 Y S 9 H Z c O k b m R l c n R l c i B U e X A x L n t M Q U 1 C M i w x M j Q 0 f S Z x d W 9 0 O y w m c X V v d D t T Z W N 0 a W 9 u M S 9 k Y X R h L 0 d l w 6 R u Z G V y d G V y I F R 5 c D E u e 0 1 H Q V Q y L D E y N D V 9 J n F 1 b 3 Q 7 L C Z x d W 9 0 O 1 N l Y 3 R p b 2 4 x L 2 R h d G E v R 2 X D p G 5 k Z X J 0 Z X I g V H l w M S 5 7 T V l P M T h C L D E y N D Z 9 J n F 1 b 3 Q 7 L C Z x d W 9 0 O 1 N l Y 3 R p b 2 4 x L 2 R h d G E v R 2 X D p G 5 k Z X J 0 Z X I g V H l w M S 5 7 T V l P N 0 I s M T I 0 N 3 0 m c X V v d D s s J n F 1 b 3 Q 7 U 2 V j d G l v b j E v Z G F 0 Y S 9 H Z c O k b m R l c n R l c i B U e X A x L n t O R U Z N L D E y N D h 9 J n F 1 b 3 Q 7 L C Z x d W 9 0 O 1 N l Y 3 R p b 2 4 x L 2 R h d G E v R 2 X D p G 5 k Z X J 0 Z X I g V H l w M S 5 7 U E F O S z M s M T I 0 O X 0 m c X V v d D s s J n F 1 b 3 Q 7 U 2 V j d G l v b j E v Z G F 0 Y S 9 H Z c O k b m R l c n R l c i B U e X A x L n t Q Q U 5 Y M y w x M j U w f S Z x d W 9 0 O y w m c X V v d D t T Z W N 0 a W 9 u M S 9 k Y X R h L 0 d l w 6 R u Z G V y d G V y I F R 5 c D E u e 1 B E Q 0 w y L D E y N T F 9 J n F 1 b 3 Q 7 L C Z x d W 9 0 O 1 N l Y 3 R p b 2 4 x L 2 R h d G E v R 2 X D p G 5 k Z X J 0 Z X I g V H l w M S 5 7 U E Z L T C w x M j U y f S Z x d W 9 0 O y w m c X V v d D t T Z W N 0 a W 9 u M S 9 k Y X R h L 0 d l w 6 R u Z G V y d G V y I F R 5 c D E u e 1 B P R l V U M S w x M j U z f S Z x d W 9 0 O y w m c X V v d D t T Z W N 0 a W 9 u M S 9 k Y X R h L 0 d l w 6 R u Z G V y d G V y I F R 5 c D E u e 1 J H U z Y s M T I 1 N H 0 m c X V v d D s s J n F 1 b 3 Q 7 U 2 V j d G l v b j E v Z G F 0 Y S 9 H Z c O k b m R l c n R l c i B U e X A x L n t S T 0 J P M i w x M j U 1 f S Z x d W 9 0 O y w m c X V v d D t T Z W N 0 a W 9 u M S 9 k Y X R h L 0 d l w 6 R u Z G V y d G V y I F R 5 c D E u e 1 J Q M S w x M j U 2 f S Z x d W 9 0 O y w m c X V v d D t T Z W N 0 a W 9 u M S 9 k Y X R h L 0 d l w 6 R u Z G V y d G V y I F R 5 c D E u e 1 J Q V V N E M S w x M j U 3 f S Z x d W 9 0 O y w m c X V v d D t T Z W N 0 a W 9 u M S 9 k Y X R h L 0 d l w 6 R u Z G V y d G V y I F R 5 c D E u e 1 J T U E g z L D E y N T h 9 J n F 1 b 3 Q 7 L C Z x d W 9 0 O 1 N l Y 3 R p b 2 4 x L 2 R h d G E v R 2 X D p G 5 k Z X J 0 Z X I g V H l w M S 5 7 U l R O N F I s M T I 1 O X 0 m c X V v d D s s J n F 1 b 3 Q 7 U 2 V j d G l v b j E v Z G F 0 Y S 9 H Z c O k b m R l c n R l c i B U e X A x L n t T Q 0 1 I M S w x M j Y w f S Z x d W 9 0 O y w m c X V v d D t T Z W N 0 a W 9 u M S 9 k Y X R h L 0 d l w 6 R u Z G V y d G V y I F R 5 c D E u e 1 N D T j V B L D E y N j F 9 J n F 1 b 3 Q 7 L C Z x d W 9 0 O 1 N l Y 3 R p b 2 4 x L 2 R h d G E v R 2 X D p G 5 k Z X J 0 Z X I g V H l w M S 5 7 U 0 x D M T R B M i w x M j Y y f S Z x d W 9 0 O y w m c X V v d D t T Z W N 0 a W 9 u M S 9 k Y X R h L 0 d l w 6 R u Z G V y d G V y I F R 5 c D E u e 1 N M Q z E 5 Q T M s M T I 2 M 3 0 m c X V v d D s s J n F 1 b 3 Q 7 U 2 V j d G l v b j E v Z G F 0 Y S 9 H Z c O k b m R l c n R l c i B U e X A x L n t T T E M z O U E 2 L D E y N j R 9 J n F 1 b 3 Q 7 L C Z x d W 9 0 O 1 N l Y 3 R p b 2 4 x L 2 R h d G E v R 2 X D p G 5 k Z X J 0 Z X I g V H l w M S 5 7 U 0 x D N 0 E x M C w x M j Y 1 f S Z x d W 9 0 O y w m c X V v d D t T Z W N 0 a W 9 u M S 9 k Y X R h L 0 d l w 6 R u Z G V y d G V y I F R 5 c D E u e 1 N P Q V Q y L D E y N j Z 9 J n F 1 b 3 Q 7 L C Z x d W 9 0 O 1 N l Y 3 R p b 2 4 x L 2 R h d G E v R 2 X D p G 5 k Z X J 0 Z X I g V H l w M S 5 7 U 1 B B R z E s M T I 2 N 3 0 m c X V v d D s s J n F 1 b 3 Q 7 U 2 V j d G l v b j E v Z G F 0 Y S 9 H Z c O k b m R l c n R l c i B U e X A x L n t U R U F E M S w x M j Y 4 f S Z x d W 9 0 O y w m c X V v d D t T Z W N 0 a W 9 u M S 9 k Y X R h L 0 d l w 6 R u Z G V y d G V y I F R 5 c D E u e 1 d E U j M 1 L D E y N j l 9 J n F 1 b 3 Q 7 L C Z x d W 9 0 O 1 N l Y 3 R p b 2 4 x L 2 R h d G E v R 2 X D p G 5 k Z X J 0 Z X I g V H l w M S 5 7 V 0 5 L M i w x M j c w f S Z x d W 9 0 O y w m c X V v d D t T Z W N 0 a W 9 u M S 9 k Y X R h L 0 d l w 6 R u Z G V y d G V y I F R 5 c D E u e 1 d O V D E w Q S w x M j c x f S Z x d W 9 0 O y w m c X V v d D t T Z W N 0 a W 9 u M S 9 k Y X R h L 0 d l w 6 R u Z G V y d G V y I F R 5 c D E u e 0 F D Q U Q 5 L D E y N z J 9 J n F 1 b 3 Q 7 L C Z x d W 9 0 O 1 N l Y 3 R p b 2 4 x L 2 R h d G E v R 2 X D p G 5 k Z X J 0 Z X I g V H l w M S 5 7 Q U x P W D U s M T I 3 M 3 0 m c X V v d D s s J n F 1 b 3 Q 7 U 2 V j d G l v b j E v Z G F 0 Y S 9 H Z c O k b m R l c n R l c i B U e X A x L n t B U V A z L D E y N z R 9 J n F 1 b 3 Q 7 L C Z x d W 9 0 O 1 N l Y 3 R p b 2 4 x L 2 R h d G E v R 2 X D p G 5 k Z X J 0 Z X I g V H l w M S 5 7 Q V J I R 0 F Q M j c s M T I 3 N X 0 m c X V v d D s s J n F 1 b 3 Q 7 U 2 V j d G l v b j E v Z G F 0 Y S 9 H Z c O k b m R l c n R l c i B U e X A x L n t B V F h O M i w x M j c 2 f S Z x d W 9 0 O y w m c X V v d D t T Z W N 0 a W 9 u M S 9 k Y X R h L 0 d l w 6 R u Z G V y d G V y I F R 5 c D E u e 0 J D T D Y s M T I 3 N 3 0 m c X V v d D s s J n F 1 b 3 Q 7 U 2 V j d G l v b j E v Z G F 0 Y S 9 H Z c O k b m R l c n R l c i B U e X A x L n t C T E 9 D M V M 0 L D E y N z h 9 J n F 1 b 3 Q 7 L C Z x d W 9 0 O 1 N l Y 3 R p b 2 4 x L 2 R h d G E v R 2 X D p G 5 k Z X J 0 Z X I g V H l w M S 5 7 Q l R S Q y w x M j c 5 f S Z x d W 9 0 O y w m c X V v d D t T Z W N 0 a W 9 u M S 9 k Y X R h L 0 d l w 6 R u Z G V y d G V y I F R 5 c D E u e 0 M x b 3 J m M T Y 4 L D E y O D B 9 J n F 1 b 3 Q 7 L C Z x d W 9 0 O 1 N l Y 3 R p b 2 4 x L 2 R h d G E v R 2 X D p G 5 k Z X J 0 Z X I g V H l w M S 5 7 Q 0 F T S y w x M j g x f S Z x d W 9 0 O y w m c X V v d D t T Z W N 0 a W 9 u M S 9 k Y X R h L 0 d l w 6 R u Z G V y d G V y I F R 5 c D E u e 0 N D T k I x S V A x L D E y O D J 9 J n F 1 b 3 Q 7 L C Z x d W 9 0 O 1 N l Y 3 R p b 2 4 x L 2 R h d G E v R 2 X D p G 5 k Z X J 0 Z X I g V H l w M S 5 7 Q 0 V O U E I s M T I 4 M 3 0 m c X V v d D s s J n F 1 b 3 Q 7 U 2 V j d G l v b j E v Z G F 0 Y S 9 H Z c O k b m R l c n R l c i B U e X A x L n t D T E 4 2 L D E y O D R 9 J n F 1 b 3 Q 7 L C Z x d W 9 0 O 1 N l Y 3 R p b 2 4 x L 2 R h d G E v R 2 X D p G 5 k Z X J 0 Z X I g V H l w M S 5 7 Q 1 R O T k E z L D E y O D V 9 J n F 1 b 3 Q 7 L C Z x d W 9 0 O 1 N l Y 3 R p b 2 4 x L 2 R h d G E v R 2 X D p G 5 k Z X J 0 Z X I g V H l w M S 5 7 R E x D M S w x M j g 2 f S Z x d W 9 0 O y w m c X V v d D t T Z W N 0 a W 9 u M S 9 k Y X R h L 0 d l w 6 R u Z G V y d G V y I F R 5 c D E u e 0 R O Q U p D N U c s M T I 4 N 3 0 m c X V v d D s s J n F 1 b 3 Q 7 U 2 V j d G l v b j E v Z G F 0 Y S 9 H Z c O k b m R l c n R l c i B U e X A x L n t F S U Y z R S w x M j g 4 f S Z x d W 9 0 O y w m c X V v d D t T Z W N 0 a W 9 u M S 9 k Y X R h L 0 d l w 6 R u Z G V y d G V y I F R 5 c D E u e 0 V S R i w x M j g 5 f S Z x d W 9 0 O y w m c X V v d D t T Z W N 0 a W 9 u M S 9 k Y X R h L 0 d l w 6 R u Z G V y d G V y I F R 5 c D E u e 0 d B T E 5 T L D E y O T B 9 J n F 1 b 3 Q 7 L C Z x d W 9 0 O 1 N l Y 3 R p b 2 4 x L 2 R h d G E v R 2 X D p G 5 k Z X J 0 Z X I g V H l w M S 5 7 R 0 F M T l R M N i w x M j k x f S Z x d W 9 0 O y w m c X V v d D t T Z W N 0 a W 9 u M S 9 k Y X R h L 0 d l w 6 R u Z G V y d G V y I F R 5 c D E u e 0 d U R j J I M S w x M j k y f S Z x d W 9 0 O y w m c X V v d D t T Z W N 0 a W 9 u M S 9 k Y X R h L 0 d l w 6 R u Z G V y d G V y I F R 5 c D E u e 0 h B T C w x M j k z f S Z x d W 9 0 O y w m c X V v d D t T Z W N 0 a W 9 u M S 9 k Y X R h L 0 d l w 6 R u Z G V y d G V y I F R 5 c D E u e 0 h D S y w x M j k 0 f S Z x d W 9 0 O y w m c X V v d D t T Z W N 0 a W 9 u M S 9 k Y X R h L 0 d l w 6 R u Z G V y d G V y I F R 5 c D E u e 0 l G V D E 0 M C w x M j k 1 f S Z x d W 9 0 O y w m c X V v d D t T Z W N 0 a W 9 u M S 9 k Y X R h L 0 d l w 6 R u Z G V y d G V y I F R 5 c D E u e 0 l R Q 0 c s M T I 5 N n 0 m c X V v d D s s J n F 1 b 3 Q 7 U 2 V j d G l v b j E v Z G F 0 Y S 9 H Z c O k b m R l c n R l c i B U e X A x L n t L Q 0 5 F M S w x M j k 3 f S Z x d W 9 0 O y w m c X V v d D t T Z W N 0 a W 9 u M S 9 k Y X R h L 0 d l w 6 R u Z G V y d G V y I F R 5 c D E u e 0 t E T T V C L D E y O T h 9 J n F 1 b 3 Q 7 L C Z x d W 9 0 O 1 N l Y 3 R p b 2 4 x L 2 R h d G E v R 2 X D p G 5 k Z X J 0 Z X I g V H l w M S 5 7 T E 1 O Q j E s M T I 5 O X 0 m c X V v d D s s J n F 1 b 3 Q 7 U 2 V j d G l v b j E v Z G F 0 Y S 9 H Z c O k b m R l c n R l c i B U e X A x L n t M V E J Q N C w x M z A w f S Z x d W 9 0 O y w m c X V v d D t T Z W N 0 a W 9 u M S 9 k Y X R h L 0 d l w 6 R u Z G V y d G V y I F R 5 c D E u e 0 1 B U 1 A y L D E z M D F 9 J n F 1 b 3 Q 7 L C Z x d W 9 0 O 1 N l Y 3 R p b 2 4 x L 2 R h d G E v R 2 X D p G 5 k Z X J 0 Z X I g V H l w M S 5 7 T U V J M S w x M z A y f S Z x d W 9 0 O y w m c X V v d D t T Z W N 0 a W 9 u M S 9 k Y X R h L 0 d l w 6 R u Z G V y d G V y I F R 5 c D E u e 0 1 S U E w z N y w x M z A z f S Z x d W 9 0 O y w m c X V v d D t T Z W N 0 a W 9 u M S 9 k Y X R h L 0 d l w 6 R u Z G V y d G V y I F R 5 c D E u e 0 5 F T E w x L D E z M D R 9 J n F 1 b 3 Q 7 L C Z x d W 9 0 O 1 N l Y 3 R p b 2 4 x L 2 R h d G E v R 2 X D p G 5 k Z X J 0 Z X I g V H l w M S 5 7 T k 9 U Q 0 g y L D E z M D V 9 J n F 1 b 3 Q 7 L C Z x d W 9 0 O 1 N l Y 3 R p b 2 4 x L 2 R h d G E v R 2 X D p G 5 k Z X J 0 Z X I g V H l w M S 5 7 U E x F S 0 h H M i w x M z A 2 f S Z x d W 9 0 O y w m c X V v d D t T Z W N 0 a W 9 u M S 9 k Y X R h L 0 d l w 6 R u Z G V y d G V y I F R 5 c D E u e 1 B S T 0 M s M T M w N 3 0 m c X V v d D s s J n F 1 b 3 Q 7 U 2 V j d G l v b j E v Z G F 0 Y S 9 H Z c O k b m R l c n R l c i B U e X A x L n t Q V E J Q M S w x M z A 4 f S Z x d W 9 0 O y w m c X V v d D t T Z W N 0 a W 9 u M S 9 k Y X R h L 0 d l w 6 R u Z G V y d G V y I F R 5 c D E u e 1 J G W E F O S y w x M z A 5 f S Z x d W 9 0 O y w m c X V v d D t T Z W N 0 a W 9 u M S 9 k Y X R h L 0 d l w 6 R u Z G V y d G V y I F R 5 c D E u e 1 J Y U k c s M T M x M H 0 m c X V v d D s s J n F 1 b 3 Q 7 U 2 V j d G l v b j E v Z G F 0 Y S 9 H Z c O k b m R l c n R l c i B U e X A x L n t T T l g 2 L D E z M T F 9 J n F 1 b 3 Q 7 L C Z x d W 9 0 O 1 N l Y 3 R p b 2 4 x L 2 R h d G E v R 2 X D p G 5 k Z X J 0 Z X I g V H l w M S 5 7 U 0 9 D U z E s M T M x M n 0 m c X V v d D s s J n F 1 b 3 Q 7 U 2 V j d G l v b j E v Z G F 0 Y S 9 H Z c O k b m R l c n R l c i B U e X A x L n t T V E 9 O M i w x M z E z f S Z x d W 9 0 O y w m c X V v d D t T Z W N 0 a W 9 u M S 9 k Y X R h L 0 d l w 6 R u Z G V y d G V y I F R 5 c D E u e 1 R N Q z E s M T M x N H 0 m c X V v d D s s J n F 1 b 3 Q 7 U 2 V j d G l v b j E v Z G F 0 Y S 9 H Z c O k b m R l c n R l c i B U e X A x L n t U T U V N O E I s M T M x N X 0 m c X V v d D s s J n F 1 b 3 Q 7 U 2 V j d G l v b j E v Z G F 0 Y S 9 H Z c O k b m R l c n R l c i B U e X A x L n t V T E s y L D E z M T Z 9 J n F 1 b 3 Q 7 L C Z x d W 9 0 O 1 N l Y 3 R p b 2 4 x L 2 R h d G E v R 2 X D p G 5 k Z X J 0 Z X I g V H l w M S 5 7 W k Z I W D Q s M T M x N 3 0 m c X V v d D s s J n F 1 b 3 Q 7 U 2 V j d G l v b j E v Z G F 0 Y S 9 H Z c O k b m R l c n R l c i B U e X A x L n t a T k Y 1 O T k s M T M x O H 0 m c X V v d D s s J n F 1 b 3 Q 7 U 2 V j d G l v b j E v Z G F 0 Y S 9 H Z c O k b m R l c n R l c i B U e X A x L n t a V U Z T U C w x M z E 5 f S Z x d W 9 0 O y w m c X V v d D t T Z W N 0 a W 9 u M S 9 k Y X R h L 0 d l w 6 R u Z G V y d G V y I F R 5 c D E u e 0 F C U i w x M z I w f S Z x d W 9 0 O y w m c X V v d D t T Z W N 0 a W 9 u M S 9 k Y X R h L 0 d l w 6 R u Z G V y d G V y I F R 5 c D E u e 0 F E Q U 0 y L D E z M j F 9 J n F 1 b 3 Q 7 L C Z x d W 9 0 O 1 N l Y 3 R p b 2 4 x L 2 R h d G E v R 2 X D p G 5 k Z X J 0 Z X I g V H l w M S 5 7 Q V B C Q j E s M T M y M n 0 m c X V v d D s s J n F 1 b 3 Q 7 U 2 V j d G l v b j E v Z G F 0 Y S 9 H Z c O k b m R l c n R l c i B U e X A x L n t B V F A 2 V j B D L D E z M j N 9 J n F 1 b 3 Q 7 L C Z x d W 9 0 O 1 N l Y 3 R p b 2 4 x L 2 R h d G E v R 2 X D p G 5 k Z X J 0 Z X I g V H l w M S 5 7 Q 0 F C T E V T M S w x M z I 0 f S Z x d W 9 0 O y w m c X V v d D t T Z W N 0 a W 9 u M S 9 k Y X R h L 0 d l w 6 R u Z G V y d G V y I F R 5 c D E u e 0 N D R E M x N D Y s M T M y N X 0 m c X V v d D s s J n F 1 b 3 Q 7 U 2 V j d G l v b j E v Z G F 0 Y S 9 H Z c O k b m R l c n R l c i B U e X A x L n t D Q 0 R D N z g s M T M y N n 0 m c X V v d D s s J n F 1 b 3 Q 7 U 2 V j d G l v b j E v Z G F 0 Y S 9 H Z c O k b m R l c n R l c i B U e X A x L n t D R V J T M S w x M z I 3 f S Z x d W 9 0 O y w m c X V v d D t T Z W N 0 a W 9 u M S 9 k Y X R h L 0 d l w 6 R u Z G V y d G V y I F R 5 c D E u e 0 N P R z Q s M T M y O H 0 m c X V v d D s s J n F 1 b 3 Q 7 U 2 V j d G l v b j E v Z G F 0 Y S 9 H Z c O k b m R l c n R l c i B U e X A x L n t D U E x Y M i w x M z I 5 f S Z x d W 9 0 O y w m c X V v d D t T Z W N 0 a W 9 u M S 9 k Y X R h L 0 d l w 6 R u Z G V y d G V y I F R 5 c D E u e 0 N Q W i w x M z M w f S Z x d W 9 0 O y w m c X V v d D t T Z W N 0 a W 9 u M S 9 k Y X R h L 0 d l w 6 R u Z G V y d G V y I F R 5 c D E u e 0 R N Q l Q x L D E z M z F 9 J n F 1 b 3 Q 7 L C Z x d W 9 0 O 1 N l Y 3 R p b 2 4 x L 2 R h d G E v R 2 X D p G 5 k Z X J 0 Z X I g V H l w M S 5 7 R E 5 B Q U Y x L D E z M z J 9 J n F 1 b 3 Q 7 L C Z x d W 9 0 O 1 N l Y 3 R p b 2 4 x L 2 R h d G E v R 2 X D p G 5 k Z X J 0 Z X I g V H l w M S 5 7 R U l G M 0 k s M T M z M 3 0 m c X V v d D s s J n F 1 b 3 Q 7 U 2 V j d G l v b j E v Z G F 0 Y S 9 H Z c O k b m R l c n R l c i B U e X A x L n t F T l B Q M i w x M z M 0 f S Z x d W 9 0 O y w m c X V v d D t T Z W N 0 a W 9 u M S 9 k Y X R h L 0 d l w 6 R u Z G V y d G V y I F R 5 c D E u e 0 V Q W C w x M z M 1 f S Z x d W 9 0 O y w m c X V v d D t T Z W N 0 a W 9 u M S 9 k Y X R h L 0 d l w 6 R u Z G V y d G V y I F R 5 c D E u e 0 Z C W F c x M S w x M z M 2 f S Z x d W 9 0 O y w m c X V v d D t T Z W N 0 a W 9 u M S 9 k Y X R h L 0 d l w 6 R u Z G V y d G V y I F R 5 c D E u e 0 Z J R 0 4 s M T M z N 3 0 m c X V v d D s s J n F 1 b 3 Q 7 U 2 V j d G l v b j E v Z G F 0 Y S 9 H Z c O k b m R l c n R l c i B U e X A x L n t G T 1 h Q M i w x M z M 4 f S Z x d W 9 0 O y w m c X V v d D t T Z W N 0 a W 9 u M S 9 k Y X R h L 0 d l w 6 R u Z G V y d G V y I F R 5 c D E u e 0 d K Q j c s M T M z O X 0 m c X V v d D s s J n F 1 b 3 Q 7 U 2 V j d G l v b j E v Z G F 0 Y S 9 H Z c O k b m R l c n R l c i B U e X A x L n t H T F l S M S w x M z Q w f S Z x d W 9 0 O y w m c X V v d D t T Z W N 0 a W 9 u M S 9 k Y X R h L 0 d l w 6 R u Z G V y d G V y I F R 5 c D E u e 0 d U R j N D M S w x M z Q x f S Z x d W 9 0 O y w m c X V v d D t T Z W N 0 a W 9 u M S 9 k Y X R h L 0 d l w 6 R u Z G V y d G V y I F R 5 c D E u e 0 h F T F o y L D E z N D J 9 J n F 1 b 3 Q 7 L C Z x d W 9 0 O 1 N l Y 3 R p b 2 4 x L 2 R h d G E v R 2 X D p G 5 k Z X J 0 Z X I g V H l w M S 5 7 S U d G T F I x L D E z N D N 9 J n F 1 b 3 Q 7 L C Z x d W 9 0 O 1 N l Y 3 R p b 2 4 x L 2 R h d G E v R 2 X D p G 5 k Z X J 0 Z X I g V H l w M S 5 7 S 0 l B Q T E 3 N T U s M T M 0 N H 0 m c X V v d D s s J n F 1 b 3 Q 7 U 2 V j d G l v b j E v Z G F 0 Y S 9 H Z c O k b m R l c n R l c i B U e X A x L n t L T V Q y Q S w x M z Q 1 f S Z x d W 9 0 O y w m c X V v d D t T Z W N 0 a W 9 u M S 9 k Y X R h L 0 d l w 6 R u Z G V y d G V y I F R 5 c D E u e 0 1 D U l M x L D E z N D Z 9 J n F 1 b 3 Q 7 L C Z x d W 9 0 O 1 N l Y 3 R p b 2 4 x L 2 R h d G E v R 2 X D p G 5 k Z X J 0 Z X I g V H l w M S 5 7 T k R T V D Q s M T M 0 N 3 0 m c X V v d D s s J n F 1 b 3 Q 7 U 2 V j d G l v b j E v Z G F 0 Y S 9 H Z c O k b m R l c n R l c i B U e X A x L n t Q R E d G R C w x M z Q 4 f S Z x d W 9 0 O y w m c X V v d D t T Z W N 0 a W 9 u M S 9 k Y X R h L 0 d l w 6 R u Z G V y d G V y I F R 5 c D E u e 1 B J N E t B L D E z N D l 9 J n F 1 b 3 Q 7 L C Z x d W 9 0 O 1 N l Y 3 R p b 2 4 x L 2 R h d G E v R 2 X D p G 5 k Z X J 0 Z X I g V H l w M S 5 7 U E 0 y M E Q x L D E z N T B 9 J n F 1 b 3 Q 7 L C Z x d W 9 0 O 1 N l Y 3 R p b 2 4 x L 2 R h d G E v R 2 X D p G 5 k Z X J 0 Z X I g V H l w M S 5 7 U F J Q R j g s M T M 1 M X 0 m c X V v d D s s J n F 1 b 3 Q 7 U 2 V j d G l v b j E v Z G F 0 Y S 9 H Z c O k b m R l c n R l c i B U e X A x L n t Q U 0 1 C M T A s M T M 1 M n 0 m c X V v d D s s J n F 1 b 3 Q 7 U 2 V j d G l v b j E v Z G F 0 Y S 9 H Z c O k b m R l c n R l c i B U e X A x L n t S Q U x H Q V B B M S w x M z U z f S Z x d W 9 0 O y w m c X V v d D t T Z W N 0 a W 9 u M S 9 k Y X R h L 0 d l w 6 R u Z G V y d G V y I F R 5 c D E u e 1 J T U E 8 y L D E z N T R 9 J n F 1 b 3 Q 7 L C Z x d W 9 0 O 1 N l Y 3 R p b 2 4 x L 2 R h d G E v R 2 X D p G 5 k Z X J 0 Z X I g V H l w M S 5 7 U 0 h R M S w x M z U 1 f S Z x d W 9 0 O y w m c X V v d D t T Z W N 0 a W 9 u M S 9 k Y X R h L 0 d l w 6 R u Z G V y d G V y I F R 5 c D E u e 1 N J T j N C L D E z N T Z 9 J n F 1 b 3 Q 7 L C Z x d W 9 0 O 1 N l Y 3 R p b 2 4 x L 2 R h d G E v R 2 X D p G 5 k Z X J 0 Z X I g V H l w M S 5 7 U 0 x D N 0 E x N C w x M z U 3 f S Z x d W 9 0 O y w m c X V v d D t T Z W N 0 a W 9 u M S 9 k Y X R h L 0 d l w 6 R u Z G V y d G V y I F R 5 c D E u e 1 N S Q 0 l O M S w x M z U 4 f S Z x d W 9 0 O y w m c X V v d D t T Z W N 0 a W 9 u M S 9 k Y X R h L 0 d l w 6 R u Z G V y d G V y I F R 5 c D E u e 1 R M T j E s M T M 1 O X 0 m c X V v d D s s J n F 1 b 3 Q 7 U 2 V j d G l v b j E v Z G F 0 Y S 9 H Z c O k b m R l c n R l c i B U e X A x L n t U T 1 A x T V Q s M T M 2 M H 0 m c X V v d D s s J n F 1 b 3 Q 7 U 2 V j d G l v b j E v Z G F 0 Y S 9 H Z c O k b m R l c n R l c i B U e X A x L n t U T 1 A y Q i w x M z Y x f S Z x d W 9 0 O y w m c X V v d D t T Z W N 0 a W 9 u M S 9 k Y X R h L 0 d l w 6 R u Z G V y d G V y I F R 5 c D E u e 1 R S S U 0 0 N S w x M z Y y f S Z x d W 9 0 O y w m c X V v d D t T Z W N 0 a W 9 u M S 9 k Y X R h L 0 d l w 6 R u Z G V y d G V y I F R 5 c D E u e 1 Z T V E 0 y T C w x M z Y z f S Z x d W 9 0 O y w m c X V v d D t T Z W N 0 a W 9 u M S 9 k Y X R h L 0 d l w 6 R u Z G V y d G V y I F R 5 c D E u e 0 F E U k J L M i w x M z Y 0 f S Z x d W 9 0 O y w m c X V v d D t T Z W N 0 a W 9 u M S 9 k Y X R h L 0 d l w 6 R u Z G V y d G V y I F R 5 c D E u e 0 F O U E V Q L D E z N j V 9 J n F 1 b 3 Q 7 L C Z x d W 9 0 O 1 N l Y 3 R p b 2 4 x L 2 R h d G E v R 2 X D p G 5 k Z X J 0 Z X I g V H l w M S 5 7 Q V A 0 R T E s M T M 2 N n 0 m c X V v d D s s J n F 1 b 3 Q 7 U 2 V j d G l v b j E v Z G F 0 Y S 9 H Z c O k b m R l c n R l c i B U e X A x L n t B U D V a M S w x M z Y 3 f S Z x d W 9 0 O y w m c X V v d D t T Z W N 0 a W 9 u M S 9 k Y X R h L 0 d l w 6 R u Z G V y d G V y I F R 5 c D E u e 0 F S L D E z N j h 9 J n F 1 b 3 Q 7 L C Z x d W 9 0 O 1 N l Y 3 R p b 2 4 x L 2 R h d G E v R 2 X D p G 5 k Z X J 0 Z X I g V H l w M S 5 7 Q V J Q U D I x L D E z N j l 9 J n F 1 b 3 Q 7 L C Z x d W 9 0 O 1 N l Y 3 R p b 2 4 x L 2 R h d G E v R 2 X D p G 5 k Z X J 0 Z X I g V H l w M S 5 7 Q V N B U D E s M T M 3 M H 0 m c X V v d D s s J n F 1 b 3 Q 7 U 2 V j d G l v b j E v Z G F 0 Y S 9 H Z c O k b m R l c n R l c i B U e X A x L n t D Q U 1 L M S w x M z c x f S Z x d W 9 0 O y w m c X V v d D t T Z W N 0 a W 9 u M S 9 k Y X R h L 0 d l w 6 R u Z G V y d G V y I F R 5 c D E u e 0 N B U 0 M x L D E z N z J 9 J n F 1 b 3 Q 7 L C Z x d W 9 0 O 1 N l Y 3 R p b 2 4 x L 2 R h d G E v R 2 X D p G 5 k Z X J 0 Z X I g V H l w M S 5 7 Q 1 l Q M j Z D M S w x M z c z f S Z x d W 9 0 O y w m c X V v d D t T Z W N 0 a W 9 u M S 9 k Y X R h L 0 d l w 6 R u Z G V y d G V y I F R 5 c D E u e 0 R O Q U g x L D E z N z R 9 J n F 1 b 3 Q 7 L C Z x d W 9 0 O 1 N l Y 3 R p b 2 4 x L 2 R h d G E v R 2 X D p G 5 k Z X J 0 Z X I g V H l w M S 5 7 R k 9 Y Q z I s M T M 3 N X 0 m c X V v d D s s J n F 1 b 3 Q 7 U 2 V j d G l v b j E v Z G F 0 Y S 9 H Z c O k b m R l c n R l c i B U e X A x L n t G U k V N M S w x M z c 2 f S Z x d W 9 0 O y w m c X V v d D t T Z W N 0 a W 9 u M S 9 k Y X R h L 0 d l w 6 R u Z G V y d G V y I F R 5 c D E u e 0 d O Q V M s M T M 3 N 3 0 m c X V v d D s s J n F 1 b 3 Q 7 U 2 V j d G l v b j E v Z G F 0 Y S 9 H Z c O k b m R l c n R l c i B U e X A x L n t H T 1 N S M S w x M z c 4 f S Z x d W 9 0 O y w m c X V v d D t T Z W N 0 a W 9 u M S 9 k Y X R h L 0 d l w 6 R u Z G V y d G V y I F R 5 c D E u e 0 d S T T c s M T M 3 O X 0 m c X V v d D s s J n F 1 b 3 Q 7 U 2 V j d G l v b j E v Z G F 0 Y S 9 H Z c O k b m R l c n R l c i B U e X A x L n t I R E M s M T M 4 M H 0 m c X V v d D s s J n F 1 b 3 Q 7 U 2 V j d G l v b j E v Z G F 0 Y S 9 H Z c O k b m R l c n R l c i B U e X A x L n t I R E h E M y w x M z g x f S Z x d W 9 0 O y w m c X V v d D t T Z W N 0 a W 9 u M S 9 k Y X R h L 0 d l w 6 R u Z G V y d G V y I F R 5 c D E u e 0 l G S T M w L D E z O D J 9 J n F 1 b 3 Q 7 L C Z x d W 9 0 O 1 N l Y 3 R p b 2 4 x L 2 R h d G E v R 2 X D p G 5 k Z X J 0 Z X I g V H l w M S 5 7 S 1 J B U y w x M z g z f S Z x d W 9 0 O y w m c X V v d D t T Z W N 0 a W 9 u M S 9 k Y X R h L 0 d l w 6 R u Z G V y d G V y I F R 5 c D E u e 0 x J T k d P M y w x M z g 0 f S Z x d W 9 0 O y w m c X V v d D t T Z W N 0 a W 9 u M S 9 k Y X R h L 0 d l w 6 R u Z G V y d G V y I F R 5 c D E u e 0 x J U E U s M T M 4 N X 0 m c X V v d D s s J n F 1 b 3 Q 7 U 2 V j d G l v b j E v Z G F 0 Y S 9 H Z c O k b m R l c n R l c i B U e X A x L n t N Q V J D M S w x M z g 2 f S Z x d W 9 0 O y w m c X V v d D t T Z W N 0 a W 9 u M S 9 k Y X R h L 0 d l w 6 R u Z G V y d G V y I F R 5 c D E u e 0 1 E T T E s M T M 4 N 3 0 m c X V v d D s s J n F 1 b 3 Q 7 U 2 V j d G l v b j E v Z G F 0 Y S 9 H Z c O k b m R l c n R l c i B U e X A x L n t N R U k 0 L D E z O D h 9 J n F 1 b 3 Q 7 L C Z x d W 9 0 O 1 N l Y 3 R p b 2 4 x L 2 R h d G E v R 2 X D p G 5 k Z X J 0 Z X I g V H l w M S 5 7 T V R P U i w x M z g 5 f S Z x d W 9 0 O y w m c X V v d D t T Z W N 0 a W 9 u M S 9 k Y X R h L 0 d l w 6 R u Z G V y d G V y I F R 5 c D E u e 0 5 D T 0 E 1 L D E z O T B 9 J n F 1 b 3 Q 7 L C Z x d W 9 0 O 1 N l Y 3 R p b 2 4 x L 2 R h d G E v R 2 X D p G 5 k Z X J 0 Z X I g V H l w M S 5 7 U E R E Q z E s M T M 5 M X 0 m c X V v d D s s J n F 1 b 3 Q 7 U 2 V j d G l v b j E v Z G F 0 Y S 9 H Z c O k b m R l c n R l c i B U e X A x L n t Q S E x Q U D I s M T M 5 M n 0 m c X V v d D s s J n F 1 b 3 Q 7 U 2 V j d G l v b j E v Z G F 0 Y S 9 H Z c O k b m R l c n R l c i B U e X A x L n t T V D Z H Q U x O Q U M 1 L D E z O T N 9 J n F 1 b 3 Q 7 L C Z x d W 9 0 O 1 N l Y 3 R p b 2 4 x L 2 R h d G E v R 2 X D p G 5 k Z X J 0 Z X I g V H l w M S 5 7 U 1 l U T D M s M T M 5 N H 0 m c X V v d D s s J n F 1 b 3 Q 7 U 2 V j d G l v b j E v Z G F 0 Y S 9 H Z c O k b m R l c n R l c i B U e X A x L n t U Q U x E T z E s M T M 5 N X 0 m c X V v d D s s J n F 1 b 3 Q 7 U 2 V j d G l v b j E v Z G F 0 Y S 9 H Z c O k b m R l c n R l c i B U e X A x L n t X R F I 3 L D E z O T Z 9 J n F 1 b 3 Q 7 L C Z x d W 9 0 O 1 N l Y 3 R p b 2 4 x L 2 R h d G E v R 2 X D p G 5 k Z X J 0 Z X I g V H l w M S 5 7 Q U d B U D M s M T M 5 N 3 0 m c X V v d D s s J n F 1 b 3 Q 7 U 2 V j d G l v b j E v Z G F 0 Y S 9 H Z c O k b m R l c n R l c i B U e X A x L n t B T k t S R D M 0 Q y w x M z k 4 f S Z x d W 9 0 O y w m c X V v d D t T Z W N 0 a W 9 u M S 9 k Y X R h L 0 d l w 6 R u Z G V y d G V y I F R 5 c D E u e 0 F S S U g y T 1 M s M T M 5 O X 0 m c X V v d D s s J n F 1 b 3 Q 7 U 2 V j d G l v b j E v Z G F 0 Y S 9 H Z c O k b m R l c n R l c i B U e X A x L n t C M 0 d B T F R M L D E 0 M D B 9 J n F 1 b 3 Q 7 L C Z x d W 9 0 O 1 N l Y 3 R p b 2 4 x L 2 R h d G E v R 2 X D p G 5 k Z X J 0 Z X I g V H l w M S 5 7 Q z J D R D U s M T Q w M X 0 m c X V v d D s s J n F 1 b 3 Q 7 U 2 V j d G l v b j E v Z G F 0 Y S 9 H Z c O k b m R l c n R l c i B U e X A x L n t D N W 9 y Z j M 0 L D E 0 M D J 9 J n F 1 b 3 Q 7 L C Z x d W 9 0 O 1 N l Y 3 R p b 2 4 x L 2 R h d G E v R 2 X D p G 5 k Z X J 0 Z X I g V H l w M S 5 7 Q 0 E x M C w x N D A z f S Z x d W 9 0 O y w m c X V v d D t T Z W N 0 a W 9 u M S 9 k Y X R h L 0 d l w 6 R u Z G V y d G V y I F R 5 c D E u e 0 N B R E 0 z L D E 0 M D R 9 J n F 1 b 3 Q 7 L C Z x d W 9 0 O 1 N l Y 3 R p b 2 4 x L 2 R h d G E v R 2 X D p G 5 k Z X J 0 Z X I g V H l w M S 5 7 Q 0 F T U D E 0 L D E 0 M D V 9 J n F 1 b 3 Q 7 L C Z x d W 9 0 O 1 N l Y 3 R p b 2 4 x L 2 R h d G E v R 2 X D p G 5 k Z X J 0 Z X I g V H l w M S 5 7 Q 0 R D M T Y s M T Q w N n 0 m c X V v d D s s J n F 1 b 3 Q 7 U 2 V j d G l v b j E v Z G F 0 Y S 9 H Z c O k b m R l c n R l c i B U e X A x L n t D R E t M N C w x N D A 3 f S Z x d W 9 0 O y w m c X V v d D t T Z W N 0 a W 9 u M S 9 k Y X R h L 0 d l w 6 R u Z G V y d G V y I F R 5 c D E u e 0 N F U D E 5 M i w x N D A 4 f S Z x d W 9 0 O y w m c X V v d D t T Z W N 0 a W 9 u M S 9 k Y X R h L 0 d l w 6 R u Z G V y d G V y I F R 5 c D E u e 0 N Q U 0 Y x L D E 0 M D l 9 J n F 1 b 3 Q 7 L C Z x d W 9 0 O 1 N l Y 3 R p b 2 4 x L 2 R h d G E v R 2 X D p G 5 k Z X J 0 Z X I g V H l w M S 5 7 Q 1 l Q N E Y x M S w x N D E w f S Z x d W 9 0 O y w m c X V v d D t T Z W N 0 a W 9 u M S 9 k Y X R h L 0 d l w 6 R u Z G V y d G V y I F R 5 c D E u e 0 R O Q U p D M S w x N D E x f S Z x d W 9 0 O y w m c X V v d D t T Z W N 0 a W 9 u M S 9 k Y X R h L 0 d l w 6 R u Z G V y d G V y I F R 5 c D E u e 0 V G Q 0 F C N i w x N D E y f S Z x d W 9 0 O y w m c X V v d D t T Z W N 0 a W 9 u M S 9 k Y X R h L 0 d l w 6 R u Z G V y d G V y I F R 5 c D E u e 0 Z B T T E 4 M U E s M T Q x M 3 0 m c X V v d D s s J n F 1 b 3 Q 7 U 2 V j d G l v b j E v Z G F 0 Y S 9 H Z c O k b m R l c n R l c i B U e X A x L n t G Q U 5 D Q S w x N D E 0 f S Z x d W 9 0 O y w m c X V v d D t T Z W N 0 a W 9 u M S 9 k Y X R h L 0 d l w 6 R u Z G V y d G V y I F R 5 c D E u e 0 Z D R 1 J U L D E 0 M T V 9 J n F 1 b 3 Q 7 L C Z x d W 9 0 O 1 N l Y 3 R p b 2 4 x L 2 R h d G E v R 2 X D p G 5 k Z X J 0 Z X I g V H l w M S 5 7 R k V S T V Q z L D E 0 M T Z 9 J n F 1 b 3 Q 7 L C Z x d W 9 0 O 1 N l Y 3 R p b 2 4 x L 2 R h d G E v R 2 X D p G 5 k Z X J 0 Z X I g V H l w M S 5 7 R 0 N L L D E 0 M T d 9 J n F 1 b 3 Q 7 L C Z x d W 9 0 O 1 N l Y 3 R p b 2 4 x L 2 R h d G E v R 2 X D p G 5 k Z X J 0 Z X I g V H l w M S 5 7 R 1 J J R D J J U C w x N D E 4 f S Z x d W 9 0 O y w m c X V v d D t T Z W N 0 a W 9 u M S 9 k Y X R h L 0 d l w 6 R u Z G V y d G V y I F R 5 c D E u e 0 h F Q V R S N i w x N D E 5 f S Z x d W 9 0 O y w m c X V v d D t T Z W N 0 a W 9 u M S 9 k Y X R h L 0 d l w 6 R u Z G V y d G V y I F R 5 c D E u e 0 l O U 1 J S L D E 0 M j B 9 J n F 1 b 3 Q 7 L C Z x d W 9 0 O 1 N l Y 3 R p b 2 4 x L 2 R h d G E v R 2 X D p G 5 k Z X J 0 Z X I g V H l w M S 5 7 S 0 R F T F I z L D E 0 M j F 9 J n F 1 b 3 Q 7 L C Z x d W 9 0 O 1 N l Y 3 R p b 2 4 x L 2 R h d G E v R 2 X D p G 5 k Z X J 0 Z X I g V H l w M S 5 7 S 0 x G N y w x N D I y f S Z x d W 9 0 O y w m c X V v d D t T Z W N 0 a W 9 u M S 9 k Y X R h L 0 d l w 6 R u Z G V y d G V y I F R 5 c D E u e 0 t M S z E x L D E 0 M j N 9 J n F 1 b 3 Q 7 L C Z x d W 9 0 O 1 N l Y 3 R p b 2 4 x L 2 R h d G E v R 2 X D p G 5 k Z X J 0 Z X I g V H l w M S 5 7 S 1 J U Q V A y N y 0 x L D E 0 M j R 9 J n F 1 b 3 Q 7 L C Z x d W 9 0 O 1 N l Y 3 R p b 2 4 x L 2 R h d G E v R 2 X D p G 5 k Z X J 0 Z X I g V H l w M S 5 7 T U F Q N E s y L D E 0 M j V 9 J n F 1 b 3 Q 7 L C Z x d W 9 0 O 1 N l Y 3 R p b 2 4 x L 2 R h d G E v R 2 X D p G 5 k Z X J 0 Z X I g V H l w M S 5 7 T U V U U k 4 s M T Q y N n 0 m c X V v d D s s J n F 1 b 3 Q 7 U 2 V j d G l v b j E v Z G F 0 Y S 9 H Z c O k b m R l c n R l c i B U e X A x L n t N T 1 J O N S w x N D I 3 f S Z x d W 9 0 O y w m c X V v d D t T Z W N 0 a W 9 u M S 9 k Y X R h L 0 d l w 6 R u Z G V y d G V y I F R 5 c D E u e 0 1 S Q z I s M T Q y O H 0 m c X V v d D s s J n F 1 b 3 Q 7 U 2 V j d G l v b j E v Z G F 0 Y S 9 H Z c O k b m R l c n R l c i B U e X A x L n t O T 1 R D S D E s M T Q y O X 0 m c X V v d D s s J n F 1 b 3 Q 7 U 2 V j d G l v b j E v Z G F 0 Y S 9 H Z c O k b m R l c n R l c i B U e X A x L n t O V V A 4 N S w x N D M w f S Z x d W 9 0 O y w m c X V v d D t T Z W N 0 a W 9 u M S 9 k Y X R h L 0 d l w 6 R u Z G V y d G V y I F R 5 c D E u e 0 5 V U D k z L D E 0 M z F 9 J n F 1 b 3 Q 7 L C Z x d W 9 0 O 1 N l Y 3 R p b 2 4 x L 2 R h d G E v R 2 X D p G 5 k Z X J 0 Z X I g V H l w M S 5 7 U E F S U D I s M T Q z M n 0 m c X V v d D s s J n F 1 b 3 Q 7 U 2 V j d G l v b j E v Z G F 0 Y S 9 H Z c O k b m R l c n R l c i B U e X A x L n t Q R k t Q L D E 0 M z N 9 J n F 1 b 3 Q 7 L C Z x d W 9 0 O 1 N l Y 3 R p b 2 4 x L 2 R h d G E v R 2 X D p G 5 k Z X J 0 Z X I g V H l w M S 5 7 U E d C R D I s M T Q z N H 0 m c X V v d D s s J n F 1 b 3 Q 7 U 2 V j d G l v b j E v Z G F 0 Y S 9 H Z c O k b m R l c n R l c i B U e X A x L n t Q T E N C M S w x N D M 1 f S Z x d W 9 0 O y w m c X V v d D t T Z W N 0 a W 9 u M S 9 k Y X R h L 0 d l w 6 R u Z G V y d G V y I F R 5 c D E u e 1 B P T U d O V D E s M T Q z N n 0 m c X V v d D s s J n F 1 b 3 Q 7 U 2 V j d G l v b j E v Z G F 0 Y S 9 H Z c O k b m R l c n R l c i B U e X A x L n t Q U E F S R 0 M x Q i w x N D M 3 f S Z x d W 9 0 O y w m c X V v d D t T Z W N 0 a W 9 u M S 9 k Y X R h L 0 d l w 6 R u Z G V y d G V y I F R 5 c D E u e 1 B S S 0 N E Q l A s M T Q z O H 0 m c X V v d D s s J n F 1 b 3 Q 7 U 2 V j d G l v b j E v Z G F 0 Y S 9 H Z c O k b m R l c n R l c i B U e X A x L n t Q V 1 A x L D E 0 M z l 9 J n F 1 b 3 Q 7 L C Z x d W 9 0 O 1 N l Y 3 R p b 2 4 x L 2 R h d G E v R 2 X D p G 5 k Z X J 0 Z X I g V H l w M S 5 7 U k F T R 0 V G M U M s M T Q 0 M H 0 m c X V v d D s s J n F 1 b 3 Q 7 U 2 V j d G l v b j E v Z G F 0 Y S 9 H Z c O k b m R l c n R l c i B U e X A x L n t S U 1 B P M y w x N D Q x f S Z x d W 9 0 O y w m c X V v d D t T Z W N 0 a W 9 u M S 9 k Y X R h L 0 d l w 6 R u Z G V y d G V y I F R 5 c D E u e 1 N M Q z E 0 Q T E s M T Q 0 M n 0 m c X V v d D s s J n F 1 b 3 Q 7 U 2 V j d G l v b j E v Z G F 0 Y S 9 H Z c O k b m R l c n R l c i B U e X A x L n t T T E M x N k E 4 L D E 0 N D N 9 J n F 1 b 3 Q 7 L C Z x d W 9 0 O 1 N l Y 3 R p b 2 4 x L 2 R h d G E v R 2 X D p G 5 k Z X J 0 Z X I g V H l w M S 5 7 U 1 l U M i w x N D Q 0 f S Z x d W 9 0 O y w m c X V v d D t T Z W N 0 a W 9 u M S 9 k Y X R h L 0 d l w 6 R u Z G V y d G V y I F R 5 c D E u e 1 R P U j F B S V A y L D E 0 N D V 9 J n F 1 b 3 Q 7 L C Z x d W 9 0 O 1 N l Y 3 R p b 2 4 x L 2 R h d G E v R 2 X D p G 5 k Z X J 0 Z X I g V H l w M S 5 7 V V N Q M j U s M T Q 0 N n 0 m c X V v d D s s J n F 1 b 3 Q 7 U 2 V j d G l v b j E v Z G F 0 Y S 9 H Z c O k b m R l c n R l c i B U e X A x L n t W U F M x M S w x N D Q 3 f S Z x d W 9 0 O y w m c X V v d D t T Z W N 0 a W 9 u M S 9 k Y X R h L 0 d l w 6 R u Z G V y d G V y I F R 5 c D E u e 1 d B Q y w x N D Q 4 f S Z x d W 9 0 O y w m c X V v d D t T Z W N 0 a W 9 u M S 9 k Y X R h L 0 d l w 6 R u Z G V y d G V y I F R 5 c D E u e 1 h S Q 0 M x L D E 0 N D l 9 J n F 1 b 3 Q 7 L C Z x d W 9 0 O 1 N l Y 3 R p b 2 4 x L 2 R h d G E v R 2 X D p G 5 k Z X J 0 Z X I g V H l w M S 5 7 W k N D S E M z L D E 0 N T B 9 J n F 1 b 3 Q 7 L C Z x d W 9 0 O 1 N l Y 3 R p b 2 4 x L 2 R h d G E v R 2 X D p G 5 k Z X J 0 Z X I g V H l w M S 5 7 W k 5 G M z Q x L D E 0 N T F 9 J n F 1 b 3 Q 7 L C Z x d W 9 0 O 1 N l Y 3 R p b 2 4 x L 2 R h d G E v R 2 X D p G 5 k Z X J 0 Z X I g V H l w M S 5 7 W k 5 G N j Y 3 L D E 0 N T J 9 J n F 1 b 3 Q 7 L C Z x d W 9 0 O 1 N l Y 3 R p b 2 4 x L 2 R h d G E v R 2 X D p G 5 k Z X J 0 Z X I g V H l w M S 5 7 W l p F R j E s M T Q 1 M 3 0 m c X V v d D s s J n F 1 b 3 Q 7 U 2 V j d G l v b j E v Z G F 0 Y S 9 H Z c O k b m R l c n R l c i B U e X A x L n t B R E N Z M y w x N D U 0 f S Z x d W 9 0 O y w m c X V v d D t T Z W N 0 a W 9 u M S 9 k Y X R h L 0 d l w 6 R u Z G V y d G V y I F R 5 c D E u e 0 F L V E l Q L D E 0 N T V 9 J n F 1 b 3 Q 7 L C Z x d W 9 0 O 1 N l Y 3 R p b 2 4 x L 2 R h d G E v R 2 X D p G 5 k Z X J 0 Z X I g V H l w M S 5 7 Q V N Y T D E s M T Q 1 N n 0 m c X V v d D s s J n F 1 b 3 Q 7 U 2 V j d G l v b j E v Z G F 0 Y S 9 H Z c O k b m R l c n R l c i B U e X A x L n t B V F A 2 V j B B M i w x N D U 3 f S Z x d W 9 0 O y w m c X V v d D t T Z W N 0 a W 9 u M S 9 k Y X R h L 0 d l w 6 R u Z G V y d G V y I F R 5 c D E u e 0 J T T i w x N D U 4 f S Z x d W 9 0 O y w m c X V v d D t T Z W N 0 a W 9 u M S 9 k Y X R h L 0 d l w 6 R u Z G V y d G V y I F R 5 c D E u e 0 M 3 b 3 J m N j M s M T Q 1 O X 0 m c X V v d D s s J n F 1 b 3 Q 7 U 2 V j d G l v b j E v Z G F 0 Y S 9 H Z c O k b m R l c n R l c i B U e X A x L n t D R D I s M T Q 2 M H 0 m c X V v d D s s J n F 1 b 3 Q 7 U 2 V j d G l v b j E v Z G F 0 Y S 9 H Z c O k b m R l c n R l c i B U e X A x L n t D R E s x O C w x N D Y x f S Z x d W 9 0 O y w m c X V v d D t T Z W N 0 a W 9 u M S 9 k Y X R h L 0 d l w 6 R u Z G V y d G V y I F R 5 c D E u e 0 N E W D Q s M T Q 2 M n 0 m c X V v d D s s J n F 1 b 3 Q 7 U 2 V j d G l v b j E v Z G F 0 Y S 9 H Z c O k b m R l c n R l c i B U e X A x L n t D S E F U L D E 0 N j N 9 J n F 1 b 3 Q 7 L C Z x d W 9 0 O 1 N l Y 3 R p b 2 4 x L 2 R h d G E v R 2 X D p G 5 k Z X J 0 Z X I g V H l w M S 5 7 Q 0 h T V D Y s M T Q 2 N H 0 m c X V v d D s s J n F 1 b 3 Q 7 U 2 V j d G l v b j E v Z G F 0 Y S 9 H Z c O k b m R l c n R l c i B U e X A x L n t D S V Q s M T Q 2 N X 0 m c X V v d D s s J n F 1 b 3 Q 7 U 2 V j d G l v b j E v Z G F 0 Y S 9 H Z c O k b m R l c n R l c i B U e X A x L n t D W V A 0 V j I s M T Q 2 N n 0 m c X V v d D s s J n F 1 b 3 Q 7 U 2 V j d G l v b j E v Z G F 0 Y S 9 H Z c O k b m R l c n R l c i B U e X A x L n t E Q U d M Q i w x N D Y 3 f S Z x d W 9 0 O y w m c X V v d D t T Z W N 0 a W 9 u M S 9 k Y X R h L 0 d l w 6 R u Z G V y d G V y I F R 5 c D E u e 0 V Q R z U s M T Q 2 O H 0 m c X V v d D s s J n F 1 b 3 Q 7 U 2 V j d G l v b j E v Z G F 0 Y S 9 H Z c O k b m R l c n R l c i B U e X A x L n t F W E 9 T Q z I s M T Q 2 O X 0 m c X V v d D s s J n F 1 b 3 Q 7 U 2 V j d G l v b j E v Z G F 0 Y S 9 H Z c O k b m R l c n R l c i B U e X A x L n t G Q U 0 x N j F B L D E 0 N z B 9 J n F 1 b 3 Q 7 L C Z x d W 9 0 O 1 N l Y 3 R p b 2 4 x L 2 R h d G E v R 2 X D p G 5 k Z X J 0 Z X I g V H l w M S 5 7 R 0 5 C M S w x N D c x f S Z x d W 9 0 O y w m c X V v d D t T Z W N 0 a W 9 u M S 9 k Y X R h L 0 d l w 6 R u Z G V y d G V y I F R 5 c D E u e 0 h B Q l A 0 L D E 0 N z J 9 J n F 1 b 3 Q 7 L C Z x d W 9 0 O 1 N l Y 3 R p b 2 4 x L 2 R h d G E v R 2 X D p G 5 k Z X J 0 Z X I g V H l w M S 5 7 S F N E M T d C M T E s M T Q 3 M 3 0 m c X V v d D s s J n F 1 b 3 Q 7 U 2 V j d G l v b j E v Z G F 0 Y S 9 H Z c O k b m R l c n R l c i B U e X A x L n t L Q U 5 T T D M s M T Q 3 N H 0 m c X V v d D s s J n F 1 b 3 Q 7 U 2 V j d G l v b j E v Z G F 0 Y S 9 H Z c O k b m R l c n R l c i B U e X A x L n t N Q V Q x Q S w x N D c 1 f S Z x d W 9 0 O y w m c X V v d D t T Z W N 0 a W 9 u M S 9 k Y X R h L 0 d l w 6 R u Z G V y d G V y I F R 5 c D E u e 0 1 F M S w x N D c 2 f S Z x d W 9 0 O y w m c X V v d D t T Z W N 0 a W 9 u M S 9 k Y X R h L 0 d l w 6 R u Z G V y d G V y I F R 5 c D E u e 0 1 N R S w x N D c 3 f S Z x d W 9 0 O y w m c X V v d D t T Z W N 0 a W 9 u M S 9 k Y X R h L 0 d l w 6 R u Z G V y d G V y I F R 5 c D E u e 0 1 Z S D d C L D E 0 N z h 9 J n F 1 b 3 Q 7 L C Z x d W 9 0 O 1 N l Y 3 R p b 2 4 x L 2 R h d G E v R 2 X D p G 5 k Z X J 0 Z X I g V H l w M S 5 7 T 0 R G M S w x N D c 5 f S Z x d W 9 0 O y w m c X V v d D t T Z W N 0 a W 9 u M S 9 k Y X R h L 0 d l w 6 R u Z G V y d G V y I F R 5 c D E u e 1 B F T E k y L D E 0 O D B 9 J n F 1 b 3 Q 7 L C Z x d W 9 0 O 1 N l Y 3 R p b 2 4 x L 2 R h d G E v R 2 X D p G 5 k Z X J 0 Z X I g V H l w M S 5 7 U E V M S T M s M T Q 4 M X 0 m c X V v d D s s J n F 1 b 3 Q 7 U 2 V j d G l v b j E v Z G F 0 Y S 9 H Z c O k b m R l c n R l c i B U e X A x L n t Q S U s z Q z J C L D E 0 O D J 9 J n F 1 b 3 Q 7 L C Z x d W 9 0 O 1 N l Y 3 R p b 2 4 x L 2 R h d G E v R 2 X D p G 5 k Z X J 0 Z X I g V H l w M S 5 7 U E t Q M i w x N D g z f S Z x d W 9 0 O y w m c X V v d D t T Z W N 0 a W 9 u M S 9 k Y X R h L 0 d l w 6 R u Z G V y d G V y I F R 5 c D E u e 1 B M Q 1 h E M y w x N D g 0 f S Z x d W 9 0 O y w m c X V v d D t T Z W N 0 a W 9 u M S 9 k Y X R h L 0 d l w 6 R u Z G V y d G V y I F R 5 c D E u e 1 B M R U t I R z M s M T Q 4 N X 0 m c X V v d D s s J n F 1 b 3 Q 7 U 2 V j d G l v b j E v Z G F 0 Y S 9 H Z c O k b m R l c n R l c i B U e X A x L n t Q T k x J U C w x N D g 2 f S Z x d W 9 0 O y w m c X V v d D t T Z W N 0 a W 9 u M S 9 k Y X R h L 0 d l w 6 R u Z G V y d G V y I F R 5 c D E u e 1 J C T T E 5 L D E 0 O D d 9 J n F 1 b 3 Q 7 L C Z x d W 9 0 O 1 N l Y 3 R p b 2 4 x L 2 R h d G E v R 2 X D p G 5 k Z X J 0 Z X I g V H l w M S 5 7 U k h D R y w x N D g 4 f S Z x d W 9 0 O y w m c X V v d D t T Z W N 0 a W 9 u M S 9 k Y X R h L 0 d l w 6 R u Z G V y d G V y I F R 5 c D E u e 1 J J R j E s M T Q 4 O X 0 m c X V v d D s s J n F 1 b 3 Q 7 U 2 V j d G l v b j E v Z G F 0 Y S 9 H Z c O k b m R l c n R l c i B U e X A x L n t S W V I z L D E 0 O T B 9 J n F 1 b 3 Q 7 L C Z x d W 9 0 O 1 N l Y 3 R p b 2 4 x L 2 R h d G E v R 2 X D p G 5 k Z X J 0 Z X I g V H l w M S 5 7 U z E w M F B C U C w x N D k x f S Z x d W 9 0 O y w m c X V v d D t T Z W N 0 a W 9 u M S 9 k Y X R h L 0 d l w 6 R u Z G V y d G V y I F R 5 c D E u e 1 N B R 0 U x L D E 0 O T J 9 J n F 1 b 3 Q 7 L C Z x d W 9 0 O 1 N l Y 3 R p b 2 4 x L 2 R h d G E v R 2 X D p G 5 k Z X J 0 Z X I g V H l w M S 5 7 U 0 N O O E E s M T Q 5 M 3 0 m c X V v d D s s J n F 1 b 3 Q 7 U 2 V j d G l v b j E v Z G F 0 Y S 9 H Z c O k b m R l c n R l c i B U e X A x L n t T S E J H L D E 0 O T R 9 J n F 1 b 3 Q 7 L C Z x d W 9 0 O 1 N l Y 3 R p b 2 4 x L 2 R h d G E v R 2 X D p G 5 k Z X J 0 Z X I g V H l w M S 5 7 U 0 l E V D E s M T Q 5 N X 0 m c X V v d D s s J n F 1 b 3 Q 7 U 2 V j d G l v b j E v Z G F 0 Y S 9 H Z c O k b m R l c n R l c i B U e X A x L n t T T l g y M C w x N D k 2 f S Z x d W 9 0 O y w m c X V v d D t T Z W N 0 a W 9 u M S 9 k Y X R h L 0 d l w 6 R u Z G V y d G V y I F R 5 c D E u e 1 R B R j E 1 L D E 0 O T d 9 J n F 1 b 3 Q 7 L C Z x d W 9 0 O 1 N l Y 3 R p b 2 4 x L 2 R h d G E v R 2 X D p G 5 k Z X J 0 Z X I g V H l w M S 5 7 V E d N N C w x N D k 4 f S Z x d W 9 0 O y w m c X V v d D t T Z W N 0 a W 9 u M S 9 k Y X R h L 0 d l w 6 R u Z G V y d G V y I F R 5 c D E u e 1 R T U 0 s x Q i w x N D k 5 f S Z x d W 9 0 O y w m c X V v d D t T Z W N 0 a W 9 u M S 9 k Y X R h L 0 d l w 6 R u Z G V y d G V y I F R 5 c D E u e 1 R Y T k R D M T E s M T U w M H 0 m c X V v d D s s J n F 1 b 3 Q 7 U 2 V j d G l v b j E v Z G F 0 Y S 9 H Z c O k b m R l c n R l c i B U e X A x L n t V U 1 A 2 T k w s M T U w M X 0 m c X V v d D s s J n F 1 b 3 Q 7 U 2 V j d G l v b j E v Z G F 0 Y S 9 H Z c O k b m R l c n R l c i B U e X A x L n t W U F M 1 N C w x N T A y f S Z x d W 9 0 O y w m c X V v d D t T Z W N 0 a W 9 u M S 9 k Y X R h L 0 d l w 6 R u Z G V y d G V y I F R 5 c D E u e 1 p O R j Q 3 M S w x N T A z f S Z x d W 9 0 O y w m c X V v d D t T Z W N 0 a W 9 u M S 9 k Y X R h L 0 d l w 6 R u Z G V y d G V y I F R 5 c D E u e 0 N B U E 4 x M S w x N T A 0 f S Z x d W 9 0 O y w m c X V v d D t T Z W N 0 a W 9 u M S 9 k Y X R h L 0 d l w 6 R u Z G V y d G V y I F R 5 c D E u e 0 N C U j M s M T U w N X 0 m c X V v d D s s J n F 1 b 3 Q 7 U 2 V j d G l v b j E v Z G F 0 Y S 9 H Z c O k b m R l c n R l c i B U e X A x L n t D S 0 I s M T U w N n 0 m c X V v d D s s J n F 1 b 3 Q 7 U 2 V j d G l v b j E v Z G F 0 Y S 9 H Z c O k b m R l c n R l c i B U e X A x L n t D T F V B U D E s M T U w N 3 0 m c X V v d D s s J n F 1 b 3 Q 7 U 2 V j d G l v b j E v Z G F 0 Y S 9 H Z c O k b m R l c n R l c i B U e X A x L n t E U 0 c x L D E 1 M D h 9 J n F 1 b 3 Q 7 L C Z x d W 9 0 O 1 N l Y 3 R p b 2 4 x L 2 R h d G E v R 2 X D p G 5 k Z X J 0 Z X I g V H l w M S 5 7 R V N S U k c s M T U w O X 0 m c X V v d D s s J n F 1 b 3 Q 7 U 2 V j d G l v b j E v Z G F 0 Y S 9 H Z c O k b m R l c n R l c i B U e X A x L n t G Q l h P M T A s M T U x M H 0 m c X V v d D s s J n F 1 b 3 Q 7 U 2 V j d G l v b j E v Z G F 0 Y S 9 H Z c O k b m R l c n R l c i B U e X A x L n t G T k R D M S w x N T E x f S Z x d W 9 0 O y w m c X V v d D t T Z W N 0 a W 9 u M S 9 k Y X R h L 0 d l w 6 R u Z G V y d G V y I F R 5 c D E u e 0 d E S T I s M T U x M n 0 m c X V v d D s s J n F 1 b 3 Q 7 U 2 V j d G l v b j E v Z G F 0 Y S 9 H Z c O k b m R l c n R l c i B U e X A x L n t H U F J D N U Q s M T U x M 3 0 m c X V v d D s s J n F 1 b 3 Q 7 U 2 V j d G l v b j E v Z G F 0 Y S 9 H Z c O k b m R l c n R l c i B U e X A x L n t I S V B L N C w x N T E 0 f S Z x d W 9 0 O y w m c X V v d D t T Z W N 0 a W 9 u M S 9 k Y X R h L 0 d l w 6 R u Z G V y d G V y I F R 5 c D E u e 0 t D T k E x L D E 1 M T V 9 J n F 1 b 3 Q 7 L C Z x d W 9 0 O 1 N l Y 3 R p b 2 4 x L 2 R h d G E v R 2 X D p G 5 k Z X J 0 Z X I g V H l w M S 5 7 S 0 N O S D c s M T U x N n 0 m c X V v d D s s J n F 1 b 3 Q 7 U 2 V j d G l v b j E v Z G F 0 Y S 9 H Z c O k b m R l c n R l c i B U e X A x L n t L Q 0 5 L N y w x N T E 3 f S Z x d W 9 0 O y w m c X V v d D t T Z W N 0 a W 9 u M S 9 k Y X R h L 0 d l w 6 R u Z G V y d G V y I F R 5 c D E u e 0 x J U E c s M T U x O H 0 m c X V v d D s s J n F 1 b 3 Q 7 U 2 V j d G l v b j E v Z G F 0 Y S 9 H Z c O k b m R l c n R l c i B U e X A x L n t M U l J D N D A s M T U x O X 0 m c X V v d D s s J n F 1 b 3 Q 7 U 2 V j d G l v b j E v Z G F 0 Y S 9 H Z c O k b m R l c n R l c i B U e X A x L n t N Q V A y S z Q s M T U y M H 0 m c X V v d D s s J n F 1 b 3 Q 7 U 2 V j d G l v b j E v Z G F 0 Y S 9 H Z c O k b m R l c n R l c i B U e X A x L n t N Q V A z S z U s M T U y M X 0 m c X V v d D s s J n F 1 b 3 Q 7 U 2 V j d G l v b j E v Z G F 0 Y S 9 H Z c O k b m R l c n R l c i B U e X A x L n t N Q 0 0 3 L D E 1 M j J 9 J n F 1 b 3 Q 7 L C Z x d W 9 0 O 1 N l Y 3 R p b 2 4 x L 2 R h d G E v R 2 X D p G 5 k Z X J 0 Z X I g V H l w M S 5 7 T U V U V E w x M C w x N T I z f S Z x d W 9 0 O y w m c X V v d D t T Z W N 0 a W 9 u M S 9 k Y X R h L 0 d l w 6 R u Z G V y d G V y I F R 5 c D E u e 0 1 Z T z E 2 L D E 1 M j R 9 J n F 1 b 3 Q 7 L C Z x d W 9 0 O 1 N l Y 3 R p b 2 4 x L 2 R h d G E v R 2 X D p G 5 k Z X J 0 Z X I g V H l w M S 5 7 T k F B M j U s M T U y N X 0 m c X V v d D s s J n F 1 b 3 Q 7 U 2 V j d G l v b j E v Z G F 0 Y S 9 H Z c O k b m R l c n R l c i B U e X A x L n t O V F J L M y w x N T I 2 f S Z x d W 9 0 O y w m c X V v d D t T Z W N 0 a W 9 u M S 9 k Y X R h L 0 d l w 6 R u Z G V y d G V y I F R 5 c D E u e 0 9 U W D I t Q V M x L D E 1 M j d 9 J n F 1 b 3 Q 7 L C Z x d W 9 0 O 1 N l Y 3 R p b 2 4 x L 2 R h d G E v R 2 X D p G 5 k Z X J 0 Z X I g V H l w M S 5 7 U E Z L R k I z L D E 1 M j h 9 J n F 1 b 3 Q 7 L C Z x d W 9 0 O 1 N l Y 3 R p b 2 4 x L 2 R h d G E v R 2 X D p G 5 k Z X J 0 Z X I g V H l w M S 5 7 U E x B M k c 0 R i w x N T I 5 f S Z x d W 9 0 O y w m c X V v d D t T Z W N 0 a W 9 u M S 9 k Y X R h L 0 d l w 6 R u Z G V y d G V y I F R 5 c D E u e 1 J O R j M x L D E 1 M z B 9 J n F 1 b 3 Q 7 L C Z x d W 9 0 O 1 N l Y 3 R p b 2 4 x L 2 R h d G E v R 2 X D p G 5 k Z X J 0 Z X I g V H l w M S 5 7 U k 5 Q R V A s M T U z M X 0 m c X V v d D s s J n F 1 b 3 Q 7 U 2 V j d G l v b j E v Z G F 0 Y S 9 H Z c O k b m R l c n R l c i B U e X A x L n t T V D U s M T U z M n 0 m c X V v d D s s J n F 1 b 3 Q 7 U 2 V j d G l v b j E v Z G F 0 Y S 9 H Z c O k b m R l c n R l c i B U e X A x L n t U Q U Y x R C w x N T M z f S Z x d W 9 0 O y w m c X V v d D t T Z W N 0 a W 9 u M S 9 k Y X R h L 0 d l w 6 R u Z G V y d G V y I F R 5 c D E u e 1 Z Q U z E z R C w x N T M 0 f S Z x d W 9 0 O y w m c X V v d D t T Z W N 0 a W 9 u M S 9 k Y X R h L 0 d l w 6 R u Z G V y d G V y I F R 5 c D E u e 1 Z Q U z M z Q S w x N T M 1 f S Z x d W 9 0 O y w m c X V v d D t T Z W N 0 a W 9 u M S 9 k Y X R h L 0 d l w 6 R u Z G V y d G V y I F R 5 c D E u e 1 d S T i w x N T M 2 f S Z x d W 9 0 O y w m c X V v d D t T Z W N 0 a W 9 u M S 9 k Y X R h L 0 d l w 6 R u Z G V y d G V y I F R 5 c D E u e 1 l U S E R G M S w x N T M 3 f S Z x d W 9 0 O y w m c X V v d D t T Z W N 0 a W 9 u M S 9 k Y X R h L 0 d l w 6 R u Z G V y d G V y I F R 5 c D E u e 0 F L Q V A 4 L D E 1 M z h 9 J n F 1 b 3 Q 7 L C Z x d W 9 0 O 1 N l Y 3 R p b 2 4 x L 2 R h d G E v R 2 X D p G 5 k Z X J 0 Z X I g V H l w M S 5 7 Q V B D M i w x N T M 5 f S Z x d W 9 0 O y w m c X V v d D t T Z W N 0 a W 9 u M S 9 k Y X R h L 0 d l w 6 R u Z G V y d G V y I F R 5 c D E u e 0 F S S E d F R j E s M T U 0 M H 0 m c X V v d D s s J n F 1 b 3 Q 7 U 2 V j d G l v b j E v Z G F 0 Y S 9 H Z c O k b m R l c n R l c i B U e X A x L n t B V F J Y L D E 1 N D F 9 J n F 1 b 3 Q 7 L C Z x d W 9 0 O 1 N l Y 3 R p b 2 4 x L 2 R h d G E v R 2 X D p G 5 k Z X J 0 Z X I g V H l w M S 5 7 Q k 5 D M S w x N T Q y f S Z x d W 9 0 O y w m c X V v d D t T Z W N 0 a W 9 u M S 9 k Y X R h L 0 d l w 6 R u Z G V y d G V y I F R 5 c D E u e 0 J S Q U Y s M T U 0 M 3 0 m c X V v d D s s J n F 1 b 3 Q 7 U 2 V j d G l v b j E v Z G F 0 Y S 9 H Z c O k b m R l c n R l c i B U e X A x L n t D Q T E y L D E 1 N D R 9 J n F 1 b 3 Q 7 L C Z x d W 9 0 O 1 N l Y 3 R p b 2 4 x L 2 R h d G E v R 2 X D p G 5 k Z X J 0 Z X I g V H l w M S 5 7 Q 1 B P L D E 1 N D V 9 J n F 1 b 3 Q 7 L C Z x d W 9 0 O 1 N l Y 3 R p b 2 4 x L 2 R h d G E v R 2 X D p G 5 k Z X J 0 Z X I g V H l w M S 5 7 R E d D U j g s M T U 0 N n 0 m c X V v d D s s J n F 1 b 3 Q 7 U 2 V j d G l v b j E v Z G F 0 Y S 9 H Z c O k b m R l c n R l c i B U e X A x L n t E U k 9 T S E E s M T U 0 N 3 0 m c X V v d D s s J n F 1 b 3 Q 7 U 2 V j d G l v b j E v Z G F 0 Y S 9 H Z c O k b m R l c n R l c i B U e X A x L n t F R k h D M S w x N T Q 4 f S Z x d W 9 0 O y w m c X V v d D t T Z W N 0 a W 9 u M S 9 k Y X R h L 0 d l w 6 R u Z G V y d G V y I F R 5 c D E u e 0 V a S D I s M T U 0 O X 0 m c X V v d D s s J n F 1 b 3 Q 7 U 2 V j d G l v b j E v Z G F 0 Y S 9 H Z c O k b m R l c n R l c i B U e X A x L n t H Q U x D L D E 1 N T B 9 J n F 1 b 3 Q 7 L C Z x d W 9 0 O 1 N l Y 3 R p b 2 4 x L 2 R h d G E v R 2 X D p G 5 k Z X J 0 Z X I g V H l w M S 5 7 S F I s M T U 1 M X 0 m c X V v d D s s J n F 1 b 3 Q 7 U 2 V j d G l v b j E v Z G F 0 Y S 9 H Z c O k b m R l c n R l c i B U e X A x L n t I V F J B N C w x N T U y f S Z x d W 9 0 O y w m c X V v d D t T Z W N 0 a W 9 u M S 9 k Y X R h L 0 d l w 6 R u Z G V y d G V y I F R 5 c D E u e 0 t J Q U E w O T I y L D E 1 N T N 9 J n F 1 b 3 Q 7 L C Z x d W 9 0 O 1 N l Y 3 R p b 2 4 x L 2 R h d G E v R 2 X D p G 5 k Z X J 0 Z X I g V H l w M S 5 7 S 0 5 P U D E s M T U 1 N H 0 m c X V v d D s s J n F 1 b 3 Q 7 U 2 V j d G l v b j E v Z G F 0 Y S 9 H Z c O k b m R l c n R l c i B U e X A x L n t L U l Q 3 M S w x N T U 1 f S Z x d W 9 0 O y w m c X V v d D t T Z W N 0 a W 9 u M S 9 k Y X R h L 0 d l w 6 R u Z G V y d G V y I F R 5 c D E u e 0 x O U D E s M T U 1 N n 0 m c X V v d D s s J n F 1 b 3 Q 7 U 2 V j d G l v b j E v Z G F 0 Y S 9 H Z c O k b m R l c n R l c i B U e X A x L n t N Q U N S T 0 Q x L D E 1 N T d 9 J n F 1 b 3 Q 7 L C Z x d W 9 0 O 1 N l Y 3 R p b 2 4 x L 2 R h d G E v R 2 X D p G 5 k Z X J 0 Z X I g V H l w M S 5 7 T U F O U 0 M x L D E 1 N T h 9 J n F 1 b 3 Q 7 L C Z x d W 9 0 O 1 N l Y 3 R p b 2 4 x L 2 R h d G E v R 2 X D p G 5 k Z X J 0 Z X I g V H l w M S 5 7 T U R O M S w x N T U 5 f S Z x d W 9 0 O y w m c X V v d D t T Z W N 0 a W 9 u M S 9 k Y X R h L 0 d l w 6 R u Z G V y d G V y I F R 5 c D E u e 0 5 P V E N I N C w x N T Y w f S Z x d W 9 0 O y w m c X V v d D t T Z W N 0 a W 9 u M S 9 k Y X R h L 0 d l w 6 R u Z G V y d G V y I F R 5 c D E u e 0 9 S N T Z C M S w x N T Y x f S Z x d W 9 0 O y w m c X V v d D t T Z W N 0 a W 9 u M S 9 k Y X R h L 0 d l w 6 R u Z G V y d G V y I F R 5 c D E u e 1 B E R T Z D L D E 1 N j J 9 J n F 1 b 3 Q 7 L C Z x d W 9 0 O 1 N l Y 3 R p b 2 4 x L 2 R h d G E v R 2 X D p G 5 k Z X J 0 Z X I g V H l w M S 5 7 U E x J T j U s M T U 2 M 3 0 m c X V v d D s s J n F 1 b 3 Q 7 U 2 V j d G l v b j E v Z G F 0 Y S 9 H Z c O k b m R l c n R l c i B U e X A x L n t Q T E s x L D E 1 N j R 9 J n F 1 b 3 Q 7 L C Z x d W 9 0 O 1 N l Y 3 R p b 2 4 x L 2 R h d G E v R 2 X D p G 5 k Z X J 0 Z X I g V H l w M S 5 7 U F J Q R j Y s M T U 2 N X 0 m c X V v d D s s J n F 1 b 3 Q 7 U 2 V j d G l v b j E v Z G F 0 Y S 9 H Z c O k b m R l c n R l c i B U e X A x L n t Q U l N T M z U s M T U 2 N n 0 m c X V v d D s s J n F 1 b 3 Q 7 U 2 V j d G l v b j E v Z G F 0 Y S 9 H Z c O k b m R l c n R l c i B U e X A x L n t Q U 0 1 F N C w x N T Y 3 f S Z x d W 9 0 O y w m c X V v d D t T Z W N 0 a W 9 u M S 9 k Y X R h L 0 d l w 6 R u Z G V y d G V y I F R 5 c D E u e 1 B U U F J H L D E 1 N j h 9 J n F 1 b 3 Q 7 L C Z x d W 9 0 O 1 N l Y 3 R p b 2 4 x L 2 R h d G E v R 2 X D p G 5 k Z X J 0 Z X I g V H l w M S 5 7 U k Z D M y w x N T Y 5 f S Z x d W 9 0 O y w m c X V v d D t T Z W N 0 a W 9 u M S 9 k Y X R h L 0 d l w 6 R u Z G V y d G V y I F R 5 c D E u e 1 J Q S D N B L D E 1 N z B 9 J n F 1 b 3 Q 7 L C Z x d W 9 0 O 1 N l Y 3 R p b 2 4 x L 2 R h d G E v R 2 X D p G 5 k Z X J 0 Z X I g V H l w M S 5 7 U l B T N k t B M S w x N T c x f S Z x d W 9 0 O y w m c X V v d D t T Z W N 0 a W 9 u M S 9 k Y X R h L 0 d l w 6 R u Z G V y d G V y I F R 5 c D E u e 1 N M Q z I 1 Q T M w L D E 1 N z J 9 J n F 1 b 3 Q 7 L C Z x d W 9 0 O 1 N l Y 3 R p b 2 4 x L 2 R h d G E v R 2 X D p G 5 k Z X J 0 Z X I g V H l w M S 5 7 U 0 1 D U C w x N T c z f S Z x d W 9 0 O y w m c X V v d D t T Z W N 0 a W 9 u M S 9 k Y X R h L 0 d l w 6 R u Z G V y d G V y I F R 5 c D E u e 1 N O U k 5 Q N z A s M T U 3 N H 0 m c X V v d D s s J n F 1 b 3 Q 7 U 2 V j d G l v b j E v Z G F 0 Y S 9 H Z c O k b m R l c n R l c i B U e X A x L n t T U E 9 D S z I s M T U 3 N X 0 m c X V v d D s s J n F 1 b 3 Q 7 U 2 V j d G l v b j E v Z G F 0 Y S 9 H Z c O k b m R l c n R l c i B U e X A x L n t U T E R D M S w x N T c 2 f S Z x d W 9 0 O y w m c X V v d D t T Z W N 0 a W 9 u M S 9 k Y X R h L 0 d l w 6 R u Z G V y d G V y I F R 5 c D E u e 1 R T S 1 M s M T U 3 N 3 0 m c X V v d D s s J n F 1 b 3 Q 7 U 2 V j d G l v b j E v Z G F 0 Y S 9 H Z c O k b m R l c n R l c i B U e X A x L n t W U F M z O S w x N T c 4 f S Z x d W 9 0 O y w m c X V v d D t T Z W N 0 a W 9 u M S 9 k Y X R h L 0 d l w 6 R u Z G V y d G V y I F R 5 c D E u e 1 p G W V Z F M T Y s M T U 3 O X 0 m c X V v d D s s J n F 1 b 3 Q 7 U 2 V j d G l v b j E v Z G F 0 Y S 9 H Z c O k b m R l c n R l c i B U e X A x L n t a T k Y 3 O D Y s M T U 4 M H 0 m c X V v d D s s J n F 1 b 3 Q 7 U 2 V j d G l v b j E v Z G F 0 Y S 9 H Z c O k b m R l c n R l c i B U e X A x L n t B Q 0 F E V k w s M T U 4 M X 0 m c X V v d D s s J n F 1 b 3 Q 7 U 2 V j d G l v b j E v Z G F 0 Y S 9 H Z c O k b m R l c n R l c i B U e X A x L n t B R E F N M j g s M T U 4 M n 0 m c X V v d D s s J n F 1 b 3 Q 7 U 2 V j d G l v b j E v Z G F 0 Y S 9 H Z c O k b m R l c n R l c i B U e X A x L n t B U k Z S U D E s M T U 4 M 3 0 m c X V v d D s s J n F 1 b 3 Q 7 U 2 V j d G l v b j E v Z G F 0 Y S 9 H Z c O k b m R l c n R l c i B U e X A x L n t C Q U c 2 L D E 1 O D R 9 J n F 1 b 3 Q 7 L C Z x d W 9 0 O 1 N l Y 3 R p b 2 4 x L 2 R h d G E v R 2 X D p G 5 k Z X J 0 Z X I g V H l w M S 5 7 Q 0 F D T k E x Q i w x N T g 1 f S Z x d W 9 0 O y w m c X V v d D t T Z W N 0 a W 9 u M S 9 k Y X R h L 0 d l w 6 R u Z G V y d G V y I F R 5 c D E u e 0 N D R E M x N T c s M T U 4 N n 0 m c X V v d D s s J n F 1 b 3 Q 7 U 2 V j d G l v b j E v Z G F 0 Y S 9 H Z c O k b m R l c n R l c i B U e X A x L n t D S F N U M i w x N T g 3 f S Z x d W 9 0 O y w m c X V v d D t T Z W N 0 a W 9 u M S 9 k Y X R h L 0 d l w 6 R u Z G V y d G V y I F R 5 c D E u e 0 N S U C w x N T g 4 f S Z x d W 9 0 O y w m c X V v d D t T Z W N 0 a W 9 u M S 9 k Y X R h L 0 d l w 6 R u Z G V y d G V y I F R 5 c D E u e 0 N Z U D h C M S w x N T g 5 f S Z x d W 9 0 O y w m c X V v d D t T Z W N 0 a W 9 u M S 9 k Y X R h L 0 d l w 6 R u Z G V y d G V y I F R 5 c D E u e 0 R E W D U 5 L D E 1 O T B 9 J n F 1 b 3 Q 7 L C Z x d W 9 0 O 1 N l Y 3 R p b 2 4 x L 2 R h d G E v R 2 X D p G 5 k Z X J 0 Z X I g V H l w M S 5 7 R E 5 B S D U s M T U 5 M X 0 m c X V v d D s s J n F 1 b 3 Q 7 U 2 V j d G l v b j E v Z G F 0 Y S 9 H Z c O k b m R l c n R l c i B U e X A x L n t E U 0 M z L D E 1 O T J 9 J n F 1 b 3 Q 7 L C Z x d W 9 0 O 1 N l Y 3 R p b 2 4 x L 2 R h d G E v R 2 X D p G 5 k Z X J 0 Z X I g V H l w M S 5 7 R U 5 P W D E s M T U 5 M 3 0 m c X V v d D s s J n F 1 b 3 Q 7 U 2 V j d G l v b j E v Z G F 0 Y S 9 H Z c O k b m R l c n R l c i B U e X A x L n t F U 0 F N L D E 1 O T R 9 J n F 1 b 3 Q 7 L C Z x d W 9 0 O 1 N l Y 3 R p b 2 4 x L 2 R h d G E v R 2 X D p G 5 k Z X J 0 Z X I g V H l w M S 5 7 R 1 B S M T E 1 L D E 1 O T V 9 J n F 1 b 3 Q 7 L C Z x d W 9 0 O 1 N l Y 3 R p b 2 4 x L 2 R h d G E v R 2 X D p G 5 k Z X J 0 Z X I g V H l w M S 5 7 R 1 J J R D E s M T U 5 N n 0 m c X V v d D s s J n F 1 b 3 Q 7 U 2 V j d G l v b j E v Z G F 0 Y S 9 H Z c O k b m R l c n R l c i B U e X A x L n t I Q V J C S T E s M T U 5 N 3 0 m c X V v d D s s J n F 1 b 3 Q 7 U 2 V j d G l v b j E v Z G F 0 Y S 9 H Z c O k b m R l c n R l c i B U e X A x L n t I S V N U M U g 0 Q i w x N T k 4 f S Z x d W 9 0 O y w m c X V v d D t T Z W N 0 a W 9 u M S 9 k Y X R h L 0 d l w 6 R u Z G V y d G V y I F R 5 c D E u e 0 l E T z E s M T U 5 O X 0 m c X V v d D s s J n F 1 b 3 Q 7 U 2 V j d G l v b j E v Z G F 0 Y S 9 H Z c O k b m R l c n R l c i B U e X A x L n t J R 1 N G O C w x N j A w f S Z x d W 9 0 O y w m c X V v d D t T Z W N 0 a W 9 u M S 9 k Y X R h L 0 d l w 6 R u Z G V y d G V y I F R 5 c D E u e 0 l L W k Y x L D E 2 M D F 9 J n F 1 b 3 Q 7 L C Z x d W 9 0 O 1 N l Y 3 R p b 2 4 x L 2 R h d G E v R 2 X D p G 5 k Z X J 0 Z X I g V H l w M S 5 7 S 0 x L M i w x N j A y f S Z x d W 9 0 O y w m c X V v d D t T Z W N 0 a W 9 u M S 9 k Y X R h L 0 d l w 6 R u Z G V y d G V y I F R 5 c D E u e 0 x S U k M x N k E s M T Y w M 3 0 m c X V v d D s s J n F 1 b 3 Q 7 U 2 V j d G l v b j E v Z G F 0 Y S 9 H Z c O k b m R l c n R l c i B U e X A x L n t N U k 9 I N i w x N j A 0 f S Z x d W 9 0 O y w m c X V v d D t T Z W N 0 a W 9 u M S 9 k Y X R h L 0 d l w 6 R u Z G V y d G V y I F R 5 c D E u e 0 1 S U F M y M y w x N j A 1 f S Z x d W 9 0 O y w m c X V v d D t T Z W N 0 a W 9 u M S 9 k Y X R h L 0 d l w 6 R u Z G V y d G V y I F R 5 c D E u e 0 1 Z V D E s M T Y w N n 0 m c X V v d D s s J n F 1 b 3 Q 7 U 2 V j d G l v b j E v Z G F 0 Y S 9 H Z c O k b m R l c n R l c i B U e X A x L n t Q Q U s 2 L D E 2 M D d 9 J n F 1 b 3 Q 7 L C Z x d W 9 0 O 1 N l Y 3 R p b 2 4 x L 2 R h d G E v R 2 X D p G 5 k Z X J 0 Z X I g V H l w M S 5 7 U E N E S E I x L D E 2 M D h 9 J n F 1 b 3 Q 7 L C Z x d W 9 0 O 1 N l Y 3 R p b 2 4 x L 2 R h d G E v R 2 X D p G 5 k Z X J 0 Z X I g V H l w M S 5 7 U F J L Q U c x L D E 2 M D l 9 J n F 1 b 3 Q 7 L C Z x d W 9 0 O 1 N l Y 3 R p b 2 4 x L 2 R h d G E v R 2 X D p G 5 k Z X J 0 Z X I g V H l w M S 5 7 U F N N R D M s M T Y x M H 0 m c X V v d D s s J n F 1 b 3 Q 7 U 2 V j d G l v b j E v Z G F 0 Y S 9 H Z c O k b m R l c n R l c i B U e X A x L n t Q V F B S S y w x N j E x f S Z x d W 9 0 O y w m c X V v d D t T Z W N 0 a W 9 u M S 9 k Y X R h L 0 d l w 6 R u Z G V y d G V y I F R 5 c D E u e 1 N F Q z Y z L D E 2 M T J 9 J n F 1 b 3 Q 7 L C Z x d W 9 0 O 1 N l Y 3 R p b 2 4 x L 2 R h d G E v R 2 X D p G 5 k Z X J 0 Z X I g V H l w M S 5 7 U 0 x D M T J B N C w x N j E z f S Z x d W 9 0 O y w m c X V v d D t T Z W N 0 a W 9 u M S 9 k Y X R h L 0 d l w 6 R u Z G V y d G V y I F R 5 c D E u e 1 N M Q z I y Q T E 4 L D E 2 M T R 9 J n F 1 b 3 Q 7 L C Z x d W 9 0 O 1 N l Y 3 R p b 2 4 x L 2 R h d G E v R 2 X D p G 5 k Z X J 0 Z X I g V H l w M S 5 7 U 1 B U Q k 4 x L D E 2 M T V 9 J n F 1 b 3 Q 7 L C Z x d W 9 0 O 1 N l Y 3 R p b 2 4 x L 2 R h d G E v R 2 X D p G 5 k Z X J 0 Z X I g V H l w M S 5 7 V E J D M U Q 4 Q i w x N j E 2 f S Z x d W 9 0 O y w m c X V v d D t T Z W N 0 a W 9 u M S 9 k Y X R h L 0 d l w 6 R u Z G V y d G V y I F R 5 c D E u e 1 R C W D E s M T Y x N 3 0 m c X V v d D s s J n F 1 b 3 Q 7 U 2 V j d G l v b j E v Z G F 0 Y S 9 H Z c O k b m R l c n R l c i B U e X A x L n t W U F M x M 0 I s M T Y x O H 0 m c X V v d D s s J n F 1 b 3 Q 7 U 2 V j d G l v b j E v Z G F 0 Y S 9 H Z c O k b m R l c n R l c i B U e X A x L n t X R F I z N y w x N j E 5 f S Z x d W 9 0 O y w m c X V v d D t T Z W N 0 a W 9 u M S 9 k Y X R h L 0 d l w 6 R u Z G V y d G V y I F R 5 c D E u e 0 F S V k N G L D E 2 M j B 9 J n F 1 b 3 Q 7 L C Z x d W 9 0 O 1 N l Y 3 R p b 2 4 x L 2 R h d G E v R 2 X D p G 5 k Z X J 0 Z X I g V H l w M S 5 7 Q V N C O C w x N j I x f S Z x d W 9 0 O y w m c X V v d D t T Z W N 0 a W 9 u M S 9 k Y X R h L 0 d l w 6 R u Z G V y d G V y I F R 5 c D E u e 0 F U R z R D L D E 2 M j J 9 J n F 1 b 3 Q 7 L C Z x d W 9 0 O 1 N l Y 3 R p b 2 4 x L 2 R h d G E v R 2 X D p G 5 k Z X J 0 Z X I g V H l w M S 5 7 Q V R Q M k M y L D E 2 M j N 9 J n F 1 b 3 Q 7 L C Z x d W 9 0 O 1 N l Y 3 R p b 2 4 x L 2 R h d G E v R 2 X D p G 5 k Z X J 0 Z X I g V H l w M S 5 7 Q k 1 Q N C w x N j I 0 f S Z x d W 9 0 O y w m c X V v d D t T Z W N 0 a W 9 u M S 9 k Y X R h L 0 d l w 6 R u Z G V y d G V y I F R 5 c D E u e 0 N F U D I 5 M C w x N j I 1 f S Z x d W 9 0 O y w m c X V v d D t T Z W N 0 a W 9 u M S 9 k Y X R h L 0 d l w 6 R u Z G V y d G V y I F R 5 c D E u e 0 N M Q 0 E 0 L D E 2 M j Z 9 J n F 1 b 3 Q 7 L C Z x d W 9 0 O 1 N l Y 3 R p b 2 4 x L 2 R h d G E v R 2 X D p G 5 k Z X J 0 Z X I g V H l w M S 5 7 Q 0 x F Q z E 0 Q S w x N j I 3 f S Z x d W 9 0 O y w m c X V v d D t T Z W N 0 a W 9 u M S 9 k Y X R h L 0 d l w 6 R u Z G V y d G V y I F R 5 c D E u e 0 R O Q U g y L D E 2 M j h 9 J n F 1 b 3 Q 7 L C Z x d W 9 0 O 1 N l Y 3 R p b 2 4 x L 2 R h d G E v R 2 X D p G 5 k Z X J 0 Z X I g V H l w M S 5 7 R U R F T T E s M T Y y O X 0 m c X V v d D s s J n F 1 b 3 Q 7 U 2 V j d G l v b j E v Z G F 0 Y S 9 H Z c O k b m R l c n R l c i B U e X A x L n t F U E h B M i w x N j M w f S Z x d W 9 0 O y w m c X V v d D t T Z W N 0 a W 9 u M S 9 k Y X R h L 0 d l w 6 R u Z G V y d G V y I F R 5 c D E u e 0 d Q R V I x L D E 2 M z F 9 J n F 1 b 3 Q 7 L C Z x d W 9 0 O 1 N l Y 3 R p b 2 4 x L 2 R h d G E v R 2 X D p G 5 k Z X J 0 Z X I g V H l w M S 5 7 R 1 J J S z Q s M T Y z M n 0 m c X V v d D s s J n F 1 b 3 Q 7 U 2 V j d G l v b j E v Z G F 0 Y S 9 H Z c O k b m R l c n R l c i B U e X A x L n t I S U d E M k I s M T Y z M 3 0 m c X V v d D s s J n F 1 b 3 Q 7 U 2 V j d G l v b j E v Z G F 0 Y S 9 H Z c O k b m R l c n R l c i B U e X A x L n t M R 1 I 1 L D E 2 M z R 9 J n F 1 b 3 Q 7 L C Z x d W 9 0 O 1 N l Y 3 R p b 2 4 x L 2 R h d G E v R 2 X D p G 5 k Z X J 0 Z X I g V H l w M S 5 7 T U F Q S z h J U D I s M T Y z N X 0 m c X V v d D s s J n F 1 b 3 Q 7 U 2 V j d G l v b j E v Z G F 0 Y S 9 H Z c O k b m R l c n R l c i B U e X A x L n t N R l N E M T I s M T Y z N n 0 m c X V v d D s s J n F 1 b 3 Q 7 U 2 V j d G l v b j E v Z G F 0 Y S 9 H Z c O k b m R l c n R l c i B U e X A x L n t O S V N D S C w x N j M 3 f S Z x d W 9 0 O y w m c X V v d D t T Z W N 0 a W 9 u M S 9 k Y X R h L 0 d l w 6 R u Z G V y d G V y I F R 5 c D E u e 1 B I T E R C M S w x N j M 4 f S Z x d W 9 0 O y w m c X V v d D t T Z W N 0 a W 9 u M S 9 k Y X R h L 0 d l w 6 R u Z G V y d G V y I F R 5 c D E u e 1 B J R k 8 s M T Y z O X 0 m c X V v d D s s J n F 1 b 3 Q 7 U 2 V j d G l v b j E v Z G F 0 Y S 9 H Z c O k b m R l c n R l c i B U e X A x L n t Q S V B P W C w x N j Q w f S Z x d W 9 0 O y w m c X V v d D t T Z W N 0 a W 9 u M S 9 k Y X R h L 0 d l w 6 R u Z G V y d G V y I F R 5 c D E u e 1 B M Q j E s M T Y 0 M X 0 m c X V v d D s s J n F 1 b 3 Q 7 U 2 V j d G l v b j E v Z G F 0 Y S 9 H Z c O k b m R l c n R l c i B U e X A x L n t Q U k t B Q T I s M T Y 0 M n 0 m c X V v d D s s J n F 1 b 3 Q 7 U 2 V j d G l v b j E v Z G F 0 Y S 9 H Z c O k b m R l c n R l c i B U e X A x L n t Q U l I x M i w x N j Q z f S Z x d W 9 0 O y w m c X V v d D t T Z W N 0 a W 9 u M S 9 k Y X R h L 0 d l w 6 R u Z G V y d G V y I F R 5 c D E u e 1 N U Q U 1 C U E w x L D E 2 N D R 9 J n F 1 b 3 Q 7 L C Z x d W 9 0 O 1 N l Y 3 R p b 2 4 x L 2 R h d G E v R 2 X D p G 5 k Z X J 0 Z X I g V H l w M S 5 7 V E l N R U x F U 1 M s M T Y 0 N X 0 m c X V v d D s s J n F 1 b 3 Q 7 U 2 V j d G l v b j E v Z G F 0 Y S 9 H Z c O k b m R l c n R l c i B U e X A x L n t U T V B S U 1 M x N S w x N j Q 2 f S Z x d W 9 0 O y w m c X V v d D t T Z W N 0 a W 9 u M S 9 k Y X R h L 0 d l w 6 R u Z G V y d G V y I F R 5 c D E u e 1 R S S U 8 s M T Y 0 N 3 0 m c X V v d D s s J n F 1 b 3 Q 7 U 2 V j d G l v b j E v Z G F 0 Y S 9 H Z c O k b m R l c n R l c i B U e X A x L n t B R 0 F Q M S w x N j Q 4 f S Z x d W 9 0 O y w m c X V v d D t T Z W N 0 a W 9 u M S 9 k Y X R h L 0 d l w 6 R u Z G V y d G V y I F R 5 c D E u e 0 F Q T 0 I s M T Y 0 O X 0 m c X V v d D s s J n F 1 b 3 Q 7 U 2 V j d G l v b j E v Z G F 0 Y S 9 H Z c O k b m R l c n R l c i B U e X A x L n t B V E 9 I N y w x N j U w f S Z x d W 9 0 O y w m c X V v d D t T Z W N 0 a W 9 u M S 9 k Y X R h L 0 d l w 6 R u Z G V y d G V y I F R 5 c D E u e 0 N B T F I s M T Y 1 M X 0 m c X V v d D s s J n F 1 b 3 Q 7 U 2 V j d G l v b j E v Z G F 0 Y S 9 H Z c O k b m R l c n R l c i B U e X A x L n t D Q 0 R D M T g y L D E 2 N T J 9 J n F 1 b 3 Q 7 L C Z x d W 9 0 O 1 N l Y 3 R p b 2 4 x L 2 R h d G E v R 2 X D p G 5 k Z X J 0 Z X I g V H l w M S 5 7 Q 0 R D N D U s M T Y 1 M 3 0 m c X V v d D s s J n F 1 b 3 Q 7 U 2 V j d G l v b j E v Z G F 0 Y S 9 H Z c O k b m R l c n R l c i B U e X A x L n t E R U 5 O R D M s M T Y 1 N H 0 m c X V v d D s s J n F 1 b 3 Q 7 U 2 V j d G l v b j E v Z G F 0 Y S 9 H Z c O k b m R l c n R l c i B U e X A x L n t E S U F Q S D M s M T Y 1 N X 0 m c X V v d D s s J n F 1 b 3 Q 7 U 2 V j d G l v b j E v Z G F 0 Y S 9 H Z c O k b m R l c n R l c i B U e X A x L n t E T k F I M y w x N j U 2 f S Z x d W 9 0 O y w m c X V v d D t T Z W N 0 a W 9 u M S 9 k Y X R h L 0 d l w 6 R u Z G V y d G V y I F R 5 c D E u e 0 V D V D J M L D E 2 N T d 9 J n F 1 b 3 Q 7 L C Z x d W 9 0 O 1 N l Y 3 R p b 2 4 x L 2 R h d G E v R 2 X D p G 5 k Z X J 0 Z X I g V H l w M S 5 7 R U h C U D E s M T Y 1 O H 0 m c X V v d D s s J n F 1 b 3 Q 7 U 2 V j d G l v b j E v Z G F 0 Y S 9 H Z c O k b m R l c n R l c i B U e X A x L n t F T k 8 y L D E 2 N T l 9 J n F 1 b 3 Q 7 L C Z x d W 9 0 O 1 N l Y 3 R p b 2 4 x L 2 R h d G E v R 2 X D p G 5 k Z X J 0 Z X I g V H l w M S 5 7 R V h Q S D U s M T Y 2 M H 0 m c X V v d D s s J n F 1 b 3 Q 7 U 2 V j d G l v b j E v Z G F 0 Y S 9 H Z c O k b m R l c n R l c i B U e X A x L n t G T k J Q M S w x N j Y x f S Z x d W 9 0 O y w m c X V v d D t T Z W N 0 a W 9 u M S 9 k Y X R h L 0 d l w 6 R u Z G V y d G V y I F R 5 c D E u e 0 d B Q S w x N j Y y f S Z x d W 9 0 O y w m c X V v d D t T Z W N 0 a W 9 u M S 9 k Y X R h L 0 d l w 6 R u Z G V y d G V y I F R 5 c D E u e 0 h L M y w x N j Y z f S Z x d W 9 0 O y w m c X V v d D t T Z W N 0 a W 9 u M S 9 k Y X R h L 0 d l w 6 R u Z G V y d G V y I F R 5 c D E u e 0 l U R 0 F Y L D E 2 N j R 9 J n F 1 b 3 Q 7 L C Z x d W 9 0 O 1 N l Y 3 R p b 2 4 x L 2 R h d G E v R 2 X D p G 5 k Z X J 0 Z X I g V H l w M S 5 7 S V R H Q j F C U D E s M T Y 2 N X 0 m c X V v d D s s J n F 1 b 3 Q 7 U 2 V j d G l v b j E v Z G F 0 Y S 9 H Z c O k b m R l c n R l c i B U e X A x L n t J V F B S M y w x N j Y 2 f S Z x d W 9 0 O y w m c X V v d D t T Z W N 0 a W 9 u M S 9 k Y X R h L 0 d l w 6 R u Z G V y d G V y I F R 5 c D E u e 0 t J R E l O U z I y M C w x N j Y 3 f S Z x d W 9 0 O y w m c X V v d D t T Z W N 0 a W 9 u M S 9 k Y X R h L 0 d l w 6 R u Z G V y d G V y I F R 5 c D E u e 0 x F Q 1 Q x L D E 2 N j h 9 J n F 1 b 3 Q 7 L C Z x d W 9 0 O 1 N l Y 3 R p b 2 4 x L 2 R h d G E v R 2 X D p G 5 k Z X J 0 Z X I g V H l w M S 5 7 T U V U V E w y N S w x N j Y 5 f S Z x d W 9 0 O y w m c X V v d D t T Z W N 0 a W 9 u M S 9 k Y X R h L 0 d l w 6 R u Z G V y d G V y I F R 5 c D E u e 0 1 S U E w x O S w x N j c w f S Z x d W 9 0 O y w m c X V v d D t T Z W N 0 a W 9 u M S 9 k Y X R h L 0 d l w 6 R u Z G V y d G V y I F R 5 c D E u e 0 1 Z Q 1 Q x L D E 2 N z F 9 J n F 1 b 3 Q 7 L C Z x d W 9 0 O 1 N l Y 3 R p b 2 4 x L 2 R h d G E v R 2 X D p G 5 k Z X J 0 Z X I g V H l w M S 5 7 T k l O T C w x N j c y f S Z x d W 9 0 O y w m c X V v d D t T Z W N 0 a W 9 u M S 9 k Y X R h L 0 d l w 6 R u Z G V y d G V y I F R 5 c D E u e 0 5 S Q V M s M T Y 3 M 3 0 m c X V v d D s s J n F 1 b 3 Q 7 U 2 V j d G l v b j E v Z G F 0 Y S 9 H Z c O k b m R l c n R l c i B U e X A x L n t O V D V D M U I s M T Y 3 N H 0 m c X V v d D s s J n F 1 b 3 Q 7 U 2 V j d G l v b j E v Z G F 0 Y S 9 H Z c O k b m R l c n R l c i B U e X A x L n t O V D V D M U I t U k R I M T Q s M T Y 3 N X 0 m c X V v d D s s J n F 1 b 3 Q 7 U 2 V j d G l v b j E v Z G F 0 Y S 9 H Z c O k b m R l c n R l c i B U e X A x L n t P U 0 J Q M i w x N j c 2 f S Z x d W 9 0 O y w m c X V v d D t T Z W N 0 a W 9 u M S 9 k Y X R h L 0 d l w 6 R u Z G V y d G V y I F R 5 c D E u e 1 B D R j E x L D E 2 N z d 9 J n F 1 b 3 Q 7 L C Z x d W 9 0 O 1 N l Y 3 R p b 2 4 x L 2 R h d G E v R 2 X D p G 5 k Z X J 0 Z X I g V H l w M S 5 7 U E l D S z E s M T Y 3 O H 0 m c X V v d D s s J n F 1 b 3 Q 7 U 2 V j d G l v b j E v Z G F 0 Y S 9 H Z c O k b m R l c n R l c i B U e X A x L n t Q T 1 U y Q U Y x L D E 2 N z l 9 J n F 1 b 3 Q 7 L C Z x d W 9 0 O 1 N l Y 3 R p b 2 4 x L 2 R h d G E v R 2 X D p G 5 k Z X J 0 Z X I g V H l w M S 5 7 U k 9 C T z Q s M T Y 4 M H 0 m c X V v d D s s J n F 1 b 3 Q 7 U 2 V j d G l v b j E v Z G F 0 Y S 9 H Z c O k b m R l c n R l c i B U e X A x L n t T T E M y N U E y N S w x N j g x f S Z x d W 9 0 O y w m c X V v d D t T Z W N 0 a W 9 u M S 9 k Y X R h L 0 d l w 6 R u Z G V y d G V y I F R 5 c D E u e 1 N M Q z l B M i w x N j g y f S Z x d W 9 0 O y w m c X V v d D t T Z W N 0 a W 9 u M S 9 k Y X R h L 0 d l w 6 R u Z G V y d G V y I F R 5 c D E u e 1 N Q T z E x L D E 2 O D N 9 J n F 1 b 3 Q 7 L C Z x d W 9 0 O 1 N l Y 3 R p b 2 4 x L 2 R h d G E v R 2 X D p G 5 k Z X J 0 Z X I g V H l w M S 5 7 U 1 l O R 1 I x L D E 2 O D R 9 J n F 1 b 3 Q 7 L C Z x d W 9 0 O 1 N l Y 3 R p b 2 4 x L 2 R h d G E v R 2 X D p G 5 k Z X J 0 Z X I g V H l w M S 5 7 V E F U R E 4 z L D E 2 O D V 9 J n F 1 b 3 Q 7 L C Z x d W 9 0 O 1 N l Y 3 R p b 2 4 x L 2 R h d G E v R 2 X D p G 5 k Z X J 0 Z X I g V H l w M S 5 7 V E J M M y w x N j g 2 f S Z x d W 9 0 O y w m c X V v d D t T Z W N 0 a W 9 u M S 9 k Y X R h L 0 d l w 6 R u Z G V y d G V y I F R 5 c D E u e 1 R E U k Q 2 L D E 2 O D d 9 J n F 1 b 3 Q 7 L C Z x d W 9 0 O 1 N l Y 3 R p b 2 4 x L 2 R h d G E v R 2 X D p G 5 k Z X J 0 Z X I g V H l w M S 5 7 V E V O T T I s M T Y 4 O H 0 m c X V v d D s s J n F 1 b 3 Q 7 U 2 V j d G l v b j E v Z G F 0 Y S 9 H Z c O k b m R l c n R l c i B U e X A x L n t U T k l Q M y w x N j g 5 f S Z x d W 9 0 O y w m c X V v d D t T Z W N 0 a W 9 u M S 9 k Y X R h L 0 d l w 6 R u Z G V y d G V y I F R 5 c D E u e 1 R O U k M 2 Q y w x N j k w f S Z x d W 9 0 O y w m c X V v d D t T Z W N 0 a W 9 u M S 9 k Y X R h L 0 d l w 6 R u Z G V y d G V y I F R 5 c D E u e 1 R S S U 0 z M y w x N j k x f S Z x d W 9 0 O y w m c X V v d D t T Z W N 0 a W 9 u M S 9 k Y X R h L 0 d l w 6 R u Z G V y d G V y I F R 5 c D E u e 1 R S S U 0 2 L D E 2 O T J 9 J n F 1 b 3 Q 7 L C Z x d W 9 0 O 1 N l Y 3 R p b 2 4 x L 2 R h d G E v R 2 X D p G 5 k Z X J 0 Z X I g V H l w M S 5 7 V F J J T T Y t V F J J T T M 0 L D E 2 O T N 9 J n F 1 b 3 Q 7 L C Z x d W 9 0 O 1 N l Y 3 R p b 2 4 x L 2 R h d G E v R 2 X D p G 5 k Z X J 0 Z X I g V H l w M S 5 7 W F J D Q z I s M T Y 5 N H 0 m c X V v d D s s J n F 1 b 3 Q 7 U 2 V j d G l v b j E v Z G F 0 Y S 9 H Z c O k b m R l c n R l c i B U e X A x L n t a T k Y 1 N z I s M T Y 5 N X 0 m c X V v d D s s J n F 1 b 3 Q 7 U 2 V j d G l v b j E v Z G F 0 Y S 9 H Z c O k b m R l c n R l c i B U e X A x L n t B S z k s M T Y 5 N n 0 m c X V v d D s s J n F 1 b 3 Q 7 U 2 V j d G l v b j E v Z G F 0 Y S 9 H Z c O k b m R l c n R l c i B U e X A x L n t B U k h H R U Y z O C w x N j k 3 f S Z x d W 9 0 O y w m c X V v d D t T Z W N 0 a W 9 u M S 9 k Y X R h L 0 d l w 6 R u Z G V y d G V y I F R 5 c D E u e 0 J U T E E s M T Y 5 O H 0 m c X V v d D s s J n F 1 b 3 Q 7 U 2 V j d G l v b j E v Z G F 0 Y S 9 H Z c O k b m R l c n R l c i B U e X A x L n t D Q z J E M k I s M T Y 5 O X 0 m c X V v d D s s J n F 1 b 3 Q 7 U 2 V j d G l v b j E v Z G F 0 Y S 9 H Z c O k b m R l c n R l c i B U e X A x L n t D R E M y M C w x N z A w f S Z x d W 9 0 O y w m c X V v d D t T Z W N 0 a W 9 u M S 9 k Y X R h L 0 d l w 6 R u Z G V y d G V y I F R 5 c D E u e 0 N E S D E x L D E 3 M D F 9 J n F 1 b 3 Q 7 L C Z x d W 9 0 O 1 N l Y 3 R p b 2 4 x L 2 R h d G E v R 2 X D p G 5 k Z X J 0 Z X I g V H l w M S 5 7 Q 0 R I M j I s M T c w M n 0 m c X V v d D s s J n F 1 b 3 Q 7 U 2 V j d G l v b j E v Z G F 0 Y S 9 H Z c O k b m R l c n R l c i B U e X A x L n t D R U x G M y w x N z A z f S Z x d W 9 0 O y w m c X V v d D t T Z W N 0 a W 9 u M S 9 k Y X R h L 0 d l w 6 R u Z G V y d G V y I F R 5 c D E u e 0 N M S z E s M T c w N H 0 m c X V v d D s s J n F 1 b 3 Q 7 U 2 V j d G l v b j E v Z G F 0 Y S 9 H Z c O k b m R l c n R l c i B U e X A x L n t E T 1 B F W T I s M T c w N X 0 m c X V v d D s s J n F 1 b 3 Q 7 U 2 V j d G l v b j E v Z G F 0 Y S 9 H Z c O k b m R l c n R l c i B U e X A x L n t G Q U 0 z Q S w x N z A 2 f S Z x d W 9 0 O y w m c X V v d D t T Z W N 0 a W 9 u M S 9 k Y X R h L 0 d l w 6 R u Z G V y d G V y I F R 5 c D E u e 0 Z M S U k s M T c w N 3 0 m c X V v d D s s J n F 1 b 3 Q 7 U 2 V j d G l v b j E v Z G F 0 Y S 9 H Z c O k b m R l c n R l c i B U e X A x L n t G T U 5 M M y w x N z A 4 f S Z x d W 9 0 O y w m c X V v d D t T Z W N 0 a W 9 u M S 9 k Y X R h L 0 d l w 6 R u Z G V y d G V y I F R 5 c D E u e 0 Z S T V B E M i w x N z A 5 f S Z x d W 9 0 O y w m c X V v d D t T Z W N 0 a W 9 u M S 9 k Y X R h L 0 d l w 6 R u Z G V y d G V y I F R 5 c D E u e 0 d Q U j E y O C w x N z E w f S Z x d W 9 0 O y w m c X V v d D t T Z W N 0 a W 9 u M S 9 k Y X R h L 0 d l w 6 R u Z G V y d G V y I F R 5 c D E u e 0 d Q U j E z M y w x N z E x f S Z x d W 9 0 O y w m c X V v d D t T Z W N 0 a W 9 u M S 9 k Y X R h L 0 d l w 6 R u Z G V y d G V y I F R 5 c D E u e 0 h E S E Q y L D E 3 M T J 9 J n F 1 b 3 Q 7 L C Z x d W 9 0 O 1 N l Y 3 R p b 2 4 x L 2 R h d G E v R 2 X D p G 5 k Z X J 0 Z X I g V H l w M S 5 7 S E V B V F I z L D E 3 M T N 9 J n F 1 b 3 Q 7 L C Z x d W 9 0 O 1 N l Y 3 R p b 2 4 x L 2 R h d G E v R 2 X D p G 5 k Z X J 0 Z X I g V H l w M S 5 7 S 0 N O T U I x L D E 3 M T R 9 J n F 1 b 3 Q 7 L C Z x d W 9 0 O 1 N l Y 3 R p b 2 4 x L 2 R h d G E v R 2 X D p G 5 k Z X J 0 Z X I g V H l w M S 5 7 S 0 l B Q T E 1 N D l M L D E 3 M T V 9 J n F 1 b 3 Q 7 L C Z x d W 9 0 O 1 N l Y 3 R p b 2 4 x L 2 R h d G E v R 2 X D p G 5 k Z X J 0 Z X I g V H l w M S 5 7 S 0 x I T D c s M T c x N n 0 m c X V v d D s s J n F 1 b 3 Q 7 U 2 V j d G l v b j E v Z G F 0 Y S 9 H Z c O k b m R l c n R l c i B U e X A x L n t M Q U x C Q S w x N z E 3 f S Z x d W 9 0 O y w m c X V v d D t T Z W N 0 a W 9 u M S 9 k Y X R h L 0 d l w 6 R u Z G V y d G V y I F R 5 c D E u e 0 x F T U Q x L D E 3 M T h 9 J n F 1 b 3 Q 7 L C Z x d W 9 0 O 1 N l Y 3 R p b 2 4 x L 2 R h d G E v R 2 X D p G 5 k Z X J 0 Z X I g V H l w M S 5 7 T U J E M i w x N z E 5 f S Z x d W 9 0 O y w m c X V v d D t T Z W N 0 a W 9 u M S 9 k Y X R h L 0 d l w 6 R u Z G V y d G V y I F R 5 c D E u e 0 1 U S E Z E M k w s M T c y M H 0 m c X V v d D s s J n F 1 b 3 Q 7 U 2 V j d G l v b j E v Z G F 0 Y S 9 H Z c O k b m R l c n R l c i B U e X A x L n t N V E 1 S N y w x N z I x f S Z x d W 9 0 O y w m c X V v d D t T Z W N 0 a W 9 u M S 9 k Y X R h L 0 d l w 6 R u Z G V y d G V y I F R 5 c D E u e 0 5 N U k s x L D E 3 M j J 9 J n F 1 b 3 Q 7 L C Z x d W 9 0 O 1 N l Y 3 R p b 2 4 x L 2 R h d G E v R 2 X D p G 5 k Z X J 0 Z X I g V H l w M S 5 7 T l B X L D E 3 M j N 9 J n F 1 b 3 Q 7 L C Z x d W 9 0 O 1 N l Y 3 R p b 2 4 x L 2 R h d G E v R 2 X D p G 5 k Z X J 0 Z X I g V H l w M S 5 7 U D J S W D c s M T c y N H 0 m c X V v d D s s J n F 1 b 3 Q 7 U 2 V j d G l v b j E v Z G F 0 Y S 9 H Z c O k b m R l c n R l c i B U e X A x L n t Q S V R Q T k M x L D E 3 M j V 9 J n F 1 b 3 Q 7 L C Z x d W 9 0 O 1 N l Y 3 R p b 2 4 x L 2 R h d G E v R 2 X D p G 5 k Z X J 0 Z X I g V H l w M S 5 7 U F J F T E l E M i w x N z I 2 f S Z x d W 9 0 O y w m c X V v d D t T Z W N 0 a W 9 u M S 9 k Y X R h L 0 d l w 6 R u Z G V y d G V y I F R 5 c D E u e 1 J S T T J C L D E 3 M j d 9 J n F 1 b 3 Q 7 L C Z x d W 9 0 O 1 N l Y 3 R p b 2 4 x L 2 R h d G E v R 2 X D p G 5 k Z X J 0 Z X I g V H l w M S 5 7 U 0 x D N E E y L D E 3 M j h 9 J n F 1 b 3 Q 7 L C Z x d W 9 0 O 1 N l Y 3 R p b 2 4 x L 2 R h d G E v R 2 X D p G 5 k Z X J 0 Z X I g V H l w M S 5 7 U 0 5 V U k Y s M T c y O X 0 m c X V v d D s s J n F 1 b 3 Q 7 U 2 V j d G l v b j E v Z G F 0 Y S 9 H Z c O k b m R l c n R l c i B U e X A x L n t T T l g y N y w x N z M w f S Z x d W 9 0 O y w m c X V v d D t T Z W N 0 a W 9 u M S 9 k Y X R h L 0 d l w 6 R u Z G V y d G V y I F R 5 c D E u e 1 N Q R U c s M T c z M X 0 m c X V v d D s s J n F 1 b 3 Q 7 U 2 V j d G l v b j E v Z G F 0 Y S 9 H Z c O k b m R l c n R l c i B U e X A x L n t U Q 0 V B T k M y L D E 3 M z J 9 J n F 1 b 3 Q 7 L C Z x d W 9 0 O 1 N l Y 3 R p b 2 4 x L 2 R h d G E v R 2 X D p G 5 k Z X J 0 Z X I g V H l w M S 5 7 V E V T S z I s M T c z M 3 0 m c X V v d D s s J n F 1 b 3 Q 7 U 2 V j d G l v b j E v Z G F 0 Y S 9 H Z c O k b m R l c n R l c i B U e X A x L n t U U F B Q M i w x N z M 0 f S Z x d W 9 0 O y w m c X V v d D t T Z W N 0 a W 9 u M S 9 k Y X R h L 0 d l w 6 R u Z G V y d G V y I F R 5 c D E u e 1 R T U F l M M i w x N z M 1 f S Z x d W 9 0 O y w m c X V v d D t T Z W N 0 a W 9 u M S 9 k Y X R h L 0 d l w 6 R u Z G V y d G V y I F R 5 c D E u e 1 V D S z E s M T c z N n 0 m c X V v d D s s J n F 1 b 3 Q 7 U 2 V j d G l v b j E v Z G F 0 Y S 9 H Z c O k b m R l c n R l c i B U e X A x L n t Z Q V J T L D E 3 M z d 9 J n F 1 b 3 Q 7 L C Z x d W 9 0 O 1 N l Y 3 R p b 2 4 x L 2 R h d G E v R 2 X D p G 5 k Z X J 0 Z X I g V H l w M S 5 7 W k J U Q j Q 0 L D E 3 M z h 9 J n F 1 b 3 Q 7 L C Z x d W 9 0 O 1 N l Y 3 R p b 2 4 x L 2 R h d G E v R 2 X D p G 5 k Z X J 0 Z X I g V H l w M S 5 7 W k 5 G N T g 2 L D E 3 M z l 9 J n F 1 b 3 Q 7 L C Z x d W 9 0 O 1 N l Y 3 R p b 2 4 x L 2 R h d G E v R 2 X D p G 5 k Z X J 0 Z X I g V H l w M S 5 7 Q U Z G N C w x N z Q w f S Z x d W 9 0 O y w m c X V v d D t T Z W N 0 a W 9 u M S 9 k Y X R h L 0 d l w 6 R u Z G V y d G V y I F R 5 c D E u e 0 F M U E w s M T c 0 M X 0 m c X V v d D s s J n F 1 b 3 Q 7 U 2 V j d G l v b j E v Z G F 0 Y S 9 H Z c O k b m R l c n R l c i B U e X A x L n t B T l h B N i w x N z Q y f S Z x d W 9 0 O y w m c X V v d D t T Z W N 0 a W 9 u M S 9 k Y X R h L 0 d l w 6 R u Z G V y d G V y I F R 5 c D E u e 0 F Q S D F C L D E 3 N D N 9 J n F 1 b 3 Q 7 L C Z x d W 9 0 O 1 N l Y 3 R p b 2 4 x L 2 R h d G E v R 2 X D p G 5 k Z X J 0 Z X I g V H l w M S 5 7 Q V J I R 0 F Q N D I s M T c 0 N H 0 m c X V v d D s s J n F 1 b 3 Q 7 U 2 V j d G l v b j E v Z G F 0 Y S 9 H Z c O k b m R l c n R l c i B U e X A x L n t B V E c x M y w x N z Q 1 f S Z x d W 9 0 O y w m c X V v d D t T Z W N 0 a W 9 u M S 9 k Y X R h L 0 d l w 6 R u Z G V y d G V y I F R 5 c D E u e 0 F Y T C w x N z Q 2 f S Z x d W 9 0 O y w m c X V v d D t T Z W N 0 a W 9 u M S 9 k Y X R h L 0 d l w 6 R u Z G V y d G V y I F R 5 c D E u e 0 N D T k U y L D E 3 N D d 9 J n F 1 b 3 Q 7 L C Z x d W 9 0 O 1 N l Y 3 R p b 2 4 x L 2 R h d G E v R 2 X D p G 5 k Z X J 0 Z X I g V H l w M S 5 7 R E l B U E g x L D E 3 N D h 9 J n F 1 b 3 Q 7 L C Z x d W 9 0 O 1 N l Y 3 R p b 2 4 x L 2 R h d G E v R 2 X D p G 5 k Z X J 0 Z X I g V H l w M S 5 7 R F B Q N i w x N z Q 5 f S Z x d W 9 0 O y w m c X V v d D t T Z W N 0 a W 9 u M S 9 k Y X R h L 0 d l w 6 R u Z G V y d G V y I F R 5 c D E u e 0 R Z T k x U M S w x N z U w f S Z x d W 9 0 O y w m c X V v d D t T Z W N 0 a W 9 u M S 9 k Y X R h L 0 d l w 6 R u Z G V y d G V y I F R 5 c D E u e 0 V G Q 0 F C N E I s M T c 1 M X 0 m c X V v d D s s J n F 1 b 3 Q 7 U 2 V j d G l v b j E v Z G F 0 Y S 9 H Z c O k b m R l c n R l c i B U e X A x L n t F R k N B Q j c s M T c 1 M n 0 m c X V v d D s s J n F 1 b 3 Q 7 U 2 V j d G l v b j E v Z G F 0 Y S 9 H Z c O k b m R l c n R l c i B U e X A x L n t F T U w z L D E 3 N T N 9 J n F 1 b 3 Q 7 L C Z x d W 9 0 O 1 N l Y 3 R p b 2 4 x L 2 R h d G E v R 2 X D p G 5 k Z X J 0 Z X I g V H l w M S 5 7 R V h P U 0 M 1 L D E 3 N T R 9 J n F 1 b 3 Q 7 L C Z x d W 9 0 O 1 N l Y 3 R p b 2 4 x L 2 R h d G E v R 2 X D p G 5 k Z X J 0 Z X I g V H l w M S 5 7 R k F N N z F G M i w x N z U 1 f S Z x d W 9 0 O y w m c X V v d D t T Z W N 0 a W 9 u M S 9 k Y X R h L 0 d l w 6 R u Z G V y d G V y I F R 5 c D E u e 0 Z O R E M 5 L D E 3 N T Z 9 J n F 1 b 3 Q 7 L C Z x d W 9 0 O 1 N l Y 3 R p b 2 4 x L 2 R h d G E v R 2 X D p G 5 k Z X J 0 Z X I g V H l w M S 5 7 R 1 B Y N C w x N z U 3 f S Z x d W 9 0 O y w m c X V v d D t T Z W N 0 a W 9 u M S 9 k Y X R h L 0 d l w 6 R u Z G V y d G V y I F R 5 c D E u e 0 h N Q 0 4 y L D E 3 N T h 9 J n F 1 b 3 Q 7 L C Z x d W 9 0 O 1 N l Y 3 R p b 2 4 x L 2 R h d G E v R 2 X D p G 5 k Z X J 0 Z X I g V H l w M S 5 7 S E 1 H M j B C L D E 3 N T l 9 J n F 1 b 3 Q 7 L C Z x d W 9 0 O 1 N l Y 3 R p b 2 4 x L 2 R h d G E v R 2 X D p G 5 k Z X J 0 Z X I g V H l w M S 5 7 S U R I M 0 I s M T c 2 M H 0 m c X V v d D s s J n F 1 b 3 Q 7 U 2 V j d G l v b j E v Z G F 0 Y S 9 H Z c O k b m R l c n R l c i B U e X A x L n t J U U d B U D E s M T c 2 M X 0 m c X V v d D s s J n F 1 b 3 Q 7 U 2 V j d G l v b j E v Z G F 0 Y S 9 H Z c O k b m R l c n R l c i B U e X A x L n t L Q 0 5 K N i w x N z Y y f S Z x d W 9 0 O y w m c X V v d D t T Z W N 0 a W 9 u M S 9 k Y X R h L 0 d l w 6 R u Z G V y d G V y I F R 5 c D E u e 0 t J Q U E x M j Q 0 L D E 3 N j N 9 J n F 1 b 3 Q 7 L C Z x d W 9 0 O 1 N l Y 3 R p b 2 4 x L 2 R h d G E v R 2 X D p G 5 k Z X J 0 Z X I g V H l w M S 5 7 S 0 l T U z F S L D E 3 N j R 9 J n F 1 b 3 Q 7 L C Z x d W 9 0 O 1 N l Y 3 R p b 2 4 x L 2 R h d G E v R 2 X D p G 5 k Z X J 0 Z X I g V H l w M S 5 7 S 1 J U O S w x N z Y 1 f S Z x d W 9 0 O y w m c X V v d D t T Z W N 0 a W 9 u M S 9 k Y X R h L 0 d l w 6 R u Z G V y d G V y I F R 5 c D E u e 0 x E T F I s M T c 2 N n 0 m c X V v d D s s J n F 1 b 3 Q 7 U 2 V j d G l v b j E v Z G F 0 Y S 9 H Z c O k b m R l c n R l c i B U e X A x L n t M U l A 1 L D E 3 N j d 9 J n F 1 b 3 Q 7 L C Z x d W 9 0 O 1 N l Y 3 R p b 2 4 x L 2 R h d G E v R 2 X D p G 5 k Z X J 0 Z X I g V H l w M S 5 7 T F J S Q z R D L D E 3 N j h 9 J n F 1 b 3 Q 7 L C Z x d W 9 0 O 1 N l Y 3 R p b 2 4 x L 2 R h d G E v R 2 X D p G 5 k Z X J 0 Z X I g V H l w M S 5 7 T F J S Q z U z L D E 3 N j l 9 J n F 1 b 3 Q 7 L C Z x d W 9 0 O 1 N l Y 3 R p b 2 4 x L 2 R h d G E v R 2 X D p G 5 k Z X J 0 Z X I g V H l w M S 5 7 T U F T V D I s M T c 3 M H 0 m c X V v d D s s J n F 1 b 3 Q 7 U 2 V j d G l v b j E v Z G F 0 Y S 9 H Z c O k b m R l c n R l c i B U e X A x L n t N U F p M M i w x N z c x f S Z x d W 9 0 O y w m c X V v d D t T Z W N 0 a W 9 u M S 9 k Y X R h L 0 d l w 6 R u Z G V y d G V y I F R 5 c D E u e 0 1 Z S D g s M T c 3 M n 0 m c X V v d D s s J n F 1 b 3 Q 7 U 2 V j d G l v b j E v Z G F 0 Y S 9 H Z c O k b m R l c n R l c i B U e X A x L n t N W U 9 U L D E 3 N z N 9 J n F 1 b 3 Q 7 L C Z x d W 9 0 O 1 N l Y 3 R p b 2 4 x L 2 R h d G E v R 2 X D p G 5 k Z X J 0 Z X I g V H l w M S 5 7 T k F S U z I s M T c 3 N H 0 m c X V v d D s s J n F 1 b 3 Q 7 U 2 V j d G l v b j E v Z G F 0 Y S 9 H Z c O k b m R l c n R l c i B U e X A x L n t O S U Q x L D E 3 N z V 9 J n F 1 b 3 Q 7 L C Z x d W 9 0 O 1 N l Y 3 R p b 2 4 x L 2 R h d G E v R 2 X D p G 5 k Z X J 0 Z X I g V H l w M S 5 7 T 1 B M Q U g s M T c 3 N n 0 m c X V v d D s s J n F 1 b 3 Q 7 U 2 V j d G l v b j E v Z G F 0 Y S 9 H Z c O k b m R l c n R l c i B U e X A x L n t P V E 9 H T C w x N z c 3 f S Z x d W 9 0 O y w m c X V v d D t T Z W N 0 a W 9 u M S 9 k Y X R h L 0 d l w 6 R u Z G V y d G V y I F R 5 c D E u e 1 B F W D E w L D E 3 N z h 9 J n F 1 b 3 Q 7 L C Z x d W 9 0 O 1 N l Y 3 R p b 2 4 x L 2 R h d G E v R 2 X D p G 5 k Z X J 0 Z X I g V H l w M S 5 7 U E k x N S w x N z c 5 f S Z x d W 9 0 O y w m c X V v d D t T Z W N 0 a W 9 u M S 9 k Y X R h L 0 d l w 6 R u Z G V y d G V y I F R 5 c D E u e 1 B J Q 0 F M T S w x N z g w f S Z x d W 9 0 O y w m c X V v d D t T Z W N 0 a W 9 u M S 9 k Y X R h L 0 d l w 6 R u Z G V y d G V y I F R 5 c D E u e 1 B P T F I z Q S w x N z g x f S Z x d W 9 0 O y w m c X V v d D t T Z W N 0 a W 9 u M S 9 k Y X R h L 0 d l w 6 R u Z G V y d G V y I F R 5 c D E u e 1 B S U l g x L D E 3 O D J 9 J n F 1 b 3 Q 7 L C Z x d W 9 0 O 1 N l Y 3 R p b 2 4 x L 2 R h d G E v R 2 X D p G 5 k Z X J 0 Z X I g V H l w M S 5 7 U F N F T j I s M T c 4 M 3 0 m c X V v d D s s J n F 1 b 3 Q 7 U 2 V j d G l v b j E v Z G F 0 Y S 9 H Z c O k b m R l c n R l c i B U e X A x L n t Q V E N I R D I s M T c 4 N H 0 m c X V v d D s s J n F 1 b 3 Q 7 U 2 V j d G l v b j E v Z G F 0 Y S 9 H Z c O k b m R l c n R l c i B U e X A x L n t S Q U I z S U w x L D E 3 O D V 9 J n F 1 b 3 Q 7 L C Z x d W 9 0 O 1 N l Y 3 R p b 2 4 x L 2 R h d G E v R 2 X D p G 5 k Z X J 0 Z X I g V H l w M S 5 7 U k F S Q S w x N z g 2 f S Z x d W 9 0 O y w m c X V v d D t T Z W N 0 a W 9 u M S 9 k Y X R h L 0 d l w 6 R u Z G V y d G V y I F R 5 c D E u e 1 J G W D Y s M T c 4 N 3 0 m c X V v d D s s J n F 1 b 3 Q 7 U 2 V j d G l v b j E v Z G F 0 Y S 9 H Z c O k b m R l c n R l c i B U e X A x L n t S U E d S S V A x L D E 3 O D h 9 J n F 1 b 3 Q 7 L C Z x d W 9 0 O 1 N l Y 3 R p b 2 4 x L 2 R h d G E v R 2 X D p G 5 k Z X J 0 Z X I g V H l w M S 5 7 U l J O Q U Q x L D E 3 O D l 9 J n F 1 b 3 Q 7 L C Z x d W 9 0 O 1 N l Y 3 R p b 2 4 x L 2 R h d G E v R 2 X D p G 5 k Z X J 0 Z X I g V H l w M S 5 7 U 0 N O M 0 E s M T c 5 M H 0 m c X V v d D s s J n F 1 b 3 Q 7 U 2 V j d G l v b j E v Z G F 0 Y S 9 H Z c O k b m R l c n R l c i B U e X A x L n t T R V J J T k M y L D E 3 O T F 9 J n F 1 b 3 Q 7 L C Z x d W 9 0 O 1 N l Y 3 R p b 2 4 x L 2 R h d G E v R 2 X D p G 5 k Z X J 0 Z X I g V H l w M S 5 7 U 0 x D M j Z B O S w x N z k y f S Z x d W 9 0 O y w m c X V v d D t T Z W N 0 a W 9 u M S 9 k Y X R h L 0 d l w 6 R u Z G V y d G V y I F R 5 c D E u e 1 N M Q z d B M S w x N z k z f S Z x d W 9 0 O y w m c X V v d D t T Z W N 0 a W 9 u M S 9 k Y X R h L 0 d l w 6 R u Z G V y d G V y I F R 5 c D E u e 1 N Q T 0 N L M y w x N z k 0 f S Z x d W 9 0 O y w m c X V v d D t T Z W N 0 a W 9 u M S 9 k Y X R h L 0 d l w 6 R u Z G V y d G V y I F R 5 c D E u e 1 N U T 1 g x L D E 3 O T V 9 J n F 1 b 3 Q 7 L C Z x d W 9 0 O 1 N l Y 3 R p b 2 4 x L 2 R h d G E v R 2 X D p G 5 k Z X J 0 Z X I g V H l w M S 5 7 V E l B T T I s M T c 5 N n 0 m c X V v d D s s J n F 1 b 3 Q 7 U 2 V j d G l v b j E v Z G F 0 Y S 9 H Z c O k b m R l c n R l c i B U e X A x L n t U T U V N M T E 1 L D E 3 O T d 9 J n F 1 b 3 Q 7 L C Z x d W 9 0 O 1 N l Y 3 R p b 2 4 x L 2 R h d G E v R 2 X D p G 5 k Z X J 0 Z X I g V H l w M S 5 7 V E 1 F T T E 4 N E I s M T c 5 O H 0 m c X V v d D s s J n F 1 b 3 Q 7 U 2 V j d G l v b j E v Z G F 0 Y S 9 H Z c O k b m R l c n R l c i B U e X A x L n t U U k F W M S 0 y L D E 3 O T l 9 J n F 1 b 3 Q 7 L C Z x d W 9 0 O 1 N l Y 3 R p b 2 4 x L 2 R h d G E v R 2 X D p G 5 k Z X J 0 Z X I g V H l w M S 5 7 V F V T Q z M s M T g w M H 0 m c X V v d D s s J n F 1 b 3 Q 7 U 2 V j d G l v b j E v Z G F 0 Y S 9 H Z c O k b m R l c n R l c i B U e X A x L n t V Q k E 2 L D E 4 M D F 9 J n F 1 b 3 Q 7 L C Z x d W 9 0 O 1 N l Y 3 R p b 2 4 x L 2 R h d G E v R 2 X D p G 5 k Z X J 0 Z X I g V H l w M S 5 7 V k F Y M i w x O D A y f S Z x d W 9 0 O y w m c X V v d D t T Z W N 0 a W 9 u M S 9 k Y X R h L 0 d l w 6 R u Z G V y d G V y I F R 5 c D E u e 1 p O R j M x O C w x O D A z f S Z x d W 9 0 O y w m c X V v d D t T Z W N 0 a W 9 u M S 9 k Y X R h L 0 d l w 6 R u Z G V y d G V y I F R 5 c D E u e 0 F B Q 1 M s M T g w N H 0 m c X V v d D s s J n F 1 b 3 Q 7 U 2 V j d G l v b j E v Z G F 0 Y S 9 H Z c O k b m R l c n R l c i B U e X A x L n t B Q k k z L D E 4 M D V 9 J n F 1 b 3 Q 7 L C Z x d W 9 0 O 1 N l Y 3 R p b 2 4 x L 2 R h d G E v R 2 X D p G 5 k Z X J 0 Z X I g V H l w M S 5 7 Q U N P V D Q s M T g w N n 0 m c X V v d D s s J n F 1 b 3 Q 7 U 2 V j d G l v b j E v Z G F 0 Y S 9 H Z c O k b m R l c n R l c i B U e X A x L n t B Q 1 N T M y w x O D A 3 f S Z x d W 9 0 O y w m c X V v d D t T Z W N 0 a W 9 u M S 9 k Y X R h L 0 d l w 6 R u Z G V y d G V y I F R 5 c D E u e 0 F E Q U 0 x N y w x O D A 4 f S Z x d W 9 0 O y w m c X V v d D t T Z W N 0 a W 9 u M S 9 k Y X R h L 0 d l w 6 R u Z G V y d G V y I F R 5 c D E u e 0 F E Q 1 k 4 L D E 4 M D l 9 J n F 1 b 3 Q 7 L C Z x d W 9 0 O 1 N l Y 3 R p b 2 4 x L 2 R h d G E v R 2 X D p G 5 k Z X J 0 Z X I g V H l w M S 5 7 Q U R P U k E x L D E 4 M T B 9 J n F 1 b 3 Q 7 L C Z x d W 9 0 O 1 N l Y 3 R p b 2 4 x L 2 R h d G E v R 2 X D p G 5 k Z X J 0 Z X I g V H l w M S 5 7 Q U 5 L M S w x O D E x f S Z x d W 9 0 O y w m c X V v d D t T Z W N 0 a W 9 u M S 9 k Y X R h L 0 d l w 6 R u Z G V y d G V y I F R 5 c D E u e 0 F O S 1 J E N T U s M T g x M n 0 m c X V v d D s s J n F 1 b 3 Q 7 U 2 V j d G l v b j E v Z G F 0 Y S 9 H Z c O k b m R l c n R l c i B U e X A x L n t C M 0 d B V D E s M T g x M 3 0 m c X V v d D s s J n F 1 b 3 Q 7 U 2 V j d G l v b j E v Z G F 0 Y S 9 H Z c O k b m R l c n R l c i B U e X A x L n t C M 0 d O V D k s M T g x N H 0 m c X V v d D s s J n F 1 b 3 Q 7 U 2 V j d G l v b j E v Z G F 0 Y S 9 H Z c O k b m R l c n R l c i B U e X A x L n t C Q 0 w 3 Q S w x O D E 1 f S Z x d W 9 0 O y w m c X V v d D t T Z W N 0 a W 9 u M S 9 k Y X R h L 0 d l w 6 R u Z G V y d G V y I F R 5 c D E u e 0 J J R C w x O D E 2 f S Z x d W 9 0 O y w m c X V v d D t T Z W N 0 a W 9 u M S 9 k Y X R h L 0 d l w 6 R u Z G V y d G V y I F R 5 c D E u e 0 N B Q V A x L D E 4 M T d 9 J n F 1 b 3 Q 7 L C Z x d W 9 0 O 1 N l Y 3 R p b 2 4 x L 2 R h d G E v R 2 X D p G 5 k Z X J 0 Z X I g V H l w M S 5 7 Q 0 F D T k E x R i w x O D E 4 f S Z x d W 9 0 O y w m c X V v d D t T Z W N 0 a W 9 u M S 9 k Y X R h L 0 d l w 6 R u Z G V y d G V y I F R 5 c D E u e 0 N B Q 0 5 B M U k s M T g x O X 0 m c X V v d D s s J n F 1 b 3 Q 7 U 2 V j d G l v b j E v Z G F 0 Y S 9 H Z c O k b m R l c n R l c i B U e X A x L n t D Q V R T U E V S R C w x O D I w f S Z x d W 9 0 O y w m c X V v d D t T Z W N 0 a W 9 u M S 9 k Y X R h L 0 d l w 6 R u Z G V y d G V y I F R 5 c D E u e 0 N C R k E y V D I s M T g y M X 0 m c X V v d D s s J n F 1 b 3 Q 7 U 2 V j d G l v b j E v Z G F 0 Y S 9 H Z c O k b m R l c n R l c i B U e X A x L n t D Q k x M M S w x O D I y f S Z x d W 9 0 O y w m c X V v d D t T Z W N 0 a W 9 u M S 9 k Y X R h L 0 d l w 6 R u Z G V y d G V y I F R 5 c D E u e 0 N C W D g s M T g y M 3 0 m c X V v d D s s J n F 1 b 3 Q 7 U 2 V j d G l v b j E v Z G F 0 Y S 9 H Z c O k b m R l c n R l c i B U e X A x L n t D Q 0 5 Z T D E s M T g y N H 0 m c X V v d D s s J n F 1 b 3 Q 7 U 2 V j d G l v b j E v Z G F 0 Y S 9 H Z c O k b m R l c n R l c i B U e X A x L n t D T 0 w x N E E x L D E 4 M j V 9 J n F 1 b 3 Q 7 L C Z x d W 9 0 O 1 N l Y 3 R p b 2 4 x L 2 R h d G E v R 2 X D p G 5 k Z X J 0 Z X I g V H l w M S 5 7 Q 0 9 M N E E 2 L D E 4 M j Z 9 J n F 1 b 3 Q 7 L C Z x d W 9 0 O 1 N l Y 3 R p b 2 4 x L 2 R h d G E v R 2 X D p G 5 k Z X J 0 Z X I g V H l w M S 5 7 Q 0 9 S S U 4 s M T g y N 3 0 m c X V v d D s s J n F 1 b 3 Q 7 U 2 V j d G l v b j E v Z G F 0 Y S 9 H Z c O k b m R l c n R l c i B U e X A x L n t D U E E 0 L D E 4 M j h 9 J n F 1 b 3 Q 7 L C Z x d W 9 0 O 1 N l Y 3 R p b 2 4 x L 2 R h d G E v R 2 X D p G 5 k Z X J 0 Z X I g V H l w M S 5 7 Q 1 J F R z E s M T g y O X 0 m c X V v d D s s J n F 1 b 3 Q 7 U 2 V j d G l v b j E v Z G F 0 Y S 9 H Z c O k b m R l c n R l c i B U e X A x L n t D U 1 J Q M k J Q L D E 4 M z B 9 J n F 1 b 3 Q 7 L C Z x d W 9 0 O 1 N l Y 3 R p b 2 4 x L 2 R h d G E v R 2 X D p G 5 k Z X J 0 Z X I g V H l w M S 5 7 Q 1 R U T k J Q M i w x O D M x f S Z x d W 9 0 O y w m c X V v d D t T Z W N 0 a W 9 u M S 9 k Y X R h L 0 d l w 6 R u Z G V y d G V y I F R 5 c D E u e 0 N Z U D E 5 Q T E s M T g z M n 0 m c X V v d D s s J n F 1 b 3 Q 7 U 2 V j d G l v b j E v Z G F 0 Y S 9 H Z c O k b m R l c n R l c i B U e X A x L n t E R F g y N S w x O D M z f S Z x d W 9 0 O y w m c X V v d D t T Z W N 0 a W 9 u M S 9 k Y X R h L 0 d l w 6 R u Z G V y d G V y I F R 5 c D E u e 0 R U W D E s M T g z N H 0 m c X V v d D s s J n F 1 b 3 Q 7 U 2 V j d G l v b j E v Z G F 0 Y S 9 H Z c O k b m R l c n R l c i B U e X A x L n t F R 1 I x L D E 4 M z V 9 J n F 1 b 3 Q 7 L C Z x d W 9 0 O 1 N l Y 3 R p b 2 4 x L 2 R h d G E v R 2 X D p G 5 k Z X J 0 Z X I g V H l w M S 5 7 R V A z M D A s M T g z N n 0 m c X V v d D s s J n F 1 b 3 Q 7 U 2 V j d G l v b j E v Z G F 0 Y S 9 H Z c O k b m R l c n R l c i B U e X A x L n t F U E I 0 M U w 0 Q S w x O D M 3 f S Z x d W 9 0 O y w m c X V v d D t T Z W N 0 a W 9 u M S 9 k Y X R h L 0 d l w 6 R u Z G V y d G V y I F R 5 c D E u e 0 Z C T j M s M T g z O H 0 m c X V v d D s s J n F 1 b 3 Q 7 U 2 V j d G l v b j E v Z G F 0 Y S 9 H Z c O k b m R l c n R l c i B U e X A x L n t G Q l h P M j E s M T g z O X 0 m c X V v d D s s J n F 1 b 3 Q 7 U 2 V j d G l v b j E v Z G F 0 Y S 9 H Z c O k b m R l c n R l c i B U e X A x L n t G S E R D M S w x O D Q w f S Z x d W 9 0 O y w m c X V v d D t T Z W N 0 a W 9 u M S 9 k Y X R h L 0 d l w 6 R u Z G V y d G V y I F R 5 c D E u e 0 Z S R U 0 y L D E 4 N D F 9 J n F 1 b 3 Q 7 L C Z x d W 9 0 O 1 N l Y 3 R p b 2 4 x L 2 R h d G E v R 2 X D p G 5 k Z X J 0 Z X I g V H l w M S 5 7 R 0 F M S z I s M T g 0 M n 0 m c X V v d D s s J n F 1 b 3 Q 7 U 2 V j d G l v b j E v Z G F 0 Y S 9 H Z c O k b m R l c n R l c i B U e X A x L n t H R 0 E y L D E 4 N D N 9 J n F 1 b 3 Q 7 L C Z x d W 9 0 O 1 N l Y 3 R p b 2 4 x L 2 R h d G E v R 2 X D p G 5 k Z X J 0 Z X I g V H l w M S 5 7 R 0 5 M M S w x O D Q 0 f S Z x d W 9 0 O y w m c X V v d D t T Z W N 0 a W 9 u M S 9 k Y X R h L 0 d l w 6 R u Z G V y d G V y I F R 5 c D E u e 0 d S T i w x O D Q 1 f S Z x d W 9 0 O y w m c X V v d D t T Z W N 0 a W 9 u M S 9 k Y X R h L 0 d l w 6 R u Z G V y d G V y I F R 5 c D E u e 0 h J R D E s M T g 0 N n 0 m c X V v d D s s J n F 1 b 3 Q 7 U 2 V j d G l v b j E v Z G F 0 Y S 9 H Z c O k b m R l c n R l c i B U e X A x L n t I T 1 h D O C w x O D Q 3 f S Z x d W 9 0 O y w m c X V v d D t T Z W N 0 a W 9 u M S 9 k Y X R h L 0 d l w 6 R u Z G V y d G V y I F R 5 c D E u e 0 h T R D E x Q j E s M T g 0 O H 0 m c X V v d D s s J n F 1 b 3 Q 7 U 2 V j d G l v b j E v Z G F 0 Y S 9 H Z c O k b m R l c n R l c i B U e X A x L n t J S E g s M T g 0 O X 0 m c X V v d D s s J n F 1 b 3 Q 7 U 2 V j d G l v b j E v Z G F 0 Y S 9 H Z c O k b m R l c n R l c i B U e X A x L n t J U 0 0 y L D E 4 N T B 9 J n F 1 b 3 Q 7 L C Z x d W 9 0 O 1 N l Y 3 R p b 2 4 x L 2 R h d G E v R 2 X D p G 5 k Z X J 0 Z X I g V H l w M S 5 7 S k F L M y w x O D U x f S Z x d W 9 0 O y w m c X V v d D t T Z W N 0 a W 9 u M S 9 k Y X R h L 0 d l w 6 R u Z G V y d G V y I F R 5 c D E u e 0 t B V D Z B L D E 4 N T J 9 J n F 1 b 3 Q 7 L C Z x d W 9 0 O 1 N l Y 3 R p b 2 4 x L 2 R h d G E v R 2 X D p G 5 k Z X J 0 Z X I g V H l w M S 5 7 S 0 F U T k F M M S w x O D U z f S Z x d W 9 0 O y w m c X V v d D t T Z W N 0 a W 9 u M S 9 k Y X R h L 0 d l w 6 R u Z G V y d G V y I F R 5 c D E u e 0 t F Q V A x L D E 4 N T R 9 J n F 1 b 3 Q 7 L C Z x d W 9 0 O 1 N l Y 3 R p b 2 4 x L 2 R h d G E v R 2 X D p G 5 k Z X J 0 Z X I g V H l w M S 5 7 S 1 J U Q V A 2 L T M s M T g 1 N X 0 m c X V v d D s s J n F 1 b 3 Q 7 U 2 V j d G l v b j E v Z G F 0 Y S 9 H Z c O k b m R l c n R l c i B U e X A x L n t L U 1 I x L D E 4 N T Z 9 J n F 1 b 3 Q 7 L C Z x d W 9 0 O 1 N l Y 3 R p b 2 4 x L 2 R h d G E v R 2 X D p G 5 k Z X J 0 Z X I g V H l w M S 5 7 S 1 R O M S w x O D U 3 f S Z x d W 9 0 O y w m c X V v d D t T Z W N 0 a W 9 u M S 9 k Y X R h L 0 d l w 6 R u Z G V y d G V y I F R 5 c D E u e 0 x E Q j I s M T g 1 O H 0 m c X V v d D s s J n F 1 b 3 Q 7 U 2 V j d G l v b j E v Z G F 0 Y S 9 H Z c O k b m R l c n R l c i B U e X A x L n t M S U 1 D S D E s M T g 1 O X 0 m c X V v d D s s J n F 1 b 3 Q 7 U 2 V j d G l v b j E v Z G F 0 Y S 9 H Z c O k b m R l c n R l c i B U e X A x L n t M S U 5 H T z Q s M T g 2 M H 0 m c X V v d D s s J n F 1 b 3 Q 7 U 2 V j d G l v b j E v Z G F 0 Y S 9 H Z c O k b m R l c n R l c i B U e X A x L n t M U k l H M y w x O D Y x f S Z x d W 9 0 O y w m c X V v d D t T Z W N 0 a W 9 u M S 9 k Y X R h L 0 d l w 6 R u Z G V y d G V y I F R 5 c D E u e 0 x U Q i w x O D Y y f S Z x d W 9 0 O y w m c X V v d D t T Z W N 0 a W 9 u M S 9 k Y X R h L 0 d l w 6 R u Z G V y d G V y I F R 5 c D E u e 0 x Z U 1 Q s M T g 2 M 3 0 m c X V v d D s s J n F 1 b 3 Q 7 U 2 V j d G l v b j E v Z G F 0 Y S 9 H Z c O k b m R l c n R l c i B U e X A x L n t N Q V A 0 S z U s M T g 2 N H 0 m c X V v d D s s J n F 1 b 3 Q 7 U 2 V j d G l v b j E v Z G F 0 Y S 9 H Z c O k b m R l c n R l c i B U e X A x L n t N R V R U T D U s M T g 2 N X 0 m c X V v d D s s J n F 1 b 3 Q 7 U 2 V j d G l v b j E v Z G F 0 Y S 9 H Z c O k b m R l c n R l c i B U e X A x L n t N R V g z Q S w x O D Y 2 f S Z x d W 9 0 O y w m c X V v d D t T Z W N 0 a W 9 u M S 9 k Y X R h L 0 d l w 6 R u Z G V y d G V y I F R 5 c D E u e 0 1 J R E 4 s M T g 2 N 3 0 m c X V v d D s s J n F 1 b 3 Q 7 U 2 V j d G l v b j E v Z G F 0 Y S 9 H Z c O k b m R l c n R l c i B U e X A x L n t N S 1 M x L D E 4 N j h 9 J n F 1 b 3 Q 7 L C Z x d W 9 0 O 1 N l Y 3 R p b 2 4 x L 2 R h d G E v R 2 X D p G 5 k Z X J 0 Z X I g V H l w M S 5 7 T V B O R C w x O D Y 5 f S Z x d W 9 0 O y w m c X V v d D t T Z W N 0 a W 9 u M S 9 k Y X R h L 0 d l w 6 R u Z G V y d G V y I F R 5 c D E u e 0 1 S U E w x N S w x O D c w f S Z x d W 9 0 O y w m c X V v d D t T Z W N 0 a W 9 u M S 9 k Y X R h L 0 d l w 6 R u Z G V y d G V y I F R 5 c D E u e 0 1 Z U E 4 s M T g 3 M X 0 m c X V v d D s s J n F 1 b 3 Q 7 U 2 V j d G l v b j E v Z G F 0 Y S 9 H Z c O k b m R l c n R l c i B U e X A x L n t O R U s 3 L D E 4 N z J 9 J n F 1 b 3 Q 7 L C Z x d W 9 0 O 1 N l Y 3 R p b 2 4 x L 2 R h d G E v R 2 X D p G 5 k Z X J 0 Z X I g V H l w M S 5 7 T k Z B V E M z L D E 4 N z N 9 J n F 1 b 3 Q 7 L C Z x d W 9 0 O 1 N l Y 3 R p b 2 4 x L 2 R h d G E v R 2 X D p G 5 k Z X J 0 Z X I g V H l w M S 5 7 T k 1 C U i w x O D c 0 f S Z x d W 9 0 O y w m c X V v d D t T Z W N 0 a W 9 u M S 9 k Y X R h L 0 d l w 6 R u Z G V y d G V y I F R 5 c D E u e 0 5 S M k M x L D E 4 N z V 9 J n F 1 b 3 Q 7 L C Z x d W 9 0 O 1 N l Y 3 R p b 2 4 x L 2 R h d G E v R 2 X D p G 5 k Z X J 0 Z X I g V H l w M S 5 7 T l J B U C w x O D c 2 f S Z x d W 9 0 O y w m c X V v d D t T Z W N 0 a W 9 u M S 9 k Y X R h L 0 d l w 6 R u Z G V y d G V y I F R 5 c D E u e 1 B B Q l B D M S w x O D c 3 f S Z x d W 9 0 O y w m c X V v d D t T Z W N 0 a W 9 u M S 9 k Y X R h L 0 d l w 6 R u Z G V y d G V y I F R 5 c D E u e 1 B B T E I y L D E 4 N z h 9 J n F 1 b 3 Q 7 L C Z x d W 9 0 O 1 N l Y 3 R p b 2 4 x L 2 R h d G E v R 2 X D p G 5 k Z X J 0 Z X I g V H l w M S 5 7 U E N E S D E 1 L D E 4 N z l 9 J n F 1 b 3 Q 7 L C Z x d W 9 0 O 1 N l Y 3 R p b 2 4 x L 2 R h d G E v R 2 X D p G 5 k Z X J 0 Z X I g V H l w M S 5 7 U E R F O E E s M T g 4 M H 0 m c X V v d D s s J n F 1 b 3 Q 7 U 2 V j d G l v b j E v Z G F 0 Y S 9 H Z c O k b m R l c n R l c i B U e X A x L n t Q S V A 0 S z J C L D E 4 O D F 9 J n F 1 b 3 Q 7 L C Z x d W 9 0 O 1 N l Y 3 R p b 2 4 x L 2 R h d G E v R 2 X D p G 5 k Z X J 0 Z X I g V H l w M S 5 7 U E 9 V M U Y x L D E 4 O D J 9 J n F 1 b 3 Q 7 L C Z x d W 9 0 O 1 N l Y 3 R p b 2 4 x L 2 R h d G E v R 2 X D p G 5 k Z X J 0 Z X I g V H l w M S 5 7 U F R Q U k E s M T g 4 M 3 0 m c X V v d D s s J n F 1 b 3 Q 7 U 2 V j d G l v b j E v Z G F 0 Y S 9 H Z c O k b m R l c n R l c i B U e X A x L n t Q V V M 3 L D E 4 O D R 9 J n F 1 b 3 Q 7 L C Z x d W 9 0 O 1 N l Y 3 R p b 2 4 x L 2 R h d G E v R 2 X D p G 5 k Z X J 0 Z X I g V H l w M S 5 7 U k F C M j A s M T g 4 N X 0 m c X V v d D s s J n F 1 b 3 Q 7 U 2 V j d G l v b j E v Z G F 0 Y S 9 H Z c O k b m R l c n R l c i B U e X A x L n t S Q j F D Q z E s M T g 4 N n 0 m c X V v d D s s J n F 1 b 3 Q 7 U 2 V j d G l v b j E v Z G F 0 Y S 9 H Z c O k b m R l c n R l c i B U e X A x L n t S Q k 0 z O C w x O D g 3 f S Z x d W 9 0 O y w m c X V v d D t T Z W N 0 a W 9 u M S 9 k Y X R h L 0 d l w 6 R u Z G V y d G V y I F R 5 c D E u e 1 J F U k U s M T g 4 O H 0 m c X V v d D s s J n F 1 b 3 Q 7 U 2 V j d G l v b j E v Z G F 0 Y S 9 H Z c O k b m R l c n R l c i B U e X A x L n t S S E 9 C V E I x L D E 4 O D l 9 J n F 1 b 3 Q 7 L C Z x d W 9 0 O 1 N l Y 3 R p b 2 4 x L 2 R h d G E v R 2 X D p G 5 k Z X J 0 Z X I g V H l w M S 5 7 U k 5 G N C w x O D k w f S Z x d W 9 0 O y w m c X V v d D t T Z W N 0 a W 9 u M S 9 k Y X R h L 0 d l w 6 R u Z G V y d G V y I F R 5 c D E u e 1 J O R l Q y L D E 4 O T F 9 J n F 1 b 3 Q 7 L C Z x d W 9 0 O 1 N l Y 3 R p b 2 4 x L 2 R h d G E v R 2 X D p G 5 k Z X J 0 Z X I g V H l w M S 5 7 U 0 F D U y w x O D k y f S Z x d W 9 0 O y w m c X V v d D t T Z W N 0 a W 9 u M S 9 k Y X R h L 0 d l w 6 R u Z G V y d G V y I F R 5 c D E u e 1 N F U l B J T k E x M S w x O D k z f S Z x d W 9 0 O y w m c X V v d D t T Z W N 0 a W 9 u M S 9 k Y X R h L 0 d l w 6 R u Z G V y d G V y I F R 5 c D E u e 1 N F U l B J T k c x L D E 4 O T R 9 J n F 1 b 3 Q 7 L C Z x d W 9 0 O 1 N l Y 3 R p b 2 4 x L 2 R h d G E v R 2 X D p G 5 k Z X J 0 Z X I g V H l w M S 5 7 U 0 Z U U E M s M T g 5 N X 0 m c X V v d D s s J n F 1 b 3 Q 7 U 2 V j d G l v b j E v Z G F 0 Y S 9 H Z c O k b m R l c n R l c i B U e X A x L n t T T E M x M k E 2 L D E 4 O T Z 9 J n F 1 b 3 Q 7 L C Z x d W 9 0 O 1 N l Y 3 R p b 2 4 x L 2 R h d G E v R 2 X D p G 5 k Z X J 0 Z X I g V H l w M S 5 7 U 0 x D M j l B M i w x O D k 3 f S Z x d W 9 0 O y w m c X V v d D t T Z W N 0 a W 9 u M S 9 k Y X R h L 0 d l w 6 R u Z G V y d G V y I F R 5 c D E u e 1 N N Q V J D Q z E s M T g 5 O H 0 m c X V v d D s s J n F 1 b 3 Q 7 U 2 V j d G l v b j E v Z G F 0 Y S 9 H Z c O k b m R l c n R l c i B U e X A x L n t T T U M x Q S w x O D k 5 f S Z x d W 9 0 O y w m c X V v d D t T Z W N 0 a W 9 u M S 9 k Y X R h L 0 d l w 6 R u Z G V y d G V y I F R 5 c D E u e 1 R F T k 0 z L D E 5 M D B 9 J n F 1 b 3 Q 7 L C Z x d W 9 0 O 1 N l Y 3 R p b 2 4 x L 2 R h d G E v R 2 X D p G 5 k Z X J 0 Z X I g V H l w M S 5 7 V E d G Q l I y L D E 5 M D F 9 J n F 1 b 3 Q 7 L C Z x d W 9 0 O 1 N l Y 3 R p b 2 4 x L 2 R h d G E v R 2 X D p G 5 k Z X J 0 Z X I g V H l w M S 5 7 V E 5 G U l N G M T Q s M T k w M n 0 m c X V v d D s s J n F 1 b 3 Q 7 U 2 V j d G l v b j E v Z G F 0 Y S 9 H Z c O k b m R l c n R l c i B U e X A x L n t U U 0 M y M k Q 0 L D E 5 M D N 9 J n F 1 b 3 Q 7 L C Z x d W 9 0 O 1 N l Y 3 R p b 2 4 x L 2 R h d G E v R 2 X D p G 5 k Z X J 0 Z X I g V H l w M S 5 7 V U J B U D J M L D E 5 M D R 9 J n F 1 b 3 Q 7 L C Z x d W 9 0 O 1 N l Y 3 R p b 2 4 x L 2 R h d G E v R 2 X D p G 5 k Z X J 0 Z X I g V H l w M S 5 7 V U J F M 0 E s M T k w N X 0 m c X V v d D s s J n F 1 b 3 Q 7 U 2 V j d G l v b j E v Z G F 0 Y S 9 H Z c O k b m R l c n R l c i B U e X A x L n t V U U N S Q z I s M T k w N n 0 m c X V v d D s s J n F 1 b 3 Q 7 U 2 V j d G l v b j E v Z G F 0 Y S 9 H Z c O k b m R l c n R l c i B U e X A x L n t V U U N S R l M x U D M s M T k w N 3 0 m c X V v d D s s J n F 1 b 3 Q 7 U 2 V j d G l v b j E v Z G F 0 Y S 9 H Z c O k b m R l c n R l c i B U e X A x L n t V U 1 A 1 L D E 5 M D h 9 J n F 1 b 3 Q 7 L C Z x d W 9 0 O 1 N l Y 3 R p b 2 4 x L 2 R h d G E v R 2 X D p G 5 k Z X J 0 Z X I g V H l w M S 5 7 V V N Q O V g s M T k w O X 0 m c X V v d D s s J n F 1 b 3 Q 7 U 2 V j d G l v b j E v Z G F 0 Y S 9 H Z c O k b m R l c n R l c i B U e X A x L n t W Q V Q x T C w x O T E w f S Z x d W 9 0 O y w m c X V v d D t T Z W N 0 a W 9 u M S 9 k Y X R h L 0 d l w 6 R u Z G V y d G V y I F R 5 c D E u e 1 d C U D I s M T k x M X 0 m c X V v d D s s J n F 1 b 3 Q 7 U 2 V j d G l v b j E v Z G F 0 Y S 9 H Z c O k b m R l c n R l c i B U e X A x L n t X R F I 5 M y w x O T E y f S Z x d W 9 0 O y w m c X V v d D t T Z W N 0 a W 9 u M S 9 k Y X R h L 0 d l w 6 R u Z G V y d G V y I F R 5 c D E u e 1 p C V E I z M y w x O T E z f S Z x d W 9 0 O y w m c X V v d D t T Z W N 0 a W 9 u M S 9 k Y X R h L 0 d l w 6 R u Z G V y d G V y I F R 5 c D E u e 1 p D M 0 g x M U E s M T k x N H 0 m c X V v d D s s J n F 1 b 3 Q 7 U 2 V j d G l v b j E v Z G F 0 Y S 9 H Z c O k b m R l c n R l c i B U e X A x L n t a R k F O R D M s M T k x N X 0 m c X V v d D s s J n F 1 b 3 Q 7 U 2 V j d G l v b j E v Z G F 0 Y S 9 H Z c O k b m R l c n R l c i B U e X A x L n t a R l A 2 M i w x O T E 2 f S Z x d W 9 0 O y w m c X V v d D t T Z W N 0 a W 9 u M S 9 k Y X R h L 0 d l w 6 R u Z G V y d G V y I F R 5 c D E u e 1 p G U D k x L D E 5 M T d 9 J n F 1 b 3 Q 7 L C Z x d W 9 0 O 1 N l Y 3 R p b 2 4 x L 2 R h d G E v R 2 X D p G 5 k Z X J 0 Z X I g V H l w M S 5 7 W k Z Q O T E t Q 0 5 U R i w x O T E 4 f S Z x d W 9 0 O y w m c X V v d D t T Z W N 0 a W 9 u M S 9 k Y X R h L 0 d l w 6 R u Z G V y d G V y I F R 5 c D E u e 1 p J Q z U s M T k x O X 0 m c X V v d D s s J n F 1 b 3 Q 7 U 2 V j d G l v b j E v Z G F 0 Y S 9 H Z c O k b m R l c n R l c i B U e X A x L n t a T k Y 1 M T J C L D E 5 M j B 9 J n F 1 b 3 Q 7 L C Z x d W 9 0 O 1 N l Y 3 R p b 2 4 x L 2 R h d G E v R 2 X D p G 5 k Z X J 0 Z X I g V H l w M S 5 7 W k 5 G N j I 4 L D E 5 M j F 9 J n F 1 b 3 Q 7 L C Z x d W 9 0 O 1 N l Y 3 R p b 2 4 x L 2 R h d G E v R 2 X D p G 5 k Z X J 0 Z X I g V H l w M S 5 7 W k 5 G N j M w L D E 5 M j J 9 J n F 1 b 3 Q 7 L C Z x d W 9 0 O 1 N l Y 3 R p b 2 4 x L 2 R h d G E v R 2 X D p G 5 k Z X J 0 Z X I g V H l w M S 5 7 W k 5 G O D A 0 Q i w x O T I z f S Z x d W 9 0 O y w m c X V v d D t T Z W N 0 a W 9 u M S 9 k Y X R h L 0 d l w 6 R u Z G V y d G V y I F R 5 c D E u e 0 F C Q 0 E y L D E 5 M j R 9 J n F 1 b 3 Q 7 L C Z x d W 9 0 O 1 N l Y 3 R p b 2 4 x L 2 R h d G E v R 2 X D p G 5 k Z X J 0 Z X I g V H l w M S 5 7 Q U J D Q z E x L D E 5 M j V 9 J n F 1 b 3 Q 7 L C Z x d W 9 0 O 1 N l Y 3 R p b 2 4 x L 2 R h d G E v R 2 X D p G 5 k Z X J 0 Z X I g V H l w M S 5 7 Q U Z H M 0 w y L D E 5 M j Z 9 J n F 1 b 3 Q 7 L C Z x d W 9 0 O 1 N l Y 3 R p b 2 4 x L 2 R h d G E v R 2 X D p G 5 k Z X J 0 Z X I g V H l w M S 5 7 Q V R Q M T N B M i w x O T I 3 f S Z x d W 9 0 O y w m c X V v d D t T Z W N 0 a W 9 u M S 9 k Y X R h L 0 d l w 6 R u Z G V y d G V y I F R 5 c D E u e 0 F U U D V T T C w x O T I 4 f S Z x d W 9 0 O y w m c X V v d D t T Z W N 0 a W 9 u M S 9 k Y X R h L 0 d l w 6 R u Z G V y d G V y I F R 5 c D E u e 0 F U W E 4 x T C w x O T I 5 f S Z x d W 9 0 O y w m c X V v d D t T Z W N 0 a W 9 u M S 9 k Y X R h L 0 d l w 6 R u Z G V y d G V y I F R 5 c D E u e 0 J B W j J B L D E 5 M z B 9 J n F 1 b 3 Q 7 L C Z x d W 9 0 O 1 N l Y 3 R p b 2 4 x L 2 R h d G E v R 2 X D p G 5 k Z X J 0 Z X I g V H l w M S 5 7 Q z E y b 3 J m N T U s M T k z M X 0 m c X V v d D s s J n F 1 b 3 Q 7 U 2 V j d G l v b j E v Z G F 0 Y S 9 H Z c O k b m R l c n R l c i B U e X A x L n t D M T d v c m Y 3 M i w x O T M y f S Z x d W 9 0 O y w m c X V v d D t T Z W N 0 a W 9 u M S 9 k Y X R h L 0 d l w 6 R u Z G V y d G V y I F R 5 c D E u e 0 M y M G 9 y Z j k 2 L D E 5 M z N 9 J n F 1 b 3 Q 7 L C Z x d W 9 0 O 1 N l Y 3 R p b 2 4 x L 2 R h d G E v R 2 X D p G 5 k Z X J 0 Z X I g V H l w M S 5 7 Q 0 x S T j I s M T k z N H 0 m c X V v d D s s J n F 1 b 3 Q 7 U 2 V j d G l v b j E v Z G F 0 Y S 9 H Z c O k b m R l c n R l c i B U e X A x L n t E R U 5 O R D J D L D E 5 M z V 9 J n F 1 b 3 Q 7 L C Z x d W 9 0 O 1 N l Y 3 R p b 2 4 x L 2 R h d G E v R 2 X D p G 5 k Z X J 0 Z X I g V H l w M S 5 7 R E l E T z E s M T k z N n 0 m c X V v d D s s J n F 1 b 3 Q 7 U 2 V j d G l v b j E v Z G F 0 Y S 9 H Z c O k b m R l c n R l c i B U e X A x L n t E T 0 N L M S w x O T M 3 f S Z x d W 9 0 O y w m c X V v d D t T Z W N 0 a W 9 u M S 9 k Y X R h L 0 d l w 6 R u Z G V y d G V y I F R 5 c D E u e 0 R U T C w x O T M 4 f S Z x d W 9 0 O y w m c X V v d D t T Z W N 0 a W 9 u M S 9 k Y X R h L 0 d l w 6 R u Z G V y d G V y I F R 5 c D E u e 0 R V U 1 A y M S w x O T M 5 f S Z x d W 9 0 O y w m c X V v d D t T Z W N 0 a W 9 u M S 9 k Y X R h L 0 d l w 6 R u Z G V y d G V y I F R 5 c D E u e 0 Z B U l A y L D E 5 N D B 9 J n F 1 b 3 Q 7 L C Z x d W 9 0 O 1 N l Y 3 R p b 2 4 x L 2 R h d G E v R 2 X D p G 5 k Z X J 0 Z X I g V H l w M S 5 7 R 0 R Q R D I s M T k 0 M X 0 m c X V v d D s s J n F 1 b 3 Q 7 U 2 V j d G l v b j E v Z G F 0 Y S 9 H Z c O k b m R l c n R l c i B U e X A x L n t H U F I x M T E s M T k 0 M n 0 m c X V v d D s s J n F 1 b 3 Q 7 U 2 V j d G l v b j E v Z G F 0 Y S 9 H Z c O k b m R l c n R l c i B U e X A x L n t I Q 1 J U U j I s M T k 0 M 3 0 m c X V v d D s s J n F 1 b 3 Q 7 U 2 V j d G l v b j E v Z G F 0 Y S 9 H Z c O k b m R l c n R l c i B U e X A x L n t I S V N U M U g x Q i w x O T Q 0 f S Z x d W 9 0 O y w m c X V v d D t T Z W N 0 a W 9 u M S 9 k Y X R h L 0 d l w 6 R u Z G V y d G V y I F R 5 c D E u e 0 h J U 1 Q x S D F E L D E 5 N D V 9 J n F 1 b 3 Q 7 L C Z x d W 9 0 O 1 N l Y 3 R p b 2 4 x L 2 R h d G E v R 2 X D p G 5 k Z X J 0 Z X I g V H l w M S 5 7 S E l T V D F I M k F E L D E 5 N D Z 9 J n F 1 b 3 Q 7 L C Z x d W 9 0 O 1 N l Y 3 R p b 2 4 x L 2 R h d G E v R 2 X D p G 5 k Z X J 0 Z X I g V H l w M S 5 7 S V R H Q T J C L D E 5 N D d 9 J n F 1 b 3 Q 7 L C Z x d W 9 0 O 1 N l Y 3 R p b 2 4 x L 2 R h d G E v R 2 X D p G 5 k Z X J 0 Z X I g V H l w M S 5 7 S V R M T j E s M T k 0 O H 0 m c X V v d D s s J n F 1 b 3 Q 7 U 2 V j d G l v b j E v Z G F 0 Y S 9 H Z c O k b m R l c n R l c i B U e X A x L n t M Q U 1 C M y w x O T Q 5 f S Z x d W 9 0 O y w m c X V v d D t T Z W N 0 a W 9 u M S 9 k Y X R h L 0 d l w 6 R u Z G V y d G V y I F R 5 c D E u e 0 x H U j Y s M T k 1 M H 0 m c X V v d D s s J n F 1 b 3 Q 7 U 2 V j d G l v b j E v Z G F 0 Y S 9 H Z c O k b m R l c n R l c i B U e X A x L n t M T E d M M i w x O T U x f S Z x d W 9 0 O y w m c X V v d D t T Z W N 0 a W 9 u M S 9 k Y X R h L 0 d l w 6 R u Z G V y d G V y I F R 5 c D E u e 0 x N Q l I x T C w x O T U y f S Z x d W 9 0 O y w m c X V v d D t T Z W N 0 a W 9 u M S 9 k Y X R h L 0 d l w 6 R u Z G V y d G V y I F R 5 c D E u e 0 x S U D E s M T k 1 M 3 0 m c X V v d D s s J n F 1 b 3 Q 7 U 2 V j d G l v b j E v Z G F 0 Y S 9 H Z c O k b m R l c n R l c i B U e X A x L n t N Q U 4 y Q j I s M T k 1 N H 0 m c X V v d D s s J n F 1 b 3 Q 7 U 2 V j d G l v b j E v Z G F 0 Y S 9 H Z c O k b m R l c n R l c i B U e X A x L n t N R E Z J Q y w x O T U 1 f S Z x d W 9 0 O y w m c X V v d D t T Z W N 0 a W 9 u M S 9 k Y X R h L 0 d l w 6 R u Z G V y d G V y I F R 5 c D E u e 0 1 J U 1 A s M T k 1 N n 0 m c X V v d D s s J n F 1 b 3 Q 7 U 2 V j d G l v b j E v Z G F 0 Y S 9 H Z c O k b m R l c n R l c i B U e X A x L n t N T E g x L D E 5 N T d 9 J n F 1 b 3 Q 7 L C Z x d W 9 0 O 1 N l Y 3 R p b 2 4 x L 2 R h d G E v R 2 X D p G 5 k Z X J 0 Z X I g V H l w M S 5 7 T U 9 C M 0 E s M T k 1 O H 0 m c X V v d D s s J n F 1 b 3 Q 7 U 2 V j d G l v b j E v Z G F 0 Y S 9 H Z c O k b m R l c n R l c i B U e X A x L n t N W U N C U E F Q L D E 5 N T l 9 J n F 1 b 3 Q 7 L C Z x d W 9 0 O 1 N l Y 3 R p b 2 4 x L 2 R h d G E v R 2 X D p G 5 k Z X J 0 Z X I g V H l w M S 5 7 T k V M T D I s M T k 2 M H 0 m c X V v d D s s J n F 1 b 3 Q 7 U 2 V j d G l v b j E v Z G F 0 Y S 9 H Z c O k b m R l c n R l c i B U e X A x L n t O U k c x L D E 5 N j F 9 J n F 1 b 3 Q 7 L C Z x d W 9 0 O 1 N l Y 3 R p b 2 4 x L 2 R h d G E v R 2 X D p G 5 k Z X J 0 Z X I g V H l w M S 5 7 T 1 R V R D U s M T k 2 M n 0 m c X V v d D s s J n F 1 b 3 Q 7 U 2 V j d G l v b j E v Z G F 0 Y S 9 H Z c O k b m R l c n R l c i B U e X A x L n t Q Q 0 R I M T c s M T k 2 M 3 0 m c X V v d D s s J n F 1 b 3 Q 7 U 2 V j d G l v b j E v Z G F 0 Y S 9 H Z c O k b m R l c n R l c i B U e X A x L n t Q S V R I R D E s M T k 2 N H 0 m c X V v d D s s J n F 1 b 3 Q 7 U 2 V j d G l v b j E v Z G F 0 Y S 9 H Z c O k b m R l c n R l c i B U e X A x L n t Q S 0 5 P W D I s M T k 2 N X 0 m c X V v d D s s J n F 1 b 3 Q 7 U 2 V j d G l v b j E v Z G F 0 Y S 9 H Z c O k b m R l c n R l c i B U e X A x L n t T S 0 9 S M S w x O T Y 2 f S Z x d W 9 0 O y w m c X V v d D t T Z W N 0 a W 9 u M S 9 k Y X R h L 0 d l w 6 R u Z G V y d G V y I F R 5 c D E u e 1 N N Q V J D Q T E s M T k 2 N 3 0 m c X V v d D s s J n F 1 b 3 Q 7 U 2 V j d G l v b j E v Z G F 0 Y S 9 H Z c O k b m R l c n R l c i B U e X A x L n t T T 0 d B M i w x O T Y 4 f S Z x d W 9 0 O y w m c X V v d D t T Z W N 0 a W 9 u M S 9 k Y X R h L 0 d l w 6 R u Z G V y d G V y I F R 5 c D E u e 1 N U U E c y L D E 5 N j l 9 J n F 1 b 3 Q 7 L C Z x d W 9 0 O 1 N l Y 3 R p b 2 4 x L 2 R h d G E v R 2 X D p G 5 k Z X J 0 Z X I g V H l w M S 5 7 V E Z D U D J M M S w x O T c w f S Z x d W 9 0 O y w m c X V v d D t T Z W N 0 a W 9 u M S 9 k Y X R h L 0 d l w 6 R u Z G V y d G V y I F R 5 c D E u e 1 R N R U 0 1 L D E 5 N z F 9 J n F 1 b 3 Q 7 L C Z x d W 9 0 O 1 N l Y 3 R p b 2 4 x L 2 R h d G E v R 2 X D p G 5 k Z X J 0 Z X I g V H l w M S 5 7 V E 5 O L D E 5 N z J 9 J n F 1 b 3 Q 7 L C Z x d W 9 0 O 1 N l Y 3 R p b 2 4 x L 2 R h d G E v R 2 X D p G 5 k Z X J 0 Z X I g V H l w M S 5 7 V E 9 Q Q V o x L D E 5 N z N 9 J n F 1 b 3 Q 7 L C Z x d W 9 0 O 1 N l Y 3 R p b 2 4 x L 2 R h d G E v R 2 X D p G 5 k Z X J 0 Z X I g V H l w M S 5 7 V U J F M 0 M s M T k 3 N H 0 m c X V v d D s s J n F 1 b 3 Q 7 U 2 V j d G l v b j E v Z G F 0 Y S 9 H Z c O k b m R l c n R l c i B U e X A x L n t V Q l I x L D E 5 N z V 9 J n F 1 b 3 Q 7 L C Z x d W 9 0 O 1 N l Y 3 R p b 2 4 x L 2 R h d G E v R 2 X D p G 5 k Z X J 0 Z X I g V H l w M S 5 7 V 0 J T Q 1 I y O C w x O T c 2 f S Z x d W 9 0 O y w m c X V v d D t T Z W N 0 a W 9 u M S 9 k Y X R h L 0 d l w 6 R u Z G V y d G V y I F R 5 c D E u e 1 d E V E M x L D E 5 N z d 9 J n F 1 b 3 Q 7 L C Z x d W 9 0 O 1 N l Y 3 R p b 2 4 x L 2 R h d G E v R 2 X D p G 5 k Z X J 0 Z X I g V H l w M S 5 7 W E l S U D I s M T k 3 O H 0 m c X V v d D s s J n F 1 b 3 Q 7 U 2 V j d G l v b j E v Z G F 0 Y S 9 H Z c O k b m R l c n R l c i B U e X A x L n t Y W F l M V D E s M T k 3 O X 0 m c X V v d D s s J n F 1 b 3 Q 7 U 2 V j d G l v b j E v Z G F 0 Y S 9 H Z c O k b m R l c n R l c i B U e X A x L n t B Q k N H O C w x O T g w f S Z x d W 9 0 O y w m c X V v d D t T Z W N 0 a W 9 u M S 9 k Y X R h L 0 d l w 6 R u Z G V y d G V y I F R 5 c D E u e 0 F E Q 1 k y L D E 5 O D F 9 J n F 1 b 3 Q 7 L C Z x d W 9 0 O 1 N l Y 3 R p b 2 4 x L 2 R h d G E v R 2 X D p G 5 k Z X J 0 Z X I g V H l w M S 5 7 Q z E x b 3 J m N D k s M T k 4 M n 0 m c X V v d D s s J n F 1 b 3 Q 7 U 2 V j d G l v b j E v Z G F 0 Y S 9 H Z c O k b m R l c n R l c i B U e X A x L n t D Q U N O Q j Q s M T k 4 M 3 0 m c X V v d D s s J n F 1 b 3 Q 7 U 2 V j d G l v b j E v Z G F 0 Y S 9 H Z c O k b m R l c n R l c i B U e X A x L n t D R E t M N S w x O T g 0 f S Z x d W 9 0 O y w m c X V v d D t T Z W N 0 a W 9 u M S 9 k Y X R h L 0 d l w 6 R u Z G V y d G V y I F R 5 c D E u e 0 N S Q k 4 s M T k 4 N X 0 m c X V v d D s s J n F 1 b 3 Q 7 U 2 V j d G l v b j E v Z G F 0 Y S 9 H Z c O k b m R l c n R l c i B U e X A x L n t D W U I 1 R D I s M T k 4 N n 0 m c X V v d D s s J n F 1 b 3 Q 7 U 2 V j d G l v b j E v Z G F 0 Y S 9 H Z c O k b m R l c n R l c i B U e X A x L n t D W V A x Q T E s M T k 4 N 3 0 m c X V v d D s s J n F 1 b 3 Q 7 U 2 V j d G l v b j E v Z G F 0 Y S 9 H Z c O k b m R l c n R l c i B U e X A x L n t E R V J M M i w x O T g 4 f S Z x d W 9 0 O y w m c X V v d D t T Z W N 0 a W 9 u M S 9 k Y X R h L 0 d l w 6 R u Z G V y d G V y I F R 5 c D E u e 0 R J U D J D L D E 5 O D l 9 J n F 1 b 3 Q 7 L C Z x d W 9 0 O 1 N l Y 3 R p b 2 4 x L 2 R h d G E v R 2 X D p G 5 k Z X J 0 Z X I g V H l w M S 5 7 R F N U L D E 5 O T B 9 J n F 1 b 3 Q 7 L C Z x d W 9 0 O 1 N l Y 3 R p b 2 4 x L 2 R h d G E v R 2 X D p G 5 k Z X J 0 Z X I g V H l w M S 5 7 R k F N M j E x Q S w x O T k x f S Z x d W 9 0 O y w m c X V v d D t T Z W N 0 a W 9 u M S 9 k Y X R h L 0 d l w 6 R u Z G V y d G V y I F R 5 c D E u e 0 Z B T T I y N 0 E s M T k 5 M n 0 m c X V v d D s s J n F 1 b 3 Q 7 U 2 V j d G l v b j E v Z G F 0 Y S 9 H Z c O k b m R l c n R l c i B U e X A x L n t G Q V M s M T k 5 M 3 0 m c X V v d D s s J n F 1 b 3 Q 7 U 2 V j d G l v b j E v Z G F 0 Y S 9 H Z c O k b m R l c n R l c i B U e X A x L n t G U E d U L V R O T k k z S y w x O T k 0 f S Z x d W 9 0 O y w m c X V v d D t T Z W N 0 a W 9 u M S 9 k Y X R h L 0 d l w 6 R u Z G V y d G V y I F R 5 c D E u e 0 Z T V E w 1 L D E 5 O T V 9 J n F 1 b 3 Q 7 L C Z x d W 9 0 O 1 N l Y 3 R p b 2 4 x L 2 R h d G E v R 2 X D p G 5 k Z X J 0 Z X I g V H l w M S 5 7 R 0 R B L D E 5 O T Z 9 J n F 1 b 3 Q 7 L C Z x d W 9 0 O 1 N l Y 3 R p b 2 4 x L 2 R h d G E v R 2 X D p G 5 k Z X J 0 Z X I g V H l w M S 5 7 R 1 B S M T A 3 L D E 5 O T d 9 J n F 1 b 3 Q 7 L C Z x d W 9 0 O 1 N l Y 3 R p b 2 4 x L 2 R h d G E v R 2 X D p G 5 k Z X J 0 Z X I g V H l w M S 5 7 S E l T V D F I M U M s M T k 5 O H 0 m c X V v d D s s J n F 1 b 3 Q 7 U 2 V j d G l v b j E v Z G F 0 Y S 9 H Z c O k b m R l c n R l c i B U e X A x L n t I S V N U M U g z R C w x O T k 5 f S Z x d W 9 0 O y w m c X V v d D t T Z W N 0 a W 9 u M S 9 k Y X R h L 0 d l w 6 R u Z G V y d G V y I F R 5 c D E u e 0 l H U 0 Y 5 Q i w y M D A w f S Z x d W 9 0 O y w m c X V v d D t T Z W N 0 a W 9 u M S 9 k Y X R h L 0 d l w 6 R u Z G V y d G V y I F R 5 c D E u e 0 l O V F M 4 L D I w M D F 9 J n F 1 b 3 Q 7 L C Z x d W 9 0 O 1 N l Y 3 R p b 2 4 x L 2 R h d G E v R 2 X D p G 5 k Z X J 0 Z X I g V H l w M S 5 7 S V J Y M y w y M D A y f S Z x d W 9 0 O y w m c X V v d D t T Z W N 0 a W 9 u M S 9 k Y X R h L 0 d l w 6 R u Z G V y d G V y I F R 5 c D E u e 0 l U S U g 1 L D I w M D N 9 J n F 1 b 3 Q 7 L C Z x d W 9 0 O 1 N l Y 3 R p b 2 4 x L 2 R h d G E v R 2 X D p G 5 k Z X J 0 Z X I g V H l w M S 5 7 T E 1 C U j E s M j A w N H 0 m c X V v d D s s J n F 1 b 3 Q 7 U 2 V j d G l v b j E v Z G F 0 Y S 9 H Z c O k b m R l c n R l c i B U e X A x L n t N Q V J D S D E w L D I w M D V 9 J n F 1 b 3 Q 7 L C Z x d W 9 0 O 1 N l Y 3 R p b 2 4 x L 2 R h d G E v R 2 X D p G 5 k Z X J 0 Z X I g V H l w M S 5 7 T U Z I Q V M x L D I w M D Z 9 J n F 1 b 3 Q 7 L C Z x d W 9 0 O 1 N l Y 3 R p b 2 4 x L 2 R h d G E v R 2 X D p G 5 k Z X J 0 Z X I g V H l w M S 5 7 T U 5 U L D I w M D d 9 J n F 1 b 3 Q 7 L C Z x d W 9 0 O 1 N l Y 3 R p b 2 4 x L 2 R h d G E v R 2 X D p G 5 k Z X J 0 Z X I g V H l w M S 5 7 T V J T M i w y M D A 4 f S Z x d W 9 0 O y w m c X V v d D t T Z W N 0 a W 9 u M S 9 k Y X R h L 0 d l w 6 R u Z G V y d G V y I F R 5 c D E u e 0 5 U U 1 I y L D I w M D l 9 J n F 1 b 3 Q 7 L C Z x d W 9 0 O 1 N l Y 3 R p b 2 4 x L 2 R h d G E v R 2 X D p G 5 k Z X J 0 Z X I g V H l w M S 5 7 T 1 N C U E w 3 L D I w M T B 9 J n F 1 b 3 Q 7 L C Z x d W 9 0 O 1 N l Y 3 R p b 2 4 x L 2 R h d G E v R 2 X D p G 5 k Z X J 0 Z X I g V H l w M S 5 7 U D J S W D Q s M j A x M X 0 m c X V v d D s s J n F 1 b 3 Q 7 U 2 V j d G l v b j E v Z G F 0 Y S 9 H Z c O k b m R l c n R l c i B U e X A x L n t Q Q V g 1 L D I w M T J 9 J n F 1 b 3 Q 7 L C Z x d W 9 0 O 1 N l Y 3 R p b 2 4 x L 2 R h d G E v R 2 X D p G 5 k Z X J 0 Z X I g V H l w M S 5 7 U E h G O C w y M D E z f S Z x d W 9 0 O y w m c X V v d D t T Z W N 0 a W 9 u M S 9 k Y X R h L 0 d l w 6 R u Z G V y d G V y I F R 5 c D E u e 1 B M U k c x L D I w M T R 9 J n F 1 b 3 Q 7 L C Z x d W 9 0 O 1 N l Y 3 R p b 2 4 x L 2 R h d G E v R 2 X D p G 5 k Z X J 0 Z X I g V H l w M S 5 7 U F J L Q 0 I s M j A x N X 0 m c X V v d D s s J n F 1 b 3 Q 7 U 2 V j d G l v b j E v Z G F 0 Y S 9 H Z c O k b m R l c n R l c i B U e X A x L n t Q U k t D R C w y M D E 2 f S Z x d W 9 0 O y w m c X V v d D t T Z W N 0 a W 9 u M S 9 k Y X R h L 0 d l w 6 R u Z G V y d G V y I F R 5 c D E u e 1 B V U z M s M j A x N 3 0 m c X V v d D s s J n F 1 b 3 Q 7 U 2 V j d G l v b j E v Z G F 0 Y S 9 H Z c O k b m R l c n R l c i B U e X A x L n t S Q V B H R U Y z L D I w M T h 9 J n F 1 b 3 Q 7 L C Z x d W 9 0 O 1 N l Y 3 R p b 2 4 x L 2 R h d G E v R 2 X D p G 5 k Z X J 0 Z X I g V H l w M S 5 7 U k l D M y w y M D E 5 f S Z x d W 9 0 O y w m c X V v d D t T Z W N 0 a W 9 u M S 9 k Y X R h L 0 d l w 6 R u Z G V y d G V y I F R 5 c D E u e 1 J O R j E 5 Q S w y M D I w f S Z x d W 9 0 O y w m c X V v d D t T Z W N 0 a W 9 u M S 9 k Y X R h L 0 d l w 6 R u Z G V y d G V y I F R 5 c D E u e 1 J T R j E s M j A y M X 0 m c X V v d D s s J n F 1 b 3 Q 7 U 2 V j d G l v b j E v Z G F 0 Y S 9 H Z c O k b m R l c n R l c i B U e X A x L n t T S E Q s M j A y M n 0 m c X V v d D s s J n F 1 b 3 Q 7 U 2 V j d G l v b j E v Z G F 0 Y S 9 H Z c O k b m R l c n R l c i B U e X A x L n t T S F J P T 0 0 y L D I w M j N 9 J n F 1 b 3 Q 7 L C Z x d W 9 0 O 1 N l Y 3 R p b 2 4 x L 2 R h d G E v R 2 X D p G 5 k Z X J 0 Z X I g V H l w M S 5 7 U 1 J T R j U s M j A y N H 0 m c X V v d D s s J n F 1 b 3 Q 7 U 2 V j d G l v b j E v Z G F 0 Y S 9 H Z c O k b m R l c n R l c i B U e X A x L n t U R U N Q U j I s M j A y N X 0 m c X V v d D s s J n F 1 b 3 Q 7 U 2 V j d G l v b j E v Z G F 0 Y S 9 H Z c O k b m R l c n R l c i B U e X A x L n t U R 0 0 2 L D I w M j Z 9 J n F 1 b 3 Q 7 L C Z x d W 9 0 O 1 N l Y 3 R p b 2 4 x L 2 R h d G E v R 2 X D p G 5 k Z X J 0 Z X I g V H l w M S 5 7 V E 1 F T T I y O U E s M j A y N 3 0 m c X V v d D s s J n F 1 b 3 Q 7 U 2 V j d G l v b j E v Z G F 0 Y S 9 H Z c O k b m R l c n R l c i B U e X A x L n t U T k 5 J M 0 s s M j A y O H 0 m c X V v d D s s J n F 1 b 3 Q 7 U 2 V j d G l v b j E v Z G F 0 Y S 9 H Z c O k b m R l c n R l c i B U e X A x L n t U U k l N M z Y s M j A y O X 0 m c X V v d D s s J n F 1 b 3 Q 7 U 2 V j d G l v b j E v Z G F 0 Y S 9 H Z c O k b m R l c n R l c i B U e X A x L n t V Q k U y Q S w y M D M w f S Z x d W 9 0 O y w m c X V v d D t T Z W N 0 a W 9 u M S 9 k Y X R h L 0 d l w 6 R u Z G V y d G V y I F R 5 c D E u e 1 V N U F M s M j A z M X 0 m c X V v d D s s J n F 1 b 3 Q 7 U 2 V j d G l v b j E v Z G F 0 Y S 9 H Z c O k b m R l c n R l c i B U e X A x L n t V U E Y z Q i w y M D M y f S Z x d W 9 0 O y w m c X V v d D t T Z W N 0 a W 9 u M S 9 k Y X R h L 0 d l w 6 R u Z G V y d G V y I F R 5 c D E u e 1 Z J U F I y L D I w M z N 9 J n F 1 b 3 Q 7 L C Z x d W 9 0 O 1 N l Y 3 R p b 2 4 x L 2 R h d G E v R 2 X D p G 5 k Z X J 0 Z X I g V H l w M S 5 7 W k 5 G M j c z L D I w M z R 9 J n F 1 b 3 Q 7 L C Z x d W 9 0 O 1 N l Y 3 R p b 2 4 x L 2 R h d G E v R 2 X D p G 5 k Z X J 0 Z X I g V H l w M S 5 7 W k 5 I S V Q y L D I w M z V 9 J n F 1 b 3 Q 7 L C Z x d W 9 0 O 1 N l Y 3 R p b 2 4 x L 2 R h d G E v R 2 X D p G 5 k Z X J 0 Z X I g V H l w M S 5 7 Q 0 F T Q z M s M j A z N n 0 m c X V v d D s s J n F 1 b 3 Q 7 U 2 V j d G l v b j E v Z G F 0 Y S 9 H Z c O k b m R l c n R l c i B U e X A x L n t D Q 0 R D N j k s M j A z N 3 0 m c X V v d D s s J n F 1 b 3 Q 7 U 2 V j d G l v b j E v Z G F 0 Y S 9 H Z c O k b m R l c n R l c i B U e X A x L n t D R E N B O C w y M D M 4 f S Z x d W 9 0 O y w m c X V v d D t T Z W N 0 a W 9 u M S 9 k Y X R h L 0 d l w 6 R u Z G V y d G V y I F R 5 c D E u e 0 N Q T k U y L D I w M z l 9 J n F 1 b 3 Q 7 L C Z x d W 9 0 O 1 N l Y 3 R p b 2 4 x L 2 R h d G E v R 2 X D p G 5 k Z X J 0 Z X I g V H l w M S 5 7 Q 1 J P V C w y M D Q w f S Z x d W 9 0 O y w m c X V v d D t T Z W N 0 a W 9 u M S 9 k Y X R h L 0 d l w 6 R u Z G V y d G V y I F R 5 c D E u e 0 R Q S D I s M j A 0 M X 0 m c X V v d D s s J n F 1 b 3 Q 7 U 2 V j d G l v b j E v Z G F 0 Y S 9 H Z c O k b m R l c n R l c i B U e X A x L n t F Q 0 U x L D I w N D J 9 J n F 1 b 3 Q 7 L C Z x d W 9 0 O 1 N l Y 3 R p b 2 4 x L 2 R h d G E v R 2 X D p G 5 k Z X J 0 Z X I g V H l w M S 5 7 R V B I Q T Q s M j A 0 M 3 0 m c X V v d D s s J n F 1 b 3 Q 7 U 2 V j d G l v b j E v Z G F 0 Y S 9 H Z c O k b m R l c n R l c i B U e X A x L n t F U k k x L D I w N D R 9 J n F 1 b 3 Q 7 L C Z x d W 9 0 O 1 N l Y 3 R p b 2 4 x L 2 R h d G E v R 2 X D p G 5 k Z X J 0 Z X I g V H l w M S 5 7 R V Z J M k E s M j A 0 N X 0 m c X V v d D s s J n F 1 b 3 Q 7 U 2 V j d G l v b j E v Z G F 0 Y S 9 H Z c O k b m R l c n R l c i B U e X A x L n t G W k Q z L D I w N D Z 9 J n F 1 b 3 Q 7 L C Z x d W 9 0 O 1 N l Y 3 R p b 2 4 x L 2 R h d G E v R 2 X D p G 5 k Z X J 0 Z X I g V H l w M S 5 7 R 1 N U Q 0 Q s M j A 0 N 3 0 m c X V v d D s s J n F 1 b 3 Q 7 U 2 V j d G l v b j E v Z G F 0 Y S 9 H Z c O k b m R l c n R l c i B U e X A x L n t I R V J D M S w y M D Q 4 f S Z x d W 9 0 O y w m c X V v d D t T Z W N 0 a W 9 u M S 9 k Y X R h L 0 d l w 6 R u Z G V y d G V y I F R 5 c D E u e 0 h V T k s s M j A 0 O X 0 m c X V v d D s s J n F 1 b 3 Q 7 U 2 V j d G l v b j E v Z G F 0 Y S 9 H Z c O k b m R l c n R l c i B U e X A x L n t M Q U N D M S w y M D U w f S Z x d W 9 0 O y w m c X V v d D t T Z W N 0 a W 9 u M S 9 k Y X R h L 0 d l w 6 R u Z G V y d G V y I F R 5 c D E u e 0 1 D R j J M L D I w N T F 9 J n F 1 b 3 Q 7 L C Z x d W 9 0 O 1 N l Y 3 R p b 2 4 x L 2 R h d G E v R 2 X D p G 5 k Z X J 0 Z X I g V H l w M S 5 7 T U l G L D I w N T J 9 J n F 1 b 3 Q 7 L C Z x d W 9 0 O 1 N l Y 3 R p b 2 4 x L 2 R h d G E v R 2 X D p G 5 k Z X J 0 Z X I g V H l w M S 5 7 T V l I O S w y M D U z f S Z x d W 9 0 O y w m c X V v d D t T Z W N 0 a W 9 u M S 9 k Y X R h L 0 d l w 6 R u Z G V y d G V y I F R 5 c D E u e 1 B G T j E s M j A 1 N H 0 m c X V v d D s s J n F 1 b 3 Q 7 U 2 V j d G l v b j E v Z G F 0 Y S 9 H Z c O k b m R l c n R l c i B U e X A x L n t Q U k t D S C w y M D U 1 f S Z x d W 9 0 O y w m c X V v d D t T Z W N 0 a W 9 u M S 9 k Y X R h L 0 d l w 6 R u Z G V y d G V y I F R 5 c D E u e 1 B U S D I s M j A 1 N n 0 m c X V v d D s s J n F 1 b 3 Q 7 U 2 V j d G l v b j E v Z G F 0 Y S 9 H Z c O k b m R l c n R l c i B U e X A x L n t S Q j E s M j A 1 N 3 0 m c X V v d D s s J n F 1 b 3 Q 7 U 2 V j d G l v b j E v Z G F 0 Y S 9 H Z c O k b m R l c n R l c i B U e X A x L n t S Q 0 F O M y w y M D U 4 f S Z x d W 9 0 O y w m c X V v d D t T Z W N 0 a W 9 u M S 9 k Y X R h L 0 d l w 6 R u Z G V y d G V y I F R 5 c D E u e 1 J F W E 8 0 L D I w N T l 9 J n F 1 b 3 Q 7 L C Z x d W 9 0 O 1 N l Y 3 R p b 2 4 x L 2 R h d G E v R 2 X D p G 5 k Z X J 0 Z X I g V H l w M S 5 7 U l B T N k t B M i w y M D Y w f S Z x d W 9 0 O y w m c X V v d D t T Z W N 0 a W 9 u M S 9 k Y X R h L 0 d l w 6 R u Z G V y d G V y I F R 5 c D E u e 1 J Q U z Z L T D E s M j A 2 M X 0 m c X V v d D s s J n F 1 b 3 Q 7 U 2 V j d G l v b j E v Z G F 0 Y S 9 H Z c O k b m R l c n R l c i B U e X A x L n t T M T A w Q T E z L D I w N j J 9 J n F 1 b 3 Q 7 L C Z x d W 9 0 O 1 N l Y 3 R p b 2 4 x L 2 R h d G E v R 2 X D p G 5 k Z X J 0 Z X I g V H l w M S 5 7 U z E w M E E y L D I w N j N 9 J n F 1 b 3 Q 7 L C Z x d W 9 0 O 1 N l Y 3 R p b 2 4 x L 2 R h d G E v R 2 X D p G 5 k Z X J 0 Z X I g V H l w M S 5 7 U 0 9 Y N i w y M D Y 0 f S Z x d W 9 0 O y w m c X V v d D t T Z W N 0 a W 9 u M S 9 k Y X R h L 0 d l w 6 R u Z G V y d G V y I F R 5 c D E u e 1 N U Q U I x L D I w N j V 9 J n F 1 b 3 Q 7 L C Z x d W 9 0 O 1 N l Y 3 R p b 2 4 x L 2 R h d G E v R 2 X D p G 5 k Z X J 0 Z X I g V H l w M S 5 7 U 1 R B V D Y s M j A 2 N n 0 m c X V v d D s s J n F 1 b 3 Q 7 U 2 V j d G l v b j E v Z G F 0 Y S 9 H Z c O k b m R l c n R l c i B U e X A x L n t U Q l J H M S w y M D Y 3 f S Z x d W 9 0 O y w m c X V v d D t T Z W N 0 a W 9 u M S 9 k Y X R h L 0 d l w 6 R u Z G V y d G V y I F R 5 c D E u e 1 R D U D E x T D E s M j A 2 O H 0 m c X V v d D s s J n F 1 b 3 Q 7 U 2 V j d G l v b j E v Z G F 0 Y S 9 H Z c O k b m R l c n R l c i B U e X A x L n t U T U V N M j A 2 L D I w N j l 9 J n F 1 b 3 Q 7 L C Z x d W 9 0 O 1 N l Y 3 R p b 2 4 x L 2 R h d G E v R 2 X D p G 5 k Z X J 0 Z X I g V H l w M S 5 7 V F N I W j I s M j A 3 M H 0 m c X V v d D s s J n F 1 b 3 Q 7 U 2 V j d G l v b j E v Z G F 0 Y S 9 H Z c O k b m R l c n R l c i B U e X A x L n t Y U E 8 0 L D I w N z F 9 J n F 1 b 3 Q 7 L C Z x d W 9 0 O 1 N l Y 3 R p b 2 4 x L 2 R h d G E v R 2 X D p G 5 k Z X J 0 Z X I g V H l w M S 5 7 W k M z S D d C L D I w N z J 9 J n F 1 b 3 Q 7 L C Z x d W 9 0 O 1 N l Y 3 R p b 2 4 x L 2 R h d G E v R 2 X D p G 5 k Z X J 0 Z X I g V H l w M S 5 7 W k l N M i w y M D c z f S Z x d W 9 0 O y w m c X V v d D t T Z W N 0 a W 9 u M S 9 k Y X R h L 0 d l w 6 R u Z G V y d G V y I F R 5 c D E u e 0 F D U i w y M D c 0 f S Z x d W 9 0 O y w m c X V v d D t T Z W N 0 a W 9 u M S 9 k Y X R h L 0 d l w 6 R u Z G V y d G V y I F R 5 c D E u e 0 F O V F h S M S w y M D c 1 f S Z x d W 9 0 O y w m c X V v d D t T Z W N 0 a W 9 u M S 9 k Y X R h L 0 d l w 6 R u Z G V y d G V y I F R 5 c D E u e 0 F P Q z E s M j A 3 N n 0 m c X V v d D s s J n F 1 b 3 Q 7 U 2 V j d G l v b j E v Z G F 0 Y S 9 H Z c O k b m R l c n R l c i B U e X A x L n t B U E x Q M i w y M D c 3 f S Z x d W 9 0 O y w m c X V v d D t T Z W N 0 a W 9 u M S 9 k Y X R h L 0 d l w 6 R u Z G V y d G V y I F R 5 c D E u e 0 F U U D E x Q y w y M D c 4 f S Z x d W 9 0 O y w m c X V v d D t T Z W N 0 a W 9 u M S 9 k Y X R h L 0 d l w 6 R u Z G V y d G V y I F R 5 c D E u e 0 F U U D F B M S w y M D c 5 f S Z x d W 9 0 O y w m c X V v d D t T Z W N 0 a W 9 u M S 9 k Y X R h L 0 d l w 6 R u Z G V y d G V y I F R 5 c D E u e 0 J D T D I s M j A 4 M H 0 m c X V v d D s s J n F 1 b 3 Q 7 U 2 V j d G l v b j E v Z G F 0 Y S 9 H Z c O k b m R l c n R l c i B U e X A x L n t C V E c y L D I w O D F 9 J n F 1 b 3 Q 7 L C Z x d W 9 0 O 1 N l Y 3 R p b 2 4 x L 2 R h d G E v R 2 X D p G 5 k Z X J 0 Z X I g V H l w M S 5 7 Q z E 0 b 3 J m M T Y 2 Q i w y M D g y f S Z x d W 9 0 O y w m c X V v d D t T Z W N 0 a W 9 u M S 9 k Y X R h L 0 d l w 6 R u Z G V y d G V y I F R 5 c D E u e 0 N D R E M x N z g s M j A 4 M 3 0 m c X V v d D s s J n F 1 b 3 Q 7 U 2 V j d G l v b j E v Z G F 0 Y S 9 H Z c O k b m R l c n R l c i B U e X A x L n t D Q 0 R D O T Y s M j A 4 N H 0 m c X V v d D s s J n F 1 b 3 Q 7 U 2 V j d G l v b j E v Z G F 0 Y S 9 H Z c O k b m R l c n R l c i B U e X A x L n t D Q 0 5 E M S w y M D g 1 f S Z x d W 9 0 O y w m c X V v d D t T Z W N 0 a W 9 u M S 9 k Y X R h L 0 d l w 6 R u Z G V y d G V y I F R 5 c D E u e 0 N E N z l C L D I w O D Z 9 J n F 1 b 3 Q 7 L C Z x d W 9 0 O 1 N l Y 3 R p b 2 4 x L 2 R h d G E v R 2 X D p G 5 k Z X J 0 Z X I g V H l w M S 5 7 Q 0 h D S E Q 1 L D I w O D d 9 J n F 1 b 3 Q 7 L C Z x d W 9 0 O 1 N l Y 3 R p b 2 4 x L 2 R h d G E v R 2 X D p G 5 k Z X J 0 Z X I g V H l w M S 5 7 R E d L U S w y M D g 4 f S Z x d W 9 0 O y w m c X V v d D t T Z W N 0 a W 9 u M S 9 k Y X R h L 0 d l w 6 R u Z G V y d G V y I F R 5 c D E u e 0 R I W D Q w L D I w O D l 9 J n F 1 b 3 Q 7 L C Z x d W 9 0 O 1 N l Y 3 R p b 2 4 x L 2 R h d G E v R 2 X D p G 5 k Z X J 0 Z X I g V H l w M S 5 7 R E x Y N i w y M D k w f S Z x d W 9 0 O y w m c X V v d D t T Z W N 0 a W 9 u M S 9 k Y X R h L 0 d l w 6 R u Z G V y d G V y I F R 5 c D E u e 0 R O Q U g 2 L D I w O T F 9 J n F 1 b 3 Q 7 L C Z x d W 9 0 O 1 N l Y 3 R p b 2 4 x L 2 R h d G E v R 2 X D p G 5 k Z X J 0 Z X I g V H l w M S 5 7 R E 5 B S D c s M j A 5 M n 0 m c X V v d D s s J n F 1 b 3 Q 7 U 2 V j d G l v b j E v Z G F 0 Y S 9 H Z c O k b m R l c n R l c i B U e X A x L n t E U E V Q M i w y M D k z f S Z x d W 9 0 O y w m c X V v d D t T Z W N 0 a W 9 u M S 9 k Y X R h L 0 d l w 6 R u Z G V y d G V y I F R 5 c D E u e 0 V T U E w x L D I w O T R 9 J n F 1 b 3 Q 7 L C Z x d W 9 0 O 1 N l Y 3 R p b 2 4 x L 2 R h d G E v R 2 X D p G 5 k Z X J 0 Z X I g V H l w M S 5 7 R 0 J G M S w y M D k 1 f S Z x d W 9 0 O y w m c X V v d D t T Z W N 0 a W 9 u M S 9 k Y X R h L 0 d l w 6 R u Z G V y d G V y I F R 5 c D E u e 0 d E R j U s M j A 5 N n 0 m c X V v d D s s J n F 1 b 3 Q 7 U 2 V j d G l v b j E v Z G F 0 Y S 9 H Z c O k b m R l c n R l c i B U e X A x L n t H U F I 3 N S w y M D k 3 f S Z x d W 9 0 O y w m c X V v d D t T Z W N 0 a W 9 u M S 9 k Y X R h L 0 d l w 6 R u Z G V y d G V y I F R 5 c D E u e 0 g y Q k Z X V C w y M D k 4 f S Z x d W 9 0 O y w m c X V v d D t T Z W N 0 a W 9 u M S 9 k Y X R h L 0 d l w 6 R u Z G V y d G V y I F R 5 c D E u e 0 h J U 1 Q x S D J B Q S w y M D k 5 f S Z x d W 9 0 O y w m c X V v d D t T Z W N 0 a W 9 u M S 9 k Y X R h L 0 d l w 6 R u Z G V y d G V y I F R 5 c D E u e 0 h P W E I z L D I x M D B 9 J n F 1 b 3 Q 7 L C Z x d W 9 0 O 1 N l Y 3 R p b 2 4 x L 2 R h d G E v R 2 X D p G 5 k Z X J 0 Z X I g V H l w M S 5 7 S F R U L D I x M D F 9 J n F 1 b 3 Q 7 L C Z x d W 9 0 O 1 N l Y 3 R p b 2 4 x L 2 R h d G E v R 2 X D p G 5 k Z X J 0 Z X I g V H l w M S 5 7 S V F D S i 1 T Q 0 h J U D E s M j E w M n 0 m c X V v d D s s J n F 1 b 3 Q 7 U 2 V j d G l v b j E v Z G F 0 Y S 9 H Z c O k b m R l c n R l c i B U e X A x L n t J V E d C T D E s M j E w M 3 0 m c X V v d D s s J n F 1 b 3 Q 7 U 2 V j d G l v b j E v Z G F 0 Y S 9 H Z c O k b m R l c n R l c i B U e X A x L n t L R F N S L D I x M D R 9 J n F 1 b 3 Q 7 L C Z x d W 9 0 O 1 N l Y 3 R p b 2 4 x L 2 R h d G E v R 2 X D p G 5 k Z X J 0 Z X I g V H l w M S 5 7 T E R M U k F E N C w y M T A 1 f S Z x d W 9 0 O y w m c X V v d D t T Z W N 0 a W 9 u M S 9 k Y X R h L 0 d l w 6 R u Z G V y d G V y I F R 5 c D E u e 0 x S U D E y L D I x M D Z 9 J n F 1 b 3 Q 7 L C Z x d W 9 0 O 1 N l Y 3 R p b 2 4 x L 2 R h d G E v R 2 X D p G 5 k Z X J 0 Z X I g V H l w M S 5 7 T U U z L D I x M D d 9 J n F 1 b 3 Q 7 L C Z x d W 9 0 O 1 N l Y 3 R p b 2 4 x L 2 R h d G E v R 2 X D p G 5 k Z X J 0 Z X I g V H l w M S 5 7 T U l B V C w y M T A 4 f S Z x d W 9 0 O y w m c X V v d D t T Z W N 0 a W 9 u M S 9 k Y X R h L 0 d l w 6 R u Z G V y d G V y I F R 5 c D E u e 0 1 P Q j N D L D I x M D l 9 J n F 1 b 3 Q 7 L C Z x d W 9 0 O 1 N l Y 3 R p b 2 4 x L 2 R h d G E v R 2 X D p G 5 k Z X J 0 Z X I g V H l w M S 5 7 T V J Q U z E 3 L D I x M T B 9 J n F 1 b 3 Q 7 L C Z x d W 9 0 O 1 N l Y 3 R p b 2 4 x L 2 R h d G E v R 2 X D p G 5 k Z X J 0 Z X I g V H l w M S 5 7 T V V T O D E s M j E x M X 0 m c X V v d D s s J n F 1 b 3 Q 7 U 2 V j d G l v b j E v Z G F 0 Y S 9 H Z c O k b m R l c n R l c i B U e X A x L n t O U j N D M S w y M T E y f S Z x d W 9 0 O y w m c X V v d D t T Z W N 0 a W 9 u M S 9 k Y X R h L 0 d l w 6 R u Z G V y d G V y I F R 5 c D E u e 1 B B U V I 4 L D I x M T N 9 J n F 1 b 3 Q 7 L C Z x d W 9 0 O 1 N l Y 3 R p b 2 4 x L 2 R h d G E v R 2 X D p G 5 k Z X J 0 Z X I g V H l w M S 5 7 U E N E S D I w L D I x M T R 9 J n F 1 b 3 Q 7 L C Z x d W 9 0 O 1 N l Y 3 R p b 2 4 x L 2 R h d G E v R 2 X D p G 5 k Z X J 0 Z X I g V H l w M S 5 7 U E V M S T E s M j E x N X 0 m c X V v d D s s J n F 1 b 3 Q 7 U 2 V j d G l v b j E v Z G F 0 Y S 9 H Z c O k b m R l c n R l c i B U e X A x L n t Q S U d N L D I x M T Z 9 J n F 1 b 3 Q 7 L C Z x d W 9 0 O 1 N l Y 3 R p b 2 4 x L 2 R h d G E v R 2 X D p G 5 k Z X J 0 Z X I g V H l w M S 5 7 U E t E M U w x L D I x M T d 9 J n F 1 b 3 Q 7 L C Z x d W 9 0 O 1 N l Y 3 R p b 2 4 x L 2 R h d G E v R 2 X D p G 5 k Z X J 0 Z X I g V H l w M S 5 7 U F J G M S w y M T E 4 f S Z x d W 9 0 O y w m c X V v d D t T Z W N 0 a W 9 u M S 9 k Y X R h L 0 d l w 6 R u Z G V y d G V y I F R 5 c D E u e 1 B S U E g s M j E x O X 0 m c X V v d D s s J n F 1 b 3 Q 7 U 2 V j d G l v b j E v Z G F 0 Y S 9 H Z c O k b m R l c n R l c i B U e X A x L n t S T 0 J P M y w y M T I w f S Z x d W 9 0 O y w m c X V v d D t T Z W N 0 a W 9 u M S 9 k Y X R h L 0 d l w 6 R u Z G V y d G V y I F R 5 c D E u e 1 J V U 0 M y L D I x M j F 9 J n F 1 b 3 Q 7 L C Z x d W 9 0 O 1 N l Y 3 R p b 2 4 x L 2 R h d G E v R 2 X D p G 5 k Z X J 0 Z X I g V H l w M S 5 7 U z F Q U j I s M j E y M n 0 m c X V v d D s s J n F 1 b 3 Q 7 U 2 V j d G l v b j E v Z G F 0 Y S 9 H Z c O k b m R l c n R l c i B U e X A x L n t T Q 0 h J U D E s M j E y M 3 0 m c X V v d D s s J n F 1 b 3 Q 7 U 2 V j d G l v b j E v Z G F 0 Y S 9 H Z c O k b m R l c n R l c i B U e X A x L n t T R V R E M U I s M j E y N H 0 m c X V v d D s s J n F 1 b 3 Q 7 U 2 V j d G l v b j E v Z G F 0 Y S 9 H Z c O k b m R l c n R l c i B U e X A x L n t T R j N C M i w y M T I 1 f S Z x d W 9 0 O y w m c X V v d D t T Z W N 0 a W 9 u M S 9 k Y X R h L 0 d l w 6 R u Z G V y d G V y I F R 5 c D E u e 1 N M Q z M 3 Q T M s M j E y N n 0 m c X V v d D s s J n F 1 b 3 Q 7 U 2 V j d G l v b j E v Z G F 0 Y S 9 H Z c O k b m R l c n R l c i B U e X A x L n t T T k h H O C w y M T I 3 f S Z x d W 9 0 O y w m c X V v d D t T Z W N 0 a W 9 u M S 9 k Y X R h L 0 d l w 6 R u Z G V y d G V y I F R 5 c D E u e 1 N P W D g s M j E y O H 0 m c X V v d D s s J n F 1 b 3 Q 7 U 2 V j d G l v b j E v Z G F 0 Y S 9 H Z c O k b m R l c n R l c i B U e X A x L n t T V E F U M y w y M T I 5 f S Z x d W 9 0 O y w m c X V v d D t T Z W N 0 a W 9 u M S 9 k Y X R h L 0 d l w 6 R u Z G V y d G V y I F R 5 c D E u e 1 N U W D F B L D I x M z B 9 J n F 1 b 3 Q 7 L C Z x d W 9 0 O 1 N l Y 3 R p b 2 4 x L 2 R h d G E v R 2 X D p G 5 k Z X J 0 Z X I g V H l w M S 5 7 V E F P S z E s M j E z M X 0 m c X V v d D s s J n F 1 b 3 Q 7 U 2 V j d G l v b j E v Z G F 0 Y S 9 H Z c O k b m R l c n R l c i B U e X A x L n t U Q k M x R D E 2 L D I x M z J 9 J n F 1 b 3 Q 7 L C Z x d W 9 0 O 1 N l Y 3 R p b 2 4 x L 2 R h d G E v R 2 X D p G 5 k Z X J 0 Z X I g V H l w M S 5 7 V E J D M U Q 3 L D I x M z N 9 J n F 1 b 3 Q 7 L C Z x d W 9 0 O 1 N l Y 3 R p b 2 4 x L 2 R h d G E v R 2 X D p G 5 k Z X J 0 Z X I g V H l w M S 5 7 V E R S R D k s M j E z N H 0 m c X V v d D s s J n F 1 b 3 Q 7 U 2 V j d G l v b j E v Z G F 0 Y S 9 H Z c O k b m R l c n R l c i B U e X A x L n t U T U V N M T g w L D I x M z V 9 J n F 1 b 3 Q 7 L C Z x d W 9 0 O 1 N l Y 3 R p b 2 4 x L 2 R h d G E v R 2 X D p G 5 k Z X J 0 Z X I g V H l w M S 5 7 V E 5 L M i w y M T M 2 f S Z x d W 9 0 O y w m c X V v d D t T Z W N 0 a W 9 u M S 9 k Y X R h L 0 d l w 6 R u Z G V y d G V y I F R 5 c D E u e 1 R T U E F O M z E s M j E z N 3 0 m c X V v d D s s J n F 1 b 3 Q 7 U 2 V j d G l v b j E v Z G F 0 Y S 9 H Z c O k b m R l c n R l c i B U e X A x L n t X R E Z Z N C w y M T M 4 f S Z x d W 9 0 O y w m c X V v d D t T Z W N 0 a W 9 u M S 9 k Y X R h L 0 d l w 6 R u Z G V y d G V y I F R 5 c D E u e 1 d F R T E s M j E z O X 0 m c X V v d D s s J n F 1 b 3 Q 7 U 2 V j d G l v b j E v Z G F 0 Y S 9 H Z c O k b m R l c n R l c i B U e X A x L n t a Q l R C N D A s M j E 0 M H 0 m c X V v d D s s J n F 1 b 3 Q 7 U 2 V j d G l v b j E v Z G F 0 Y S 9 H Z c O k b m R l c n R l c i B U e X A x L n t a R l A z N k w y L D I x N D F 9 J n F 1 b 3 Q 7 L C Z x d W 9 0 O 1 N l Y 3 R p b 2 4 x L 2 R h d G E v R 2 X D p G 5 k Z X J 0 Z X I g V H l w M S 5 7 Q U 5 L U k Q x M S w y M T Q y f S Z x d W 9 0 O y w m c X V v d D t T Z W N 0 a W 9 u M S 9 k Y X R h L 0 d l w 6 R u Z G V y d G V y I F R 5 c D E u e 0 F U U D Z W M U E s M j E 0 M 3 0 m c X V v d D s s J n F 1 b 3 Q 7 U 2 V j d G l v b j E v Z G F 0 Y S 9 H Z c O k b m R l c n R l c i B U e X A x L n t B V k l M L D I x N D R 9 J n F 1 b 3 Q 7 L C Z x d W 9 0 O 1 N l Y 3 R p b 2 4 x L 2 R h d G E v R 2 X D p G 5 k Z X J 0 Z X I g V H l w M S 5 7 Q l J F L D I x N D V 9 J n F 1 b 3 Q 7 L C Z x d W 9 0 O 1 N l Y 3 R p b 2 4 x L 2 R h d G E v R 2 X D p G 5 k Z X J 0 Z X I g V H l w M S 5 7 Q l J Q R j E s M j E 0 N n 0 m c X V v d D s s J n F 1 b 3 Q 7 U 2 V j d G l v b j E v Z G F 0 Y S 9 H Z c O k b m R l c n R l c i B U e X A x L n t D M T Z v c m Y 2 M i w y M T Q 3 f S Z x d W 9 0 O y w m c X V v d D t T Z W N 0 a W 9 u M S 9 k Y X R h L 0 d l w 6 R u Z G V y d G V y I F R 5 c D E u e 0 M x N 2 9 y Z j U z L D I x N D h 9 J n F 1 b 3 Q 7 L C Z x d W 9 0 O 1 N l Y 3 R p b 2 4 x L 2 R h d G E v R 2 X D p G 5 k Z X J 0 Z X I g V H l w M S 5 7 Q z R v c m Y 0 N y w y M T Q 5 f S Z x d W 9 0 O y w m c X V v d D t T Z W N 0 a W 9 u M S 9 k Y X R h L 0 d l w 6 R u Z G V y d G V y I F R 5 c D E u e 0 N B R E 0 y L D I x N T B 9 J n F 1 b 3 Q 7 L C Z x d W 9 0 O 1 N l Y 3 R p b 2 4 x L 2 R h d G E v R 2 X D p G 5 k Z X J 0 Z X I g V H l w M S 5 7 Q 0 F Q T j k s M j E 1 M X 0 m c X V v d D s s J n F 1 b 3 Q 7 U 2 V j d G l v b j E v Z G F 0 Y S 9 H Z c O k b m R l c n R l c i B U e X A x L n t D Q 0 J M M S w y M T U y f S Z x d W 9 0 O y w m c X V v d D t T Z W N 0 a W 9 u M S 9 k Y X R h L 0 d l w 6 R u Z G V y d G V y I F R 5 c D E u e 0 N J Q y w y M T U z f S Z x d W 9 0 O y w m c X V v d D t T Z W N 0 a W 9 u M S 9 k Y X R h L 0 d l w 6 R u Z G V y d G V y I F R 5 c D E u e 0 N O T 1 Q 4 L D I x N T R 9 J n F 1 b 3 Q 7 L C Z x d W 9 0 O 1 N l Y 3 R p b 2 4 x L 2 R h d G E v R 2 X D p G 5 k Z X J 0 Z X I g V H l w M S 5 7 R E N V T j F E M i w y M T U 1 f S Z x d W 9 0 O y w m c X V v d D t T Z W N 0 a W 9 u M S 9 k Y X R h L 0 d l w 6 R u Z G V y d G V y I F R 5 c D E u e 0 R P Q 0 s x M S w y M T U 2 f S Z x d W 9 0 O y w m c X V v d D t T Z W N 0 a W 9 u M S 9 k Y X R h L 0 d l w 6 R u Z G V y d G V y I F R 5 c D E u e 0 Z B R E Q s M j E 1 N 3 0 m c X V v d D s s J n F 1 b 3 Q 7 U 2 V j d G l v b j E v Z G F 0 Y S 9 H Z c O k b m R l c n R l c i B U e X A x L n t G Q U 0 x O T h C L D I x N T h 9 J n F 1 b 3 Q 7 L C Z x d W 9 0 O 1 N l Y 3 R p b 2 4 x L 2 R h d G E v R 2 X D p G 5 k Z X J 0 Z X I g V H l w M S 5 7 R k F N O D F C L D I x N T l 9 J n F 1 b 3 Q 7 L C Z x d W 9 0 O 1 N l Y 3 R p b 2 4 x L 2 R h d G E v R 2 X D p G 5 k Z X J 0 Z X I g V H l w M S 5 7 R k F S U D E s M j E 2 M H 0 m c X V v d D s s J n F 1 b 3 Q 7 U 2 V j d G l v b j E v Z G F 0 Y S 9 H Z c O k b m R l c n R l c i B U e X A x L n t G S 0 J Q N y w y M T Y x f S Z x d W 9 0 O y w m c X V v d D t T Z W N 0 a W 9 u M S 9 k Y X R h L 0 d l w 6 R u Z G V y d G V y I F R 5 c D E u e 0 Z P W E I y L D I x N j J 9 J n F 1 b 3 Q 7 L C Z x d W 9 0 O 1 N l Y 3 R p b 2 4 x L 2 R h d G E v R 2 X D p G 5 k Z X J 0 Z X I g V H l w M S 5 7 R 1 J J S z I s M j E 2 M 3 0 m c X V v d D s s J n F 1 b 3 Q 7 U 2 V j d G l v b j E v Z G F 0 Y S 9 H Z c O k b m R l c n R l c i B U e X A x L n t I S V N U M U g y Q U M s M j E 2 N H 0 m c X V v d D s s J n F 1 b 3 Q 7 U 2 V j d G l v b j E v Z G F 0 Y S 9 H Z c O k b m R l c n R l c i B U e X A x L n t I S V N U M U g y Q k M s M j E 2 N X 0 m c X V v d D s s J n F 1 b 3 Q 7 U 2 V j d G l v b j E v Z G F 0 Y S 9 H Z c O k b m R l c n R l c i B U e X A x L n t I S V N U M U g y Q k 4 s M j E 2 N n 0 m c X V v d D s s J n F 1 b 3 Q 7 U 2 V j d G l v b j E v Z G F 0 Y S 9 H Z c O k b m R l c n R l c i B U e X A x L n t I U 0 Q x N 0 I 0 L D I x N j d 9 J n F 1 b 3 Q 7 L C Z x d W 9 0 O 1 N l Y 3 R p b 2 4 x L 2 R h d G E v R 2 X D p G 5 k Z X J 0 Z X I g V H l w M S 5 7 S V J G O C w y M T Y 4 f S Z x d W 9 0 O y w m c X V v d D t T Z W N 0 a W 9 u M S 9 k Y X R h L 0 d l w 6 R u Z G V y d G V y I F R 5 c D E u e 0 t D T k c 0 L D I x N j l 9 J n F 1 b 3 Q 7 L C Z x d W 9 0 O 1 N l Y 3 R p b 2 4 x L 2 R h d G E v R 2 X D p G 5 k Z X J 0 Z X I g V H l w M S 5 7 S 0 l G M k I s M j E 3 M H 0 m c X V v d D s s J n F 1 b 3 Q 7 U 2 V j d G l v b j E v Z G F 0 Y S 9 H Z c O k b m R l c n R l c i B U e X A x L n t M T E d M M S w y M T c x f S Z x d W 9 0 O y w m c X V v d D t T Z W N 0 a W 9 u M S 9 k Y X R h L 0 d l w 6 R u Z G V y d G V y I F R 5 c D E u e 0 1 D T T M s M j E 3 M n 0 m c X V v d D s s J n F 1 b 3 Q 7 U 2 V j d G l v b j E v Z G F 0 Y S 9 H Z c O k b m R l c n R l c i B U e X A x L n t N S U V S M y w y M T c z f S Z x d W 9 0 O y w m c X V v d D t T Z W N 0 a W 9 u M S 9 k Y X R h L 0 d l w 6 R u Z G V y d G V y I F R 5 c D E u e 0 1 U T V I 4 L D I x N z R 9 J n F 1 b 3 Q 7 L C Z x d W 9 0 O 1 N l Y 3 R p b 2 4 x L 2 R h d G E v R 2 X D p G 5 k Z X J 0 Z X I g V H l w M S 5 7 T l V N Q i w y M T c 1 f S Z x d W 9 0 O y w m c X V v d D t T Z W N 0 a W 9 u M S 9 k Y X R h L 0 d l w 6 R u Z G V y d G V y I F R 5 c D E u e 0 5 V U D E 2 M C w y M T c 2 f S Z x d W 9 0 O y w m c X V v d D t T Z W N 0 a W 9 u M S 9 k Y X R h L 0 d l w 6 R u Z G V y d G V y I F R 5 c D E u e 0 5 Z T l J J T i w y M T c 3 f S Z x d W 9 0 O y w m c X V v d D t T Z W N 0 a W 9 u M S 9 k Y X R h L 0 d l w 6 R u Z G V y d G V y I F R 5 c D E u e 0 9 M R k 1 M M k E s M j E 3 O H 0 m c X V v d D s s J n F 1 b 3 Q 7 U 2 V j d G l v b j E v Z G F 0 Y S 9 H Z c O k b m R l c n R l c i B U e X A x L n t Q Q V B Q Q S w y M T c 5 f S Z x d W 9 0 O y w m c X V v d D t T Z W N 0 a W 9 u M S 9 k Y X R h L 0 d l w 6 R u Z G V y d G V y I F R 5 c D E u e 1 B B U k Q 2 Q S w y M T g w f S Z x d W 9 0 O y w m c X V v d D t T Z W N 0 a W 9 u M S 9 k Y X R h L 0 d l w 6 R u Z G V y d G V y I F R 5 c D E u e 1 B M R U t I T z I s M j E 4 M X 0 m c X V v d D s s J n F 1 b 3 Q 7 U 2 V j d G l v b j E v Z G F 0 Y S 9 H Z c O k b m R l c n R l c i B U e X A x L n t Q T F h O Q z E s M j E 4 M n 0 m c X V v d D s s J n F 1 b 3 Q 7 U 2 V j d G l v b j E v Z G F 0 Y S 9 H Z c O k b m R l c n R l c i B U e X A x L n t Q T 1 I s M j E 4 M 3 0 m c X V v d D s s J n F 1 b 3 Q 7 U 2 V j d G l v b j E v Z G F 0 Y S 9 H Z c O k b m R l c n R l c i B U e X A x L n t Q U F A x U j E y Q S w y M T g 0 f S Z x d W 9 0 O y w m c X V v d D t T Z W N 0 a W 9 u M S 9 k Y X R h L 0 d l w 6 R u Z G V y d G V y I F R 5 c D E u e 1 B S U E Y 0 M E I s M j E 4 N X 0 m c X V v d D s s J n F 1 b 3 Q 7 U 2 V j d G l v b j E v Z G F 0 Y S 9 H Z c O k b m R l c n R l c i B U e X A x L n t Q W E R O L D I x O D Z 9 J n F 1 b 3 Q 7 L C Z x d W 9 0 O 1 N l Y 3 R p b 2 4 x L 2 R h d G E v R 2 X D p G 5 k Z X J 0 Z X I g V H l w M S 5 7 U k V D U U w s M j E 4 N 3 0 m c X V v d D s s J n F 1 b 3 Q 7 U 2 V j d G l v b j E v Z G F 0 Y S 9 H Z c O k b m R l c n R l c i B U e X A x L n t S R l d E M i w y M T g 4 f S Z x d W 9 0 O y w m c X V v d D t T Z W N 0 a W 9 u M S 9 k Y X R h L 0 d l w 6 R u Z G V y d G V y I F R 5 c D E u e 1 N G M 0 I z L D I x O D l 9 J n F 1 b 3 Q 7 L C Z x d W 9 0 O 1 N l Y 3 R p b 2 4 x L 2 R h d G E v R 2 X D p G 5 k Z X J 0 Z X I g V H l w M S 5 7 U 0 x D M T J B N y w y M T k w f S Z x d W 9 0 O y w m c X V v d D t T Z W N 0 a W 9 u M S 9 k Y X R h L 0 d l w 6 R u Z G V y d G V y I F R 5 c D E u e 1 N M Q z E 3 Q T k s M j E 5 M X 0 m c X V v d D s s J n F 1 b 3 Q 7 U 2 V j d G l v b j E v Z G F 0 Y S 9 H Z c O k b m R l c n R l c i B U e X A x L n t T T E M y Q T E w L D I x O T J 9 J n F 1 b 3 Q 7 L C Z x d W 9 0 O 1 N l Y 3 R p b 2 4 x L 2 R h d G E v R 2 X D p G 5 k Z X J 0 Z X I g V H l w M S 5 7 U 0 x D N E E 5 L D I x O T N 9 J n F 1 b 3 Q 7 L C Z x d W 9 0 O 1 N l Y 3 R p b 2 4 x L 2 R h d G E v R 2 X D p G 5 k Z X J 0 Z X I g V H l w M S 5 7 U 1 l O R T E s M j E 5 N H 0 m c X V v d D s s J n F 1 b 3 Q 7 U 2 V j d G l v b j E v Z G F 0 Y S 9 H Z c O k b m R l c n R l c i B U e X A x L n t U T U V N M T A 2 Q i w y M T k 1 f S Z x d W 9 0 O y w m c X V v d D t T Z W N 0 a W 9 u M S 9 k Y X R h L 0 d l w 6 R u Z G V y d G V y I F R 5 c D E u e 1 R Q R 1 M y L D I x O T Z 9 J n F 1 b 3 Q 7 L C Z x d W 9 0 O 1 N l Y 3 R p b 2 4 x L 2 R h d G E v R 2 X D p G 5 k Z X J 0 Z X I g V H l w M S 5 7 V F N Q Q U 4 x M y w y M T k 3 f S Z x d W 9 0 O y w m c X V v d D t T Z W N 0 a W 9 u M S 9 k Y X R h L 0 d l w 6 R u Z G V y d G V y I F R 5 c D E u e 1 R T U E F O M T Y s M j E 5 O H 0 m c X V v d D s s J n F 1 b 3 Q 7 U 2 V j d G l v b j E v Z G F 0 Y S 9 H Z c O k b m R l c n R l c i B U e X A x L n t U V E M x O C w y M T k 5 f S Z x d W 9 0 O y w m c X V v d D t T Z W N 0 a W 9 u M S 9 k Y X R h L 0 d l w 6 R u Z G V y d G V y I F R 5 c D E u e 1 V O Q z E z Q y w y M j A w f S Z x d W 9 0 O y w m c X V v d D t T Z W N 0 a W 9 u M S 9 k Y X R h L 0 d l w 6 R u Z G V y d G V y I F R 5 c D E u e 1 p G W V Z F M j Y s M j I w M X 0 m c X V v d D s s J n F 1 b 3 Q 7 U 2 V j d G l v b j E v Z G F 0 Y S 9 H Z c O k b m R l c n R l c i B U e X A x L n t a T k Y x N D g s M j I w M n 0 m c X V v d D s s J n F 1 b 3 Q 7 U 2 V j d G l v b j E v Z G F 0 Y S 9 H Z c O k b m R l c n R l c i B U e X A x L n t a T k Y y O T Y s M j I w M 3 0 m c X V v d D s s J n F 1 b 3 Q 7 U 2 V j d G l v b j E v Z G F 0 Y S 9 H Z c O k b m R l c n R l c i B U e X A x L n t a T k Y z O T U s M j I w N H 0 m c X V v d D s s J n F 1 b 3 Q 7 U 2 V j d G l v b j E v Z G F 0 Y S 9 H Z c O k b m R l c n R l c i B U e X A x L n t a T k Y 1 M D c s M j I w N X 0 m c X V v d D s s J n F 1 b 3 Q 7 U 2 V j d G l v b j E v Z G F 0 Y S 9 H Z c O k b m R l c n R l c i B U e X A x L n t B Q k N C O C w y M j A 2 f S Z x d W 9 0 O y w m c X V v d D t T Z W N 0 a W 9 u M S 9 k Y X R h L 0 d l w 6 R u Z G V y d G V y I F R 5 c D E u e 0 F C T E l N M y w y M j A 3 f S Z x d W 9 0 O y w m c X V v d D t T Z W N 0 a W 9 u M S 9 k Y X R h L 0 d l w 6 R u Z G V y d G V y I F R 5 c D E u e 0 F D V l J M M S w y M j A 4 f S Z x d W 9 0 O y w m c X V v d D t T Z W N 0 a W 9 u M S 9 k Y X R h L 0 d l w 6 R u Z G V y d G V y I F R 5 c D E u e 0 F O S 1 J E M T I s M j I w O X 0 m c X V v d D s s J n F 1 b 3 Q 7 U 2 V j d G l v b j E v Z G F 0 Y S 9 H Z c O k b m R l c n R l c i B U e X A x L n t B T k 8 1 L D I y M T B 9 J n F 1 b 3 Q 7 L C Z x d W 9 0 O 1 N l Y 3 R p b 2 4 x L 2 R h d G E v R 2 X D p G 5 k Z X J 0 Z X I g V H l w M S 5 7 Q V J I R 0 F Q N D Q s M j I x M X 0 m c X V v d D s s J n F 1 b 3 Q 7 U 2 V j d G l v b j E v Z G F 0 Y S 9 H Z c O k b m R l c n R l c i B U e X A x L n t B U k h H R U Y x O S w y M j E y f S Z x d W 9 0 O y w m c X V v d D t T Z W N 0 a W 9 u M S 9 k Y X R h L 0 d l w 6 R u Z G V y d G V y I F R 5 c D E u e 0 F U U D E w Q S w y M j E z f S Z x d W 9 0 O y w m c X V v d D t T Z W N 0 a W 9 u M S 9 k Y X R h L 0 d l w 6 R u Z G V y d G V y I F R 5 c D E u e 0 F U U D E z Q T E s M j I x N H 0 m c X V v d D s s J n F 1 b 3 Q 7 U 2 V j d G l v b j E v Z G F 0 Y S 9 H Z c O k b m R l c n R l c i B U e X A x L n t C S V J D M y w y M j E 1 f S Z x d W 9 0 O y w m c X V v d D t T Z W N 0 a W 9 u M S 9 k Y X R h L 0 d l w 6 R u Z G V y d G V y I F R 5 c D E u e 0 N B U k 0 x L D I y M T Z 9 J n F 1 b 3 Q 7 L C Z x d W 9 0 O 1 N l Y 3 R p b 2 4 x L 2 R h d G E v R 2 X D p G 5 k Z X J 0 Z X I g V H l w M S 5 7 Q 0 Q 1 T C w y M j E 3 f S Z x d W 9 0 O y w m c X V v d D t T Z W N 0 a W 9 u M S 9 k Y X R h L 0 d l w 6 R u Z G V y d G V y I F R 5 c D E u e 0 N E T 0 4 s M j I x O H 0 m c X V v d D s s J n F 1 b 3 Q 7 U 2 V j d G l v b j E v Z G F 0 Y S 9 H Z c O k b m R l c n R l c i B U e X A x L n t D R U 5 Q S i w y M j E 5 f S Z x d W 9 0 O y w m c X V v d D t T Z W N 0 a W 9 u M S 9 k Y X R h L 0 d l w 6 R u Z G V y d G V y I F R 5 c D E u e 0 N O T 1 Q x L D I y M j B 9 J n F 1 b 3 Q 7 L C Z x d W 9 0 O 1 N l Y 3 R p b 2 4 x L 2 R h d G E v R 2 X D p G 5 k Z X J 0 Z X I g V H l w M S 5 7 R E F X M S w y M j I x f S Z x d W 9 0 O y w m c X V v d D t T Z W N 0 a W 9 u M S 9 k Y X R h L 0 d l w 6 R u Z G V y d G V y I F R 5 c D E u e 0 R E W D I 4 L D I y M j J 9 J n F 1 b 3 Q 7 L C Z x d W 9 0 O 1 N l Y 3 R p b 2 4 x L 2 R h d G E v R 2 X D p G 5 k Z X J 0 Z X I g V H l w M S 5 7 R E 9 L N i w y M j I z f S Z x d W 9 0 O y w m c X V v d D t T Z W N 0 a W 9 u M S 9 k Y X R h L 0 d l w 6 R u Z G V y d G V y I F R 5 c D E u e 0 V J R j U s M j I y N H 0 m c X V v d D s s J n F 1 b 3 Q 7 U 2 V j d G l v b j E v Z G F 0 Y S 9 H Z c O k b m R l c n R l c i B U e X A x L n t F T U l M S U 4 y L D I y M j V 9 J n F 1 b 3 Q 7 L C Z x d W 9 0 O 1 N l Y 3 R p b 2 4 x L 2 R h d G E v R 2 X D p G 5 k Z X J 0 Z X I g V H l w M S 5 7 R k F E U z Y s M j I y N n 0 m c X V v d D s s J n F 1 b 3 Q 7 U 2 V j d G l v b j E v Z G F 0 Y S 9 H Z c O k b m R l c n R l c i B U e X A x L n t G T U 4 x L D I y M j d 9 J n F 1 b 3 Q 7 L C Z x d W 9 0 O 1 N l Y 3 R p b 2 4 x L 2 R h d G E v R 2 X D p G 5 k Z X J 0 Z X I g V H l w M S 5 7 R l R T S j M s M j I y O H 0 m c X V v d D s s J n F 1 b 3 Q 7 U 2 V j d G l v b j E v Z G F 0 Y S 9 H Z c O k b m R l c n R l c i B U e X A x L n t G W k Q x M C w y M j I 5 f S Z x d W 9 0 O y w m c X V v d D t T Z W N 0 a W 9 u M S 9 k Y X R h L 0 d l w 6 R u Z G V y d G V y I F R 5 c D E u e 0 d D R E g s M j I z M H 0 m c X V v d D s s J n F 1 b 3 Q 7 U 2 V j d G l v b j E v Z G F 0 Y S 9 H Z c O k b m R l c n R l c i B U e X A x L n t H T E k x L D I y M z F 9 J n F 1 b 3 Q 7 L C Z x d W 9 0 O 1 N l Y 3 R p b 2 4 x L 2 R h d G E v R 2 X D p G 5 k Z X J 0 Z X I g V H l w M S 5 7 R 1 J J U E F Q M S w y M j M y f S Z x d W 9 0 O y w m c X V v d D t T Z W N 0 a W 9 u M S 9 k Y X R h L 0 d l w 6 R u Z G V y d G V y I F R 5 c D E u e 0 h J U 1 Q x S D J C T y w y M j M z f S Z x d W 9 0 O y w m c X V v d D t T Z W N 0 a W 9 u M S 9 k Y X R h L 0 d l w 6 R u Z G V y d G V y I F R 5 c D E u e 0 l M N 1 I s M j I z N H 0 m c X V v d D s s J n F 1 b 3 Q 7 U 2 V j d G l v b j E v Z G F 0 Y S 9 H Z c O k b m R l c n R l c i B U e X A x L n t J V E d B N y w y M j M 1 f S Z x d W 9 0 O y w m c X V v d D t T Z W N 0 a W 9 u M S 9 k Y X R h L 0 d l w 6 R u Z G V y d G V y I F R 5 c D E u e 0 t E T T d B L D I y M z Z 9 J n F 1 b 3 Q 7 L C Z x d W 9 0 O 1 N l Y 3 R p b 2 4 x L 2 R h d G E v R 2 X D p G 5 k Z X J 0 Z X I g V H l w M S 5 7 T U V G M k I s M j I z N 3 0 m c X V v d D s s J n F 1 b 3 Q 7 U 2 V j d G l v b j E v Z G F 0 Y S 9 H Z c O k b m R l c n R l c i B U e X A x L n t N R U Y y Q k 5 C L U 1 F R j J C L D I y M z h 9 J n F 1 b 3 Q 7 L C Z x d W 9 0 O 1 N l Y 3 R p b 2 4 x L 2 R h d G E v R 2 X D p G 5 k Z X J 0 Z X I g V H l w M S 5 7 T U 1 Q M j c s M j I z O X 0 m c X V v d D s s J n F 1 b 3 Q 7 U 2 V j d G l v b j E v Z G F 0 Y S 9 H Z c O k b m R l c n R l c i B U e X A x L n t O R F V G U z g s M j I 0 M H 0 m c X V v d D s s J n F 1 b 3 Q 7 U 2 V j d G l v b j E v Z G F 0 Y S 9 H Z c O k b m R l c n R l c i B U e X A x L n t O R k F U Q z E s M j I 0 M X 0 m c X V v d D s s J n F 1 b 3 Q 7 U 2 V j d G l v b j E v Z G F 0 Y S 9 H Z c O k b m R l c n R l c i B U e X A x L n t O S E x S Q z M s M j I 0 M n 0 m c X V v d D s s J n F 1 b 3 Q 7 U 2 V j d G l v b j E v Z G F 0 Y S 9 H Z c O k b m R l c n R l c i B U e X A x L n t O V F J L M S w y M j Q z f S Z x d W 9 0 O y w m c X V v d D t T Z W N 0 a W 9 u M S 9 k Y X R h L 0 d l w 6 R u Z G V y d G V y I F R 5 c D E u e 0 9 U T 0 c s M j I 0 N H 0 m c X V v d D s s J n F 1 b 3 Q 7 U 2 V j d G l v b j E v Z G F 0 Y S 9 H Z c O k b m R l c n R l c i B U e X A x L n t P V k N I M i w y M j Q 1 f S Z x d W 9 0 O y w m c X V v d D t T Z W N 0 a W 9 u M S 9 k Y X R h L 0 d l w 6 R u Z G V y d G V y I F R 5 c D E u e 1 B B T E x E L D I y N D Z 9 J n F 1 b 3 Q 7 L C Z x d W 9 0 O 1 N l Y 3 R p b 2 4 x L 2 R h d G E v R 2 X D p G 5 k Z X J 0 Z X I g V H l w M S 5 7 U E l L M 0 N B L D I y N D d 9 J n F 1 b 3 Q 7 L C Z x d W 9 0 O 1 N l Y 3 R p b 2 4 x L 2 R h d G E v R 2 X D p G 5 k Z X J 0 Z X I g V H l w M S 5 7 U F B G S U J Q M i w y M j Q 4 f S Z x d W 9 0 O y w m c X V v d D t T Z W N 0 a W 9 u M S 9 k Y X R h L 0 d l w 6 R u Z G V y d G V y I F R 5 c D E u e 1 B Y T i w y M j Q 5 f S Z x d W 9 0 O y w m c X V v d D t T Z W N 0 a W 9 u M S 9 k Y X R h L 0 d l w 6 R u Z G V y d G V y I F R 5 c D E u e 1 J F T k J Q L D I y N T B 9 J n F 1 b 3 Q 7 L C Z x d W 9 0 O 1 N l Y 3 R p b 2 4 x L 2 R h d G E v R 2 X D p G 5 k Z X J 0 Z X I g V H l w M S 5 7 U k d T M T Y s M j I 1 M X 0 m c X V v d D s s J n F 1 b 3 Q 7 U 2 V j d G l v b j E v Z G F 0 Y S 9 H Z c O k b m R l c n R l c i B U e X A x L n t S T k Y y M T U s M j I 1 M n 0 m c X V v d D s s J n F 1 b 3 Q 7 U 2 V j d G l v b j E v Z G F 0 Y S 9 H Z c O k b m R l c n R l c i B U e X A x L n t S U E Y y L D I y N T N 9 J n F 1 b 3 Q 7 L C Z x d W 9 0 O 1 N l Y 3 R p b 2 4 x L 2 R h d G E v R 2 X D p G 5 k Z X J 0 Z X I g V H l w M S 5 7 U l R O M i w y M j U 0 f S Z x d W 9 0 O y w m c X V v d D t T Z W N 0 a W 9 u M S 9 k Y X R h L 0 d l w 6 R u Z G V y d G V y I F R 5 c D E u e 1 N D Q V B F U i w y M j U 1 f S Z x d W 9 0 O y w m c X V v d D t T Z W N 0 a W 9 u M S 9 k Y X R h L 0 d l w 6 R u Z G V y d G V y I F R 5 c D E u e 1 N E U j Q y R T I s M j I 1 N n 0 m c X V v d D s s J n F 1 b 3 Q 7 U 2 V j d G l v b j E v Z G F 0 Y S 9 H Z c O k b m R l c n R l c i B U e X A x L n t T R U N J U 0 J Q M k w s M j I 1 N 3 0 m c X V v d D s s J n F 1 b 3 Q 7 U 2 V j d G l v b j E v Z G F 0 Y S 9 H Z c O k b m R l c n R l c i B U e X A x L n t T R U w x T C w y M j U 4 f S Z x d W 9 0 O y w m c X V v d D t T Z W N 0 a W 9 u M S 9 k Y X R h L 0 d l w 6 R u Z G V y d G V y I F R 5 c D E u e 1 N I U k 9 P T T E s M j I 1 O X 0 m c X V v d D s s J n F 1 b 3 Q 7 U 2 V j d G l v b j E v Z G F 0 Y S 9 H Z c O k b m R l c n R l c i B U e X A x L n t T S U F F L D I y N j B 9 J n F 1 b 3 Q 7 L C Z x d W 9 0 O 1 N l Y 3 R p b 2 4 x L 2 R h d G E v R 2 X D p G 5 k Z X J 0 Z X I g V H l w M S 5 7 U 0 x D M j V B M T M s M j I 2 M X 0 m c X V v d D s s J n F 1 b 3 Q 7 U 2 V j d G l v b j E v Z G F 0 Y S 9 H Z c O k b m R l c n R l c i B U e X A x L n t T T E l U M i w y M j Y y f S Z x d W 9 0 O y w m c X V v d D t T Z W N 0 a W 9 u M S 9 k Y X R h L 0 d l w 6 R u Z G V y d G V y I F R 5 c D E u e 1 N N Q 0 h E M S w y M j Y z f S Z x d W 9 0 O y w m c X V v d D t T Z W N 0 a W 9 u M S 9 k Y X R h L 0 d l w 6 R u Z G V y d G V y I F R 5 c D E u e 1 N Q V E x D M y w y M j Y 0 f S Z x d W 9 0 O y w m c X V v d D t T Z W N 0 a W 9 u M S 9 k Y X R h L 0 d l w 6 R u Z G V y d G V y I F R 5 c D E u e 1 N V W j E y L D I y N j V 9 J n F 1 b 3 Q 7 L C Z x d W 9 0 O 1 N l Y 3 R p b 2 4 x L 2 R h d G E v R 2 X D p G 5 k Z X J 0 Z X I g V H l w M S 5 7 V E F C M S w y M j Y 2 f S Z x d W 9 0 O y w m c X V v d D t T Z W N 0 a W 9 u M S 9 k Y X R h L 0 d l w 6 R u Z G V y d G V y I F R 5 c D E u e 1 R N U F J T U z c s M j I 2 N 3 0 m c X V v d D s s J n F 1 b 3 Q 7 U 2 V j d G l v b j E v Z G F 0 Y S 9 H Z c O k b m R l c n R l c i B U e X A x L n t U U k F G M y w y M j Y 4 f S Z x d W 9 0 O y w m c X V v d D t T Z W N 0 a W 9 u M S 9 k Y X R h L 0 d l w 6 R u Z G V y d G V y I F R 5 c D E u e 1 R S S V Q x L D I y N j l 9 J n F 1 b 3 Q 7 L C Z x d W 9 0 O 1 N l Y 3 R p b 2 4 x L 2 R h d G E v R 2 X D p G 5 k Z X J 0 Z X I g V H l w M S 5 7 V k F O R 0 w y L D I y N z B 9 J n F 1 b 3 Q 7 L C Z x d W 9 0 O 1 N l Y 3 R p b 2 4 x L 2 R h d G E v R 2 X D p G 5 k Z X J 0 Z X I g V H l w M S 5 7 V 0 h T Q z E s M j I 3 M X 0 m c X V v d D s s J n F 1 b 3 Q 7 U 2 V j d G l v b j E v Z G F 0 Y S 9 H Z c O k b m R l c n R l c i B U e X A x L n t B Q 0 h F L D I y N z J 9 J n F 1 b 3 Q 7 L C Z x d W 9 0 O 1 N l Y 3 R p b 2 4 x L 2 R h d G E v R 2 X D p G 5 k Z X J 0 Z X I g V H l w M S 5 7 Q U N T R j M s M j I 3 M 3 0 m c X V v d D s s J n F 1 b 3 Q 7 U 2 V j d G l v b j E v Z G F 0 Y S 9 H Z c O k b m R l c n R l c i B U e X A x L n t B U 0 I x N C w y M j c 0 f S Z x d W 9 0 O y w m c X V v d D t T Z W N 0 a W 9 u M S 9 k Y X R h L 0 d l w 6 R u Z G V y d G V y I F R 5 c D E u e 0 F T W E w y L D I y N z V 9 J n F 1 b 3 Q 7 L C Z x d W 9 0 O 1 N l Y 3 R p b 2 4 x L 2 R h d G E v R 2 X D p G 5 k Z X J 0 Z X I g V H l w M S 5 7 Q V R G N 0 l Q L D I y N z Z 9 J n F 1 b 3 Q 7 L C Z x d W 9 0 O 1 N l Y 3 R p b 2 4 x L 2 R h d G E v R 2 X D p G 5 k Z X J 0 Z X I g V H l w M S 5 7 Q V R Q M T B C L D I y N z d 9 J n F 1 b 3 Q 7 L C Z x d W 9 0 O 1 N l Y 3 R p b 2 4 x L 2 R h d G E v R 2 X D p G 5 k Z X J 0 Z X I g V H l w M S 5 7 Q l J E N y w y M j c 4 f S Z x d W 9 0 O y w m c X V v d D t T Z W N 0 a W 9 u M S 9 k Y X R h L 0 d l w 6 R u Z G V y d G V y I F R 5 c D E u e 0 M x N W 9 y Z j Y 1 L D I y N z l 9 J n F 1 b 3 Q 7 L C Z x d W 9 0 O 1 N l Y 3 R p b 2 4 x L 2 R h d G E v R 2 X D p G 5 k Z X J 0 Z X I g V H l w M S 5 7 Q 0 N S N C w y M j g w f S Z x d W 9 0 O y w m c X V v d D t T Z W N 0 a W 9 u M S 9 k Y X R h L 0 d l w 6 R u Z G V y d G V y I F R 5 c D E u e 0 N E S D I z L D I y O D F 9 J n F 1 b 3 Q 7 L C Z x d W 9 0 O 1 N l Y 3 R p b 2 4 x L 2 R h d G E v R 2 X D p G 5 k Z X J 0 Z X I g V H l w M S 5 7 Q 0 R L N V I x L D I y O D J 9 J n F 1 b 3 Q 7 L C Z x d W 9 0 O 1 N l Y 3 R p b 2 4 x L 2 R h d G E v R 2 X D p G 5 k Z X J 0 Z X I g V H l w M S 5 7 Q 0 Z J L D I y O D N 9 J n F 1 b 3 Q 7 L C Z x d W 9 0 O 1 N l Y 3 R p b 2 4 x L 2 R h d G E v R 2 X D p G 5 k Z X J 0 Z X I g V H l w M S 5 7 Q 1 R C U D I s M j I 4 N H 0 m c X V v d D s s J n F 1 b 3 Q 7 U 2 V j d G l v b j E v Z G F 0 Y S 9 H Z c O k b m R l c n R l c i B U e X A x L n t D V F N L L D I y O D V 9 J n F 1 b 3 Q 7 L C Z x d W 9 0 O 1 N l Y 3 R p b 2 4 x L 2 R h d G E v R 2 X D p G 5 k Z X J 0 Z X I g V H l w M S 5 7 R E d L R S w y M j g 2 f S Z x d W 9 0 O y w m c X V v d D t T Z W N 0 a W 9 u M S 9 k Y X R h L 0 d l w 6 R u Z G V y d G V y I F R 5 c D E u e 0 R I R E R T L D I y O D d 9 J n F 1 b 3 Q 7 L C Z x d W 9 0 O 1 N l Y 3 R p b 2 4 x L 2 R h d G E v R 2 X D p G 5 k Z X J 0 Z X I g V H l w M S 5 7 R E 5 B S D E x L D I y O D h 9 J n F 1 b 3 Q 7 L C Z x d W 9 0 O 1 N l Y 3 R p b 2 4 x L 2 R h d G E v R 2 X D p G 5 k Z X J 0 Z X I g V H l w M S 5 7 R V J B U D E s M j I 4 O X 0 m c X V v d D s s J n F 1 b 3 Q 7 U 2 V j d G l v b j E v Z G F 0 Y S 9 H Z c O k b m R l c n R l c i B U e X A x L n t G Q U 0 y M D l B L D I y O T B 9 J n F 1 b 3 Q 7 L C Z x d W 9 0 O 1 N l Y 3 R p b 2 4 x L 2 R h d G E v R 2 X D p G 5 k Z X J 0 Z X I g V H l w M S 5 7 R k 4 x L D I y O T F 9 J n F 1 b 3 Q 7 L C Z x d W 9 0 O 1 N l Y 3 R p b 2 4 x L 2 R h d G E v R 2 X D p G 5 k Z X J 0 Z X I g V H l w M S 5 7 R k 5 U Q S w y M j k y f S Z x d W 9 0 O y w m c X V v d D t T Z W N 0 a W 9 u M S 9 k Y X R h L 0 d l w 6 R u Z G V y d G V y I F R 5 c D E u e 0 d B T E 5 U M T I s M j I 5 M 3 0 m c X V v d D s s J n F 1 b 3 Q 7 U 2 V j d G l v b j E v Z G F 0 Y S 9 H Z c O k b m R l c n R l c i B U e X A x L n t H T 0 x H Q j E s M j I 5 N H 0 m c X V v d D s s J n F 1 b 3 Q 7 U 2 V j d G l v b j E v Z G F 0 Y S 9 H Z c O k b m R l c n R l c i B U e X A x L n t H U F I x N z E s M j I 5 N X 0 m c X V v d D s s J n F 1 b 3 Q 7 U 2 V j d G l v b j E v Z G F 0 Y S 9 H Z c O k b m R l c n R l c i B U e X A x L n t L Q V p B T E Q x L D I y O T Z 9 J n F 1 b 3 Q 7 L C Z x d W 9 0 O 1 N l Y 3 R p b 2 4 x L 2 R h d G E v R 2 X D p G 5 k Z X J 0 Z X I g V H l w M S 5 7 S 0 R N M 0 E s M j I 5 N 3 0 m c X V v d D s s J n F 1 b 3 Q 7 U 2 V j d G l v b j E v Z G F 0 Y S 9 H Z c O k b m R l c n R l c i B U e X A x L n t L S U F B M j A x O C w y M j k 4 f S Z x d W 9 0 O y w m c X V v d D t T Z W N 0 a W 9 u M S 9 k Y X R h L 0 d l w 6 R u Z G V y d G V y I F R 5 c D E u e 0 t M S E w 1 L D I y O T l 9 J n F 1 b 3 Q 7 L C Z x d W 9 0 O 1 N l Y 3 R p b 2 4 x L 2 R h d G E v R 2 X D p G 5 k Z X J 0 Z X I g V H l w M S 5 7 S 1 J U N C w y M z A w f S Z x d W 9 0 O y w m c X V v d D t T Z W N 0 a W 9 u M S 9 k Y X R h L 0 d l w 6 R u Z G V y d G V y I F R 5 c D E u e 0 x B R D E s M j M w M X 0 m c X V v d D s s J n F 1 b 3 Q 7 U 2 V j d G l v b j E v Z G F 0 Y S 9 H Z c O k b m R l c n R l c i B U e X A x L n t M U E h O M y w y M z A y f S Z x d W 9 0 O y w m c X V v d D t T Z W N 0 a W 9 u M S 9 k Y X R h L 0 d l w 6 R u Z G V y d G V y I F R 5 c D E u e 0 x S U k M 0 M y w y M z A z f S Z x d W 9 0 O y w m c X V v d D t T Z W N 0 a W 9 u M S 9 k Y X R h L 0 d l w 6 R u Z G V y d G V y I F R 5 c D E u e 0 1 B Q 0 M x L D I z M D R 9 J n F 1 b 3 Q 7 L C Z x d W 9 0 O 1 N l Y 3 R p b 2 4 x L 2 R h d G E v R 2 X D p G 5 k Z X J 0 Z X I g V H l w M S 5 7 T U F L M T Y s M j M w N X 0 m c X V v d D s s J n F 1 b 3 Q 7 U 2 V j d G l v b j E v Z G F 0 Y S 9 H Z c O k b m R l c n R l c i B U e X A x L n t N Q U 1 M M y w y M z A 2 f S Z x d W 9 0 O y w m c X V v d D t T Z W N 0 a W 9 u M S 9 k Y X R h L 0 d l w 6 R u Z G V y d G V y I F R 5 c D E u e 0 1 M S V A s M j M w N 3 0 m c X V v d D s s J n F 1 b 3 Q 7 U 2 V j d G l v b j E v Z G F 0 Y S 9 H Z c O k b m R l c n R l c i B U e X A x L n t N W U J C U D F B L D I z M D h 9 J n F 1 b 3 Q 7 L C Z x d W 9 0 O 1 N l Y 3 R p b 2 4 x L 2 R h d G E v R 2 X D p G 5 k Z X J 0 Z X I g V H l w M S 5 7 T k F T U C w y M z A 5 f S Z x d W 9 0 O y w m c X V v d D t T Z W N 0 a W 9 u M S 9 k Y X R h L 0 d l w 6 R u Z G V y d G V y I F R 5 c D E u e 1 B B S z c s M j M x M H 0 m c X V v d D s s J n F 1 b 3 Q 7 U 2 V j d G l v b j E v Z G F 0 Y S 9 H Z c O k b m R l c n R l c i B U e X A x L n t Q R k t G Q j Q s M j M x M X 0 m c X V v d D s s J n F 1 b 3 Q 7 U 2 V j d G l v b j E v Z G F 0 Y S 9 H Z c O k b m R l c n R l c i B U e X A x L n t Q U k t B Q T E s M j M x M n 0 m c X V v d D s s J n F 1 b 3 Q 7 U 2 V j d G l v b j E v Z G F 0 Y S 9 H Z c O k b m R l c n R l c i B U e X A x L n t Q V E N I R D Q s M j M x M 3 0 m c X V v d D s s J n F 1 b 3 Q 7 U 2 V j d G l v b j E v Z G F 0 Y S 9 H Z c O k b m R l c n R l c i B U e X A x L n t Q V F A 0 Q T M s M j M x N H 0 m c X V v d D s s J n F 1 b 3 Q 7 U 2 V j d G l v b j E v Z G F 0 Y S 9 H Z c O k b m R l c n R l c i B U e X A x L n t Q V F B S R C w y M z E 1 f S Z x d W 9 0 O y w m c X V v d D t T Z W N 0 a W 9 u M S 9 k Y X R h L 0 d l w 6 R u Z G V y d G V y I F R 5 c D E u e 1 J B R D U w L D I z M T Z 9 J n F 1 b 3 Q 7 L C Z x d W 9 0 O 1 N l Y 3 R p b 2 4 x L 2 R h d G E v R 2 X D p G 5 k Z X J 0 Z X I g V H l w M S 5 7 U l J Q M U I s M j M x N 3 0 m c X V v d D s s J n F 1 b 3 Q 7 U 2 V j d G l v b j E v Z G F 0 Y S 9 H Z c O k b m R l c n R l c i B U e X A x L n t T Q U 1 E M y w y M z E 4 f S Z x d W 9 0 O y w m c X V v d D t T Z W N 0 a W 9 u M S 9 k Y X R h L 0 d l w 6 R u Z G V y d G V y I F R 5 c D E u e 1 N J U E E x T D I s M j M x O X 0 m c X V v d D s s J n F 1 b 3 Q 7 U 2 V j d G l v b j E v Z G F 0 Y S 9 H Z c O k b m R l c n R l c i B U e X A x L n t T T E E y L D I z M j B 9 J n F 1 b 3 Q 7 L C Z x d W 9 0 O 1 N l Y 3 R p b 2 4 x L 2 R h d G E v R 2 X D p G 5 k Z X J 0 Z X I g V H l w M S 5 7 U 0 x D M z R B M i w y M z I x f S Z x d W 9 0 O y w m c X V v d D t T Z W N 0 a W 9 u M S 9 k Y X R h L 0 d l w 6 R u Z G V y d G V y I F R 5 c D E u e 1 N N R U s y L D I z M j J 9 J n F 1 b 3 Q 7 L C Z x d W 9 0 O 1 N l Y 3 R p b 2 4 x L 2 R h d G E v R 2 X D p G 5 k Z X J 0 Z X I g V H l w M S 5 7 U 1 Z F U D E s M j M y M 3 0 m c X V v d D s s J n F 1 b 3 Q 7 U 2 V j d G l v b j E v Z G F 0 Y S 9 H Z c O k b m R l c n R l c i B U e X A x L n t T W U 4 z L D I z M j R 9 J n F 1 b 3 Q 7 L C Z x d W 9 0 O 1 N l Y 3 R p b 2 4 x L 2 R h d G E v R 2 X D p G 5 k Z X J 0 Z X I g V H l w M S 5 7 V E J S M S w y M z I 1 f S Z x d W 9 0 O y w m c X V v d D t T Z W N 0 a W 9 u M S 9 k Y X R h L 0 d l w 6 R u Z G V y d G V y I F R 5 c D E u e 1 R C W D I y L D I z M j Z 9 J n F 1 b 3 Q 7 L C Z x d W 9 0 O 1 N l Y 3 R p b 2 4 x L 2 R h d G E v R 2 X D p G 5 k Z X J 0 Z X I g V H l w M S 5 7 V E 1 F T T Q x Q S w y M z I 3 f S Z x d W 9 0 O y w m c X V v d D t T Z W N 0 a W 9 u M S 9 k Y X R h L 0 d l w 6 R u Z G V y d G V y I F R 5 c D E u e 1 R N R U 0 2 M 0 E s M j M y O H 0 m c X V v d D s s J n F 1 b 3 Q 7 U 2 V j d G l v b j E v Z G F 0 Y S 9 H Z c O k b m R l c n R l c i B U e X A x L n t U U k l N N j U s M j M y O X 0 m c X V v d D s s J n F 1 b 3 Q 7 U 2 V j d G l v b j E v Z G F 0 Y S 9 H Z c O k b m R l c n R l c i B U e X A x L n t U U l B N N i w y M z M w f S Z x d W 9 0 O y w m c X V v d D t T Z W N 0 a W 9 u M S 9 k Y X R h L 0 d l w 6 R u Z G V y d G V y I F R 5 c D E u e 1 R U W U g x L D I z M z F 9 J n F 1 b 3 Q 7 L C Z x d W 9 0 O 1 N l Y 3 R p b 2 4 x L 2 R h d G E v R 2 X D p G 5 k Z X J 0 Z X I g V H l w M S 5 7 V U d U M k I 0 L D I z M z J 9 J n F 1 b 3 Q 7 L C Z x d W 9 0 O 1 N l Y 3 R p b 2 4 x L 2 R h d G E v R 2 X D p G 5 k Z X J 0 Z X I g V H l w M S 5 7 V 0 R S N z U s M j M z M 3 0 m c X V v d D s s J n F 1 b 3 Q 7 U 2 V j d G l v b j E v Z G F 0 Y S 9 H Z c O k b m R l c n R l c i B U e X A x L n t X T l Q 5 Q S w y M z M 0 f S Z x d W 9 0 O y w m c X V v d D t T Z W N 0 a W 9 u M S 9 k Y X R h L 0 d l w 6 R u Z G V y d G V y I F R 5 c D E u e 1 p D Q 0 h D N i w y M z M 1 f S Z x d W 9 0 O y w m c X V v d D t T Z W N 0 a W 9 u M S 9 k Y X R h L 0 d l w 6 R u Z G V y d G V y I F R 5 c D E u e 1 p G U j I s M j M z N n 0 m c X V v d D s s J n F 1 b 3 Q 7 U 2 V j d G l v b j E v Z G F 0 Y S 9 H Z c O k b m R l c n R l c i B U e X A x L n t a T k Y 3 O D M s M j M z N 3 0 m c X V v d D s s J n F 1 b 3 Q 7 U 2 V j d G l v b j E v Z G F 0 Y S 9 H Z c O k b m R l c n R l c i B U e X A x L n t a U k F O Q j M s M j M z O H 0 m c X V v d D s s J n F 1 b 3 Q 7 U 2 V j d G l v b j E v Z G F 0 Y S 9 H Z c O k b m R l c n R l c i B U e X A x L n t B Q k w x L D I z M z l 9 J n F 1 b 3 Q 7 L C Z x d W 9 0 O 1 N l Y 3 R p b 2 4 x L 2 R h d G E v R 2 X D p G 5 k Z X J 0 Z X I g V H l w M S 5 7 Q U Z B U D F M M i w y M z Q w f S Z x d W 9 0 O y w m c X V v d D t T Z W N 0 a W 9 u M S 9 k Y X R h L 0 d l w 6 R u Z G V y d G V y I F R 5 c D E u e 0 F L Q V A 4 T C w y M z Q x f S Z x d W 9 0 O y w m c X V v d D t T Z W N 0 a W 9 u M S 9 k Y X R h L 0 d l w 6 R u Z G V y d G V y I F R 5 c D E u e 0 F O S 1 M 2 L D I z N D J 9 J n F 1 b 3 Q 7 L C Z x d W 9 0 O 1 N l Y 3 R p b 2 4 x L 2 R h d G E v R 2 X D p G 5 k Z X J 0 Z X I g V H l w M S 5 7 Q k l W T S 1 F U k N D N S w y M z Q z f S Z x d W 9 0 O y w m c X V v d D t T Z W N 0 a W 9 u M S 9 k Y X R h L 0 d l w 6 R u Z G V y d G V y I F R 5 c D E u e 0 J S Q 0 E y L D I z N D R 9 J n F 1 b 3 Q 7 L C Z x d W 9 0 O 1 N l Y 3 R p b 2 4 x L 2 R h d G E v R 2 X D p G 5 k Z X J 0 Z X I g V H l w M S 5 7 Q 0 F D T k E x Q y w y M z Q 1 f S Z x d W 9 0 O y w m c X V v d D t T Z W N 0 a W 9 u M S 9 k Y X R h L 0 d l w 6 R u Z G V y d G V y I F R 5 c D E u e 0 N D R E M x N C w y M z Q 2 f S Z x d W 9 0 O y w m c X V v d D t T Z W N 0 a W 9 u M S 9 k Y X R h L 0 d l w 6 R u Z G V y d G V y I F R 5 c D E u e 0 R D V U 4 x R D Q s M j M 0 N 3 0 m c X V v d D s s J n F 1 b 3 Q 7 U 2 V j d G l v b j E v Z G F 0 Y S 9 H Z c O k b m R l c n R l c i B U e X A x L n t E U 0 N S M y w y M z Q 4 f S Z x d W 9 0 O y w m c X V v d D t T Z W N 0 a W 9 u M S 9 k Y X R h L 0 d l w 6 R u Z G V y d G V y I F R 5 c D E u e 0 V J R j J B S z M s M j M 0 O X 0 m c X V v d D s s J n F 1 b 3 Q 7 U 2 V j d G l v b j E v Z G F 0 Y S 9 H Z c O k b m R l c n R l c i B U e X A x L n t F S U Y z R C w y M z U w f S Z x d W 9 0 O y w m c X V v d D t T Z W N 0 a W 9 u M S 9 k Y X R h L 0 d l w 6 R u Z G V y d G V y I F R 5 c D E u e 0 V Q S E I x L D I z N T F 9 J n F 1 b 3 Q 7 L C Z x d W 9 0 O 1 N l Y 3 R p b 2 4 x L 2 R h d G E v R 2 X D p G 5 k Z X J 0 Z X I g V H l w M S 5 7 R V J D Q z U s M j M 1 M n 0 m c X V v d D s s J n F 1 b 3 Q 7 U 2 V j d G l v b j E v Z G F 0 Y S 9 H Z c O k b m R l c n R l c i B U e X A x L n t G Q l h P N D A s M j M 1 M 3 0 m c X V v d D s s J n F 1 b 3 Q 7 U 2 V j d G l v b j E v Z G F 0 Y S 9 H Z c O k b m R l c n R l c i B U e X A x L n t G V E h M M T c s M j M 1 N H 0 m c X V v d D s s J n F 1 b 3 Q 7 U 2 V j d G l v b j E v Z G F 0 Y S 9 H Z c O k b m R l c n R l c i B U e X A x L n t H T k F J M y w y M z U 1 f S Z x d W 9 0 O y w m c X V v d D t T Z W N 0 a W 9 u M S 9 k Y X R h L 0 d l w 6 R u Z G V y d G V y I F R 5 c D E u e 0 d Q U k M 2 Q S w y M z U 2 f S Z x d W 9 0 O y w m c X V v d D t T Z W N 0 a W 9 u M S 9 k Y X R h L 0 d l w 6 R u Z G V y d G V y I F R 5 c D E u e 0 h B Q 0 w x L D I z N T d 9 J n F 1 b 3 Q 7 L C Z x d W 9 0 O 1 N l Y 3 R p b 2 4 x L 2 R h d G E v R 2 X D p G 5 k Z X J 0 Z X I g V H l w M S 5 7 S E V H M S w y M z U 4 f S Z x d W 9 0 O y w m c X V v d D t T Z W N 0 a W 9 u M S 9 k Y X R h L 0 d l w 6 R u Z G V y d G V y I F R 5 c D E u e 0 h P W E M x M y w y M z U 5 f S Z x d W 9 0 O y w m c X V v d D t T Z W N 0 a W 9 u M S 9 k Y X R h L 0 d l w 6 R u Z G V y d G V y I F R 5 c D E u e 0 t J Q U E x M z c 3 L D I z N j B 9 J n F 1 b 3 Q 7 L C Z x d W 9 0 O 1 N l Y 3 R p b 2 4 x L 2 R h d G E v R 2 X D p G 5 k Z X J 0 Z X I g V H l w M S 5 7 T E l H N C w y M z Y x f S Z x d W 9 0 O y w m c X V v d D t T Z W N 0 a W 9 u M S 9 k Y X R h L 0 d l w 6 R u Z G V y d G V y I F R 5 c D E u e 0 1 B U D N L N C w y M z Y y f S Z x d W 9 0 O y w m c X V v d D t T Z W N 0 a W 9 u M S 9 k Y X R h L 0 d l w 6 R u Z G V y d G V y I F R 5 c D E u e 0 1 F R D E y L D I z N j N 9 J n F 1 b 3 Q 7 L C Z x d W 9 0 O 1 N l Y 3 R p b 2 4 x L 2 R h d G E v R 2 X D p G 5 k Z X J 0 Z X I g V H l w M S 5 7 T U V E M j Q s M j M 2 N H 0 m c X V v d D s s J n F 1 b 3 Q 7 U 2 V j d G l v b j E v Z G F 0 Y S 9 H Z c O k b m R l c n R l c i B U e X A x L n t N W U g x M S w y M z Y 1 f S Z x d W 9 0 O y w m c X V v d D t T Z W N 0 a W 9 u M S 9 k Y X R h L 0 d l w 6 R u Z G V y d G V y I F R 5 c D E u e 0 1 Z T z E w L D I z N j Z 9 J n F 1 b 3 Q 7 L C Z x d W 9 0 O 1 N l Y 3 R p b 2 4 x L 2 R h d G E v R 2 X D p G 5 k Z X J 0 Z X I g V H l w M S 5 7 T V l P M U I s M j M 2 N 3 0 m c X V v d D s s J n F 1 b 3 Q 7 U 2 V j d G l v b j E v Z G F 0 Y S 9 H Z c O k b m R l c n R l c i B U e X A x L n t Q R E U x M U E s M j M 2 O H 0 m c X V v d D s s J n F 1 b 3 Q 7 U 2 V j d G l v b j E v Z G F 0 Y S 9 H Z c O k b m R l c n R l c i B U e X A x L n t Q R E U 5 Q S w y M z Y 5 f S Z x d W 9 0 O y w m c X V v d D t T Z W N 0 a W 9 u M S 9 k Y X R h L 0 d l w 6 R u Z G V y d G V y I F R 5 c D E u e 1 B H U z E s M j M 3 M H 0 m c X V v d D s s J n F 1 b 3 Q 7 U 2 V j d G l v b j E v Z G F 0 Y S 9 H Z c O k b m R l c n R l c i B U e X A x L n t Q T E E y R z M s M j M 3 M X 0 m c X V v d D s s J n F 1 b 3 Q 7 U 2 V j d G l v b j E v Z G F 0 Y S 9 H Z c O k b m R l c n R l c i B U e X A x L n t Q U k t B Q 0 c s M j M 3 M n 0 m c X V v d D s s J n F 1 b 3 Q 7 U 2 V j d G l v b j E v Z G F 0 Y S 9 H Z c O k b m R l c n R l c i B U e X A x L n t Q U l V O R T I s M j M 3 M 3 0 m c X V v d D s s J n F 1 b 3 Q 7 U 2 V j d G l v b j E v Z G F 0 Y S 9 H Z c O k b m R l c n R l c i B U e X A x L n t Q V E d J U i w y M z c 0 f S Z x d W 9 0 O y w m c X V v d D t T Z W N 0 a W 9 u M S 9 k Y X R h L 0 d l w 6 R u Z G V y d G V y I F R 5 c D E u e 1 J O R 1 R U L D I z N z V 9 J n F 1 b 3 Q 7 L C Z x d W 9 0 O 1 N l Y 3 R p b 2 4 x L 2 R h d G E v R 2 X D p G 5 k Z X J 0 Z X I g V H l w M S 5 7 U k 9 H R E k s M j M 3 N n 0 m c X V v d D s s J n F 1 b 3 Q 7 U 2 V j d G l v b j E v Z G F 0 Y S 9 H Z c O k b m R l c n R l c i B U e X A x L n t T Q 0 5 O M U c s M j M 3 N 3 0 m c X V v d D s s J n F 1 b 3 Q 7 U 2 V j d G l v b j E v Z G F 0 Y S 9 H Z c O k b m R l c n R l c i B U e X A x L n t T R E s y L D I z N z h 9 J n F 1 b 3 Q 7 L C Z x d W 9 0 O 1 N l Y 3 R p b 2 4 x L 2 R h d G E v R 2 X D p G 5 k Z X J 0 Z X I g V H l w M S 5 7 U 0 x D M U E 0 L D I z N z l 9 J n F 1 b 3 Q 7 L C Z x d W 9 0 O 1 N l Y 3 R p b 2 4 x L 2 R h d G E v R 2 X D p G 5 k Z X J 0 Z X I g V H l w M S 5 7 U 0 x D M j J B N i w y M z g w f S Z x d W 9 0 O y w m c X V v d D t T Z W N 0 a W 9 u M S 9 k Y X R h L 0 d l w 6 R u Z G V y d G V y I F R 5 c D E u e 1 N Q R F l F N C w y M z g x f S Z x d W 9 0 O y w m c X V v d D t T Z W N 0 a W 9 u M S 9 k Y X R h L 0 d l w 6 R u Z G V y d G V y I F R 5 c D E u e 1 N U M T g s M j M 4 M n 0 m c X V v d D s s J n F 1 b 3 Q 7 U 2 V j d G l v b j E v Z G F 0 Y S 9 H Z c O k b m R l c n R l c i B U e X A x L n t U Q k N D R D E s M j M 4 M 3 0 m c X V v d D s s J n F 1 b 3 Q 7 U 2 V j d G l v b j E v Z G F 0 Y S 9 H Z c O k b m R l c n R l c i B U e X A x L n t U Q l g y M S w y M z g 0 f S Z x d W 9 0 O y w m c X V v d D t T Z W N 0 a W 9 u M S 9 k Y X R h L 0 d l w 6 R u Z G V y d G V y I F R 5 c D E u e 1 R O U E 8 z L D I z O D V 9 J n F 1 b 3 Q 7 L C Z x d W 9 0 O 1 N l Y 3 R p b 2 4 x L 2 R h d G E v R 2 X D p G 5 k Z X J 0 Z X I g V H l w M S 5 7 V F J Q V D E s M j M 4 N n 0 m c X V v d D s s J n F 1 b 3 Q 7 U 2 V j d G l v b j E v Z G F 0 Y S 9 H Z c O k b m R l c n R l c i B U e X A x L n t V U 1 A y M C w y M z g 3 f S Z x d W 9 0 O y w m c X V v d D t T Z W N 0 a W 9 u M S 9 k Y X R h L 0 d l w 6 R u Z G V y d G V y I F R 5 c D E u e 1 d B U l M s M j M 4 O H 0 m c X V v d D s s J n F 1 b 3 Q 7 U 2 V j d G l v b j E v Z G F 0 Y S 9 H Z c O k b m R l c n R l c i B U e X A x L n t X R F I z L D I z O D l 9 J n F 1 b 3 Q 7 L C Z x d W 9 0 O 1 N l Y 3 R p b 2 4 x L 2 R h d G E v R 2 X D p G 5 k Z X J 0 Z X I g V H l w M S 5 7 W k M z S D Q s M j M 5 M H 0 m c X V v d D s s J n F 1 b 3 Q 7 U 2 V j d G l v b j E v Z G F 0 Y S 9 H Z c O k b m R l c n R l c i B U e X A x L n t a R l A z M C w y M z k x f S Z x d W 9 0 O y w m c X V v d D t T Z W N 0 a W 9 u M S 9 k Y X R h L 0 d l w 6 R u Z G V y d G V y I F R 5 c D E u e 0 F B U l M s M j M 5 M n 0 m c X V v d D s s J n F 1 b 3 Q 7 U 2 V j d G l v b j E v Z G F 0 Y S 9 H Z c O k b m R l c n R l c i B U e X A x L n t B Q 1 R S M U I s M j M 5 M 3 0 m c X V v d D s s J n F 1 b 3 Q 7 U 2 V j d G l v b j E v Z G F 0 Y S 9 H Z c O k b m R l c n R l c i B U e X A x L n t C U F R G L D I z O T R 9 J n F 1 b 3 Q 7 L C Z x d W 9 0 O 1 N l Y 3 R p b 2 4 x L 2 R h d G E v R 2 X D p G 5 k Z X J 0 Z X I g V H l w M S 5 7 Q l R C R D c s M j M 5 N X 0 m c X V v d D s s J n F 1 b 3 Q 7 U 2 V j d G l v b j E v Z G F 0 Y S 9 H Z c O k b m R l c n R l c i B U e X A x L n t D M T J v c m Y z O S w y M z k 2 f S Z x d W 9 0 O y w m c X V v d D t T Z W N 0 a W 9 u M S 9 k Y X R h L 0 d l w 6 R u Z G V y d G V y I F R 5 c D E u e 0 N E N z Q s M j M 5 N 3 0 m c X V v d D s s J n F 1 b 3 Q 7 U 2 V j d G l v b j E v Z G F 0 Y S 9 H Z c O k b m R l c n R l c i B U e X A x L n t D U F M x L D I z O T h 9 J n F 1 b 3 Q 7 L C Z x d W 9 0 O 1 N l Y 3 R p b 2 4 x L 2 R h d G E v R 2 X D p G 5 k Z X J 0 Z X I g V H l w M S 5 7 Q 1 J Z Q k I y L D I z O T l 9 J n F 1 b 3 Q 7 L C Z x d W 9 0 O 1 N l Y 3 R p b 2 4 x L 2 R h d G E v R 2 X D p G 5 k Z X J 0 Z X I g V H l w M S 5 7 Q 1 N S T l A x L D I 0 M D B 9 J n F 1 b 3 Q 7 L C Z x d W 9 0 O 1 N l Y 3 R p b 2 4 x L 2 R h d G E v R 2 X D p G 5 k Z X J 0 Z X I g V H l w M S 5 7 Q 1 l C Q i w y N D A x f S Z x d W 9 0 O y w m c X V v d D t T Z W N 0 a W 9 u M S 9 k Y X R h L 0 d l w 6 R u Z G V y d G V y I F R 5 c D E u e 0 R E W D E w L D I 0 M D J 9 J n F 1 b 3 Q 7 L C Z x d W 9 0 O 1 N l Y 3 R p b 2 4 x L 2 R h d G E v R 2 X D p G 5 k Z X J 0 Z X I g V H l w M S 5 7 R j E x L D I 0 M D N 9 J n F 1 b 3 Q 7 L C Z x d W 9 0 O 1 N l Y 3 R p b 2 4 x L 2 R h d G E v R 2 X D p G 5 k Z X J 0 Z X I g V H l w M S 5 7 R k d H W S w y N D A 0 f S Z x d W 9 0 O y w m c X V v d D t T Z W N 0 a W 9 u M S 9 k Y X R h L 0 d l w 6 R u Z G V y d G V y I F R 5 c D E u e 0 d S Q j E w L D I 0 M D V 9 J n F 1 b 3 Q 7 L C Z x d W 9 0 O 1 N l Y 3 R p b 2 4 x L 2 R h d G E v R 2 X D p G 5 k Z X J 0 Z X I g V H l w M S 5 7 S F Z D T j E s M j Q w N n 0 m c X V v d D s s J n F 1 b 3 Q 7 U 2 V j d G l v b j E v Z G F 0 Y S 9 H Z c O k b m R l c n R l c i B U e X A x L n t J R k l U T T U s M j Q w N 3 0 m c X V v d D s s J n F 1 b 3 Q 7 U 2 V j d G l v b j E v Z G F 0 Y S 9 H Z c O k b m R l c n R l c i B U e X A x L n t J R l Q x M j I s M j Q w O H 0 m c X V v d D s s J n F 1 b 3 Q 7 U 2 V j d G l v b j E v Z G F 0 Y S 9 H Z c O k b m R l c n R l c i B U e X A x L n t J T D E 3 R i w y N D A 5 f S Z x d W 9 0 O y w m c X V v d D t T Z W N 0 a W 9 u M S 9 k Y X R h L 0 d l w 6 R u Z G V y d G V y I F R 5 c D E u e 0 l R Q 0 E x L D I 0 M T B 9 J n F 1 b 3 Q 7 L C Z x d W 9 0 O 1 N l Y 3 R p b 2 4 x L 2 R h d G E v R 2 X D p G 5 k Z X J 0 Z X I g V H l w M S 5 7 S 0 F U M k E s M j Q x M X 0 m c X V v d D s s J n F 1 b 3 Q 7 U 2 V j d G l v b j E v Z G F 0 Y S 9 H Z c O k b m R l c n R l c i B U e X A x L n t L S U F B M D U 4 N i w y N D E y f S Z x d W 9 0 O y w m c X V v d D t T Z W N 0 a W 9 u M S 9 k Y X R h L 0 d l w 6 R u Z G V y d G V y I F R 5 c D E u e 0 x E T 0 M x T C w y N D E z f S Z x d W 9 0 O y w m c X V v d D t T Z W N 0 a W 9 u M S 9 k Y X R h L 0 d l w 6 R u Z G V y d G V y I F R 5 c D E u e 0 x S U k l R M S w y N D E 0 f S Z x d W 9 0 O y w m c X V v d D t T Z W N 0 a W 9 u M S 9 k Y X R h L 0 d l w 6 R u Z G V y d G V y I F R 5 c D E u e 0 5 F Q 0 F C M i w y N D E 1 f S Z x d W 9 0 O y w m c X V v d D t T Z W N 0 a W 9 u M S 9 k Y X R h L 0 d l w 6 R u Z G V y d G V y I F R 5 c D E u e 0 5 F V V J M M U I s M j Q x N n 0 m c X V v d D s s J n F 1 b 3 Q 7 U 2 V j d G l v b j E v Z G F 0 Y S 9 H Z c O k b m R l c n R l c i B U e X A x L n t O U F I x L D I 0 M T d 9 J n F 1 b 3 Q 7 L C Z x d W 9 0 O 1 N l Y 3 R p b 2 4 x L 2 R h d G E v R 2 X D p G 5 k Z X J 0 Z X I g V H l w M S 5 7 T 1 N H R V A s M j Q x O H 0 m c X V v d D s s J n F 1 b 3 Q 7 U 2 V j d G l v b j E v Z G F 0 Y S 9 H Z c O k b m R l c n R l c i B U e X A x L n t Q Q V F S N y w y N D E 5 f S Z x d W 9 0 O y w m c X V v d D t T Z W N 0 a W 9 u M S 9 k Y X R h L 0 d l w 6 R u Z G V y d G V y I F R 5 c D E u e 1 B B U k Q 2 Q i w y N D I w f S Z x d W 9 0 O y w m c X V v d D t T Z W N 0 a W 9 u M S 9 k Y X R h L 0 d l w 6 R u Z G V y d G V y I F R 5 c D E u e 1 B B U l Z B L D I 0 M j F 9 J n F 1 b 3 Q 7 L C Z x d W 9 0 O 1 N l Y 3 R p b 2 4 x L 2 R h d G E v R 2 X D p G 5 k Z X J 0 Z X I g V H l w M S 5 7 U E F Y O S w y N D I y f S Z x d W 9 0 O y w m c X V v d D t T Z W N 0 a W 9 u M S 9 k Y X R h L 0 d l w 6 R u Z G V y d G V y I F R 5 c D E u e 1 B D S U Q y L D I 0 M j N 9 J n F 1 b 3 Q 7 L C Z x d W 9 0 O 1 N l Y 3 R p b 2 4 x L 2 R h d G E v R 2 X D p G 5 k Z X J 0 Z X I g V H l w M S 5 7 U E R F N k I s M j Q y N H 0 m c X V v d D s s J n F 1 b 3 Q 7 U 2 V j d G l v b j E v Z G F 0 Y S 9 H Z c O k b m R l c n R l c i B U e X A x L n t Q T T I w R D I s M j Q y N X 0 m c X V v d D s s J n F 1 b 3 Q 7 U 2 V j d G l v b j E v Z G F 0 Y S 9 H Z c O k b m R l c n R l c i B U e X A x L n t S U E F Q M y w y N D I 2 f S Z x d W 9 0 O y w m c X V v d D t T Z W N 0 a W 9 u M S 9 k Y X R h L 0 d l w 6 R u Z G V y d G V y I F R 5 c D E u e 1 N F U l B J T k Y x L D I 0 M j d 9 J n F 1 b 3 Q 7 L C Z x d W 9 0 O 1 N l Y 3 R p b 2 4 x L 2 R h d G E v R 2 X D p G 5 k Z X J 0 Z X I g V H l w M S 5 7 U 0 V T T j M s M j Q y O H 0 m c X V v d D s s J n F 1 b 3 Q 7 U 2 V j d G l v b j E v Z G F 0 Y S 9 H Z c O k b m R l c n R l c i B U e X A x L n t T T E M x M k E 1 L D I 0 M j l 9 J n F 1 b 3 Q 7 L C Z x d W 9 0 O 1 N l Y 3 R p b 2 4 x L 2 R h d G E v R 2 X D p G 5 k Z X J 0 Z X I g V H l w M S 5 7 U 0 x D M T N B N S w y N D M w f S Z x d W 9 0 O y w m c X V v d D t T Z W N 0 a W 9 u M S 9 k Y X R h L 0 d l w 6 R u Z G V y d G V y I F R 5 c D E u e 1 N M Q z E 3 Q T Q s M j Q z M X 0 m c X V v d D s s J n F 1 b 3 Q 7 U 2 V j d G l v b j E v Z G F 0 Y S 9 H Z c O k b m R l c n R l c i B U e X A x L n t T T E M 3 Q T g s M j Q z M n 0 m c X V v d D s s J n F 1 b 3 Q 7 U 2 V j d G l v b j E v Z G F 0 Y S 9 H Z c O k b m R l c n R l c i B U e X A x L n t U S U U x L D I 0 M z N 9 J n F 1 b 3 Q 7 L C Z x d W 9 0 O 1 N l Y 3 R p b 2 4 x L 2 R h d G E v R 2 X D p G 5 k Z X J 0 Z X I g V H l w M S 5 7 V E 9 Q M k E s M j Q z N H 0 m c X V v d D s s J n F 1 b 3 Q 7 U 2 V j d G l v b j E v Z G F 0 Y S 9 H Z c O k b m R l c n R l c i B U e X A x L n t U U 1 B B T j Q s M j Q z N X 0 m c X V v d D s s J n F 1 b 3 Q 7 U 2 V j d G l v b j E v Z G F 0 Y S 9 H Z c O k b m R l c n R l c i B U e X A x L n t U V U x Q N C w y N D M 2 f S Z x d W 9 0 O y w m c X V v d D t T Z W N 0 a W 9 u M S 9 k Y X R h L 0 d l w 6 R u Z G V y d G V y I F R 5 c D E u e 1 Z T S U c 4 L D I 0 M z d 9 J n F 1 b 3 Q 7 L C Z x d W 9 0 O 1 N l Y 3 R p b 2 4 x L 2 R h d G E v R 2 X D p G 5 k Z X J 0 Z X I g V H l w M S 5 7 W V d I Q V E s M j Q z O H 0 m c X V v d D s s J n F 1 b 3 Q 7 U 2 V j d G l v b j E v Z G F 0 Y S 9 H Z c O k b m R l c n R l c i B U e X A x L n t a Q l R C M T Y s M j Q z O X 0 m c X V v d D s s J n F 1 b 3 Q 7 U 2 V j d G l v b j E v Z G F 0 Y S 9 H Z c O k b m R l c n R l c i B U e X A x L n t B Q 1 R O M S w y N D Q w f S Z x d W 9 0 O y w m c X V v d D t T Z W N 0 a W 9 u M S 9 k Y X R h L 0 d l w 6 R u Z G V y d G V y I F R 5 c D E u e 0 F M R E g x N k E x L D I 0 N D F 9 J n F 1 b 3 Q 7 L C Z x d W 9 0 O 1 N l Y 3 R p b 2 4 x L 2 R h d G E v R 2 X D p G 5 k Z X J 0 Z X I g V H l w M S 5 7 Q V N C N S w y N D Q y f S Z x d W 9 0 O y w m c X V v d D t T Z W N 0 a W 9 u M S 9 k Y X R h L 0 d l w 6 R u Z G V y d G V y I F R 5 c D E u e 0 F U U D V D M S w y N D Q z f S Z x d W 9 0 O y w m c X V v d D t T Z W N 0 a W 9 u M S 9 k Y X R h L 0 d l w 6 R u Z G V y d G V y I F R 5 c D E u e 0 M x M G 9 y Z j E y L D I 0 N D R 9 J n F 1 b 3 Q 7 L C Z x d W 9 0 O 1 N l Y 3 R p b 2 4 x L 2 R h d G E v R 2 X D p G 5 k Z X J 0 Z X I g V H l w M S 5 7 Q 0 N E Q z E z M C w y N D Q 1 f S Z x d W 9 0 O y w m c X V v d D t T Z W N 0 a W 9 u M S 9 k Y X R h L 0 d l w 6 R u Z G V y d G V y I F R 5 c D E u e 0 N F Q 1 I 1 L D I 0 N D Z 9 J n F 1 b 3 Q 7 L C Z x d W 9 0 O 1 N l Y 3 R p b 2 4 x L 2 R h d G E v R 2 X D p G 5 k Z X J 0 Z X I g V H l w M S 5 7 Q 0 h J M 0 w y L D I 0 N D d 9 J n F 1 b 3 Q 7 L C Z x d W 9 0 O 1 N l Y 3 R p b 2 4 x L 2 R h d G E v R 2 X D p G 5 k Z X J 0 Z X I g V H l w M S 5 7 Q 0 x N T i w y N D Q 4 f S Z x d W 9 0 O y w m c X V v d D t T Z W N 0 a W 9 u M S 9 k Y X R h L 0 d l w 6 R u Z G V y d G V y I F R 5 c D E u e 0 N Q W E 0 x L D I 0 N D l 9 J n F 1 b 3 Q 7 L C Z x d W 9 0 O 1 N l Y 3 R p b 2 4 x L 2 R h d G E v R 2 X D p G 5 k Z X J 0 Z X I g V H l w M S 5 7 R E F C M i w y N D U w f S Z x d W 9 0 O y w m c X V v d D t T Z W N 0 a W 9 u M S 9 k Y X R h L 0 d l w 6 R u Z G V y d G V y I F R 5 c D E u e 0 R D T E s z L D I 0 N T F 9 J n F 1 b 3 Q 7 L C Z x d W 9 0 O 1 N l Y 3 R p b 2 4 x L 2 R h d G E v R 2 X D p G 5 k Z X J 0 Z X I g V H l w M S 5 7 R V J D M S w y N D U y f S Z x d W 9 0 O y w m c X V v d D t T Z W N 0 a W 9 u M S 9 k Y X R h L 0 d l w 6 R u Z G V y d G V y I F R 5 c D E u e 0 V T Q 0 8 y L D I 0 N T N 9 J n F 1 b 3 Q 7 L C Z x d W 9 0 O 1 N l Y 3 R p b 2 4 x L 2 R h d G E v R 2 X D p G 5 k Z X J 0 Z X I g V H l w M S 5 7 R 0 V N S U 4 3 L D I 0 N T R 9 J n F 1 b 3 Q 7 L C Z x d W 9 0 O 1 N l Y 3 R p b 2 4 x L 2 R h d G E v R 2 X D p G 5 k Z X J 0 Z X I g V H l w M S 5 7 S E l W R V A z L D I 0 N T V 9 J n F 1 b 3 Q 7 L C Z x d W 9 0 O 1 N l Y 3 R p b 2 4 x L 2 R h d G E v R 2 X D p G 5 k Z X J 0 Z X I g V H l w M S 5 7 S U w z N k E s M j Q 1 N n 0 m c X V v d D s s J n F 1 b 3 Q 7 U 2 V j d G l v b j E v Z G F 0 Y S 9 H Z c O k b m R l c n R l c i B U e X A x L n t L Q 0 5 R M i w y N D U 3 f S Z x d W 9 0 O y w m c X V v d D t T Z W N 0 a W 9 u M S 9 k Y X R h L 0 d l w 6 R u Z G V y d G V y I F R 5 c D E u e 0 t J Q U E w M T k 2 L D I 0 N T h 9 J n F 1 b 3 Q 7 L C Z x d W 9 0 O 1 N l Y 3 R p b 2 4 x L 2 R h d G E v R 2 X D p G 5 k Z X J 0 Z X I g V H l w M S 5 7 T F B Q L D I 0 N T l 9 J n F 1 b 3 Q 7 L C Z x d W 9 0 O 1 N l Y 3 R p b 2 4 x L 2 R h d G E v R 2 X D p G 5 k Z X J 0 Z X I g V H l w M S 5 7 T U N U U D E s M j Q 2 M H 0 m c X V v d D s s J n F 1 b 3 Q 7 U 2 V j d G l v b j E v Z G F 0 Y S 9 H Z c O k b m R l c n R l c i B U e X A x L n t N T E x U M y w y N D Y x f S Z x d W 9 0 O y w m c X V v d D t T Z W N 0 a W 9 u M S 9 k Y X R h L 0 d l w 6 R u Z G V y d G V y I F R 5 c D E u e 0 1 T T D E s M j Q 2 M n 0 m c X V v d D s s J n F 1 b 3 Q 7 U 2 V j d G l v b j E v Z G F 0 Y S 9 H Z c O k b m R l c n R l c i B U e X A x L n t O T 0 E x L D I 0 N j N 9 J n F 1 b 3 Q 7 L C Z x d W 9 0 O 1 N l Y 3 R p b 2 4 x L 2 R h d G E v R 2 X D p G 5 k Z X J 0 Z X I g V H l w M S 5 7 T k 9 M M T A s M j Q 2 N H 0 m c X V v d D s s J n F 1 b 3 Q 7 U 2 V j d G l v b j E v Z G F 0 Y S 9 H Z c O k b m R l c n R l c i B U e X A x L n t O V E 4 0 L D I 0 N j V 9 J n F 1 b 3 Q 7 L C Z x d W 9 0 O 1 N l Y 3 R p b 2 4 x L 2 R h d G E v R 2 X D p G 5 k Z X J 0 Z X I g V H l w M S 5 7 T 1 Z D Q T I s M j Q 2 N n 0 m c X V v d D s s J n F 1 b 3 Q 7 U 2 V j d G l v b j E v Z G F 0 Y S 9 H Z c O k b m R l c n R l c i B U e X A x L n t Q Q 0 s y L D I 0 N j d 9 J n F 1 b 3 Q 7 L C Z x d W 9 0 O 1 N l Y 3 R p b 2 4 x L 2 R h d G E v R 2 X D p G 5 k Z X J 0 Z X I g V H l w M S 5 7 U E N T S z Y s M j Q 2 O H 0 m c X V v d D s s J n F 1 b 3 Q 7 U 2 V j d G l v b j E v Z G F 0 Y S 9 H Z c O k b m R l c n R l c i B U e X A x L n t Q Q 1 l P W D E s M j Q 2 O X 0 m c X V v d D s s J n F 1 b 3 Q 7 U 2 V j d G l v b j E v Z G F 0 Y S 9 H Z c O k b m R l c n R l c i B U e X A x L n t Q T E N C N C w y N D c w f S Z x d W 9 0 O y w m c X V v d D t T Z W N 0 a W 9 u M S 9 k Y X R h L 0 d l w 6 R u Z G V y d G V y I F R 5 c D E u e 1 B U U E 4 y M i w y N D c x f S Z x d W 9 0 O y w m c X V v d D t T Z W N 0 a W 9 u M S 9 k Y X R h L 0 d l w 6 R u Z G V y d G V y I F R 5 c D E u e 1 N J U l B C M i w y N D c y f S Z x d W 9 0 O y w m c X V v d D t T Z W N 0 a W 9 u M S 9 k Y X R h L 0 d l w 6 R u Z G V y d G V y I F R 5 c D E u e 1 N M Q 0 8 x Q j c s M j Q 3 M 3 0 m c X V v d D s s J n F 1 b 3 Q 7 U 2 V j d G l v b j E v Z G F 0 Y S 9 H Z c O k b m R l c n R l c i B U e X A x L n t T T U F S Q 0 E y L D I 0 N z R 9 J n F 1 b 3 Q 7 L C Z x d W 9 0 O 1 N l Y 3 R p b 2 4 x L 2 R h d G E v R 2 X D p G 5 k Z X J 0 Z X I g V H l w M S 5 7 U 0 9 T M i w y N D c 1 f S Z x d W 9 0 O y w m c X V v d D t T Z W N 0 a W 9 u M S 9 k Y X R h L 0 d l w 6 R u Z G V y d G V y I F R 5 c D E u e 1 R J Q U 0 x L D I 0 N z Z 9 J n F 1 b 3 Q 7 L C Z x d W 9 0 O 1 N l Y 3 R p b 2 4 x L 2 R h d G E v R 2 X D p G 5 k Z X J 0 Z X I g V H l w M S 5 7 V E 0 y R D M s M j Q 3 N 3 0 m c X V v d D s s J n F 1 b 3 Q 7 U 2 V j d G l v b j E v Z G F 0 Y S 9 H Z c O k b m R l c n R l c i B U e X A x L n t U T T l T R j E s M j Q 3 O H 0 m c X V v d D s s J n F 1 b 3 Q 7 U 2 V j d G l v b j E v Z G F 0 Y S 9 H Z c O k b m R l c n R l c i B U e X A x L n t U T U V N N j c s M j Q 3 O X 0 m c X V v d D s s J n F 1 b 3 Q 7 U 2 V j d G l v b j E v Z G F 0 Y S 9 H Z c O k b m R l c n R l c i B U e X A x L n t V V F M y U i w y N D g w f S Z x d W 9 0 O y w m c X V v d D t T Z W N 0 a W 9 u M S 9 k Y X R h L 0 d l w 6 R u Z G V y d G V y I F R 5 c D E u e 1 Z S S z M s M j Q 4 M X 0 m c X V v d D s s J n F 1 b 3 Q 7 U 2 V j d G l v b j E v Z G F 0 Y S 9 H Z c O k b m R l c n R l c i B U e X A x L n t X V 0 M y L D I 0 O D J 9 J n F 1 b 3 Q 7 L C Z x d W 9 0 O 1 N l Y 3 R p b 2 4 x L 2 R h d G E v R 2 X D p G 5 k Z X J 0 Z X I g V H l w M S 5 7 W V d I Q V o s M j Q 4 M 3 0 m c X V v d D s s J n F 1 b 3 Q 7 U 2 V j d G l v b j E v Z G F 0 Y S 9 H Z c O k b m R l c n R l c i B U e X A x L n t a R E h I Q z M s M j Q 4 N H 0 m c X V v d D s s J n F 1 b 3 Q 7 U 2 V j d G l v b j E v Z G F 0 Y S 9 H Z c O k b m R l c n R l c i B U e X A x L n t a T V l N M y w y N D g 1 f S Z x d W 9 0 O y w m c X V v d D t T Z W N 0 a W 9 u M S 9 k Y X R h L 0 d l w 6 R u Z G V y d G V y I F R 5 c D E u e 0 F C Q 0 E 5 L D I 0 O D Z 9 J n F 1 b 3 Q 7 L C Z x d W 9 0 O 1 N l Y 3 R p b 2 4 x L 2 R h d G E v R 2 X D p G 5 k Z X J 0 Z X I g V H l w M S 5 7 Q U R B T T M w L D I 0 O D d 9 J n F 1 b 3 Q 7 L C Z x d W 9 0 O 1 N l Y 3 R p b 2 4 x L 2 R h d G E v R 2 X D p G 5 k Z X J 0 Z X I g V H l w M S 5 7 Q U R B T T k s M j Q 4 O H 0 m c X V v d D s s J n F 1 b 3 Q 7 U 2 V j d G l v b j E v Z G F 0 Y S 9 H Z c O k b m R l c n R l c i B U e X A x L n t B T E c 4 L D I 0 O D l 9 J n F 1 b 3 Q 7 L C Z x d W 9 0 O 1 N l Y 3 R p b 2 4 x L 2 R h d G E v R 2 X D p G 5 k Z X J 0 Z X I g V H l w M S 5 7 Q V J I R 0 F Q N i w y N D k w f S Z x d W 9 0 O y w m c X V v d D t T Z W N 0 a W 9 u M S 9 k Y X R h L 0 d l w 6 R u Z G V y d G V y I F R 5 c D E u e 0 F U U D F C M i w y N D k x f S Z x d W 9 0 O y w m c X V v d D t T Z W N 0 a W 9 u M S 9 k Y X R h L 0 d l w 6 R u Z G V y d G V y I F R 5 c D E u e 0 F U U E F G M S w y N D k y f S Z x d W 9 0 O y w m c X V v d D t T Z W N 0 a W 9 u M S 9 k Y X R h L 0 d l w 6 R u Z G V y d G V y I F R 5 c D E u e 0 F Y S U 4 x L D I 0 O T N 9 J n F 1 b 3 Q 7 L C Z x d W 9 0 O 1 N l Y 3 R p b 2 4 x L 2 R h d G E v R 2 X D p G 5 k Z X J 0 Z X I g V H l w M S 5 7 Q j N H Q U x U M S w y N D k 0 f S Z x d W 9 0 O y w m c X V v d D t T Z W N 0 a W 9 u M S 9 k Y X R h L 0 d l w 6 R u Z G V y d G V y I F R 5 c D E u e 0 J D U i w y N D k 1 f S Z x d W 9 0 O y w m c X V v d D t T Z W N 0 a W 9 u M S 9 k Y X R h L 0 d l w 6 R u Z G V y d G V y I F R 5 c D E u e 0 M x M G 9 y Z j E x O C w y N D k 2 f S Z x d W 9 0 O y w m c X V v d D t T Z W N 0 a W 9 u M S 9 k Y X R h L 0 d l w 6 R u Z G V y d G V y I F R 5 c D E u e 0 M x b 3 J m M T c z L D I 0 O T d 9 J n F 1 b 3 Q 7 L C Z x d W 9 0 O 1 N l Y 3 R p b 2 4 x L 2 R h d G E v R 2 X D p G 5 k Z X J 0 Z X I g V H l w M S 5 7 Q 0 N E Q z E w M S w y N D k 4 f S Z x d W 9 0 O y w m c X V v d D t T Z W N 0 a W 9 u M S 9 k Y X R h L 0 d l w 6 R u Z G V y d G V y I F R 5 c D E u e 0 N E S z E 1 L D I 0 O T l 9 J n F 1 b 3 Q 7 L C Z x d W 9 0 O 1 N l Y 3 R p b 2 4 x L 2 R h d G E v R 2 X D p G 5 k Z X J 0 Z X I g V H l w M S 5 7 Q 0 V Q M T M 1 L D I 1 M D B 9 J n F 1 b 3 Q 7 L C Z x d W 9 0 O 1 N l Y 3 R p b 2 4 x L 2 R h d G E v R 2 X D p G 5 k Z X J 0 Z X I g V H l w M S 5 7 R E Z G Q i w y N T A x f S Z x d W 9 0 O y w m c X V v d D t T Z W N 0 a W 9 u M S 9 k Y X R h L 0 d l w 6 R u Z G V y d G V y I F R 5 c D E u e 0 V Y T 1 N D M T A s M j U w M n 0 m c X V v d D s s J n F 1 b 3 Q 7 U 2 V j d G l v b j E v Z G F 0 Y S 9 H Z c O k b m R l c n R l c i B U e X A x L n t G T E k x L D I 1 M D N 9 J n F 1 b 3 Q 7 L C Z x d W 9 0 O 1 N l Y 3 R p b 2 4 x L 2 R h d G E v R 2 X D p G 5 k Z X J 0 Z X I g V H l w M S 5 7 R l p E N i w y N T A 0 f S Z x d W 9 0 O y w m c X V v d D t T Z W N 0 a W 9 u M S 9 k Y X R h L 0 d l w 6 R u Z G V y d G V y I F R 5 c D E u e 0 d G U k E x L D I 1 M D V 9 J n F 1 b 3 Q 7 L C Z x d W 9 0 O 1 N l Y 3 R p b 2 4 x L 2 R h d G E v R 2 X D p G 5 k Z X J 0 Z X I g V H l w M S 5 7 R 0 x J M y w y N T A 2 f S Z x d W 9 0 O y w m c X V v d D t T Z W N 0 a W 9 u M S 9 k Y X R h L 0 d l w 6 R u Z G V y d G V y I F R 5 c D E u e 0 d Q U j E s M j U w N 3 0 m c X V v d D s s J n F 1 b 3 Q 7 U 2 V j d G l v b j E v Z G F 0 Y S 9 H Z c O k b m R l c n R l c i B U e X A x L n t H U k V C M U w s M j U w O H 0 m c X V v d D s s J n F 1 b 3 Q 7 U 2 V j d G l v b j E v Z G F 0 Y S 9 H Z c O k b m R l c n R l c i B U e X A x L n t I Q 1 J U L D I 1 M D l 9 J n F 1 b 3 Q 7 L C Z x d W 9 0 O 1 N l Y 3 R p b 2 4 x L 2 R h d G E v R 2 X D p G 5 k Z X J 0 Z X I g V H l w M S 5 7 S U w x U j I s M j U x M H 0 m c X V v d D s s J n F 1 b 3 Q 7 U 2 V j d G l v b j E v Z G F 0 Y S 9 H Z c O k b m R l c n R l c i B U e X A x L n t L Q U x S T i w y N T E x f S Z x d W 9 0 O y w m c X V v d D t T Z W N 0 a W 9 u M S 9 k Y X R h L 0 d l w 6 R u Z G V y d G V y I F R 5 c D E u e 0 t D T k M y L D I 1 M T J 9 J n F 1 b 3 Q 7 L C Z x d W 9 0 O 1 N l Y 3 R p b 2 4 x L 2 R h d G E v R 2 X D p G 5 k Z X J 0 Z X I g V H l w M S 5 7 S 0 l B Q T E y M T E s M j U x M 3 0 m c X V v d D s s J n F 1 b 3 Q 7 U 2 V j d G l v b j E v Z G F 0 Y S 9 H Z c O k b m R l c n R l c i B U e X A x L n t L S U F B M T k 1 O C w y N T E 0 f S Z x d W 9 0 O y w m c X V v d D t T Z W N 0 a W 9 u M S 9 k Y X R h L 0 d l w 6 R u Z G V y d G V y I F R 5 c D E u e 0 x D V C w y N T E 1 f S Z x d W 9 0 O y w m c X V v d D t T Z W N 0 a W 9 u M S 9 k Y X R h L 0 d l w 6 R u Z G V y d G V y I F R 5 c D E u e 0 1 F R D E 5 L D I 1 M T Z 9 J n F 1 b 3 Q 7 L C Z x d W 9 0 O 1 N l Y 3 R p b 2 4 x L 2 R h d G E v R 2 X D p G 5 k Z X J 0 Z X I g V H l w M S 5 7 T V l P M U Y s M j U x N 3 0 m c X V v d D s s J n F 1 b 3 Q 7 U 2 V j d G l v b j E v Z G F 0 Y S 9 H Z c O k b m R l c n R l c i B U e X A x L n t O Q 0 t B U D V M L D I 1 M T h 9 J n F 1 b 3 Q 7 L C Z x d W 9 0 O 1 N l Y 3 R p b 2 4 x L 2 R h d G E v R 2 X D p G 5 k Z X J 0 Z X I g V H l w M S 5 7 T k x H T j E s M j U x O X 0 m c X V v d D s s J n F 1 b 3 Q 7 U 2 V j d G l v b j E v Z G F 0 Y S 9 H Z c O k b m R l c n R l c i B U e X A x L n t O T F J Q M T I s M j U y M H 0 m c X V v d D s s J n F 1 b 3 Q 7 U 2 V j d G l v b j E v Z G F 0 Y S 9 H Z c O k b m R l c n R l c i B U e X A x L n t O T 1 A 5 L D I 1 M j F 9 J n F 1 b 3 Q 7 L C Z x d W 9 0 O 1 N l Y 3 R p b 2 4 x L 2 R h d G E v R 2 X D p G 5 k Z X J 0 Z X I g V H l w M S 5 7 U E F L M U l Q M S w y N T I y f S Z x d W 9 0 O y w m c X V v d D t T Z W N 0 a W 9 u M S 9 k Y X R h L 0 d l w 6 R u Z G V y d G V y I F R 5 c D E u e 1 B E R T F B L D I 1 M j N 9 J n F 1 b 3 Q 7 L C Z x d W 9 0 O 1 N l Y 3 R p b 2 4 x L 2 R h d G E v R 2 X D p G 5 k Z X J 0 Z X I g V H l w M S 5 7 U E l F W k 8 y L D I 1 M j R 9 J n F 1 b 3 Q 7 L C Z x d W 9 0 O 1 N l Y 3 R p b 2 4 x L 2 R h d G E v R 2 X D p G 5 k Z X J 0 Z X I g V H l w M S 5 7 U E t Q M S w y N T I 1 f S Z x d W 9 0 O y w m c X V v d D t T Z W N 0 a W 9 u M S 9 k Y X R h L 0 d l w 6 R u Z G V y d G V y I F R 5 c D E u e 1 B S U k M y Q i w y N T I 2 f S Z x d W 9 0 O y w m c X V v d D t T Z W N 0 a W 9 u M S 9 k Y X R h L 0 d l w 6 R u Z G V y d G V y I F R 5 c D E u e 1 F S S U N I M i w y N T I 3 f S Z x d W 9 0 O y w m c X V v d D t T Z W N 0 a W 9 u M S 9 k Y X R h L 0 d l w 6 R u Z G V y d G V y I F R 5 c D E u e 1 J B Q j N B L D I 1 M j h 9 J n F 1 b 3 Q 7 L C Z x d W 9 0 O 1 N l Y 3 R p b 2 4 x L 2 R h d G E v R 2 X D p G 5 k Z X J 0 Z X I g V H l w M S 5 7 U k V D S y w y N T I 5 f S Z x d W 9 0 O y w m c X V v d D t T Z W N 0 a W 9 u M S 9 k Y X R h L 0 d l w 6 R u Z G V y d G V y I F R 5 c D E u e 1 J S Q U d D L D I 1 M z B 9 J n F 1 b 3 Q 7 L C Z x d W 9 0 O 1 N l Y 3 R p b 2 4 x L 2 R h d G E v R 2 X D p G 5 k Z X J 0 Z X I g V H l w M S 5 7 U 0 x B S U 4 y L D I 1 M z F 9 J n F 1 b 3 Q 7 L C Z x d W 9 0 O 1 N l Y 3 R p b 2 4 x L 2 R h d G E v R 2 X D p G 5 k Z X J 0 Z X I g V H l w M S 5 7 U 0 x D M T d B N y w y N T M y f S Z x d W 9 0 O y w m c X V v d D t T Z W N 0 a W 9 u M S 9 k Y X R h L 0 d l w 6 R u Z G V y d G V y I F R 5 c D E u e 1 N M Q z I 0 Q T I s M j U z M 3 0 m c X V v d D s s J n F 1 b 3 Q 7 U 2 V j d G l v b j E v Z G F 0 Y S 9 H Z c O k b m R l c n R l c i B U e X A x L n t T T l V Q T i w y N T M 0 f S Z x d W 9 0 O y w m c X V v d D t T Z W N 0 a W 9 u M S 9 k Y X R h L 0 d l w 6 R u Z G V y d G V y I F R 5 c D E u e 1 N O W D U s M j U z N X 0 m c X V v d D s s J n F 1 b 3 Q 7 U 2 V j d G l v b j E v Z G F 0 Y S 9 H Z c O k b m R l c n R l c i B U e X A x L n t T U F J F R D I s M j U z N n 0 m c X V v d D s s J n F 1 b 3 Q 7 U 2 V j d G l v b j E v Z G F 0 Y S 9 H Z c O k b m R l c n R l c i B U e X A x L n t T U k N B U C w y N T M 3 f S Z x d W 9 0 O y w m c X V v d D t T Z W N 0 a W 9 u M S 9 k Y X R h L 0 d l w 6 R u Z G V y d G V y I F R 5 c D E u e 1 N S U E s y L D I 1 M z h 9 J n F 1 b 3 Q 7 L C Z x d W 9 0 O 1 N l Y 3 R p b 2 4 x L 2 R h d G E v R 2 X D p G 5 k Z X J 0 Z X I g V H l w M S 5 7 U 1 p U M i w y N T M 5 f S Z x d W 9 0 O y w m c X V v d D t T Z W N 0 a W 9 u M S 9 k Y X R h L 0 d l w 6 R u Z G V y d G V y I F R 5 c D E u e 1 R C S z E s M j U 0 M H 0 m c X V v d D s s J n F 1 b 3 Q 7 U 2 V j d G l v b j E v Z G F 0 Y S 9 H Z c O k b m R l c n R l c i B U e X A x L n t U S E J T M y w y N T Q x f S Z x d W 9 0 O y w m c X V v d D t T Z W N 0 a W 9 u M S 9 k Y X R h L 0 d l w 6 R u Z G V y d G V y I F R 5 c D E u e 1 R Q N T N C U D E s M j U 0 M n 0 m c X V v d D s s J n F 1 b 3 Q 7 U 2 V j d G l v b j E v Z G F 0 Y S 9 H Z c O k b m R l c n R l c i B U e X A x L n t U U 0 M y M k Q x L D I 1 N D N 9 J n F 1 b 3 Q 7 L C Z x d W 9 0 O 1 N l Y 3 R p b 2 4 x L 2 R h d G E v R 2 X D p G 5 k Z X J 0 Z X I g V H l w M S 5 7 V F N S M y w y N T Q 0 f S Z x d W 9 0 O y w m c X V v d D t T Z W N 0 a W 9 u M S 9 k Y X R h L 0 d l w 6 R u Z G V y d G V y I F R 5 c D E u e 1 p T Q 0 F O M T A s M j U 0 N X 0 m c X V v d D s s J n F 1 b 3 Q 7 U 2 V j d G l v b j E v Z G F 0 Y S 9 H Z c O k b m R l c n R l c i B U e X A x L n t B Q 1 R S M y w y N T Q 2 f S Z x d W 9 0 O y w m c X V v d D t T Z W N 0 a W 9 u M S 9 k Y X R h L 0 d l w 6 R u Z G V y d G V y I F R 5 c D E u e 0 F T S U M y L D I 1 N D d 9 J n F 1 b 3 Q 7 L C Z x d W 9 0 O 1 N l Y 3 R p b 2 4 x L 2 R h d G E v R 2 X D p G 5 k Z X J 0 Z X I g V H l w M S 5 7 Q V R Q N U o y L V B U Q 0 Q x L D I 1 N D h 9 J n F 1 b 3 Q 7 L C Z x d W 9 0 O 1 N l Y 3 R p b 2 4 x L 2 R h d G E v R 2 X D p G 5 k Z X J 0 Z X I g V H l w M S 5 7 Q l R E L D I 1 N D l 9 J n F 1 b 3 Q 7 L C Z x d W 9 0 O 1 N l Y 3 R p b 2 4 x L 2 R h d G E v R 2 X D p G 5 k Z X J 0 Z X I g V H l w M S 5 7 Q z E 2 b 3 J m O T c s M j U 1 M H 0 m c X V v d D s s J n F 1 b 3 Q 7 U 2 V j d G l v b j E v Z G F 0 Y S 9 H Z c O k b m R l c n R l c i B U e X A x L n t D T k l I N C w y N T U x f S Z x d W 9 0 O y w m c X V v d D t T Z W N 0 a W 9 u M S 9 k Y X R h L 0 d l w 6 R u Z G V y d G V y I F R 5 c D E u e 0 N V R U R D M i w y N T U y f S Z x d W 9 0 O y w m c X V v d D t T Z W N 0 a W 9 u M S 9 k Y X R h L 0 d l w 6 R u Z G V y d G V y I F R 5 c D E u e 0 N V W D E s M j U 1 M 3 0 m c X V v d D s s J n F 1 b 3 Q 7 U 2 V j d G l v b j E v Z G F 0 Y S 9 H Z c O k b m R l c n R l c i B U e X A x L n t E T k F B R j I s M j U 1 N H 0 m c X V v d D s s J n F 1 b 3 Q 7 U 2 V j d G l v b j E v Z G F 0 Y S 9 H Z c O k b m R l c n R l c i B U e X A x L n t E T k h E M S w y N T U 1 f S Z x d W 9 0 O y w m c X V v d D t T Z W N 0 a W 9 u M S 9 k Y X R h L 0 d l w 6 R u Z G V y d G V y I F R 5 c D E u e 0 V H R k w 3 L D I 1 N T Z 9 J n F 1 b 3 Q 7 L C Z x d W 9 0 O 1 N l Y 3 R p b 2 4 x L 2 R h d G E v R 2 X D p G 5 k Z X J 0 Z X I g V H l w M S 5 7 R U x B Q z I s M j U 1 N 3 0 m c X V v d D s s J n F 1 b 3 Q 7 U 2 V j d G l v b j E v Z G F 0 Y S 9 H Z c O k b m R l c n R l c i B U e X A x L n t G Q U 0 x O U E y L D I 1 N T h 9 J n F 1 b 3 Q 7 L C Z x d W 9 0 O 1 N l Y 3 R p b 2 4 x L 2 R h d G E v R 2 X D p G 5 k Z X J 0 Z X I g V H l w M S 5 7 R 1 J J Q T E s M j U 1 O X 0 m c X V v d D s s J n F 1 b 3 Q 7 U 2 V j d G l v b j E v Z G F 0 Y S 9 H Z c O k b m R l c n R l c i B U e X A x L n t I V F I x R C w y N T Y w f S Z x d W 9 0 O y w m c X V v d D t T Z W N 0 a W 9 u M S 9 k Y X R h L 0 d l w 6 R u Z G V y d G V y I F R 5 c D E u e 0 h U U j Q s M j U 2 M X 0 m c X V v d D s s J n F 1 b 3 Q 7 U 2 V j d G l v b j E v Z G F 0 Y S 9 H Z c O k b m R l c n R l c i B U e X A x L n t J U 0 x S L D I 1 N j J 9 J n F 1 b 3 Q 7 L C Z x d W 9 0 O 1 N l Y 3 R p b 2 4 x L 2 R h d G E v R 2 X D p G 5 k Z X J 0 Z X I g V H l w M S 5 7 S 0 l O L D I 1 N j N 9 J n F 1 b 3 Q 7 L C Z x d W 9 0 O 1 N l Y 3 R p b 2 4 x L 2 R h d G E v R 2 X D p G 5 k Z X J 0 Z X I g V H l w M S 5 7 S 0 x I T D M w L D I 1 N j R 9 J n F 1 b 3 Q 7 L C Z x d W 9 0 O 1 N l Y 3 R p b 2 4 x L 2 R h d G E v R 2 X D p G 5 k Z X J 0 Z X I g V H l w M S 5 7 T U F E R C w y N T Y 1 f S Z x d W 9 0 O y w m c X V v d D t T Z W N 0 a W 9 u M S 9 k Y X R h L 0 d l w 6 R u Z G V y d G V y I F R 5 c D E u e 0 1 B T j J C M S w y N T Y 2 f S Z x d W 9 0 O y w m c X V v d D t T Z W N 0 a W 9 u M S 9 k Y X R h L 0 d l w 6 R u Z G V y d G V y I F R 5 c D E u e 0 1 N R D I s M j U 2 N 3 0 m c X V v d D s s J n F 1 b 3 Q 7 U 2 V j d G l v b j E v Z G F 0 Y S 9 H Z c O k b m R l c n R l c i B U e X A x L n t N V F V T M S w y N T Y 4 f S Z x d W 9 0 O y w m c X V v d D t T Z W N 0 a W 9 u M S 9 k Y X R h L 0 d l w 6 R u Z G V y d G V y I F R 5 c D E u e 0 1 V Q z V C L D I 1 N j l 9 J n F 1 b 3 Q 7 L C Z x d W 9 0 O 1 N l Y 3 R p b 2 4 x L 2 R h d G E v R 2 X D p G 5 k Z X J 0 Z X I g V H l w M S 5 7 T k V U T z I s M j U 3 M H 0 m c X V v d D s s J n F 1 b 3 Q 7 U 2 V j d G l v b j E v Z G F 0 Y S 9 H Z c O k b m R l c n R l c i B U e X A x L n t O U 0 Q x L D I 1 N z F 9 J n F 1 b 3 Q 7 L C Z x d W 9 0 O 1 N l Y 3 R p b 2 4 x L 2 R h d G E v R 2 X D p G 5 k Z X J 0 Z X I g V H l w M S 5 7 U E F O M i w y N T c y f S Z x d W 9 0 O y w m c X V v d D t T Z W N 0 a W 9 u M S 9 k Y X R h L 0 d l w 6 R u Z G V y d G V y I F R 5 c D E u e 1 B E Q 0 Q x M S w y N T c z f S Z x d W 9 0 O y w m c X V v d D t T Z W N 0 a W 9 u M S 9 k Y X R h L 0 d l w 6 R u Z G V y d G V y I F R 5 c D E u e 1 B U Q 0 Q x L D I 1 N z R 9 J n F 1 b 3 Q 7 L C Z x d W 9 0 O 1 N l Y 3 R p b 2 4 x L 2 R h d G E v R 2 X D p G 5 k Z X J 0 Z X I g V H l w M S 5 7 U 0 V N Q T R H L D I 1 N z V 9 J n F 1 b 3 Q 7 L C Z x d W 9 0 O 1 N l Y 3 R p b 2 4 x L 2 R h d G E v R 2 X D p G 5 k Z X J 0 Z X I g V H l w M S 5 7 U 0 k s M j U 3 N n 0 m c X V v d D s s J n F 1 b 3 Q 7 U 2 V j d G l v b j E v Z G F 0 Y S 9 H Z c O k b m R l c n R l c i B U e X A x L n t T T 1 J D U z M s M j U 3 N 3 0 m c X V v d D s s J n F 1 b 3 Q 7 U 2 V j d G l v b j E v Z G F 0 Y S 9 H Z c O k b m R l c n R l c i B U e X A x L n t T U 1 g y S V A s M j U 3 O H 0 m c X V v d D s s J n F 1 b 3 Q 7 U 2 V j d G l v b j E v Z G F 0 Y S 9 H Z c O k b m R l c n R l c i B U e X A x L n t U T U V N M T k 4 L D I 1 N z l 9 J n F 1 b 3 Q 7 L C Z x d W 9 0 O 1 N l Y 3 R p b 2 4 x L 2 R h d G E v R 2 X D p G 5 k Z X J 0 Z X I g V H l w M S 5 7 V F J F W D I s M j U 4 M H 0 m c X V v d D s s J n F 1 b 3 Q 7 U 2 V j d G l v b j E v Z G F 0 Y S 9 H Z c O k b m R l c n R l c i B U e X A x L n t V Q k w z L D I 1 O D F 9 J n F 1 b 3 Q 7 L C Z x d W 9 0 O 1 N l Y 3 R p b 2 4 x L 2 R h d G E v R 2 X D p G 5 k Z X J 0 Z X I g V H l w M S 5 7 V U J U R i w y N T g y f S Z x d W 9 0 O y w m c X V v d D t T Z W N 0 a W 9 u M S 9 k Y X R h L 0 d l w 6 R u Z G V y d G V y I F R 5 c D E u e 1 V T U D c s M j U 4 M 3 0 m c X V v d D s s J n F 1 b 3 Q 7 U 2 V j d G l v b j E v Z G F 0 Y S 9 H Z c O k b m R l c n R l c i B U e X A x L n t X S F N D M U w x L D I 1 O D R 9 J n F 1 b 3 Q 7 L C Z x d W 9 0 O 1 N l Y 3 R p b 2 4 x L 2 R h d G E v R 2 X D p G 5 k Z X J 0 Z X I g V H l w M S 5 7 W k J U Q j Q 4 L D I 1 O D V 9 J n F 1 b 3 Q 7 L C Z x d W 9 0 O 1 N l Y 3 R p b 2 4 x L 2 R h d G E v R 2 X D p G 5 k Z X J 0 Z X I g V H l w M S 5 7 Q U J D Q j U s M j U 4 N n 0 m c X V v d D s s J n F 1 b 3 Q 7 U 2 V j d G l v b j E v Z G F 0 Y S 9 H Z c O k b m R l c n R l c i B U e X A x L n t B Q k x J T T I s M j U 4 N 3 0 m c X V v d D s s J n F 1 b 3 Q 7 U 2 V j d G l v b j E v Z G F 0 Y S 9 H Z c O k b m R l c n R l c i B U e X A x L n t B Q 0 F U M i w y N T g 4 f S Z x d W 9 0 O y w m c X V v d D t T Z W N 0 a W 9 u M S 9 k Y X R h L 0 d l w 6 R u Z G V y d G V y I F R 5 c D E u e 0 F E R D E s M j U 4 O X 0 m c X V v d D s s J n F 1 b 3 Q 7 U 2 V j d G l v b j E v Z G F 0 Y S 9 H Z c O k b m R l c n R l c i B U e X A x L n t B U k Z H R U Y x L D I 1 O T B 9 J n F 1 b 3 Q 7 L C Z x d W 9 0 O 1 N l Y 3 R p b 2 4 x L 2 R h d G E v R 2 X D p G 5 k Z X J 0 Z X I g V H l w M S 5 7 Q 0 F Q T j E y L D I 1 O T F 9 J n F 1 b 3 Q 7 L C Z x d W 9 0 O 1 N l Y 3 R p b 2 4 x L 2 R h d G E v R 2 X D p G 5 k Z X J 0 Z X I g V H l w M S 5 7 Q 0 V Q M z U w L D I 1 O T J 9 J n F 1 b 3 Q 7 L C Z x d W 9 0 O 1 N l Y 3 R p b 2 4 x L 2 R h d G E v R 2 X D p G 5 k Z X J 0 Z X I g V H l w M S 5 7 Q 0 Z U U i w y N T k z f S Z x d W 9 0 O y w m c X V v d D t T Z W N 0 a W 9 u M S 9 k Y X R h L 0 d l w 6 R u Z G V y d G V y I F R 5 c D E u e 0 N I U 1 Q x L D I 1 O T R 9 J n F 1 b 3 Q 7 L C Z x d W 9 0 O 1 N l Y 3 R p b 2 4 x L 2 R h d G E v R 2 X D p G 5 k Z X J 0 Z X I g V H l w M S 5 7 Q 0 x F Q z E 2 Q S w y N T k 1 f S Z x d W 9 0 O y w m c X V v d D t T Z W N 0 a W 9 u M S 9 k Y X R h L 0 d l w 6 R u Z G V y d G V y I F R 5 c D E u e 0 N P Q T U s M j U 5 N n 0 m c X V v d D s s J n F 1 b 3 Q 7 U 2 V j d G l v b j E v Z G F 0 Y S 9 H Z c O k b m R l c n R l c i B U e X A x L n t D T 0 c x L D I 1 O T d 9 J n F 1 b 3 Q 7 L C Z x d W 9 0 O 1 N l Y 3 R p b 2 4 x L 2 R h d G E v R 2 X D p G 5 k Z X J 0 Z X I g V H l w M S 5 7 Q 1 R J R i w y N T k 4 f S Z x d W 9 0 O y w m c X V v d D t T Z W N 0 a W 9 u M S 9 k Y X R h L 0 d l w 6 R u Z G V y d G V y I F R 5 c D E u e 0 V Q S E I y L D I 1 O T l 9 J n F 1 b 3 Q 7 L C Z x d W 9 0 O 1 N l Y 3 R p b 2 4 x L 2 R h d G E v R 2 X D p G 5 k Z X J 0 Z X I g V H l w M S 5 7 R k J Y T z M y L D I 2 M D B 9 J n F 1 b 3 Q 7 L C Z x d W 9 0 O 1 N l Y 3 R p b 2 4 x L 2 R h d G E v R 2 X D p G 5 k Z X J 0 Z X I g V H l w M S 5 7 R k d E N C w y N j A x f S Z x d W 9 0 O y w m c X V v d D t T Z W N 0 a W 9 u M S 9 k Y X R h L 0 d l w 6 R u Z G V y d G V y I F R 5 c D E u e 0 Z J Q k N E M S w y N j A y f S Z x d W 9 0 O y w m c X V v d D t T Z W N 0 a W 9 u M S 9 k Y X R h L 0 d l w 6 R u Z G V y d G V y I F R 5 c D E u e 0 Z T V C w y N j A z f S Z x d W 9 0 O y w m c X V v d D t T Z W N 0 a W 9 u M S 9 k Y X R h L 0 d l w 6 R u Z G V y d G V y I F R 5 c D E u e 0 d L T j I s M j Y w N H 0 m c X V v d D s s J n F 1 b 3 Q 7 U 2 V j d G l v b j E v Z G F 0 Y S 9 H Z c O k b m R l c n R l c i B U e X A x L n t H V V N C L D I 2 M D V 9 J n F 1 b 3 Q 7 L C Z x d W 9 0 O 1 N l Y 3 R p b 2 4 x L 2 R h d G E v R 2 X D p G 5 k Z X J 0 Z X I g V H l w M S 5 7 S E V S Q z M s M j Y w N n 0 m c X V v d D s s J n F 1 b 3 Q 7 U 2 V j d G l v b j E v Z G F 0 Y S 9 H Z c O k b m R l c n R l c i B U e X A x L n t I T l J O U E Q s M j Y w N 3 0 m c X V v d D s s J n F 1 b 3 Q 7 U 2 V j d G l v b j E v Z G F 0 Y S 9 H Z c O k b m R l c n R l c i B U e X A x L n t J R 0 Z C U E w x L D I 2 M D h 9 J n F 1 b 3 Q 7 L C Z x d W 9 0 O 1 N l Y 3 R p b 2 4 x L 2 R h d G E v R 2 X D p G 5 k Z X J 0 Z X I g V H l w M S 5 7 S 0 N O Q z M s M j Y w O X 0 m c X V v d D s s J n F 1 b 3 Q 7 U 2 V j d G l v b j E v Z G F 0 Y S 9 H Z c O k b m R l c n R l c i B U e X A x L n t M Q V Q y L D I 2 M T B 9 J n F 1 b 3 Q 7 L C Z x d W 9 0 O 1 N l Y 3 R p b 2 4 x L 2 R h d G E v R 2 X D p G 5 k Z X J 0 Z X I g V H l w M S 5 7 T F l T T U Q y L D I 2 M T F 9 J n F 1 b 3 Q 7 L C Z x d W 9 0 O 1 N l Y 3 R p b 2 4 x L 2 R h d G E v R 2 X D p G 5 k Z X J 0 Z X I g V H l w M S 5 7 T U J J U C w y N j E y f S Z x d W 9 0 O y w m c X V v d D t T Z W N 0 a W 9 u M S 9 k Y X R h L 0 d l w 6 R u Z G V y d G V y I F R 5 c D E u e 0 1 F R D I 2 L D I 2 M T N 9 J n F 1 b 3 Q 7 L C Z x d W 9 0 O 1 N l Y 3 R p b 2 4 x L 2 R h d G E v R 2 X D p G 5 k Z X J 0 Z X I g V H l w M S 5 7 T V l S S V A s M j Y x N H 0 m c X V v d D s s J n F 1 b 3 Q 7 U 2 V j d G l v b j E v Z G F 0 Y S 9 H Z c O k b m R l c n R l c i B U e X A x L n t O T 1 R D S D M s M j Y x N X 0 m c X V v d D s s J n F 1 b 3 Q 7 U 2 V j d G l v b j E v Z G F 0 Y S 9 H Z c O k b m R l c n R l c i B U e X A x L n t O V V A x O D g s M j Y x N n 0 m c X V v d D s s J n F 1 b 3 Q 7 U 2 V j d G l v b j E v Z G F 0 Y S 9 H Z c O k b m R l c n R l c i B U e X A x L n t Q Q 0 F U N y w y N j E 3 f S Z x d W 9 0 O y w m c X V v d D t T Z W N 0 a W 9 u M S 9 k Y X R h L 0 d l w 6 R u Z G V y d G V y I F R 5 c D E u e 1 B P T E 4 s M j Y x O H 0 m c X V v d D s s J n F 1 b 3 Q 7 U 2 V j d G l v b j E v Z G F 0 Y S 9 H Z c O k b m R l c n R l c i B U e X A x L n t Q U F A z U j I s M j Y x O X 0 m c X V v d D s s J n F 1 b 3 Q 7 U 2 V j d G l v b j E v Z G F 0 Y S 9 H Z c O k b m R l c n R l c i B U e X A x L n t Q U k R N M S w y N j I w f S Z x d W 9 0 O y w m c X V v d D t T Z W N 0 a W 9 u M S 9 k Y X R h L 0 d l w 6 R u Z G V y d G V y I F R 5 c D E u e 1 B U U F J F L D I 2 M j F 9 J n F 1 b 3 Q 7 L C Z x d W 9 0 O 1 N l Y 3 R p b 2 4 x L 2 R h d G E v R 2 X D p G 5 k Z X J 0 Z X I g V H l w M S 5 7 U F R Q U k 8 s M j Y y M n 0 m c X V v d D s s J n F 1 b 3 Q 7 U 2 V j d G l v b j E v Z G F 0 Y S 9 H Z c O k b m R l c n R l c i B U e X A x L n t S R l g x L D I 2 M j N 9 J n F 1 b 3 Q 7 L C Z x d W 9 0 O 1 N l Y 3 R p b 2 4 x L 2 R h d G E v R 2 X D p G 5 k Z X J 0 Z X I g V H l w M S 5 7 U k h P Q l R C M i w y N j I 0 f S Z x d W 9 0 O y w m c X V v d D t T Z W N 0 a W 9 u M S 9 k Y X R h L 0 d l w 6 R u Z G V y d G V y I F R 5 c D E u e 1 J U T j E s M j Y y N X 0 m c X V v d D s s J n F 1 b 3 Q 7 U 2 V j d G l v b j E v Z G F 0 Y S 9 H Z c O k b m R l c n R l c i B U e X A x L n t T Q U 1 E M T Q s M j Y y N n 0 m c X V v d D s s J n F 1 b 3 Q 7 U 2 V j d G l v b j E v Z G F 0 Y S 9 H Z c O k b m R l c n R l c i B U e X A x L n t T Q 0 x Z L D I 2 M j d 9 J n F 1 b 3 Q 7 L C Z x d W 9 0 O 1 N l Y 3 R p b 2 4 x L 2 R h d G E v R 2 X D p G 5 k Z X J 0 Z X I g V H l w M S 5 7 U 0 x D M T d B N S w y N j I 4 f S Z x d W 9 0 O y w m c X V v d D t T Z W N 0 a W 9 u M S 9 k Y X R h L 0 d l w 6 R u Z G V y d G V y I F R 5 c D E u e 1 N M W D Q s M j Y y O X 0 m c X V v d D s s J n F 1 b 3 Q 7 U 2 V j d G l v b j E v Z G F 0 Y S 9 H Z c O k b m R l c n R l c i B U e X A x L n t T T V B E M y w y N j M w f S Z x d W 9 0 O y w m c X V v d D t T Z W N 0 a W 9 u M S 9 k Y X R h L 0 d l w 6 R u Z G V y d G V y I F R 5 c D E u e 1 N Q Q U c x N y w y N j M x f S Z x d W 9 0 O y w m c X V v d D t T Z W N 0 a W 9 u M S 9 k Y X R h L 0 d l w 6 R u Z G V y d G V y I F R 5 c D E u e 1 N Q T l M x L D I 2 M z J 9 J n F 1 b 3 Q 7 L C Z x d W 9 0 O 1 N l Y 3 R p b 2 4 x L 2 R h d G E v R 2 X D p G 5 k Z X J 0 Z X I g V H l w M S 5 7 V E F E Q T M s M j Y z M 3 0 m c X V v d D s s J n F 1 b 3 Q 7 U 2 V j d G l v b j E v Z G F 0 Y S 9 H Z c O k b m R l c n R l c i B U e X A x L n t U T U V N N T M s M j Y z N H 0 m c X V v d D s s J n F 1 b 3 Q 7 U 2 V j d G l v b j E v Z G F 0 Y S 9 H Z c O k b m R l c n R l c i B U e X A x L n t U U l B T M S w y N j M 1 f S Z x d W 9 0 O y w m c X V v d D t T Z W N 0 a W 9 u M S 9 k Y X R h L 0 d l w 6 R u Z G V y d G V y I F R 5 c D E u e 1 R T U E F O M z I s M j Y z N n 0 m c X V v d D s s J n F 1 b 3 Q 7 U 2 V j d G l v b j E v Z G F 0 Y S 9 H Z c O k b m R l c n R l c i B U e X A x L n t V Q k E x L D I 2 M z d 9 J n F 1 b 3 Q 7 L C Z x d W 9 0 O 1 N l Y 3 R p b 2 4 x L 2 R h d G E v R 2 X D p G 5 k Z X J 0 Z X I g V H l w M S 5 7 W k 5 G N D M y L D I 2 M z h 9 J n F 1 b 3 Q 7 L C Z x d W 9 0 O 1 N l Y 3 R p b 2 4 x L 2 R h d G E v R 2 X D p G 5 k Z X J 0 Z X I g V H l w M S 5 7 W k 5 G N j Q 2 L D I 2 M z l 9 J n F 1 b 3 Q 7 L C Z x d W 9 0 O 1 N l Y 3 R p b 2 4 x L 2 R h d G E v R 2 X D p G 5 k Z X J 0 Z X I g V H l w M S 5 7 Q U J D R z U s M j Y 0 M H 0 m c X V v d D s s J n F 1 b 3 Q 7 U 2 V j d G l v b j E v Z G F 0 Y S 9 H Z c O k b m R l c n R l c i B U e X A x L n t B U k h H R U Y y O C w y N j Q x f S Z x d W 9 0 O y w m c X V v d D t T Z W N 0 a W 9 u M S 9 k Y X R h L 0 d l w 6 R u Z G V y d G V y I F R 5 c D E u e 0 F T Q j E 2 L D I 2 N D J 9 J n F 1 b 3 Q 7 L C Z x d W 9 0 O 1 N l Y 3 R p b 2 4 x L 2 R h d G E v R 2 X D p G 5 k Z X J 0 Z X I g V H l w M S 5 7 Q j R H Q U x O V D E s M j Y 0 M 3 0 m c X V v d D s s J n F 1 b 3 Q 7 U 2 V j d G l v b j E v Z G F 0 Y S 9 H Z c O k b m R l c n R l c i B U e X A x L n t D N m 9 y Z j I y M i w y N j Q 0 f S Z x d W 9 0 O y w m c X V v d D t T Z W N 0 a W 9 u M S 9 k Y X R h L 0 d l w 6 R u Z G V y d G V y I F R 5 c D E u e 0 N E M k J Q M i w y N j Q 1 f S Z x d W 9 0 O y w m c X V v d D t T Z W N 0 a W 9 u M S 9 k Y X R h L 0 d l w 6 R u Z G V y d G V y I F R 5 c D E u e 0 N P T D E x Q T E s M j Y 0 N n 0 m c X V v d D s s J n F 1 b 3 Q 7 U 2 V j d G l v b j E v Z G F 0 Y S 9 H Z c O k b m R l c n R l c i B U e X A x L n t D T 0 w x O U E x L D I 2 N D d 9 J n F 1 b 3 Q 7 L C Z x d W 9 0 O 1 N l Y 3 R p b 2 4 x L 2 R h d G E v R 2 X D p G 5 k Z X J 0 Z X I g V H l w M S 5 7 Q 0 9 M M j h B M S w y N j Q 4 f S Z x d W 9 0 O y w m c X V v d D t T Z W N 0 a W 9 u M S 9 k Y X R h L 0 d l w 6 R u Z G V y d G V y I F R 5 c D E u e 0 V M U D Q s M j Y 0 O X 0 m c X V v d D s s J n F 1 b 3 Q 7 U 2 V j d G l v b j E v Z G F 0 Y S 9 H Z c O k b m R l c n R l c i B U e X A x L n t F U 1 J S Q i w y N j U w f S Z x d W 9 0 O y w m c X V v d D t T Z W N 0 a W 9 u M S 9 k Y X R h L 0 d l w 6 R u Z G V y d G V y I F R 5 c D E u e 0 Z C T j I s M j Y 1 M X 0 m c X V v d D s s J n F 1 b 3 Q 7 U 2 V j d G l v b j E v Z G F 0 Y S 9 H Z c O k b m R l c n R l c i B U e X A x L n t G R V I x T D Y s M j Y 1 M n 0 m c X V v d D s s J n F 1 b 3 Q 7 U 2 V j d G l v b j E v Z G F 0 Y S 9 H Z c O k b m R l c n R l c i B U e X A x L n t G S 1 J Q L D I 2 N T N 9 J n F 1 b 3 Q 7 L C Z x d W 9 0 O 1 N l Y 3 R p b 2 4 x L 2 R h d G E v R 2 X D p G 5 k Z X J 0 Z X I g V H l w M S 5 7 R k 1 P M S w y N j U 0 f S Z x d W 9 0 O y w m c X V v d D t T Z W N 0 a W 9 u M S 9 k Y X R h L 0 d l w 6 R u Z G V y d G V y I F R 5 c D E u e 0 Z V T k R D M i w y N j U 1 f S Z x d W 9 0 O y w m c X V v d D t T Z W N 0 a W 9 u M S 9 k Y X R h L 0 d l w 6 R u Z G V y d G V y I F R 5 c D E u e 0 d B T E 5 U N S w y N j U 2 f S Z x d W 9 0 O y w m c X V v d D t T Z W N 0 a W 9 u M S 9 k Y X R h L 0 d l w 6 R u Z G V y d G V y I F R 5 c D E u e 0 d Q U j E 1 M i w y N j U 3 f S Z x d W 9 0 O y w m c X V v d D t T Z W N 0 a W 9 u M S 9 k Y X R h L 0 d l w 6 R u Z G V y d G V y I F R 5 c D E u e 0 l U R 0 I x Q l A y L D I 2 N T h 9 J n F 1 b 3 Q 7 L C Z x d W 9 0 O 1 N l Y 3 R p b 2 4 x L 2 R h d G E v R 2 X D p G 5 k Z X J 0 Z X I g V H l w M S 5 7 S 0 N O R z I s M j Y 1 O X 0 m c X V v d D s s J n F 1 b 3 Q 7 U 2 V j d G l v b j E v Z G F 0 Y S 9 H Z c O k b m R l c n R l c i B U e X A x L n t M Q U 1 B N S w y N j Y w f S Z x d W 9 0 O y w m c X V v d D t T Z W N 0 a W 9 u M S 9 k Y X R h L 0 d l w 6 R u Z G V y d G V y I F R 5 c D E u e 0 x F T U Q y L D I 2 N j F 9 J n F 1 b 3 Q 7 L C Z x d W 9 0 O 1 N l Y 3 R p b 2 4 x L 2 R h d G E v R 2 X D p G 5 k Z X J 0 Z X I g V H l w M S 5 7 T U Z J M i w y N j Y y f S Z x d W 9 0 O y w m c X V v d D t T Z W N 0 a W 9 u M S 9 k Y X R h L 0 d l w 6 R u Z G V y d G V y I F R 5 c D E u e 0 1 P R 0 F U M i w y N j Y z f S Z x d W 9 0 O y w m c X V v d D t T Z W N 0 a W 9 u M S 9 k Y X R h L 0 d l w 6 R u Z G V y d G V y I F R 5 c D E u e 0 1 W S y w y N j Y 0 f S Z x d W 9 0 O y w m c X V v d D t T Z W N 0 a W 9 u M S 9 k Y X R h L 0 d l w 6 R u Z G V y d G V y I F R 5 c D E u e 0 1 Z Q l B D M y w y N j Y 1 f S Z x d W 9 0 O y w m c X V v d D t T Z W N 0 a W 9 u M S 9 k Y X R h L 0 d l w 6 R u Z G V y d G V y I F R 5 c D E u e 0 5 C R U E s M j Y 2 N n 0 m c X V v d D s s J n F 1 b 3 Q 7 U 2 V j d G l v b j E v Z G F 0 Y S 9 H Z c O k b m R l c n R l c i B U e X A x L n t P U 0 0 s M j Y 2 N 3 0 m c X V v d D s s J n F 1 b 3 Q 7 U 2 V j d G l v b j E v Z G F 0 Y S 9 H Z c O k b m R l c n R l c i B U e X A x L n t Q Q 0 R I R 0 E x L D I 2 N j h 9 J n F 1 b 3 Q 7 L C Z x d W 9 0 O 1 N l Y 3 R p b 2 4 x L 2 R h d G E v R 2 X D p G 5 k Z X J 0 Z X I g V H l w M S 5 7 U E t Q N C w y N j Y 5 f S Z x d W 9 0 O y w m c X V v d D t T Z W N 0 a W 9 u M S 9 k Y X R h L 0 d l w 6 R u Z G V y d G V y I F R 5 c D E u e 1 B S R V B M L D I 2 N z B 9 J n F 1 b 3 Q 7 L C Z x d W 9 0 O 1 N l Y 3 R p b 2 4 x L 2 R h d G E v R 2 X D p G 5 k Z X J 0 Z X I g V H l w M S 5 7 U F N E L D I 2 N z F 9 J n F 1 b 3 Q 7 L C Z x d W 9 0 O 1 N l Y 3 R p b 2 4 x L 2 R h d G E v R 2 X D p G 5 k Z X J 0 Z X I g V H l w M S 5 7 U F R Q T j k s M j Y 3 M n 0 m c X V v d D s s J n F 1 b 3 Q 7 U 2 V j d G l v b j E v Z G F 0 Y S 9 H Z c O k b m R l c n R l c i B U e X A x L n t S Q V N M M T B C L D I 2 N z N 9 J n F 1 b 3 Q 7 L C Z x d W 9 0 O 1 N l Y 3 R p b 2 4 x L 2 R h d G E v R 2 X D p G 5 k Z X J 0 Z X I g V H l w M S 5 7 U k 1 J M S w y N j c 0 f S Z x d W 9 0 O y w m c X V v d D t T Z W N 0 a W 9 u M S 9 k Y X R h L 0 d l w 6 R u Z G V y d G V y I F R 5 c D E u e 1 N I U E s s M j Y 3 N X 0 m c X V v d D s s J n F 1 b 3 Q 7 U 2 V j d G l v b j E v Z G F 0 Y S 9 H Z c O k b m R l c n R l c i B U e X A x L n t T T 0 d B M S w y N j c 2 f S Z x d W 9 0 O y w m c X V v d D t T Z W N 0 a W 9 u M S 9 k Y X R h L 0 d l w 6 R u Z G V y d G V y I F R 5 c D E u e 1 N Q V E x D M i w y N j c 3 f S Z x d W 9 0 O y w m c X V v d D t T Z W N 0 a W 9 u M S 9 k Y X R h L 0 d l w 6 R u Z G V y d G V y I F R 5 c D E u e 1 N U N k d B T D I s M j Y 3 O H 0 m c X V v d D s s J n F 1 b 3 Q 7 U 2 V j d G l v b j E v Z G F 0 Y S 9 H Z c O k b m R l c n R l c i B U e X A x L n t U T V B S U 1 M x M i w y N j c 5 f S Z x d W 9 0 O y w m c X V v d D t T Z W N 0 a W 9 u M S 9 k Y X R h L 0 d l w 6 R u Z G V y d G V y I F R 5 c D E u e 1 R S Q U Y y L D I 2 O D B 9 J n F 1 b 3 Q 7 L C Z x d W 9 0 O 1 N l Y 3 R p b 2 4 x L 2 R h d G E v R 2 X D p G 5 k Z X J 0 Z X I g V H l w M S 5 7 V F N U L D I 2 O D F 9 J n F 1 b 3 Q 7 L C Z x d W 9 0 O 1 N l Y 3 R p b 2 4 x L 2 R h d G E v R 2 X D p G 5 k Z X J 0 Z X I g V H l w M S 5 7 V V N I Q l A x L D I 2 O D J 9 J n F 1 b 3 Q 7 L C Z x d W 9 0 O 1 N l Y 3 R p b 2 4 x L 2 R h d G E v R 2 X D p G 5 k Z X J 0 Z X I g V H l w M S 5 7 W k 5 G N D Y x L D I 2 O D N 9 J n F 1 b 3 Q 7 L C Z x d W 9 0 O 1 N l Y 3 R p b 2 4 x L 2 R h d G E v R 2 X D p G 5 k Z X J 0 Z X I g V H l w M S 5 7 Q U R B T T I y L D I 2 O D R 9 J n F 1 b 3 Q 7 L C Z x d W 9 0 O 1 N l Y 3 R p b 2 4 x L 2 R h d G E v R 2 X D p G 5 k Z X J 0 Z X I g V H l w M S 5 7 Q V R Q M k I 0 L D I 2 O D V 9 J n F 1 b 3 Q 7 L C Z x d W 9 0 O 1 N l Y 3 R p b 2 4 x L 2 R h d G E v R 2 X D p G 5 k Z X J 0 Z X I g V H l w M S 5 7 Q k 1 Q N y w y N j g 2 f S Z x d W 9 0 O y w m c X V v d D t T Z W N 0 a W 9 u M S 9 k Y X R h L 0 d l w 6 R u Z G V y d G V y I F R 5 c D E u e 0 M x U U E s M j Y 4 N 3 0 m c X V v d D s s J n F 1 b 3 Q 7 U 2 V j d G l v b j E v Z G F 0 Y S 9 H Z c O k b m R l c n R l c i B U e X A x L n t D U E 5 F M S w y N j g 4 f S Z x d W 9 0 O y w m c X V v d D t T Z W N 0 a W 9 u M S 9 k Y X R h L 0 d l w 6 R u Z G V y d G V y I F R 5 c D E u e 0 Z B T T E 4 O U I s M j Y 4 O X 0 m c X V v d D s s J n F 1 b 3 Q 7 U 2 V j d G l v b j E v Z G F 0 Y S 9 H Z c O k b m R l c n R l c i B U e X A x L n t H Q V R B M S w y N j k w f S Z x d W 9 0 O y w m c X V v d D t T Z W N 0 a W 9 u M S 9 k Y X R h L 0 d l w 6 R u Z G V y d G V y I F R 5 c D E u e 0 d E Q V A y L D I 2 O T F 9 J n F 1 b 3 Q 7 L C Z x d W 9 0 O 1 N l Y 3 R p b 2 4 x L 2 R h d G E v R 2 X D p G 5 k Z X J 0 Z X I g V H l w M S 5 7 S V N Z M S w y N j k y f S Z x d W 9 0 O y w m c X V v d D t T Z W N 0 a W 9 u M S 9 k Y X R h L 0 d l w 6 R u Z G V y d G V y I F R 5 c D E u e 0 l T W T E t U k F C N D M s M j Y 5 M 3 0 m c X V v d D s s J n F 1 b 3 Q 7 U 2 V j d G l v b j E v Z G F 0 Y S 9 H Z c O k b m R l c n R l c i B U e X A x L n t J V E d B O C w y N j k 0 f S Z x d W 9 0 O y w m c X V v d D t T Z W N 0 a W 9 u M S 9 k Y X R h L 0 d l w 6 R u Z G V y d G V y I F R 5 c D E u e 0 t D T k F C M y w y N j k 1 f S Z x d W 9 0 O y w m c X V v d D t T Z W N 0 a W 9 u M S 9 k Y X R h L 0 d l w 6 R u Z G V y d G V y I F R 5 c D E u e 0 t S V D c 5 L D I 2 O T Z 9 J n F 1 b 3 Q 7 L C Z x d W 9 0 O 1 N l Y 3 R p b 2 4 x L 2 R h d G E v R 2 X D p G 5 k Z X J 0 Z X I g V H l w M S 5 7 T U N N N S w y N j k 3 f S Z x d W 9 0 O y w m c X V v d D t T Z W N 0 a W 9 u M S 9 k Y X R h L 0 d l w 6 R u Z G V y d G V y I F R 5 c D E u e 0 1 Z S D c s M j Y 5 O H 0 m c X V v d D s s J n F 1 b 3 Q 7 U 2 V j d G l v b j E v Z G F 0 Y S 9 H Z c O k b m R l c n R l c i B U e X A x L n t O R U 8 x L D I 2 O T l 9 J n F 1 b 3 Q 7 L C Z x d W 9 0 O 1 N l Y 3 R p b 2 4 x L 2 R h d G E v R 2 X D p G 5 k Z X J 0 Z X I g V H l w M S 5 7 T k x S U D U s M j c w M H 0 m c X V v d D s s J n F 1 b 3 Q 7 U 2 V j d G l v b j E v Z G F 0 Y S 9 H Z c O k b m R l c n R l c i B U e X A x L n t P U F J M M S w y N z A x f S Z x d W 9 0 O y w m c X V v d D t T Z W N 0 a W 9 u M S 9 k Y X R h L 0 d l w 6 R u Z G V y d G V y I F R 5 c D E u e 1 B I Q z M s M j c w M n 0 m c X V v d D s s J n F 1 b 3 Q 7 U 2 V j d G l v b j E v Z G F 0 Y S 9 H Z c O k b m R l c n R l c i B U e X A x L n t S Q V N B T D E s M j c w M 3 0 m c X V v d D s s J n F 1 b 3 Q 7 U 2 V j d G l v b j E v Z G F 0 Y S 9 H Z c O k b m R l c n R l c i B U e X A x L n t T R U M y N E M s M j c w N H 0 m c X V v d D s s J n F 1 b 3 Q 7 U 2 V j d G l v b j E v Z G F 0 Y S 9 H Z c O k b m R l c n R l c i B U e X A x L n t T T E M x M U E y L D I 3 M D V 9 J n F 1 b 3 Q 7 L C Z x d W 9 0 O 1 N l Y 3 R p b 2 4 x L 2 R h d G E v R 2 X D p G 5 k Z X J 0 Z X I g V H l w M S 5 7 U 1 R B R z I s M j c w N n 0 m c X V v d D s s J n F 1 b 3 Q 7 U 2 V j d G l v b j E v Z G F 0 Y S 9 H Z c O k b m R l c n R l c i B U e X A x L n t U T l I s M j c w N 3 0 m c X V v d D s s J n F 1 b 3 Q 7 U 2 V j d G l v b j E v Z G F 0 Y S 9 H Z c O k b m R l c n R l c i B U e X A x L n t U U D U z S T E x L D I 3 M D h 9 J n F 1 b 3 Q 7 L C Z x d W 9 0 O 1 N l Y 3 R p b 2 4 x L 2 R h d G E v R 2 X D p G 5 k Z X J 0 Z X I g V H l w M S 5 7 V F J Q V j M s M j c w O X 0 m c X V v d D s s J n F 1 b 3 Q 7 U 2 V j d G l v b j E v Z G F 0 Y S 9 H Z c O k b m R l c n R l c i B U e X A x L n t U V E x M M T E s M j c x M H 0 m c X V v d D s s J n F 1 b 3 Q 7 U 2 V j d G l v b j E v Z G F 0 Y S 9 H Z c O k b m R l c n R l c i B U e X A x L n t V Q l I 0 L D I 3 M T F 9 J n F 1 b 3 Q 7 L C Z x d W 9 0 O 1 N l Y 3 R p b 2 4 x L 2 R h d G E v R 2 X D p G 5 k Z X J 0 Z X I g V H l w M S 5 7 V k l M T C w y N z E y f S Z x d W 9 0 O y w m c X V v d D t T Z W N 0 a W 9 u M S 9 k Y X R h L 0 d l w 6 R u Z G V y d G V y I F R 5 c D E u e 0 M y b 3 J m N j I s M j c x M 3 0 m c X V v d D s s J n F 1 b 3 Q 7 U 2 V j d G l v b j E v Z G F 0 Y S 9 H Z c O k b m R l c n R l c i B U e X A x L n t D Q U N O Q T F H L D I 3 M T R 9 J n F 1 b 3 Q 7 L C Z x d W 9 0 O 1 N l Y 3 R p b 2 4 x L 2 R h d G E v R 2 X D p G 5 k Z X J 0 Z X I g V H l w M S 5 7 Q 0 F O R D E s M j c x N X 0 m c X V v d D s s J n F 1 b 3 Q 7 U 2 V j d G l v b j E v Z G F 0 Y S 9 H Z c O k b m R l c n R l c i B U e X A x L n t D Q 0 R D M T M 1 L D I 3 M T Z 9 J n F 1 b 3 Q 7 L C Z x d W 9 0 O 1 N l Y 3 R p b 2 4 x L 2 R h d G E v R 2 X D p G 5 k Z X J 0 Z X I g V H l w M S 5 7 Q 0 9 Q R z E s M j c x N 3 0 m c X V v d D s s J n F 1 b 3 Q 7 U 2 V j d G l v b j E v Z G F 0 Y S 9 H Z c O k b m R l c n R l c i B U e X A x L n t D U l R B Q z E s M j c x O H 0 m c X V v d D s s J n F 1 b 3 Q 7 U 2 V j d G l v b j E v Z G F 0 Y S 9 H Z c O k b m R l c n R l c i B U e X A x L n t F R E F S L D I 3 M T l 9 J n F 1 b 3 Q 7 L C Z x d W 9 0 O 1 N l Y 3 R p b 2 4 x L 2 R h d G E v R 2 X D p G 5 k Z X J 0 Z X I g V H l w M S 5 7 R U l G N E U z L D I 3 M j B 9 J n F 1 b 3 Q 7 L C Z x d W 9 0 O 1 N l Y 3 R p b 2 4 x L 2 R h d G E v R 2 X D p G 5 k Z X J 0 Z X I g V H l w M S 5 7 R U l G N E c y L D I 3 M j F 9 J n F 1 b 3 Q 7 L C Z x d W 9 0 O 1 N l Y 3 R p b 2 4 x L 2 R h d G E v R 2 X D p G 5 k Z X J 0 Z X I g V H l w M S 5 7 R k l M S V A x L D I 3 M j J 9 J n F 1 b 3 Q 7 L C Z x d W 9 0 O 1 N l Y 3 R p b 2 4 x L 2 R h d G E v R 2 X D p G 5 k Z X J 0 Z X I g V H l w M S 5 7 R k t C U D E w L D I 3 M j N 9 J n F 1 b 3 Q 7 L C Z x d W 9 0 O 1 N l Y 3 R p b 2 4 x L 2 R h d G E v R 2 X D p G 5 k Z X J 0 Z X I g V H l w M S 5 7 R 1 R Q Q l A z L D I 3 M j R 9 J n F 1 b 3 Q 7 L C Z x d W 9 0 O 1 N l Y 3 R p b 2 4 x L 2 R h d G E v R 2 X D p G 5 k Z X J 0 Z X I g V H l w M S 5 7 S 0 x L M T Q s M j c y N X 0 m c X V v d D s s J n F 1 b 3 Q 7 U 2 V j d G l v b j E v Z G F 0 Y S 9 H Z c O k b m R l c n R l c i B U e X A x L n t M Q 0 s s M j c y N n 0 m c X V v d D s s J n F 1 b 3 Q 7 U 2 V j d G l v b j E v Z G F 0 Y S 9 H Z c O k b m R l c n R l c i B U e X A x L n t M V E 4 x L D I 3 M j d 9 J n F 1 b 3 Q 7 L C Z x d W 9 0 O 1 N l Y 3 R p b 2 4 x L 2 R h d G E v R 2 X D p G 5 k Z X J 0 Z X I g V H l w M S 5 7 T U F Q S z E y L D I 3 M j h 9 J n F 1 b 3 Q 7 L C Z x d W 9 0 O 1 N l Y 3 R p b 2 4 x L 2 R h d G E v R 2 X D p G 5 k Z X J 0 Z X I g V H l w M S 5 7 T V R B M i w y N z I 5 f S Z x d W 9 0 O y w m c X V v d D t T Z W N 0 a W 9 u M S 9 k Y X R h L 0 d l w 6 R u Z G V y d G V y I F R 5 c D E u e 0 5 G R T I s M j c z M H 0 m c X V v d D s s J n F 1 b 3 Q 7 U 2 V j d G l v b j E v Z G F 0 Y S 9 H Z c O k b m R l c n R l c i B U e X A x L n t O T E d O M y w y N z M x f S Z x d W 9 0 O y w m c X V v d D t T Z W N 0 a W 9 u M S 9 k Y X R h L 0 d l w 6 R u Z G V y d G V y I F R 5 c D E u e 0 5 P R D E s M j c z M n 0 m c X V v d D s s J n F 1 b 3 Q 7 U 2 V j d G l v b j E v Z G F 0 Y S 9 H Z c O k b m R l c n R l c i B U e X A x L n t O U E J X U j E s M j c z M 3 0 m c X V v d D s s J n F 1 b 3 Q 7 U 2 V j d G l v b j E v Z G F 0 Y S 9 H Z c O k b m R l c n R l c i B U e X A x L n t O U E Z G U j I s M j c z N H 0 m c X V v d D s s J n F 1 b 3 Q 7 U 2 V j d G l v b j E v Z G F 0 Y S 9 H Z c O k b m R l c n R l c i B U e X A x L n t O U E h T M S w y N z M 1 f S Z x d W 9 0 O y w m c X V v d D t T Z W N 0 a W 9 u M S 9 k Y X R h L 0 d l w 6 R u Z G V y d G V y I F R 5 c D E u e 0 5 Q U k w z L D I 3 M z Z 9 J n F 1 b 3 Q 7 L C Z x d W 9 0 O 1 N l Y 3 R p b 2 4 x L 2 R h d G E v R 2 X D p G 5 k Z X J 0 Z X I g V H l w M S 5 7 T 1 M 5 L D I 3 M z d 9 J n F 1 b 3 Q 7 L C Z x d W 9 0 O 1 N l Y 3 R p b 2 4 x L 2 R h d G E v R 2 X D p G 5 k Z X J 0 Z X I g V H l w M S 5 7 T 1 h U U i w y N z M 4 f S Z x d W 9 0 O y w m c X V v d D t T Z W N 0 a W 9 u M S 9 k Y X R h L 0 d l w 6 R u Z G V y d G V y I F R 5 c D E u e 1 B B T E Q x L D I 3 M z l 9 J n F 1 b 3 Q 7 L C Z x d W 9 0 O 1 N l Y 3 R p b 2 4 x L 2 R h d G E v R 2 X D p G 5 k Z X J 0 Z X I g V H l w M S 5 7 U E F N L D I 3 N D B 9 J n F 1 b 3 Q 7 L C Z x d W 9 0 O 1 N l Y 3 R p b 2 4 x L 2 R h d G E v R 2 X D p G 5 k Z X J 0 Z X I g V H l w M S 5 7 U E l B U z M s M j c 0 M X 0 m c X V v d D s s J n F 1 b 3 Q 7 U 2 V j d G l v b j E v Z G F 0 Y S 9 H Z c O k b m R l c n R l c i B U e X A x L n t Q S V d J T D I s M j c 0 M n 0 m c X V v d D s s J n F 1 b 3 Q 7 U 2 V j d G l v b j E v Z G F 0 Y S 9 H Z c O k b m R l c n R l c i B U e X A x L n t Q U k l D S 0 x F M i w y N z Q z f S Z x d W 9 0 O y w m c X V v d D t T Z W N 0 a W 9 u M S 9 k Y X R h L 0 d l w 6 R u Z G V y d G V y I F R 5 c D E u e 1 B S U l Q z L D I 3 N D R 9 J n F 1 b 3 Q 7 L C Z x d W 9 0 O 1 N l Y 3 R p b 2 4 x L 2 R h d G E v R 2 X D p G 5 k Z X J 0 Z X I g V H l w M S 5 7 U F J Y L D I 3 N D V 9 J n F 1 b 3 Q 7 L C Z x d W 9 0 O 1 N l Y 3 R p b 2 4 x L 2 R h d G E v R 2 X D p G 5 k Z X J 0 Z X I g V H l w M S 5 7 U F R Q U l U s M j c 0 N n 0 m c X V v d D s s J n F 1 b 3 Q 7 U 2 V j d G l v b j E v Z G F 0 Y S 9 H Z c O k b m R l c n R l c i B U e X A x L n t S Q k J Q O E 5 M L D I 3 N D d 9 J n F 1 b 3 Q 7 L C Z x d W 9 0 O 1 N l Y 3 R p b 2 4 x L 2 R h d G E v R 2 X D p G 5 k Z X J 0 Z X I g V H l w M S 5 7 U 0 x D M 0 E x L D I 3 N D h 9 J n F 1 b 3 Q 7 L C Z x d W 9 0 O 1 N l Y 3 R p b 2 4 x L 2 R h d G E v R 2 X D p G 5 k Z X J 0 Z X I g V H l w M S 5 7 U 1 J Q S z E s M j c 0 O X 0 m c X V v d D s s J n F 1 b 3 Q 7 U 2 V j d G l v b j E v Z G F 0 Y S 9 H Z c O k b m R l c n R l c i B U e X A x L n t T V E 9 Y M i w y N z U w f S Z x d W 9 0 O y w m c X V v d D t T Z W N 0 a W 9 u M S 9 k Y X R h L 0 d l w 6 R u Z G V y d G V y I F R 5 c D E u e 1 N V Q 0 8 s M j c 1 M X 0 m c X V v d D s s J n F 1 b 3 Q 7 U 2 V j d G l v b j E v Z G F 0 Y S 9 H Z c O k b m R l c n R l c i B U e X A x L n t T W U 5 Q T y w y N z U y f S Z x d W 9 0 O y w m c X V v d D t T Z W N 0 a W 9 u M S 9 k Y X R h L 0 d l w 6 R u Z G V y d G V y I F R 5 c D E u e 1 R C Q z F E M i w y N z U z f S Z x d W 9 0 O y w m c X V v d D t T Z W N 0 a W 9 u M S 9 k Y X R h L 0 d l w 6 R u Z G V y d G V y I F R 5 c D E u e 1 R C W D U s M j c 1 N H 0 m c X V v d D s s J n F 1 b 3 Q 7 U 2 V j d G l v b j E v Z G F 0 Y S 9 H Z c O k b m R l c n R l c i B U e X A x L n t U Q 0 Y x M i w y N z U 1 f S Z x d W 9 0 O y w m c X V v d D t T Z W N 0 a W 9 u M S 9 k Y X R h L 0 d l w 6 R u Z G V y d G V y I F R 5 c D E u e 1 R G R F A x L D I 3 N T Z 9 J n F 1 b 3 Q 7 L C Z x d W 9 0 O 1 N l Y 3 R p b 2 4 x L 2 R h d G E v R 2 X D p G 5 k Z X J 0 Z X I g V H l w M S 5 7 V E 1 F T T E z M S w y N z U 3 f S Z x d W 9 0 O y w m c X V v d D t T Z W N 0 a W 9 u M S 9 k Y X R h L 0 d l w 6 R u Z G V y d G V y I F R 5 c D E u e 1 R U Q z M 5 Q S w y N z U 4 f S Z x d W 9 0 O y w m c X V v d D t T Z W N 0 a W 9 u M S 9 k Y X R h L 0 d l w 6 R u Z G V y d G V y I F R 5 c D E u e 1 V T U D M y L D I 3 N T l 9 J n F 1 b 3 Q 7 L C Z x d W 9 0 O 1 N l Y 3 R p b 2 4 x L 2 R h d G E v R 2 X D p G 5 k Z X J 0 Z X I g V H l w M S 5 7 V V R S T i w y N z Y w f S Z x d W 9 0 O y w m c X V v d D t T Z W N 0 a W 9 u M S 9 k Y X R h L 0 d l w 6 R u Z G V y d G V y I F R 5 c D E u e 0 F C Q 0 E x M y w y N z Y x f S Z x d W 9 0 O y w m c X V v d D t T Z W N 0 a W 9 u M S 9 k Y X R h L 0 d l w 6 R u Z G V y d G V y I F R 5 c D E u e 0 F C Q 0 c y L D I 3 N j J 9 J n F 1 b 3 Q 7 L C Z x d W 9 0 O 1 N l Y 3 R p b 2 4 x L 2 R h d G E v R 2 X D p G 5 k Z X J 0 Z X I g V H l w M S 5 7 Q U N C R D Q s M j c 2 M 3 0 m c X V v d D s s J n F 1 b 3 Q 7 U 2 V j d G l v b j E v Z G F 0 Y S 9 H Z c O k b m R l c n R l c i B U e X A x L n t B R E F N M T U s M j c 2 N H 0 m c X V v d D s s J n F 1 b 3 Q 7 U 2 V j d G l v b j E v Z G F 0 Y S 9 H Z c O k b m R l c n R l c i B U e X A x L n t B R F B S T S w y N z Y 1 f S Z x d W 9 0 O y w m c X V v d D t T Z W N 0 a W 9 u M S 9 k Y X R h L 0 d l w 6 R u Z G V y d G V y I F R 5 c D E u e 0 F H U j I s M j c 2 N n 0 m c X V v d D s s J n F 1 b 3 Q 7 U 2 V j d G l v b j E v Z G F 0 Y S 9 H Z c O k b m R l c n R l c i B U e X A x L n t B U D N C M S w y N z Y 3 f S Z x d W 9 0 O y w m c X V v d D t T Z W N 0 a W 9 u M S 9 k Y X R h L 0 d l w 6 R u Z G V y d G V y I F R 5 c D E u e 0 F T V E w s M j c 2 O H 0 m c X V v d D s s J n F 1 b 3 Q 7 U 2 V j d G l v b j E v Z G F 0 Y S 9 H Z c O k b m R l c n R l c i B U e X A x L n t B V F A y Q j I s M j c 2 O X 0 m c X V v d D s s J n F 1 b 3 Q 7 U 2 V j d G l v b j E v Z G F 0 Y S 9 H Z c O k b m R l c n R l c i B U e X A x L n t C Q U Q s M j c 3 M H 0 m c X V v d D s s J n F 1 b 3 Q 7 U 2 V j d G l v b j E v Z G F 0 Y S 9 H Z c O k b m R l c n R l c i B U e X A x L n t D N G 9 y Z j E 3 L D I 3 N z F 9 J n F 1 b 3 Q 7 L C Z x d W 9 0 O 1 N l Y 3 R p b 2 4 x L 2 R h d G E v R 2 X D p G 5 k Z X J 0 Z X I g V H l w M S 5 7 Q 0 N E Q z E 0 N y w y N z c y f S Z x d W 9 0 O y w m c X V v d D t T Z W N 0 a W 9 u M S 9 k Y X R h L 0 d l w 6 R u Z G V y d G V y I F R 5 c D E u e 0 N F U k s s M j c 3 M 3 0 m c X V v d D s s J n F 1 b 3 Q 7 U 2 V j d G l v b j E v Z G F 0 Y S 9 H Z c O k b m R l c n R l c i B U e X A x L n t D T 0 w y M E E x L D I 3 N z R 9 J n F 1 b 3 Q 7 L C Z x d W 9 0 O 1 N l Y 3 R p b 2 4 x L 2 R h d G E v R 2 X D p G 5 k Z X J 0 Z X I g V H l w M S 5 7 R E h S U z c s M j c 3 N X 0 m c X V v d D s s J n F 1 b 3 Q 7 U 2 V j d G l v b j E v Z G F 0 Y S 9 H Z c O k b m R l c n R l c i B U e X A x L n t F Q k Y x L D I 3 N z Z 9 J n F 1 b 3 Q 7 L C Z x d W 9 0 O 1 N l Y 3 R p b 2 4 x L 2 R h d G E v R 2 X D p G 5 k Z X J 0 Z X I g V H l w M S 5 7 R U N I R E M y L D I 3 N z d 9 J n F 1 b 3 Q 7 L C Z x d W 9 0 O 1 N l Y 3 R p b 2 4 x L 2 R h d G E v R 2 X D p G 5 k Z X J 0 Z X I g V H l w M S 5 7 R k V a M S w y N z c 4 f S Z x d W 9 0 O y w m c X V v d D t T Z W N 0 a W 9 u M S 9 k Y X R h L 0 d l w 6 R u Z G V y d G V y I F R 5 c D E u e 0 d K Q j Y s M j c 3 O X 0 m c X V v d D s s J n F 1 b 3 Q 7 U 2 V j d G l v b j E v Z G F 0 Y S 9 H Z c O k b m R l c n R l c i B U e X A x L n t H U F I x N D k s M j c 4 M H 0 m c X V v d D s s J n F 1 b 3 Q 7 U 2 V j d G l v b j E v Z G F 0 Y S 9 H Z c O k b m R l c n R l c i B U e X A x L n t H V E Y z Q z M s M j c 4 M X 0 m c X V v d D s s J n F 1 b 3 Q 7 U 2 V j d G l v b j E v Z G F 0 Y S 9 H Z c O k b m R l c n R l c i B U e X A x L n t J T D E x U k E s M j c 4 M n 0 m c X V v d D s s J n F 1 b 3 Q 7 U 2 V j d G l v b j E v Z G F 0 Y S 9 H Z c O k b m R l c n R l c i B U e X A x L n t J T D I y U k E y L D I 3 O D N 9 J n F 1 b 3 Q 7 L C Z x d W 9 0 O 1 N l Y 3 R p b 2 4 x L 2 R h d G E v R 2 X D p G 5 k Z X J 0 Z X I g V H l w M S 5 7 S U 5 Q U D V G L D I 3 O D R 9 J n F 1 b 3 Q 7 L C Z x d W 9 0 O 1 N l Y 3 R p b 2 4 x L 2 R h d G E v R 2 X D p G 5 k Z X J 0 Z X I g V H l w M S 5 7 S V F D Q j E s M j c 4 N X 0 m c X V v d D s s J n F 1 b 3 Q 7 U 2 V j d G l v b j E v Z G F 0 Y S 9 H Z c O k b m R l c n R l c i B U e X A x L n t L R E 0 x Q i w y N z g 2 f S Z x d W 9 0 O y w m c X V v d D t T Z W N 0 a W 9 u M S 9 k Y X R h L 0 d l w 6 R u Z G V y d G V y I F R 5 c D E u e 0 t J Q U E x N D M y L D I 3 O D d 9 J n F 1 b 3 Q 7 L C Z x d W 9 0 O 1 N l Y 3 R p b 2 4 x L 2 R h d G E v R 2 X D p G 5 k Z X J 0 Z X I g V H l w M S 5 7 S 0 x I R E M 0 L D I 3 O D h 9 J n F 1 b 3 Q 7 L C Z x d W 9 0 O 1 N l Y 3 R p b 2 4 x L 2 R h d G E v R 2 X D p G 5 k Z X J 0 Z X I g V H l w M S 5 7 T U F U U j M s M j c 4 O X 0 m c X V v d D s s J n F 1 b 3 Q 7 U 2 V j d G l v b j E v Z G F 0 Y S 9 H Z c O k b m R l c n R l c i B U e X A x L n t N Q 0 Z E M i w y N z k w f S Z x d W 9 0 O y w m c X V v d D t T Z W N 0 a W 9 u M S 9 k Y X R h L 0 d l w 6 R u Z G V y d G V y I F R 5 c D E u e 0 1 F R l Y s M j c 5 M X 0 m c X V v d D s s J n F 1 b 3 Q 7 U 2 V j d G l v b j E v Z G F 0 Y S 9 H Z c O k b m R l c n R l c i B U e X A x L n t N S U N V M y w y N z k y f S Z x d W 9 0 O y w m c X V v d D t T Z W N 0 a W 9 u M S 9 k Y X R h L 0 d l w 6 R u Z G V y d G V y I F R 5 c D E u e 0 1 N U z E 5 L D I 3 O T N 9 J n F 1 b 3 Q 7 L C Z x d W 9 0 O 1 N l Y 3 R p b 2 4 x L 2 R h d G E v R 2 X D p G 5 k Z X J 0 Z X I g V H l w M S 5 7 T V l P M 0 I s M j c 5 N H 0 m c X V v d D s s J n F 1 b 3 Q 7 U 2 V j d G l v b j E v Z G F 0 Y S 9 H Z c O k b m R l c n R l c i B U e X A x L n t O U k 0 s M j c 5 N X 0 m c X V v d D s s J n F 1 b 3 Q 7 U 2 V j d G l v b j E v Z G F 0 Y S 9 H Z c O k b m R l c n R l c i B U e X A x L n t Q R U c z L D I 3 O T Z 9 J n F 1 b 3 Q 7 L C Z x d W 9 0 O 1 N l Y 3 R p b 2 4 x L 2 R h d G E v R 2 X D p G 5 k Z X J 0 Z X I g V H l w M S 5 7 U F R I M l I s M j c 5 N 3 0 m c X V v d D s s J n F 1 b 3 Q 7 U 2 V j d G l v b j E v Z G F 0 Y S 9 H Z c O k b m R l c n R l c i B U e X A x L n t S R V Q s M j c 5 O H 0 m c X V v d D s s J n F 1 b 3 Q 7 U 2 V j d G l v b j E v Z G F 0 Y S 9 H Z c O k b m R l c n R l c i B U e X A x L n t S S V Q x L D I 3 O T l 9 J n F 1 b 3 Q 7 L C Z x d W 9 0 O 1 N l Y 3 R p b 2 4 x L 2 R h d G E v R 2 X D p G 5 k Z X J 0 Z X I g V H l w M S 5 7 U 0 V M M U w z L D I 4 M D B 9 J n F 1 b 3 Q 7 L C Z x d W 9 0 O 1 N l Y 3 R p b 2 4 x L 2 R h d G E v R 2 X D p G 5 k Z X J 0 Z X I g V H l w M S 5 7 U 0 h Q U k g s M j g w M X 0 m c X V v d D s s J n F 1 b 3 Q 7 U 2 V j d G l v b j E v Z G F 0 Y S 9 H Z c O k b m R l c n R l c i B U e X A x L n t T T E M x N 0 E 4 L D I 4 M D J 9 J n F 1 b 3 Q 7 L C Z x d W 9 0 O 1 N l Y 3 R p b 2 4 x L 2 R h d G E v R 2 X D p G 5 k Z X J 0 Z X I g V H l w M S 5 7 U 1 B F Q 0 M x L D I 4 M D N 9 J n F 1 b 3 Q 7 L C Z x d W 9 0 O 1 N l Y 3 R p b 2 4 x L 2 R h d G E v R 2 X D p G 5 k Z X J 0 Z X I g V H l w M S 5 7 V E F G M U w s M j g w N H 0 m c X V v d D s s J n F 1 b 3 Q 7 U 2 V j d G l v b j E v Z G F 0 Y S 9 H Z c O k b m R l c n R l c i B U e X A x L n t U Q 0 Y z L D I 4 M D V 9 J n F 1 b 3 Q 7 L C Z x d W 9 0 O 1 N l Y 3 R p b 2 4 x L 2 R h d G E v R 2 X D p G 5 k Z X J 0 Z X I g V H l w M S 5 7 V E V Y M T N B L D I 4 M D Z 9 J n F 1 b 3 Q 7 L C Z x d W 9 0 O 1 N l Y 3 R p b 2 4 x L 2 R h d G E v R 2 X D p G 5 k Z X J 0 Z X I g V H l w M S 5 7 V E h B U D I s M j g w N 3 0 m c X V v d D s s J n F 1 b 3 Q 7 U 2 V j d G l v b j E v Z G F 0 Y S 9 H Z c O k b m R l c n R l c i B U e X A x L n t U U k l Q N i w y O D A 4 f S Z x d W 9 0 O y w m c X V v d D t T Z W N 0 a W 9 u M S 9 k Y X R h L 0 d l w 6 R u Z G V y d G V y I F R 5 c D E u e 1 d E U j I 2 L D I 4 M D l 9 J n F 1 b 3 Q 7 L C Z x d W 9 0 O 1 N l Y 3 R p b 2 4 x L 2 R h d G E v R 2 X D p G 5 k Z X J 0 Z X I g V H l w M S 5 7 V 0 R S O T I s M j g x M H 0 m c X V v d D s s J n F 1 b 3 Q 7 U 2 V j d G l v b j E v Z G F 0 Y S 9 H Z c O k b m R l c n R l c i B U e X A x L n t a R l A 2 N C w y O D E x f S Z x d W 9 0 O y w m c X V v d D t T Z W N 0 a W 9 u M S 9 k Y X R h L 0 d l w 6 R u Z G V y d G V y I F R 5 c D E u e 1 p O R j Q 2 M i w y O D E y f S Z x d W 9 0 O y w m c X V v d D t T Z W N 0 a W 9 u M S 9 k Y X R h L 0 d l w 6 R u Z G V y d G V y I F R 5 c D E u e 0 F L V D I s M j g x M 3 0 m c X V v d D s s J n F 1 b 3 Q 7 U 2 V j d G l v b j E v Z G F 0 Y S 9 H Z c O k b m R l c n R l c i B U e X A x L n t B U 0 N M N C w y O D E 0 f S Z x d W 9 0 O y w m c X V v d D t T Z W N 0 a W 9 u M S 9 k Y X R h L 0 d l w 6 R u Z G V y d G V y I F R 5 c D E u e 0 N B U k Q x N C w y O D E 1 f S Z x d W 9 0 O y w m c X V v d D t T Z W N 0 a W 9 u M S 9 k Y X R h L 0 d l w 6 R u Z G V y d G V y I F R 5 c D E u e 0 N F T l B J L D I 4 M T Z 9 J n F 1 b 3 Q 7 L C Z x d W 9 0 O 1 N l Y 3 R p b 2 4 x L 2 R h d G E v R 2 X D p G 5 k Z X J 0 Z X I g V H l w M S 5 7 Q 1 l Q M l c x L D I 4 M T d 9 J n F 1 b 3 Q 7 L C Z x d W 9 0 O 1 N l Y 3 R p b 2 4 x L 2 R h d G E v R 2 X D p G 5 k Z X J 0 Z X I g V H l w M S 5 7 R E 5 F U i w y O D E 4 f S Z x d W 9 0 O y w m c X V v d D t T Z W N 0 a W 9 u M S 9 k Y X R h L 0 d l w 6 R u Z G V y d G V y I F R 5 c D E u e 0 R a Q U 5 L M S w y O D E 5 f S Z x d W 9 0 O y w m c X V v d D t T Z W N 0 a W 9 u M S 9 k Y X R h L 0 d l w 6 R u Z G V y d G V y I F R 5 c D E u e 0 V G U j N C L D I 4 M j B 9 J n F 1 b 3 Q 7 L C Z x d W 9 0 O 1 N l Y 3 R p b 2 4 x L 2 R h d G E v R 2 X D p G 5 k Z X J 0 Z X I g V H l w M S 5 7 R V B C N D F M M i w y O D I x f S Z x d W 9 0 O y w m c X V v d D t T Z W N 0 a W 9 u M S 9 k Y X R h L 0 d l w 6 R u Z G V y d G V y I F R 5 c D E u e 0 V T Q 0 8 x L D I 4 M j J 9 J n F 1 b 3 Q 7 L C Z x d W 9 0 O 1 N l Y 3 R p b 2 4 x L 2 R h d G E v R 2 X D p G 5 k Z X J 0 Z X I g V H l w M S 5 7 R 0 x J U F I x T D E s M j g y M 3 0 m c X V v d D s s J n F 1 b 3 Q 7 U 2 V j d G l v b j E v Z G F 0 Y S 9 H Z c O k b m R l c n R l c i B U e X A x L n t N W U 8 x S C w y O D I 0 f S Z x d W 9 0 O y w m c X V v d D t T Z W N 0 a W 9 u M S 9 k Y X R h L 0 d l w 6 R u Z G V y d G V y I F R 5 c D E u e 0 5 F R k g s M j g y N X 0 m c X V v d D s s J n F 1 b 3 Q 7 U 2 V j d G l v b j E v Z G F 0 Y S 9 H Z c O k b m R l c n R l c i B U e X A x L n t O T F J D M y w y O D I 2 f S Z x d W 9 0 O y w m c X V v d D t T Z W N 0 a W 9 u M S 9 k Y X R h L 0 d l w 6 R u Z G V y d G V y I F R 5 c D E u e 0 9 H V C w y O D I 3 f S Z x d W 9 0 O y w m c X V v d D t T Z W N 0 a W 9 u M S 9 k Y X R h L 0 d l w 6 R u Z G V y d G V y I F R 5 c D E u e 1 B B U l A x M i w y O D I 4 f S Z x d W 9 0 O y w m c X V v d D t T Z W N 0 a W 9 u M S 9 k Y X R h L 0 d l w 6 R u Z G V y d G V y I F R 5 c D E u e 1 B D U 0 s 0 L D I 4 M j l 9 J n F 1 b 3 Q 7 L C Z x d W 9 0 O 1 N l Y 3 R p b 2 4 x L 2 R h d G E v R 2 X D p G 5 k Z X J 0 Z X I g V H l w M S 5 7 U E t I R D E s M j g z M H 0 m c X V v d D s s J n F 1 b 3 Q 7 U 2 V j d G l v b j E v Z G F 0 Y S 9 H Z c O k b m R l c n R l c i B U e X A x L n t Q U k t E Q y w y O D M x f S Z x d W 9 0 O y w m c X V v d D t T Z W N 0 a W 9 u M S 9 k Y X R h L 0 d l w 6 R u Z G V y d G V y I F R 5 c D E u e 1 B U R V I s M j g z M n 0 m c X V v d D s s J n F 1 b 3 Q 7 U 2 V j d G l v b j E v Z G F 0 Y S 9 H Z c O k b m R l c n R l c i B U e X A x L n t Q W U d C L D I 4 M z N 9 J n F 1 b 3 Q 7 L C Z x d W 9 0 O 1 N l Y 3 R p b 2 4 x L 2 R h d G E v R 2 X D p G 5 k Z X J 0 Z X I g V H l w M S 5 7 U 0 V S S U 5 D N C w y O D M 0 f S Z x d W 9 0 O y w m c X V v d D t T Z W N 0 a W 9 u M S 9 k Y X R h L 0 d l w 6 R u Z G V y d G V y I F R 5 c D E u e 1 N M Q z M 4 Q T E s M j g z N X 0 m c X V v d D s s J n F 1 b 3 Q 7 U 2 V j d G l v b j E v Z G F 0 Y S 9 H Z c O k b m R l c n R l c i B U e X A x L n t T T E M 5 Q T g s M j g z N n 0 m c X V v d D s s J n F 1 b 3 Q 7 U 2 V j d G l v b j E v Z G F 0 Y S 9 H Z c O k b m R l c n R l c i B U e X A x L n t T T V l E M y w y O D M 3 f S Z x d W 9 0 O y w m c X V v d D t T Z W N 0 a W 9 u M S 9 k Y X R h L 0 d l w 6 R u Z G V y d G V y I F R 5 c D E u e 1 N Q T 1 B M L D I 4 M z h 9 J n F 1 b 3 Q 7 L C Z x d W 9 0 O 1 N l Y 3 R p b 2 4 x L 2 R h d G E v R 2 X D p G 5 k Z X J 0 Z X I g V H l w M S 5 7 U 1 J Q W D I s M j g z O X 0 m c X V v d D s s J n F 1 b 3 Q 7 U 2 V j d G l v b j E v Z G F 0 Y S 9 H Z c O k b m R l c n R l c i B U e X A x L n t U R U N Q U j E s M j g 0 M H 0 m c X V v d D s s J n F 1 b 3 Q 7 U 2 V j d G l v b j E v Z G F 0 Y S 9 H Z c O k b m R l c n R l c i B U e X A x L n t U T 0 5 T T C w y O D Q x f S Z x d W 9 0 O y w m c X V v d D t T Z W N 0 a W 9 u M S 9 k Y X R h L 0 d l w 6 R u Z G V y d G V y I F R 5 c D E u e 1 V P W C w y O D Q y f S Z x d W 9 0 O y w m c X V v d D t T Z W N 0 a W 9 u M S 9 k Y X R h L 0 d l w 6 R u Z G V y d G V y I F R 5 c D E u e 1 V T U D Q s M j g 0 M 3 0 m c X V v d D s s J n F 1 b 3 Q 7 U 2 V j d G l v b j E v Z G F 0 Y S 9 H Z c O k b m R l c n R l c i B U e X A x L n t X R F I x M S w y O D Q 0 f S Z x d W 9 0 O y w m c X V v d D t T Z W N 0 a W 9 u M S 9 k Y X R h L 0 d l w 6 R u Z G V y d G V y I F R 5 c D E u e 1 p G Q U 5 E N S w y O D Q 1 f S Z x d W 9 0 O y w m c X V v d D t T Z W N 0 a W 9 u M S 9 k Y X R h L 0 d l w 6 R u Z G V y d G V y I F R 5 c D E u e 0 F B U 0 R I L D I 4 N D Z 9 J n F 1 b 3 Q 7 L C Z x d W 9 0 O 1 N l Y 3 R p b 2 4 x L 2 R h d G E v R 2 X D p G 5 k Z X J 0 Z X I g V H l w M S 5 7 Q U R B V D E s M j g 0 N 3 0 m c X V v d D s s J n F 1 b 3 Q 7 U 2 V j d G l v b j E v Z G F 0 Y S 9 H Z c O k b m R l c n R l c i B U e X A x L n t B U V A 2 L D I 4 N D h 9 J n F 1 b 3 Q 7 L C Z x d W 9 0 O 1 N l Y 3 R p b 2 4 x L 2 R h d G E v R 2 X D p G 5 k Z X J 0 Z X I g V H l w M S 5 7 Q V R Q O E E y L D I 4 N D l 9 J n F 1 b 3 Q 7 L C Z x d W 9 0 O 1 N l Y 3 R p b 2 4 x L 2 R h d G E v R 2 X D p G 5 k Z X J 0 Z X I g V H l w M S 5 7 Q l J N U z E s M j g 1 M H 0 m c X V v d D s s J n F 1 b 3 Q 7 U 2 V j d G l v b j E v Z G F 0 Y S 9 H Z c O k b m R l c n R l c i B U e X A x L n t D Q U x D Q i w y O D U x f S Z x d W 9 0 O y w m c X V v d D t T Z W N 0 a W 9 u M S 9 k Y X R h L 0 d l w 6 R u Z G V y d G V y I F R 5 c D E u e 0 N B U 1 A 4 L D I 4 N T J 9 J n F 1 b 3 Q 7 L C Z x d W 9 0 O 1 N l Y 3 R p b 2 4 x L 2 R h d G E v R 2 X D p G 5 k Z X J 0 Z X I g V H l w M S 5 7 Q 0 Q 1 O C w y O D U z f S Z x d W 9 0 O y w m c X V v d D t T Z W N 0 a W 9 u M S 9 k Y X R h L 0 d l w 6 R u Z G V y d G V y I F R 5 c D E u e 0 N F U D g 5 L D I 4 N T R 9 J n F 1 b 3 Q 7 L C Z x d W 9 0 O 1 N l Y 3 R p b 2 4 x L 2 R h d G E v R 2 X D p G 5 k Z X J 0 Z X I g V H l w M S 5 7 Q 1 B R L D I 4 N T V 9 J n F 1 b 3 Q 7 L C Z x d W 9 0 O 1 N l Y 3 R p b 2 4 x L 2 R h d G E v R 2 X D p G 5 k Z X J 0 Z X I g V H l w M S 5 7 Q 1 l C N V I 0 L D I 4 N T Z 9 J n F 1 b 3 Q 7 L C Z x d W 9 0 O 1 N l Y 3 R p b 2 4 x L 2 R h d G E v R 2 X D p G 5 k Z X J 0 Z X I g V H l w M S 5 7 R U h E M S w y O D U 3 f S Z x d W 9 0 O y w m c X V v d D t T Z W N 0 a W 9 u M S 9 k Y X R h L 0 d l w 6 R u Z G V y d G V y I F R 5 c D E u e 0 V U V j Y s M j g 1 O H 0 m c X V v d D s s J n F 1 b 3 Q 7 U 2 V j d G l v b j E v Z G F 0 Y S 9 H Z c O k b m R l c n R l c i B U e X A x L n t G Q U 0 x N j h C L D I 4 N T l 9 J n F 1 b 3 Q 7 L C Z x d W 9 0 O 1 N l Y 3 R p b 2 4 x L 2 R h d G E v R 2 X D p G 5 k Z X J 0 Z X I g V H l w M S 5 7 R k l Q M U w x L D I 4 N j B 9 J n F 1 b 3 Q 7 L C Z x d W 9 0 O 1 N l Y 3 R p b 2 4 x L 2 R h d G E v R 2 X D p G 5 k Z X J 0 Z X I g V H l w M S 5 7 R 0 F O L D I 4 N j F 9 J n F 1 b 3 Q 7 L C Z x d W 9 0 O 1 N l Y 3 R p b 2 4 x L 2 R h d G E v R 2 X D p G 5 k Z X J 0 Z X I g V H l w M S 5 7 R 0 l H W U Y x L D I 4 N j J 9 J n F 1 b 3 Q 7 L C Z x d W 9 0 O 1 N l Y 3 R p b 2 4 x L 2 R h d G E v R 2 X D p G 5 k Z X J 0 Z X I g V H l w M S 5 7 R 1 l T M S w y O D Y z f S Z x d W 9 0 O y w m c X V v d D t T Z W N 0 a W 9 u M S 9 k Y X R h L 0 d l w 6 R u Z G V y d G V y I F R 5 c D E u e 0 l O R z U s M j g 2 N H 0 m c X V v d D s s J n F 1 b 3 Q 7 U 2 V j d G l v b j E v Z G F 0 Y S 9 H Z c O k b m R l c n R l c i B U e X A x L n t J V E d B R C w y O D Y 1 f S Z x d W 9 0 O y w m c X V v d D t T Z W N 0 a W 9 u M S 9 k Y X R h L 0 d l w 6 R u Z G V y d G V y I F R 5 c D E u e 0 x O W D I s M j g 2 N n 0 m c X V v d D s s J n F 1 b 3 Q 7 U 2 V j d G l v b j E v Z G F 0 Y S 9 H Z c O k b m R l c n R l c i B U e X A x L n t N T V A 5 L D I 4 N j d 9 J n F 1 b 3 Q 7 L C Z x d W 9 0 O 1 N l Y 3 R p b 2 4 x L 2 R h d G E v R 2 X D p G 5 k Z X J 0 Z X I g V H l w M S 5 7 T V l E O D g s M j g 2 O H 0 m c X V v d D s s J n F 1 b 3 Q 7 U 2 V j d G l v b j E v Z G F 0 Y S 9 H Z c O k b m R l c n R l c i B U e X A x L n t O R F V G Q U Y 3 L D I 4 N j l 9 J n F 1 b 3 Q 7 L C Z x d W 9 0 O 1 N l Y 3 R p b 2 4 x L 2 R h d G E v R 2 X D p G 5 k Z X J 0 Z X I g V H l w M S 5 7 T k V V U k w x L D I 4 N z B 9 J n F 1 b 3 Q 7 L C Z x d W 9 0 O 1 N l Y 3 R p b 2 4 x L 2 R h d G E v R 2 X D p G 5 k Z X J 0 Z X I g V H l w M S 5 7 T k 1 O Q V Q y L D I 4 N z F 9 J n F 1 b 3 Q 7 L C Z x d W 9 0 O 1 N l Y 3 R p b 2 4 x L 2 R h d G E v R 2 X D p G 5 k Z X J 0 Z X I g V H l w M S 5 7 T k 9 Y N S w y O D c y f S Z x d W 9 0 O y w m c X V v d D t T Z W N 0 a W 9 u M S 9 k Y X R h L 0 d l w 6 R u Z G V y d G V y I F R 5 c D E u e 0 5 Q S F A 0 L D I 4 N z N 9 J n F 1 b 3 Q 7 L C Z x d W 9 0 O 1 N l Y 3 R p b 2 4 x L 2 R h d G E v R 2 X D p G 5 k Z X J 0 Z X I g V H l w M S 5 7 T l I z Q z I s M j g 3 N H 0 m c X V v d D s s J n F 1 b 3 Q 7 U 2 V j d G l v b j E v Z G F 0 Y S 9 H Z c O k b m R l c n R l c i B U e X A x L n t Q R 0 J E N S w y O D c 1 f S Z x d W 9 0 O y w m c X V v d D t T Z W N 0 a W 9 u M S 9 k Y X R h L 0 d l w 6 R u Z G V y d G V y I F R 5 c D E u e 1 B I R j I z L D I 4 N z Z 9 J n F 1 b 3 Q 7 L C Z x d W 9 0 O 1 N l Y 3 R p b 2 4 x L 2 R h d G E v R 2 X D p G 5 k Z X J 0 Z X I g V H l w M S 5 7 U E h L Q T I s M j g 3 N 3 0 m c X V v d D s s J n F 1 b 3 Q 7 U 2 V j d G l v b j E v Z G F 0 Y S 9 H Z c O k b m R l c n R l c i B U e X A x L n t Q S F l I L D I 4 N z h 9 J n F 1 b 3 Q 7 L C Z x d W 9 0 O 1 N l Y 3 R p b 2 4 x L 2 R h d G E v R 2 X D p G 5 k Z X J 0 Z X I g V H l w M S 5 7 U E t O M y w y O D c 5 f S Z x d W 9 0 O y w m c X V v d D t T Z W N 0 a W 9 u M S 9 k Y X R h L 0 d l w 6 R u Z G V y d G V y I F R 5 c D E u e 1 J B Q k d B U D F M L D I 4 O D B 9 J n F 1 b 3 Q 7 L C Z x d W 9 0 O 1 N l Y 3 R p b 2 4 x L 2 R h d G E v R 2 X D p G 5 k Z X J 0 Z X I g V H l w M S 5 7 U k 5 G M T g 2 L D I 4 O D F 9 J n F 1 b 3 Q 7 L C Z x d W 9 0 O 1 N l Y 3 R p b 2 4 x L 2 R h d G E v R 2 X D p G 5 k Z X J 0 Z X I g V H l w M S 5 7 U l B M M T M s M j g 4 M n 0 m c X V v d D s s J n F 1 b 3 Q 7 U 2 V j d G l v b j E v Z G F 0 Y S 9 H Z c O k b m R l c n R l c i B U e X A x L n t T T E M y M k E x L D I 4 O D N 9 J n F 1 b 3 Q 7 L C Z x d W 9 0 O 1 N l Y 3 R p b 2 4 x L 2 R h d G E v R 2 X D p G 5 k Z X J 0 Z X I g V H l w M S 5 7 U 1 l L L D I 4 O D R 9 J n F 1 b 3 Q 7 L C Z x d W 9 0 O 1 N l Y 3 R p b 2 4 x L 2 R h d G E v R 2 X D p G 5 k Z X J 0 Z X I g V H l w M S 5 7 U 1 l O R T I s M j g 4 N X 0 m c X V v d D s s J n F 1 b 3 Q 7 U 2 V j d G l v b j E v Z G F 0 Y S 9 H Z c O k b m R l c n R l c i B U e X A x L n t U Q k M x R D E w Q y w y O D g 2 f S Z x d W 9 0 O y w m c X V v d D t T Z W N 0 a W 9 u M S 9 k Y X R h L 0 d l w 6 R u Z G V y d G V y I F R 5 c D E u e 1 R D U D E s M j g 4 N 3 0 m c X V v d D s s J n F 1 b 3 Q 7 U 2 V j d G l v b j E v Z G F 0 Y S 9 H Z c O k b m R l c n R l c i B U e X A x L n t U S E 9 D N S w y O D g 4 f S Z x d W 9 0 O y w m c X V v d D t T Z W N 0 a W 9 u M S 9 k Y X R h L 0 d l w 6 R u Z G V y d G V y I F R 5 c D E u e 1 R S Q V B Q Q z E w L D I 4 O D l 9 J n F 1 b 3 Q 7 L C Z x d W 9 0 O 1 N l Y 3 R p b 2 4 x L 2 R h d G E v R 2 X D p G 5 k Z X J 0 Z X I g V H l w M S 5 7 V F J J T T Y 4 L D I 4 O T B 9 J n F 1 b 3 Q 7 L C Z x d W 9 0 O 1 N l Y 3 R p b 2 4 x L 2 R h d G E v R 2 X D p G 5 k Z X J 0 Z X I g V H l w M S 5 7 V F J Q T T E s M j g 5 M X 0 m c X V v d D s s J n F 1 b 3 Q 7 U 2 V j d G l v b j E v Z G F 0 Y S 9 H Z c O k b m R l c n R l c i B U e X A x L n t V U E Y z Q S w y O D k y f S Z x d W 9 0 O y w m c X V v d D t T Z W N 0 a W 9 u M S 9 k Y X R h L 0 d l w 6 R u Z G V y d G V y I F R 5 c D E u e 1 Z B U 0 g x L D I 4 O T N 9 J n F 1 b 3 Q 7 L C Z x d W 9 0 O 1 N l Y 3 R p b 2 4 x L 2 R h d G E v R 2 X D p G 5 k Z X J 0 Z X I g V H l w M S 5 7 V k F T S D I s M j g 5 N H 0 m c X V v d D s s J n F 1 b 3 Q 7 U 2 V j d G l v b j E v Z G F 0 Y S 9 H Z c O k b m R l c n R l c i B U e X A x L n t W U 1 R N M k I s M j g 5 N X 0 m c X V v d D s s J n F 1 b 3 Q 7 U 2 V j d G l v b j E v Z G F 0 Y S 9 H Z c O k b m R l c n R l c i B U e X A x L n t a T k Y 2 M z g s M j g 5 N n 0 m c X V v d D s s J n F 1 b 3 Q 7 U 2 V j d G l v b j E v Z G F 0 Y S 9 H Z c O k b m R l c n R l c i B U e X A x L n t a T k Y 4 M z k s M j g 5 N 3 0 m c X V v d D s s J n F 1 b 3 Q 7 U 2 V j d G l v b j E v Z G F 0 Y S 9 H Z c O k b m R l c n R l c i B U e X A x L n t B Q 1 R D M S w y O D k 4 f S Z x d W 9 0 O y w m c X V v d D t T Z W N 0 a W 9 u M S 9 k Y X R h L 0 d l w 6 R u Z G V y d G V y I F R 5 c D E u e 0 F D V E w 3 Q i w y O D k 5 f S Z x d W 9 0 O y w m c X V v d D t T Z W N 0 a W 9 u M S 9 k Y X R h L 0 d l w 6 R u Z G V y d G V y I F R 5 c D E u e 0 F O S z M s M j k w M H 0 m c X V v d D s s J n F 1 b 3 Q 7 U 2 V j d G l v b j E v Z G F 0 Y S 9 H Z c O k b m R l c n R l c i B U e X A x L n t B U k w x N E V Q L D I 5 M D F 9 J n F 1 b 3 Q 7 L C Z x d W 9 0 O 1 N l Y 3 R p b 2 4 x L 2 R h d G E v R 2 X D p G 5 k Z X J 0 Z X I g V H l w M S 5 7 Q V R Q N U Q s M j k w M n 0 m c X V v d D s s J n F 1 b 3 Q 7 U 2 V j d G l v b j E v Z G F 0 Y S 9 H Z c O k b m R l c n R l c i B U e X A x L n t C Q V J E M S w y O T A z f S Z x d W 9 0 O y w m c X V v d D t T Z W N 0 a W 9 u M S 9 k Y X R h L 0 d l w 6 R u Z G V y d G V y I F R 5 c D E u e 0 J D Q V Q y L D I 5 M D R 9 J n F 1 b 3 Q 7 L C Z x d W 9 0 O 1 N l Y 3 R p b 2 4 x L 2 R h d G E v R 2 X D p G 5 k Z X J 0 Z X I g V H l w M S 5 7 Q z F v c m Y x M z E s M j k w N X 0 m c X V v d D s s J n F 1 b 3 Q 7 U 2 V j d G l v b j E v Z G F 0 Y S 9 H Z c O k b m R l c n R l c i B U e X A x L n t D N m 9 y Z j E 0 M S w y O T A 2 f S Z x d W 9 0 O y w m c X V v d D t T Z W N 0 a W 9 u M S 9 k Y X R h L 0 d l w 6 R u Z G V y d G V y I F R 5 c D E u e 0 N B T E N S L D I 5 M D d 9 J n F 1 b 3 Q 7 L C Z x d W 9 0 O 1 N l Y 3 R p b 2 4 x L 2 R h d G E v R 2 X D p G 5 k Z X J 0 Z X I g V H l w M S 5 7 Q 0 F N V E E x L D I 5 M D h 9 J n F 1 b 3 Q 7 L C Z x d W 9 0 O 1 N l Y 3 R p b 2 4 x L 2 R h d G E v R 2 X D p G 5 k Z X J 0 Z X I g V H l w M S 5 7 Q 0 J M L D I 5 M D l 9 J n F 1 b 3 Q 7 L C Z x d W 9 0 O 1 N l Y 3 R p b 2 4 x L 2 R h d G E v R 2 X D p G 5 k Z X J 0 Z X I g V H l w M S 5 7 Q 0 M y R D F B L D I 5 M T B 9 J n F 1 b 3 Q 7 L C Z x d W 9 0 O 1 N l Y 3 R p b 2 4 x L 2 R h d G E v R 2 X D p G 5 k Z X J 0 Z X I g V H l w M S 5 7 Q 0 h O M S w y O T E x f S Z x d W 9 0 O y w m c X V v d D t T Z W N 0 a W 9 u M S 9 k Y X R h L 0 d l w 6 R u Z G V y d G V y I F R 5 c D E u e 0 N P T D E w Q T E s M j k x M n 0 m c X V v d D s s J n F 1 b 3 Q 7 U 2 V j d G l v b j E v Z G F 0 Y S 9 H Z c O k b m R l c n R l c i B U e X A x L n t D T 0 w 0 Q T M s M j k x M 3 0 m c X V v d D s s J n F 1 b 3 Q 7 U 2 V j d G l v b j E v Z G F 0 Y S 9 H Z c O k b m R l c n R l c i B U e X A x L n t D U 0 5 L M U E x T C w y O T E 0 f S Z x d W 9 0 O y w m c X V v d D t T Z W N 0 a W 9 u M S 9 k Y X R h L 0 d l w 6 R u Z G V y d G V y I F R 5 c D E u e 0 R B Q U 0 y L D I 5 M T V 9 J n F 1 b 3 Q 7 L C Z x d W 9 0 O 1 N l Y 3 R p b 2 4 x L 2 R h d G E v R 2 X D p G 5 k Z X J 0 Z X I g V H l w M S 5 7 R E 5 B U 0 U x T D I s M j k x N n 0 m c X V v d D s s J n F 1 b 3 Q 7 U 2 V j d G l v b j E v Z G F 0 Y S 9 H Z c O k b m R l c n R l c i B U e X A x L n t E U E Y x L D I 5 M T d 9 J n F 1 b 3 Q 7 L C Z x d W 9 0 O 1 N l Y 3 R p b 2 4 x L 2 R h d G E v R 2 X D p G 5 k Z X J 0 Z X I g V H l w M S 5 7 R U 5 Q U D E s M j k x O H 0 m c X V v d D s s J n F 1 b 3 Q 7 U 2 V j d G l v b j E v Z G F 0 Y S 9 H Z c O k b m R l c n R l c i B U e X A x L n t G Q U 0 y M j h C L D I 5 M T l 9 J n F 1 b 3 Q 7 L C Z x d W 9 0 O 1 N l Y 3 R p b 2 4 x L 2 R h d G E v R 2 X D p G 5 k Z X J 0 Z X I g V H l w M S 5 7 R k F N N j N C L D I 5 M j B 9 J n F 1 b 3 Q 7 L C Z x d W 9 0 O 1 N l Y 3 R p b 2 4 x L 2 R h d G E v R 2 X D p G 5 k Z X J 0 Z X I g V H l w M S 5 7 R k N I T z I s M j k y M X 0 m c X V v d D s s J n F 1 b 3 Q 7 U 2 V j d G l v b j E v Z G F 0 Y S 9 H Z c O k b m R l c n R l c i B U e X A x L n t G R 0 Z S M S w y O T I y f S Z x d W 9 0 O y w m c X V v d D t T Z W N 0 a W 9 u M S 9 k Y X R h L 0 d l w 6 R u Z G V y d G V y I F R 5 c D E u e 0 Z M V D Q s M j k y M 3 0 m c X V v d D s s J n F 1 b 3 Q 7 U 2 V j d G l v b j E v Z G F 0 Y S 9 H Z c O k b m R l c n R l c i B U e X A x L n t H S E l U T S w y O T I 0 f S Z x d W 9 0 O y w m c X V v d D t T Z W N 0 a W 9 u M S 9 k Y X R h L 0 d l w 6 R u Z G V y d G V y I F R 5 c D E u e 0 h D T j M s M j k y N X 0 m c X V v d D s s J n F 1 b 3 Q 7 U 2 V j d G l v b j E v Z G F 0 Y S 9 H Z c O k b m R l c n R l c i B U e X A x L n t J U k Y y Q l A y L D I 5 M j Z 9 J n F 1 b 3 Q 7 L C Z x d W 9 0 O 1 N l Y 3 R p b 2 4 x L 2 R h d G E v R 2 X D p G 5 k Z X J 0 Z X I g V H l w M S 5 7 S 0 J U Q k Q x M y w y O T I 3 f S Z x d W 9 0 O y w m c X V v d D t T Z W N 0 a W 9 u M S 9 k Y X R h L 0 d l w 6 R u Z G V y d G V y I F R 5 c D E u e 0 t D T k g 0 L D I 5 M j h 9 J n F 1 b 3 Q 7 L C Z x d W 9 0 O 1 N l Y 3 R p b 2 4 x L 2 R h d G E v R 2 X D p G 5 k Z X J 0 Z X I g V H l w M S 5 7 S 0 l G M T Q s M j k y O X 0 m c X V v d D s s J n F 1 b 3 Q 7 U 2 V j d G l v b j E v Z G F 0 Y S 9 H Z c O k b m R l c n R l c i B U e X A x L n t L U k N D M S w y O T M w f S Z x d W 9 0 O y w m c X V v d D t T Z W N 0 a W 9 u M S 9 k Y X R h L 0 d l w 6 R u Z G V y d G V y I F R 5 c D E u e 0 x J T k d P M S w y O T M x f S Z x d W 9 0 O y w m c X V v d D t T Z W N 0 a W 9 u M S 9 k Y X R h L 0 d l w 6 R u Z G V y d G V y I F R 5 c D E u e 0 x U Q l A x L D I 5 M z J 9 J n F 1 b 3 Q 7 L C Z x d W 9 0 O 1 N l Y 3 R p b 2 4 x L 2 R h d G E v R 2 X D p G 5 k Z X J 0 Z X I g V H l w M S 5 7 T F k 5 L D I 5 M z N 9 J n F 1 b 3 Q 7 L C Z x d W 9 0 O 1 N l Y 3 R p b 2 4 x L 2 R h d G E v R 2 X D p G 5 k Z X J 0 Z X I g V H l w M S 5 7 T U F S Q 0 t T L D I 5 M z R 9 J n F 1 b 3 Q 7 L C Z x d W 9 0 O 1 N l Y 3 R p b 2 4 x L 2 R h d G E v R 2 X D p G 5 k Z X J 0 Z X I g V H l w M S 5 7 T U F T M S w y O T M 1 f S Z x d W 9 0 O y w m c X V v d D t T Z W N 0 a W 9 u M S 9 k Y X R h L 0 d l w 6 R u Z G V y d G V y I F R 5 c D E u e 0 1 F U 0 R D M i w y O T M 2 f S Z x d W 9 0 O y w m c X V v d D t T Z W N 0 a W 9 u M S 9 k Y X R h L 0 d l w 6 R u Z G V y d G V y I F R 5 c D E u e 0 1 Z T z F H L D I 5 M z d 9 J n F 1 b 3 Q 7 L C Z x d W 9 0 O 1 N l Y 3 R p b 2 4 x L 2 R h d G E v R 2 X D p G 5 k Z X J 0 Z X I g V H l w M S 5 7 T 1 R V R D Z C L D I 5 M z h 9 J n F 1 b 3 Q 7 L C Z x d W 9 0 O 1 N l Y 3 R p b 2 4 x L 2 R h d G E v R 2 X D p G 5 k Z X J 0 Z X I g V H l w M S 5 7 U D J S W T Y s M j k z O X 0 m c X V v d D s s J n F 1 b 3 Q 7 U 2 V j d G l v b j E v Z G F 0 Y S 9 H Z c O k b m R l c n R l c i B U e X A x L n t Q S V R Q T k 0 z L D I 5 N D B 9 J n F 1 b 3 Q 7 L C Z x d W 9 0 O 1 N l Y 3 R p b 2 4 x L 2 R h d G E v R 2 X D p G 5 k Z X J 0 Z X I g V H l w M S 5 7 U E l U U k 0 x L D I 5 N D F 9 J n F 1 b 3 Q 7 L C Z x d W 9 0 O 1 N l Y 3 R p b 2 4 x L 2 R h d G E v R 2 X D p G 5 k Z X J 0 Z X I g V H l w M S 5 7 U F B Q M V I z N y w y O T Q y f S Z x d W 9 0 O y w m c X V v d D t T Z W N 0 a W 9 u M S 9 k Y X R h L 0 d l w 6 R u Z G V y d G V y I F R 5 c D E u e 1 B S S 0 F D Q i w y O T Q z f S Z x d W 9 0 O y w m c X V v d D t T Z W N 0 a W 9 u M S 9 k Y X R h L 0 d l w 6 R u Z G V y d G V y I F R 5 c D E u e 1 J B T k d B U D E s M j k 0 N H 0 m c X V v d D s s J n F 1 b 3 Q 7 U 2 V j d G l v b j E v Z G F 0 Y S 9 H Z c O k b m R l c n R l c i B U e X A x L n t S S V B L M S w y O T Q 1 f S Z x d W 9 0 O y w m c X V v d D t T Z W N 0 a W 9 u M S 9 k Y X R h L 0 d l w 6 R u Z G V y d G V y I F R 5 c D E u e 1 N D T z E s M j k 0 N n 0 m c X V v d D s s J n F 1 b 3 Q 7 U 2 V j d G l v b j E v Z G F 0 Y S 9 H Z c O k b m R l c n R l c i B U e X A x L n t T R U M x N k E s M j k 0 N 3 0 m c X V v d D s s J n F 1 b 3 Q 7 U 2 V j d G l v b j E v Z G F 0 Y S 9 H Z c O k b m R l c n R l c i B U e X A x L n t T S V g x L D I 5 N D h 9 J n F 1 b 3 Q 7 L C Z x d W 9 0 O 1 N l Y 3 R p b 2 4 x L 2 R h d G E v R 2 X D p G 5 k Z X J 0 Z X I g V H l w M S 5 7 U 0 x D M j J B M T A s M j k 0 O X 0 m c X V v d D s s J n F 1 b 3 Q 7 U 2 V j d G l v b j E v Z G F 0 Y S 9 H Z c O k b m R l c n R l c i B U e X A x L n t T T E M y Q T U s M j k 1 M H 0 m c X V v d D s s J n F 1 b 3 Q 7 U 2 V j d G l v b j E v Z G F 0 Y S 9 H Z c O k b m R l c n R l c i B U e X A x L n t T T U F S Q 0 Q y L D I 5 N T F 9 J n F 1 b 3 Q 7 L C Z x d W 9 0 O 1 N l Y 3 R p b 2 4 x L 2 R h d G E v R 2 X D p G 5 k Z X J 0 Z X I g V H l w M S 5 7 U 1 B B V E E z M i w y O T U y f S Z x d W 9 0 O y w m c X V v d D t T Z W N 0 a W 9 u M S 9 k Y X R h L 0 d l w 6 R u Z G V y d G V y I F R 5 c D E u e 1 N Q V E I s M j k 1 M 3 0 m c X V v d D s s J n F 1 b 3 Q 7 U 2 V j d G l v b j E v Z G F 0 Y S 9 H Z c O k b m R l c n R l c i B U e X A x L n t U T U V N N D M s M j k 1 N H 0 m c X V v d D s s J n F 1 b 3 Q 7 U 2 V j d G l v b j E v Z G F 0 Y S 9 H Z c O k b m R l c n R l c i B U e X A x L n t U U k F W M T k s M j k 1 N X 0 m c X V v d D s s J n F 1 b 3 Q 7 U 2 V j d G l v b j E v Z G F 0 Y S 9 H Z c O k b m R l c n R l c i B U e X A x L n t U V U Z N L D I 5 N T Z 9 J n F 1 b 3 Q 7 L C Z x d W 9 0 O 1 N l Y 3 R p b 2 4 x L 2 R h d G E v R 2 X D p G 5 k Z X J 0 Z X I g V H l w M S 5 7 V U J Y T j E x L D I 5 N T d 9 J n F 1 b 3 Q 7 L C Z x d W 9 0 O 1 N l Y 3 R p b 2 4 x L 2 R h d G E v R 2 X D p G 5 k Z X J 0 Z X I g V H l w M S 5 7 W k M z S D E 1 L D I 5 N T h 9 J n F 1 b 3 Q 7 L C Z x d W 9 0 O 1 N l Y 3 R p b 2 4 x L 2 R h d G E v R 2 X D p G 5 k Z X J 0 Z X I g V H l w M S 5 7 Q U R B T V R T M T Q s M j k 1 O X 0 m c X V v d D s s J n F 1 b 3 Q 7 U 2 V j d G l v b j E v Z G F 0 Y S 9 H Z c O k b m R l c n R l c i B U e X A x L n t B T k 8 3 L D I 5 N j B 9 J n F 1 b 3 Q 7 L C Z x d W 9 0 O 1 N l Y 3 R p b 2 4 x L 2 R h d G E v R 2 X D p G 5 k Z X J 0 Z X I g V H l w M S 5 7 Q V R Q N l Y x Q z I s M j k 2 M X 0 m c X V v d D s s J n F 1 b 3 Q 7 U 2 V j d G l v b j E v Z G F 0 Y S 9 H Z c O k b m R l c n R l c i B U e X A x L n t B V F I s M j k 2 M n 0 m c X V v d D s s J n F 1 b 3 Q 7 U 2 V j d G l v b j E v Z G F 0 Y S 9 H Z c O k b m R l c n R l c i B U e X A x L n t D Q 0 R D O D V B L D I 5 N j N 9 J n F 1 b 3 Q 7 L C Z x d W 9 0 O 1 N l Y 3 R p b 2 4 x L 2 R h d G E v R 2 X D p G 5 k Z X J 0 Z X I g V H l w M S 5 7 Q 0 V O U F U s M j k 2 N H 0 m c X V v d D s s J n F 1 b 3 Q 7 U 2 V j d G l v b j E v Z G F 0 Y S 9 H Z c O k b m R l c n R l c i B U e X A x L n t D T 0 w x Q T I s M j k 2 N X 0 m c X V v d D s s J n F 1 b 3 Q 7 U 2 V j d G l v b j E v Z G F 0 Y S 9 H Z c O k b m R l c n R l c i B U e X A x L n t D W V A 0 N k E x L D I 5 N j Z 9 J n F 1 b 3 Q 7 L C Z x d W 9 0 O 1 N l Y 3 R p b 2 4 x L 2 R h d G E v R 2 X D p G 5 k Z X J 0 Z X I g V H l w M S 5 7 R F Z M M S w y O T Y 3 f S Z x d W 9 0 O y w m c X V v d D t T Z W N 0 a W 9 u M S 9 k Y X R h L 0 d l w 6 R u Z G V y d G V y I F R 5 c D E u e 0 V C R j Q s M j k 2 O H 0 m c X V v d D s s J n F 1 b 3 Q 7 U 2 V j d G l v b j E v Z G F 0 Y S 9 H Z c O k b m R l c n R l c i B U e X A x L n t G W k Q y L D I 5 N j l 9 J n F 1 b 3 Q 7 L C Z x d W 9 0 O 1 N l Y 3 R p b 2 4 x L 2 R h d G E v R 2 X D p G 5 k Z X J 0 Z X I g V H l w M S 5 7 R 1 B S M T E w L D I 5 N z B 9 J n F 1 b 3 Q 7 L C Z x d W 9 0 O 1 N l Y 3 R p b 2 4 x L 2 R h d G E v R 2 X D p G 5 k Z X J 0 Z X I g V H l w M S 5 7 R 1 J J T j N B L D I 5 N z F 9 J n F 1 b 3 Q 7 L C Z x d W 9 0 O 1 N l Y 3 R p b 2 4 x L 2 R h d G E v R 2 X D p G 5 k Z X J 0 Z X I g V H l w M S 5 7 S k 1 K R D g s M j k 3 M n 0 m c X V v d D s s J n F 1 b 3 Q 7 U 2 V j d G l v b j E v Z G F 0 Y S 9 H Z c O k b m R l c n R l c i B U e X A x L n t N Q V A y S z c s M j k 3 M 3 0 m c X V v d D s s J n F 1 b 3 Q 7 U 2 V j d G l v b j E v Z G F 0 Y S 9 H Z c O k b m R l c n R l c i B U e X A x L n t P U F R O L D I 5 N z R 9 J n F 1 b 3 Q 7 L C Z x d W 9 0 O 1 N l Y 3 R p b 2 4 x L 2 R h d G E v R 2 X D p G 5 k Z X J 0 Z X I g V H l w M S 5 7 U E F S R D M s M j k 3 N X 0 m c X V v d D s s J n F 1 b 3 Q 7 U 2 V j d G l v b j E v Z G F 0 Y S 9 H Z c O k b m R l c n R l c i B U e X A x L n t Q Q 0 R I Q T E x L D I 5 N z Z 9 J n F 1 b 3 Q 7 L C Z x d W 9 0 O 1 N l Y 3 R p b 2 4 x L 2 R h d G E v R 2 X D p G 5 k Z X J 0 Z X I g V H l w M S 5 7 U E 9 M T C w y O T c 3 f S Z x d W 9 0 O y w m c X V v d D t T Z W N 0 a W 9 u M S 9 k Y X R h L 0 d l w 6 R u Z G V y d G V y I F R 5 c D E u e 1 B Q U D J S M U I s M j k 3 O H 0 m c X V v d D s s J n F 1 b 3 Q 7 U 2 V j d G l v b j E v Z G F 0 Y S 9 H Z c O k b m R l c n R l c i B U e X A x L n t Q U F A y U j N B L D I 5 N z l 9 J n F 1 b 3 Q 7 L C Z x d W 9 0 O 1 N l Y 3 R p b 2 4 x L 2 R h d G E v R 2 X D p G 5 k Z X J 0 Z X I g V H l w M S 5 7 U k J N M T Q s M j k 4 M H 0 m c X V v d D s s J n F 1 b 3 Q 7 U 2 V j d G l v b j E v Z G F 0 Y S 9 H Z c O k b m R l c n R l c i B U e X A x L n t T R V R E M i w y O T g x f S Z x d W 9 0 O y w m c X V v d D t T Z W N 0 a W 9 u M S 9 k Y X R h L 0 d l w 6 R u Z G V y d G V y I F R 5 c D E u e 1 N G S T E s M j k 4 M n 0 m c X V v d D s s J n F 1 b 3 Q 7 U 2 V j d G l v b j E v Z G F 0 Y S 9 H Z c O k b m R l c n R l c i B U e X A x L n t T T E M 0 M 0 E z L D I 5 O D N 9 J n F 1 b 3 Q 7 L C Z x d W 9 0 O 1 N l Y 3 R p b 2 4 x L 2 R h d G E v R 2 X D p G 5 k Z X J 0 Z X I g V H l w M S 5 7 U 0 5 Y M z E s M j k 4 N H 0 m c X V v d D s s J n F 1 b 3 Q 7 U 2 V j d G l v b j E v Z G F 0 Y S 9 H Z c O k b m R l c n R l c i B U e X A x L n t T U E F U Q T U s M j k 4 N X 0 m c X V v d D s s J n F 1 b 3 Q 7 U 2 V j d G l v b j E v Z G F 0 Y S 9 H Z c O k b m R l c n R l c i B U e X A x L n t U Q 1 R O M y w y O T g 2 f S Z x d W 9 0 O y w m c X V v d D t T Z W N 0 a W 9 u M S 9 k Y X R h L 0 d l w 6 R u Z G V y d G V y I F R 5 c D E u e 1 R S U E 0 z L D I 5 O D d 9 J n F 1 b 3 Q 7 L C Z x d W 9 0 O 1 N l Y 3 R p b 2 4 x L 2 R h d G E v R 2 X D p G 5 k Z X J 0 Z X I g V H l w M S 5 7 V F R D M j Q s M j k 4 O H 0 m c X V v d D s s J n F 1 b 3 Q 7 U 2 V j d G l v b j E v Z G F 0 Y S 9 H Z c O k b m R l c n R l c i B U e X A x L n t V R 0 R I L D I 5 O D l 9 J n F 1 b 3 Q 7 L C Z x d W 9 0 O 1 N l Y 3 R p b 2 4 x L 2 R h d G E v R 2 X D p G 5 k Z X J 0 Z X I g V H l w M S 5 7 V k l M M S w y O T k w f S Z x d W 9 0 O y w m c X V v d D t T Z W N 0 a W 9 u M S 9 k Y X R h L 0 d l w 6 R u Z G V y d G V y I F R 5 c D E u e 1 p C R U Q 0 L D I 5 O T F 9 J n F 1 b 3 Q 7 L C Z x d W 9 0 O 1 N l Y 3 R p b 2 4 x L 2 R h d G E v R 2 X D p G 5 k Z X J 0 Z X I g V H l w M S 5 7 W k 5 G M j A w L D I 5 O T J 9 J n F 1 b 3 Q 7 L C Z x d W 9 0 O 1 N l Y 3 R p b 2 4 x L 2 R h d G E v R 2 X D p G 5 k Z X J 0 Z X I g V H l w M S 5 7 Q U J I R D E 0 Q i w y O T k z f S Z x d W 9 0 O y w m c X V v d D t T Z W N 0 a W 9 u M S 9 k Y X R h L 0 d l w 6 R u Z G V y d G V y I F R 5 c D E u e 0 F N U E Q z L D I 5 O T R 9 J n F 1 b 3 Q 7 L C Z x d W 9 0 O 1 N l Y 3 R p b 2 4 x L 2 R h d G E v R 2 X D p G 5 k Z X J 0 Z X I g V H l w M S 5 7 Q V B Q L D I 5 O T V 9 J n F 1 b 3 Q 7 L C Z x d W 9 0 O 1 N l Y 3 R p b 2 4 x L 2 R h d G E v R 2 X D p G 5 k Z X J 0 Z X I g V H l w M S 5 7 Q V J M M T N C L D I 5 O T Z 9 J n F 1 b 3 Q 7 L C Z x d W 9 0 O 1 N l Y 3 R p b 2 4 x L 2 R h d G E v R 2 X D p G 5 k Z X J 0 Z X I g V H l w M S 5 7 Q z E y b 3 J m N z U s M j k 5 N 3 0 m c X V v d D s s J n F 1 b 3 Q 7 U 2 V j d G l v b j E v Z G F 0 Y S 9 H Z c O k b m R l c n R l c i B U e X A x L n t D R E M 0 M C w y O T k 4 f S Z x d W 9 0 O y w m c X V v d D t T Z W N 0 a W 9 u M S 9 k Y X R h L 0 d l w 6 R u Z G V y d G V y I F R 5 c D E u e 0 N I R D Q s M j k 5 O X 0 m c X V v d D s s J n F 1 b 3 Q 7 U 2 V j d G l v b j E v Z G F 0 Y S 9 H Z c O k b m R l c n R l c i B U e X A x L n t E T 0 s z L D M w M D B 9 J n F 1 b 3 Q 7 L C Z x d W 9 0 O 1 N l Y 3 R p b 2 4 x L 2 R h d G E v R 2 X D p G 5 k Z X J 0 Z X I g V H l w M S 5 7 R U 5 P U 0 Y x L D M w M D F 9 J n F 1 b 3 Q 7 L C Z x d W 9 0 O 1 N l Y 3 R p b 2 4 x L 2 R h d G E v R 2 X D p G 5 k Z X J 0 Z X I g V H l w M S 5 7 R U 5 U U E Q 3 L D M w M D J 9 J n F 1 b 3 Q 7 L C Z x d W 9 0 O 1 N l Y 3 R p b 2 4 x L 2 R h d G E v R 2 X D p G 5 k Z X J 0 Z X I g V H l w M S 5 7 R U 9 H V C w z M D A z f S Z x d W 9 0 O y w m c X V v d D t T Z W N 0 a W 9 u M S 9 k Y X R h L 0 d l w 6 R u Z G V y d G V y I F R 5 c D E u e 0 Z B T T E z N U I s M z A w N H 0 m c X V v d D s s J n F 1 b 3 Q 7 U 2 V j d G l v b j E v Z G F 0 Y S 9 H Z c O k b m R l c n R l c i B U e X A x L n t G T E 5 C L D M w M D V 9 J n F 1 b 3 Q 7 L C Z x d W 9 0 O 1 N l Y 3 R p b 2 4 x L 2 R h d G E v R 2 X D p G 5 k Z X J 0 Z X I g V H l w M S 5 7 R 0 F U Q y w z M D A 2 f S Z x d W 9 0 O y w m c X V v d D t T Z W N 0 a W 9 u M S 9 k Y X R h L 0 d l w 6 R u Z G V y d G V y I F R 5 c D E u e 0 d M Q j E s M z A w N 3 0 m c X V v d D s s J n F 1 b 3 Q 7 U 2 V j d G l v b j E v Z G F 0 Y S 9 H Z c O k b m R l c n R l c i B U e X A x L n t I T E N T L D M w M D h 9 J n F 1 b 3 Q 7 L C Z x d W 9 0 O 1 N l Y 3 R p b 2 4 x L 2 R h d G E v R 2 X D p G 5 k Z X J 0 Z X I g V H l w M S 5 7 S 0 F O S z M s M z A w O X 0 m c X V v d D s s J n F 1 b 3 Q 7 U 2 V j d G l v b j E v Z G F 0 Y S 9 H Z c O k b m R l c n R l c i B U e X A x L n t L Q V p O L D M w M T B 9 J n F 1 b 3 Q 7 L C Z x d W 9 0 O 1 N l Y 3 R p b 2 4 x L 2 R h d G E v R 2 X D p G 5 k Z X J 0 Z X I g V H l w M S 5 7 T U 9 D T 1 M s M z A x M X 0 m c X V v d D s s J n F 1 b 3 Q 7 U 2 V j d G l v b j E v Z G F 0 Y S 9 H Z c O k b m R l c n R l c i B U e X A x L n t Q S E d E S C w z M D E y f S Z x d W 9 0 O y w m c X V v d D t T Z W N 0 a W 9 u M S 9 k Y X R h L 0 d l w 6 R u Z G V y d G V y I F R 5 c D E u e 1 B M R U t I Q T Y s M z A x M 3 0 m c X V v d D s s J n F 1 b 3 Q 7 U 2 V j d G l v b j E v Z G F 0 Y S 9 H Z c O k b m R l c n R l c i B U e X A x L n t Q U l R H L D M w M T R 9 J n F 1 b 3 Q 7 L C Z x d W 9 0 O 1 N l Y 3 R p b 2 4 x L 2 R h d G E v R 2 X D p G 5 k Z X J 0 Z X I g V H l w M S 5 7 U F N E M y w z M D E 1 f S Z x d W 9 0 O y w m c X V v d D t T Z W N 0 a W 9 u M S 9 k Y X R h L 0 d l w 6 R u Z G V y d G V y I F R 5 c D E u e 1 B T T U Q y L D M w M T Z 9 J n F 1 b 3 Q 7 L C Z x d W 9 0 O 1 N l Y 3 R p b 2 4 x L 2 R h d G E v R 2 X D p G 5 k Z X J 0 Z X I g V H l w M S 5 7 U F R Q U l Q s M z A x N 3 0 m c X V v d D s s J n F 1 b 3 Q 7 U 2 V j d G l v b j E v Z G F 0 Y S 9 H Z c O k b m R l c n R l c i B U e X A x L n t T Q 1 V C R T E s M z A x O H 0 m c X V v d D s s J n F 1 b 3 Q 7 U 2 V j d G l v b j E v Z G F 0 Y S 9 H Z c O k b m R l c n R l c i B U e X A x L n t T T E M y Q T E x L D M w M T l 9 J n F 1 b 3 Q 7 L C Z x d W 9 0 O 1 N l Y 3 R p b 2 4 x L 2 R h d G E v R 2 X D p G 5 k Z X J 0 Z X I g V H l w M S 5 7 U 0 5 Y N y w z M D I w f S Z x d W 9 0 O y w m c X V v d D t T Z W N 0 a W 9 u M S 9 k Y X R h L 0 d l w 6 R u Z G V y d G V y I F R 5 c D E u e 1 R N T 0 Q x L D M w M j F 9 J n F 1 b 3 Q 7 L C Z x d W 9 0 O 1 N l Y 3 R p b 2 4 x L 2 R h d G E v R 2 X D p G 5 k Z X J 0 Z X I g V H l w M S 5 7 V E 5 G U l N G N C w z M D I y f S Z x d W 9 0 O y w m c X V v d D t T Z W N 0 a W 9 u M S 9 k Y X R h L 0 d l w 6 R u Z G V y d G V y I F R 5 c D E u e 1 V C T D c s M z A y M 3 0 m c X V v d D s s J n F 1 b 3 Q 7 U 2 V j d G l v b j E v Z G F 0 Y S 9 H Z c O k b m R l c n R l c i B U e X A x L n t V T k M 5 M 0 I x L D M w M j R 9 J n F 1 b 3 Q 7 L C Z x d W 9 0 O 1 N l Y 3 R p b 2 4 x L 2 R h d G E v R 2 X D p G 5 k Z X J 0 Z X I g V H l w M S 5 7 V 0 R S O D g s M z A y N X 0 m c X V v d D s s J n F 1 b 3 Q 7 U 2 V j d G l v b j E v Z G F 0 Y S 9 H Z c O k b m R l c n R l c i B U e X A x L n t Z W T E s M z A y N n 0 m c X V v d D s s J n F 1 b 3 Q 7 U 2 V j d G l v b j E v Z G F 0 Y S 9 H Z c O k b m R l c n R l c i B U e X A x L n t a Q z N I M T J B L D M w M j d 9 J n F 1 b 3 Q 7 L C Z x d W 9 0 O 1 N l Y 3 R p b 2 4 x L 2 R h d G E v R 2 X D p G 5 k Z X J 0 Z X I g V H l w M S 5 7 W k Z Q T T I s M z A y O H 0 m c X V v d D s s J n F 1 b 3 Q 7 U 2 V j d G l v b j E v Z G F 0 Y S 9 H Z c O k b m R l c n R l c i B U e X A x L n s w M S 4 w O S 4 y M D E 0 I D A w O j A w O j A w L D M w M j l 9 J n F 1 b 3 Q 7 L C Z x d W 9 0 O 1 N l Y 3 R p b 2 4 x L 2 R h d G E v R 2 X D p G 5 k Z X J 0 Z X I g V H l w M S 5 7 Q U x E S D F B M S w z M D M w f S Z x d W 9 0 O y w m c X V v d D t T Z W N 0 a W 9 u M S 9 k Y X R h L 0 d l w 6 R u Z G V y d G V y I F R 5 c D E u e 0 F O S 1 J E N j M s M z A z M X 0 m c X V v d D s s J n F 1 b 3 Q 7 U 2 V j d G l v b j E v Z G F 0 Y S 9 H Z c O k b m R l c n R l c i B U e X A x L n t C T k M y L D M w M z J 9 J n F 1 b 3 Q 7 L C Z x d W 9 0 O 1 N l Y 3 R p b 2 4 x L 2 R h d G E v R 2 X D p G 5 k Z X J 0 Z X I g V H l w M S 5 7 Q z F v c m Y x N T k s M z A z M 3 0 m c X V v d D s s J n F 1 b 3 Q 7 U 2 V j d G l v b j E v Z G F 0 Y S 9 H Z c O k b m R l c n R l c i B U e X A x L n t D Q 0 R D M T Y 5 L V N P S E x I M i w z M D M 0 f S Z x d W 9 0 O y w m c X V v d D t T Z W N 0 a W 9 u M S 9 k Y X R h L 0 d l w 6 R u Z G V y d G V y I F R 5 c D E u e 0 N O V E 4 1 L D M w M z V 9 J n F 1 b 3 Q 7 L C Z x d W 9 0 O 1 N l Y 3 R p b 2 4 x L 2 R h d G E v R 2 X D p G 5 k Z X J 0 Z X I g V H l w M S 5 7 Q 1 N O S z F H M i w z M D M 2 f S Z x d W 9 0 O y w m c X V v d D t T Z W N 0 a W 9 u M S 9 k Y X R h L 0 d l w 6 R u Z G V y d G V y I F R 5 c D E u e 0 R B Q 1 Q y L D M w M z d 9 J n F 1 b 3 Q 7 L C Z x d W 9 0 O 1 N l Y 3 R p b 2 4 x L 2 R h d G E v R 2 X D p G 5 k Z X J 0 Z X I g V H l w M S 5 7 R E N U L D M w M z h 9 J n F 1 b 3 Q 7 L C Z x d W 9 0 O 1 N l Y 3 R p b 2 4 x L 2 R h d G E v R 2 X D p G 5 k Z X J 0 Z X I g V H l w M S 5 7 R U d M T j M s M z A z O X 0 m c X V v d D s s J n F 1 b 3 Q 7 U 2 V j d G l v b j E v Z G F 0 Y S 9 H Z c O k b m R l c n R l c i B U e X A x L n t F U k 1 O L D M w N D B 9 J n F 1 b 3 Q 7 L C Z x d W 9 0 O 1 N l Y 3 R p b 2 4 x L 2 R h d G E v R 2 X D p G 5 k Z X J 0 Z X I g V H l w M S 5 7 R V h U T D M s M z A 0 M X 0 m c X V v d D s s J n F 1 b 3 Q 7 U 2 V j d G l v b j E v Z G F 0 Y S 9 H Z c O k b m R l c n R l c i B U e X A x L n t G Q l h P M T Y s M z A 0 M n 0 m c X V v d D s s J n F 1 b 3 Q 7 U 2 V j d G l v b j E v Z G F 0 Y S 9 H Z c O k b m R l c n R l c i B U e X A x L n t G Q l h X N y w z M D Q z f S Z x d W 9 0 O y w m c X V v d D t T Z W N 0 a W 9 u M S 9 k Y X R h L 0 d l w 6 R u Z G V y d G V y I F R 5 c D E u e 0 d O Q T E z L D M w N D R 9 J n F 1 b 3 Q 7 L C Z x d W 9 0 O 1 N l Y 3 R p b 2 4 x L 2 R h d G E v R 2 X D p G 5 k Z X J 0 Z X I g V H l w M S 5 7 S E V M T F M s M z A 0 N X 0 m c X V v d D s s J n F 1 b 3 Q 7 U 2 V j d G l v b j E v Z G F 0 Y S 9 H Z c O k b m R l c n R l c i B U e X A x L n t N Q k w y L D M w N D Z 9 J n F 1 b 3 Q 7 L C Z x d W 9 0 O 1 N l Y 3 R p b 2 4 x L 2 R h d G E v R 2 X D p G 5 k Z X J 0 Z X I g V H l w M S 5 7 T U V T U D E s M z A 0 N 3 0 m c X V v d D s s J n F 1 b 3 Q 7 U 2 V j d G l v b j E v Z G F 0 Y S 9 H Z c O k b m R l c n R l c i B U e X A x L n t O S E x I M S w z M D Q 4 f S Z x d W 9 0 O y w m c X V v d D t T Z W N 0 a W 9 u M S 9 k Y X R h L 0 d l w 6 R u Z G V y d G V y I F R 5 c D E u e 0 9 H R E h M L D M w N D l 9 J n F 1 b 3 Q 7 L C Z x d W 9 0 O 1 N l Y 3 R p b 2 4 x L 2 R h d G E v R 2 X D p G 5 k Z X J 0 Z X I g V H l w M S 5 7 T 1 I 4 R z U s M z A 1 M H 0 m c X V v d D s s J n F 1 b 3 Q 7 U 2 V j d G l v b j E v Z G F 0 Y S 9 H Z c O k b m R l c n R l c i B U e X A x L n t P U 0 1 S L D M w N T F 9 J n F 1 b 3 Q 7 L C Z x d W 9 0 O 1 N l Y 3 R p b 2 4 x L 2 R h d G E v R 2 X D p G 5 k Z X J 0 Z X I g V H l w M S 5 7 T 1 R Y M i w z M D U y f S Z x d W 9 0 O y w m c X V v d D t T Z W N 0 a W 9 u M S 9 k Y X R h L 0 d l w 6 R u Z G V y d G V y I F R 5 c D E u e 1 B D R E h H Q z Q s M z A 1 M 3 0 m c X V v d D s s J n F 1 b 3 Q 7 U 2 V j d G l v b j E v Z G F 0 Y S 9 H Z c O k b m R l c n R l c i B U e X A x L n t Q R E U x M E E s M z A 1 N H 0 m c X V v d D s s J n F 1 b 3 Q 7 U 2 V j d G l v b j E v Z G F 0 Y S 9 H Z c O k b m R l c n R l c i B U e X A x L n t Q S U s z Q z J B L D M w N T V 9 J n F 1 b 3 Q 7 L C Z x d W 9 0 O 1 N l Y 3 R p b 2 4 x L 2 R h d G E v R 2 X D p G 5 k Z X J 0 Z X I g V H l w M S 5 7 U E l L M 1 I 2 L D M w N T Z 9 J n F 1 b 3 Q 7 L C Z x d W 9 0 O 1 N l Y 3 R p b 2 4 x L 2 R h d G E v R 2 X D p G 5 k Z X J 0 Z X I g V H l w M S 5 7 U E l L R l l W R S w z M D U 3 f S Z x d W 9 0 O y w m c X V v d D t T Z W N 0 a W 9 u M S 9 k Y X R h L 0 d l w 6 R u Z G V y d G V y I F R 5 c D E u e 1 B P T E g s M z A 1 O H 0 m c X V v d D s s J n F 1 b 3 Q 7 U 2 V j d G l v b j E v Z G F 0 Y S 9 H Z c O k b m R l c n R l c i B U e X A x L n t S Q U Q 1 M U F Q M i w z M D U 5 f S Z x d W 9 0 O y w m c X V v d D t T Z W N 0 a W 9 u M S 9 k Y X R h L 0 d l w 6 R u Z G V y d G V y I F R 5 c D E u e 1 J Q R T Y 1 L D M w N j B 9 J n F 1 b 3 Q 7 L C Z x d W 9 0 O 1 N l Y 3 R p b 2 4 x L 2 R h d G E v R 2 X D p G 5 k Z X J 0 Z X I g V H l w M S 5 7 U 0 V U R E I y L D M w N j F 9 J n F 1 b 3 Q 7 L C Z x d W 9 0 O 1 N l Y 3 R p b 2 4 x L 2 R h d G E v R 2 X D p G 5 k Z X J 0 Z X I g V H l w M S 5 7 U 0 x D M z B B N C w z M D Y y f S Z x d W 9 0 O y w m c X V v d D t T Z W N 0 a W 9 u M S 9 k Y X R h L 0 d l w 6 R u Z G V y d G V y I F R 5 c D E u e 1 N P S E x I M i w z M D Y z f S Z x d W 9 0 O y w m c X V v d D t T Z W N 0 a W 9 u M S 9 k Y X R h L 0 d l w 6 R u Z G V y d G V y I F R 5 c D E u e 1 N S R U J G M i w z M D Y 0 f S Z x d W 9 0 O y w m c X V v d D t T Z W N 0 a W 9 u M S 9 k Y X R h L 0 d l w 6 R u Z G V y d G V y I F R 5 c D E u e 1 N Z V D Y s M z A 2 N X 0 m c X V v d D s s J n F 1 b 3 Q 7 U 2 V j d G l v b j E v Z G F 0 Y S 9 H Z c O k b m R l c n R l c i B U e X A x L n t U R i w z M D Y 2 f S Z x d W 9 0 O y w m c X V v d D t T Z W N 0 a W 9 u M S 9 k Y X R h L 0 d l w 6 R u Z G V y d G V y I F R 5 c D E u e 1 R M W D E s M z A 2 N 3 0 m c X V v d D s s J n F 1 b 3 Q 7 U 2 V j d G l v b j E v Z G F 0 Y S 9 H Z c O k b m R l c n R l c i B U e X A x L n t U U l B D N E F Q L D M w N j h 9 J n F 1 b 3 Q 7 L C Z x d W 9 0 O 1 N l Y 3 R p b 2 4 x L 2 R h d G E v R 2 X D p G 5 k Z X J 0 Z X I g V H l w M S 5 7 W k 5 G N D M 4 L D M w N j l 9 J n F 1 b 3 Q 7 L C Z x d W 9 0 O 1 N l Y 3 R p b 2 4 x L 2 R h d G E v R 2 X D p G 5 k Z X J 0 Z X I g V H l w M S 5 7 W k 5 G N T A y L D M w N z B 9 J n F 1 b 3 Q 7 L C Z x d W 9 0 O 1 N l Y 3 R p b 2 4 x L 2 R h d G E v R 2 X D p G 5 k Z X J 0 Z X I g V H l w M S 5 7 W k 5 G N j g 4 L D M w N z F 9 J n F 1 b 3 Q 7 L C Z x d W 9 0 O 1 N l Y 3 R p b 2 4 x L 2 R h d G E v R 2 X D p G 5 k Z X J 0 Z X I g V H l w M S 5 7 W k 5 G O D M 2 L D M w N z J 9 J n F 1 b 3 Q 7 L C Z x d W 9 0 O 1 N l Y 3 R p b 2 4 x L 2 R h d G E v R 2 X D p G 5 k Z X J 0 Z X I g V H l w M S 5 7 Q U F S M i w z M D c z f S Z x d W 9 0 O y w m c X V v d D t T Z W N 0 a W 9 u M S 9 k Y X R h L 0 d l w 6 R u Z G V y d G V y I F R 5 c D E u e 0 F D U 0 w z L D M w N z R 9 J n F 1 b 3 Q 7 L C Z x d W 9 0 O 1 N l Y 3 R p b 2 4 x L 2 R h d G E v R 2 X D p G 5 k Z X J 0 Z X I g V H l w M S 5 7 Q U x H M T E s M z A 3 N X 0 m c X V v d D s s J n F 1 b 3 Q 7 U 2 V j d G l v b j E v Z G F 0 Y S 9 H Z c O k b m R l c n R l c i B U e X A x L n t B T k t S R D U z L D M w N z Z 9 J n F 1 b 3 Q 7 L C Z x d W 9 0 O 1 N l Y 3 R p b 2 4 x L 2 R h d G E v R 2 X D p G 5 k Z X J 0 Z X I g V H l w M S 5 7 Q V B P Q l I s M z A 3 N 3 0 m c X V v d D s s J n F 1 b 3 Q 7 U 2 V j d G l v b j E v Z G F 0 Y S 9 H Z c O k b m R l c n R l c i B U e X A x L n t B U k l E N E E s M z A 3 O H 0 m c X V v d D s s J n F 1 b 3 Q 7 U 2 V j d G l v b j E v Z G F 0 Y S 9 H Z c O k b m R l c n R l c i B U e X A x L n t C U k Q x L D M w N z l 9 J n F 1 b 3 Q 7 L C Z x d W 9 0 O 1 N l Y 3 R p b 2 4 x L 2 R h d G E v R 2 X D p G 5 k Z X J 0 Z X I g V H l w M S 5 7 Q z F S T C w z M D g w f S Z x d W 9 0 O y w m c X V v d D t T Z W N 0 a W 9 u M S 9 k Y X R h L 0 d l w 6 R u Z G V y d G V y I F R 5 c D E u e 0 N M S V A y L D M w O D F 9 J n F 1 b 3 Q 7 L C Z x d W 9 0 O 1 N l Y 3 R p b 2 4 x L 2 R h d G E v R 2 X D p G 5 k Z X J 0 Z X I g V H l w M S 5 7 Q 0 5 U T j E s M z A 4 M n 0 m c X V v d D s s J n F 1 b 3 Q 7 U 2 V j d G l v b j E v Z G F 0 Y S 9 H Z c O k b m R l c n R l c i B U e X A x L n t D T 0 J M L D M w O D N 9 J n F 1 b 3 Q 7 L C Z x d W 9 0 O 1 N l Y 3 R p b 2 4 x L 2 R h d G E v R 2 X D p G 5 k Z X J 0 Z X I g V H l w M S 5 7 R U N I M S w z M D g 0 f S Z x d W 9 0 O y w m c X V v d D t T Z W N 0 a W 9 u M S 9 k Y X R h L 0 d l w 6 R u Z G V y d G V y I F R 5 c D E u e 0 V S Q k I z L D M w O D V 9 J n F 1 b 3 Q 7 L C Z x d W 9 0 O 1 N l Y 3 R p b 2 4 x L 2 R h d G E v R 2 X D p G 5 k Z X J 0 Z X I g V H l w M S 5 7 R j E z Q i w z M D g 2 f S Z x d W 9 0 O y w m c X V v d D t T Z W N 0 a W 9 u M S 9 k Y X R h L 0 d l w 6 R u Z G V y d G V y I F R 5 c D E u e 0 Z C W F c y L D M w O D d 9 J n F 1 b 3 Q 7 L C Z x d W 9 0 O 1 N l Y 3 R p b 2 4 x L 2 R h d G E v R 2 X D p G 5 k Z X J 0 Z X I g V H l w M S 5 7 R k d G U k w x L D M w O D h 9 J n F 1 b 3 Q 7 L C Z x d W 9 0 O 1 N l Y 3 R p b 2 4 x L 2 R h d G E v R 2 X D p G 5 k Z X J 0 Z X I g V H l w M S 5 7 R l J S U z F M L D M w O D l 9 J n F 1 b 3 Q 7 L C Z x d W 9 0 O 1 N l Y 3 R p b 2 4 x L 2 R h d G E v R 2 X D p G 5 k Z X J 0 Z X I g V H l w M S 5 7 R 1 V D W T J E L D M w O T B 9 J n F 1 b 3 Q 7 L C Z x d W 9 0 O 1 N l Y 3 R p b 2 4 x L 2 R h d G E v R 2 X D p G 5 k Z X J 0 Z X I g V H l w M S 5 7 S V J T M i w z M D k x f S Z x d W 9 0 O y w m c X V v d D t T Z W N 0 a W 9 u M S 9 k Y X R h L 0 d l w 6 R u Z G V y d G V y I F R 5 c D E u e 0 t M R j Y s M z A 5 M n 0 m c X V v d D s s J n F 1 b 3 Q 7 U 2 V j d G l v b j E v Z G F 0 Y S 9 H Z c O k b m R l c n R l c i B U e X A x L n t M U l J D O E U s M z A 5 M 3 0 m c X V v d D s s J n F 1 b 3 Q 7 U 2 V j d G l v b j E v Z G F 0 Y S 9 H Z c O k b m R l c n R l c i B U e X A x L n t M V E J Q M i w z M D k 0 f S Z x d W 9 0 O y w m c X V v d D t T Z W N 0 a W 9 u M S 9 k Y X R h L 0 d l w 6 R u Z G V y d G V y I F R 5 c D E u e 0 1 B R i w z M D k 1 f S Z x d W 9 0 O y w m c X V v d D t T Z W N 0 a W 9 u M S 9 k Y X R h L 0 d l w 6 R u Z G V y d G V y I F R 5 c D E u e 0 1 G U 0 Q x M C w z M D k 2 f S Z x d W 9 0 O y w m c X V v d D t T Z W N 0 a W 9 u M S 9 k Y X R h L 0 d l w 6 R u Z G V y d G V y I F R 5 c D E u e 0 1 N U D I 1 L D M w O T d 9 J n F 1 b 3 Q 7 L C Z x d W 9 0 O 1 N l Y 3 R p b 2 4 x L 2 R h d G E v R 2 X D p G 5 k Z X J 0 Z X I g V H l w M S 5 7 T k V J T D E s M z A 5 O H 0 m c X V v d D s s J n F 1 b 3 Q 7 U 2 V j d G l v b j E v Z G F 0 Y S 9 H Z c O k b m R l c n R l c i B U e X A x L n t Q R E h B M i w z M D k 5 f S Z x d W 9 0 O y w m c X V v d D t T Z W N 0 a W 9 u M S 9 k Y X R h L 0 d l w 6 R u Z G V y d G V y I F R 5 c D E u e 1 B I S V A s M z E w M H 0 m c X V v d D s s J n F 1 b 3 Q 7 U 2 V j d G l v b j E v Z G F 0 Y S 9 H Z c O k b m R l c n R l c i B U e X A x L n t Q T 0 x E M S w z M T A x f S Z x d W 9 0 O y w m c X V v d D t T Z W N 0 a W 9 u M S 9 k Y X R h L 0 d l w 6 R u Z G V y d G V y I F R 5 c D E u e 1 B S T 0 0 x L D M x M D J 9 J n F 1 b 3 Q 7 L C Z x d W 9 0 O 1 N l Y 3 R p b 2 4 x L 2 R h d G E v R 2 X D p G 5 k Z X J 0 Z X I g V H l w M S 5 7 U F N N R D Y s M z E w M 3 0 m c X V v d D s s J n F 1 b 3 Q 7 U 2 V j d G l v b j E v Z G F 0 Y S 9 H Z c O k b m R l c n R l c i B U e X A x L n t S Q V A x Q S w z M T A 0 f S Z x d W 9 0 O y w m c X V v d D t T Z W N 0 a W 9 u M S 9 k Y X R h L 0 d l w 6 R u Z G V y d G V y I F R 5 c D E u e 1 J B U 0 d S R j I s M z E w N X 0 m c X V v d D s s J n F 1 b 3 Q 7 U 2 V j d G l v b j E v Z G F 0 Y S 9 H Z c O k b m R l c n R l c i B U e X A x L n t S Q k 0 0 N S w z M T A 2 f S Z x d W 9 0 O y w m c X V v d D t T Z W N 0 a W 9 u M S 9 k Y X R h L 0 d l w 6 R u Z G V y d G V y I F R 5 c D E u e 1 J C T T Q 3 L D M x M D d 9 J n F 1 b 3 Q 7 L C Z x d W 9 0 O 1 N l Y 3 R p b 2 4 x L 2 R h d G E v R 2 X D p G 5 k Z X J 0 Z X I g V H l w M S 5 7 U k 5 G M j A s M z E w O H 0 m c X V v d D s s J n F 1 b 3 Q 7 U 2 V j d G l v b j E v Z G F 0 Y S 9 H Z c O k b m R l c n R l c i B U e X A x L n t S U E F Q M S w z M T A 5 f S Z x d W 9 0 O y w m c X V v d D t T Z W N 0 a W 9 u M S 9 k Y X R h L 0 d l w 6 R u Z G V y d G V y I F R 5 c D E u e 1 J T U k M x L D M x M T B 9 J n F 1 b 3 Q 7 L C Z x d W 9 0 O 1 N l Y 3 R p b 2 4 x L 2 R h d G E v R 2 X D p G 5 k Z X J 0 Z X I g V H l w M S 5 7 U 0 N H T i w z M T E x f S Z x d W 9 0 O y w m c X V v d D t T Z W N 0 a W 9 u M S 9 k Y X R h L 0 d l w 6 R u Z G V y d G V y I F R 5 c D E u e 1 N I M k I y L D M x M T J 9 J n F 1 b 3 Q 7 L C Z x d W 9 0 O 1 N l Y 3 R p b 2 4 x L 2 R h d G E v R 2 X D p G 5 k Z X J 0 Z X I g V H l w M S 5 7 U 0 h B T k s y L D M x M T N 9 J n F 1 b 3 Q 7 L C Z x d W 9 0 O 1 N l Y 3 R p b 2 4 x L 2 R h d G E v R 2 X D p G 5 k Z X J 0 Z X I g V H l w M S 5 7 U 0 x D N U E x M S w z M T E 0 f S Z x d W 9 0 O y w m c X V v d D t T Z W N 0 a W 9 u M S 9 k Y X R h L 0 d l w 6 R u Z G V y d G V y I F R 5 c D E u e 1 N N Q z F C L D M x M T V 9 J n F 1 b 3 Q 7 L C Z x d W 9 0 O 1 N l Y 3 R p b 2 4 x L 2 R h d G E v R 2 X D p G 5 k Z X J 0 Z X I g V H l w M S 5 7 U 0 5 S T l A z N S w z M T E 2 f S Z x d W 9 0 O y w m c X V v d D t T Z W N 0 a W 9 u M S 9 k Y X R h L 0 d l w 6 R u Z G V y d G V y I F R 5 c D E u e 1 N Q Q U c 5 L D M x M T d 9 J n F 1 b 3 Q 7 L C Z x d W 9 0 O 1 N l Y 3 R p b 2 4 x L 2 R h d G E v R 2 X D p G 5 k Z X J 0 Z X I g V H l w M S 5 7 U 1 B F T i w z M T E 4 f S Z x d W 9 0 O y w m c X V v d D t T Z W N 0 a W 9 u M S 9 k Y X R h L 0 d l w 6 R u Z G V y d G V y I F R 5 c D E u e 1 N Z T k o y L D M x M T l 9 J n F 1 b 3 Q 7 L C Z x d W 9 0 O 1 N l Y 3 R p b 2 4 x L 2 R h d G E v R 2 X D p G 5 k Z X J 0 Z X I g V H l w M S 5 7 V E N Q M T F M M i w z M T I w f S Z x d W 9 0 O y w m c X V v d D t T Z W N 0 a W 9 u M S 9 k Y X R h L 0 d l w 6 R u Z G V y d G V y I F R 5 c D E u e 1 R F S y w z M T I x f S Z x d W 9 0 O y w m c X V v d D t T Z W N 0 a W 9 u M S 9 k Y X R h L 0 d l w 6 R u Z G V y d G V y I F R 5 c D E u e 1 R H R k I y L D M x M j J 9 J n F 1 b 3 Q 7 L C Z x d W 9 0 O 1 N l Y 3 R p b 2 4 x L 2 R h d G E v R 2 X D p G 5 k Z X J 0 Z X I g V H l w M S 5 7 V E 1 F T T E 0 N C w z M T I z f S Z x d W 9 0 O y w m c X V v d D t T Z W N 0 a W 9 u M S 9 k Y X R h L 0 d l w 6 R u Z G V y d G V y I F R 5 c D E u e 1 R S U k F Q L D M x M j R 9 J n F 1 b 3 Q 7 L C Z x d W 9 0 O 1 N l Y 3 R p b 2 4 x L 2 R h d G E v R 2 X D p G 5 k Z X J 0 Z X I g V H l w M S 5 7 V 0 R S O D k s M z E y N X 0 m c X V v d D s s J n F 1 b 3 Q 7 U 2 V j d G l v b j E v Z G F 0 Y S 9 H Z c O k b m R l c n R l c i B U e X A x L n t Z S V B G M y w z M T I 2 f S Z x d W 9 0 O y w m c X V v d D t T Z W N 0 a W 9 u M S 9 k Y X R h L 0 d l w 6 R u Z G V y d G V y I F R 5 c D E u e 1 p F Q j I s M z E y N 3 0 m c X V v d D s s J n F 1 b 3 Q 7 U 2 V j d G l v b j E v Z G F 0 Y S 9 H Z c O k b m R l c n R l c i B U e X A x L n t a R l A z N k w x L D M x M j h 9 J n F 1 b 3 Q 7 L C Z x d W 9 0 O 1 N l Y 3 R p b 2 4 x L 2 R h d G E v R 2 X D p G 5 k Z X J 0 Z X I g V H l w M S 5 7 Q U J S Q S w z M T I 5 f S Z x d W 9 0 O y w m c X V v d D t T Z W N 0 a W 9 u M S 9 k Y X R h L 0 d l w 6 R u Z G V y d G V y I F R 5 c D E u e 0 F D Q U R N L D M x M z B 9 J n F 1 b 3 Q 7 L C Z x d W 9 0 O 1 N l Y 3 R p b 2 4 x L 2 R h d G E v R 2 X D p G 5 k Z X J 0 Z X I g V H l w M S 5 7 Q U N P W D I s M z E z M X 0 m c X V v d D s s J n F 1 b 3 Q 7 U 2 V j d G l v b j E v Z G F 0 Y S 9 H Z c O k b m R l c n R l c i B U e X A x L n t B R E F S L D M x M z J 9 J n F 1 b 3 Q 7 L C Z x d W 9 0 O 1 N l Y 3 R p b 2 4 x L 2 R h d G E v R 2 X D p G 5 k Z X J 0 Z X I g V H l w M S 5 7 Q U t U M V M x L D M x M z N 9 J n F 1 b 3 Q 7 L C Z x d W 9 0 O 1 N l Y 3 R p b 2 4 x L 2 R h d G E v R 2 X D p G 5 k Z X J 0 Z X I g V H l w M S 5 7 Q U x E T 0 I s M z E z N H 0 m c X V v d D s s J n F 1 b 3 Q 7 U 2 V j d G l v b j E v Z G F 0 Y S 9 H Z c O k b m R l c n R l c i B U e X A x L n t D R E g 5 L D M x M z V 9 J n F 1 b 3 Q 7 L C Z x d W 9 0 O 1 N l Y 3 R p b 2 4 x L 2 R h d G E v R 2 X D p G 5 k Z X J 0 Z X I g V H l w M S 5 7 Q 0 h T V D E 1 L D M x M z Z 9 J n F 1 b 3 Q 7 L C Z x d W 9 0 O 1 N l Y 3 R p b 2 4 x L 2 R h d G E v R 2 X D p G 5 k Z X J 0 Z X I g V H l w M S 5 7 R F J B U D E s M z E z N 3 0 m c X V v d D s s J n F 1 b 3 Q 7 U 2 V j d G l v b j E v Z G F 0 Y S 9 H Z c O k b m R l c n R l c i B U e X A x L n t F U k N D N i 1 Q R 0 J E M y w z M T M 4 f S Z x d W 9 0 O y w m c X V v d D t T Z W N 0 a W 9 u M S 9 k Y X R h L 0 d l w 6 R u Z G V y d G V y I F R 5 c D E u e 0 V Z Q T I s M z E z O X 0 m c X V v d D s s J n F 1 b 3 Q 7 U 2 V j d G l v b j E v Z G F 0 Y S 9 H Z c O k b m R l c n R l c i B U e X A x L n t M Q U 1 C N C w z M T Q w f S Z x d W 9 0 O y w m c X V v d D t T Z W N 0 a W 9 u M S 9 k Y X R h L 0 d l w 6 R u Z G V y d G V y I F R 5 c D E u e 0 x F T k c 5 L D M x N D F 9 J n F 1 b 3 Q 7 L C Z x d W 9 0 O 1 N l Y 3 R p b 2 4 x L 2 R h d G E v R 2 X D p G 5 k Z X J 0 Z X I g V H l w M S 5 7 T F J S Q z Q 1 L D M x N D J 9 J n F 1 b 3 Q 7 L C Z x d W 9 0 O 1 N l Y 3 R p b 2 4 x L 2 R h d G E v R 2 X D p G 5 k Z X J 0 Z X I g V H l w M S 5 7 T k R V R l M y L D M x N D N 9 J n F 1 b 3 Q 7 L C Z x d W 9 0 O 1 N l Y 3 R p b 2 4 x L 2 R h d G E v R 2 X D p G 5 k Z X J 0 Z X I g V H l w M S 5 7 T k Z J T D M s M z E 0 N H 0 m c X V v d D s s J n F 1 b 3 Q 7 U 2 V j d G l v b j E v Z G F 0 Y S 9 H Z c O k b m R l c n R l c i B U e X A x L n t R U 0 9 Y M i w z M T Q 1 f S Z x d W 9 0 O y w m c X V v d D t T Z W N 0 a W 9 u M S 9 k Y X R h L 0 d l w 6 R u Z G V y d G V y I F R 5 c D E u e 1 J B U 0 d S R j E s M z E 0 N n 0 m c X V v d D s s J n F 1 b 3 Q 7 U 2 V j d G l v b j E v Z G F 0 Y S 9 H Z c O k b m R l c n R l c i B U e X A x L n t S Q 0 4 z L D M x N D d 9 J n F 1 b 3 Q 7 L C Z x d W 9 0 O 1 N l Y 3 R p b 2 4 x L 2 R h d G E v R 2 X D p G 5 k Z X J 0 Z X I g V H l w M S 5 7 U k 5 G M T Q 4 L D M x N D h 9 J n F 1 b 3 Q 7 L C Z x d W 9 0 O 1 N l Y 3 R p b 2 4 x L 2 R h d G E v R 2 X D p G 5 k Z X J 0 Z X I g V H l w M S 5 7 U 0 Z Q U S w z M T Q 5 f S Z x d W 9 0 O y w m c X V v d D t T Z W N 0 a W 9 u M S 9 k Y X R h L 0 d l w 6 R u Z G V y d G V y I F R 5 c D E u e 1 N O Q V A 5 M S w z M T U w f S Z x d W 9 0 O y w m c X V v d D t T Z W N 0 a W 9 u M S 9 k Y X R h L 0 d l w 6 R u Z G V y d G V y I F R 5 c D E u e 1 R B R j U s M z E 1 M X 0 m c X V v d D s s J n F 1 b 3 Q 7 U 2 V j d G l v b j E v Z G F 0 Y S 9 H Z c O k b m R l c n R l c i B U e X A x L n t U U l B D M S w z M T U y f S Z x d W 9 0 O y w m c X V v d D t T Z W N 0 a W 9 u M S 9 k Y X R h L 0 d l w 6 R u Z G V y d G V y I F R 5 c D E u e 0 F C Q 0 c x L D M x N T N 9 J n F 1 b 3 Q 7 L C Z x d W 9 0 O 1 N l Y 3 R p b 2 4 x L 2 R h d G E v R 2 X D p G 5 k Z X J 0 Z X I g V H l w M S 5 7 Q U d Q Q V Q y L D M x N T R 9 J n F 1 b 3 Q 7 L C Z x d W 9 0 O 1 N l Y 3 R p b 2 4 x L 2 R h d G E v R 2 X D p G 5 k Z X J 0 Z X I g V H l w M S 5 7 Q V A 1 Q j E s M z E 1 N X 0 m c X V v d D s s J n F 1 b 3 Q 7 U 2 V j d G l v b j E v Z G F 0 Y S 9 H Z c O k b m R l c n R l c i B U e X A x L n t B V F A 4 Q j M s M z E 1 N n 0 m c X V v d D s s J n F 1 b 3 Q 7 U 2 V j d G l v b j E v Z G F 0 Y S 9 H Z c O k b m R l c n R l c i B U e X A x L n t G Q U J Q M T I s M z E 1 N 3 0 m c X V v d D s s J n F 1 b 3 Q 7 U 2 V j d G l v b j E v Z G F 0 Y S 9 H Z c O k b m R l c n R l c i B U e X A x L n t G Q U 5 D Q y w z M T U 4 f S Z x d W 9 0 O y w m c X V v d D t T Z W N 0 a W 9 u M S 9 k Y X R h L 0 d l w 6 R u Z G V y d G V y I F R 5 c D E u e 0 c z Q l A y L D M x N T l 9 J n F 1 b 3 Q 7 L C Z x d W 9 0 O 1 N l Y 3 R p b 2 4 x L 2 R h d G E v R 2 X D p G 5 k Z X J 0 Z X I g V H l w M S 5 7 R 1 B S N z g s M z E 2 M H 0 m c X V v d D s s J n F 1 b 3 Q 7 U 2 V j d G l v b j E v Z G F 0 Y S 9 H Z c O k b m R l c n R l c i B U e X A x L n t I S V J B L D M x N j F 9 J n F 1 b 3 Q 7 L C Z x d W 9 0 O 1 N l Y 3 R p b 2 4 x L 2 R h d G E v R 2 X D p G 5 k Z X J 0 Z X I g V H l w M S 5 7 T E F S U y w z M T Y y f S Z x d W 9 0 O y w m c X V v d D t T Z W N 0 a W 9 u M S 9 k Y X R h L 0 d l w 6 R u Z G V y d G V y I F R 5 c D E u e 0 x U Q z R T L D M x N j N 9 J n F 1 b 3 Q 7 L C Z x d W 9 0 O 1 N l Y 3 R p b 2 4 x L 2 R h d G E v R 2 X D p G 5 k Z X J 0 Z X I g V H l w M S 5 7 T U F Q N 0 Q z L D M x N j R 9 J n F 1 b 3 Q 7 L C Z x d W 9 0 O 1 N l Y 3 R p b 2 4 x L 2 R h d G E v R 2 X D p G 5 k Z X J 0 Z X I g V H l w M S 5 7 T k R V R k I 4 L D M x N j V 9 J n F 1 b 3 Q 7 L C Z x d W 9 0 O 1 N l Y 3 R p b 2 4 x L 2 R h d G E v R 2 X D p G 5 k Z X J 0 Z X I g V H l w M S 5 7 T k l O L D M x N j Z 9 J n F 1 b 3 Q 7 L C Z x d W 9 0 O 1 N l Y 3 R p b 2 4 x L 2 R h d G E v R 2 X D p G 5 k Z X J 0 Z X I g V H l w M S 5 7 T k t Y N i 0 y L D M x N j d 9 J n F 1 b 3 Q 7 L C Z x d W 9 0 O 1 N l Y 3 R p b 2 4 x L 2 R h d G E v R 2 X D p G 5 k Z X J 0 Z X I g V H l w M S 5 7 U E N E S E I y L D M x N j h 9 J n F 1 b 3 Q 7 L C Z x d W 9 0 O 1 N l Y 3 R p b 2 4 x L 2 R h d G E v R 2 X D p G 5 k Z X J 0 Z X I g V H l w M S 5 7 U k F M R 0 F Q Q T I s M z E 2 O X 0 m c X V v d D s s J n F 1 b 3 Q 7 U 2 V j d G l v b j E v Z G F 0 Y S 9 H Z c O k b m R l c n R l c i B U e X A x L n t S Q k 0 0 O C w z M T c w f S Z x d W 9 0 O y w m c X V v d D t T Z W N 0 a W 9 u M S 9 k Y X R h L 0 d l w 6 R u Z G V y d G V y I F R 5 c D E u e 1 N D Q V A s M z E 3 M X 0 m c X V v d D s s J n F 1 b 3 Q 7 U 2 V j d G l v b j E v Z G F 0 Y S 9 H Z c O k b m R l c n R l c i B U e X A x L n t T S D N S R j E s M z E 3 M n 0 m c X V v d D s s J n F 1 b 3 Q 7 U 2 V j d G l v b j E v Z G F 0 Y S 9 H Z c O k b m R l c n R l c i B U e X A x L n t T T E M z M U E y L D M x N z N 9 J n F 1 b 3 Q 7 L C Z x d W 9 0 O 1 N l Y 3 R p b 2 4 x L 2 R h d G E v R 2 X D p G 5 k Z X J 0 Z X I g V H l w M S 5 7 U 0 9 D U z V Q M i w z M T c 0 f S Z x d W 9 0 O y w m c X V v d D t T Z W N 0 a W 9 u M S 9 k Y X R h L 0 d l w 6 R u Z G V y d G V y I F R 5 c D E u e 1 N Q U l R O L D M x N z V 9 J n F 1 b 3 Q 7 L C Z x d W 9 0 O 1 N l Y 3 R p b 2 4 x L 2 R h d G E v R 2 X D p G 5 k Z X J 0 Z X I g V H l w M S 5 7 V F V C R 0 N Q N i w z M T c 2 f S Z x d W 9 0 O y w m c X V v d D t T Z W N 0 a W 9 u M S 9 k Y X R h L 0 d l w 6 R u Z G V y d G V y I F R 5 c D E u e 1 R Z V z U s M z E 3 N 3 0 m c X V v d D s s J n F 1 b 3 Q 7 U 2 V j d G l v b j E v Z G F 0 Y S 9 H Z c O k b m R l c n R l c i B U e X A x L n t a R k F U L D M x N z h 9 J n F 1 b 3 Q 7 L C Z x d W 9 0 O 1 N l Y 3 R p b 2 4 x L 2 R h d G E v R 2 X D p G 5 k Z X J 0 Z X I g V H l w M S 5 7 W k 5 G M z Y 2 L D M x N z l 9 J n F 1 b 3 Q 7 L C Z x d W 9 0 O 1 N l Y 3 R p b 2 4 x L 2 R h d G E v R 2 X D p G 5 k Z X J 0 Z X I g V H l w M S 5 7 W k 5 G N T c 1 L D M x O D B 9 J n F 1 b 3 Q 7 L C Z x d W 9 0 O 1 N l Y 3 R p b 2 4 x L 2 R h d G E v R 2 X D p G 5 k Z X J 0 Z X I g V H l w M S 5 7 Q U J D Q j Q s M z E 4 M X 0 m c X V v d D s s J n F 1 b 3 Q 7 U 2 V j d G l v b j E v Z G F 0 Y S 9 H Z c O k b m R l c n R l c i B U e X A x L n t C U l N L M S w z M T g y f S Z x d W 9 0 O y w m c X V v d D t T Z W N 0 a W 9 u M S 9 k Y X R h L 0 d l w 6 R u Z G V y d G V y I F R 5 c D E u e 0 N F U z I s M z E 4 M 3 0 m c X V v d D s s J n F 1 b 3 Q 7 U 2 V j d G l v b j E v Z G F 0 Y S 9 H Z c O k b m R l c n R l c i B U e X A x L n t D W V R J U C w z M T g 0 f S Z x d W 9 0 O y w m c X V v d D t T Z W N 0 a W 9 u M S 9 k Y X R h L 0 d l w 6 R u Z G V y d G V y I F R 5 c D E u e 0 R B T F J E M y w z M T g 1 f S Z x d W 9 0 O y w m c X V v d D t T Z W N 0 a W 9 u M S 9 k Y X R h L 0 d l w 6 R u Z G V y d G V y I F R 5 c D E u e 0 R M R z Q s M z E 4 N n 0 m c X V v d D s s J n F 1 b 3 Q 7 U 2 V j d G l v b j E v Z G F 0 Y S 9 H Z c O k b m R l c n R l c i B U e X A x L n t E V V N Q M T M s M z E 4 N 3 0 m c X V v d D s s J n F 1 b 3 Q 7 U 2 V j d G l v b j E v Z G F 0 Y S 9 H Z c O k b m R l c n R l c i B U e X A x L n t G Q U 0 x M j l C L D M x O D h 9 J n F 1 b 3 Q 7 L C Z x d W 9 0 O 1 N l Y 3 R p b 2 4 x L 2 R h d G E v R 2 X D p G 5 k Z X J 0 Z X I g V H l w M S 5 7 R 0 x J U z E s M z E 4 O X 0 m c X V v d D s s J n F 1 b 3 Q 7 U 2 V j d G l v b j E v Z G F 0 Y S 9 H Z c O k b m R l c n R l c i B U e X A x L n t J R 0 h N Q l A y L D M x O T B 9 J n F 1 b 3 Q 7 L C Z x d W 9 0 O 1 N l Y 3 R p b 2 4 x L 2 R h d G E v R 2 X D p G 5 k Z X J 0 Z X I g V H l w M S 5 7 S U 5 Q U D R C L D M x O T F 9 J n F 1 b 3 Q 7 L C Z x d W 9 0 O 1 N l Y 3 R p b 2 4 x L 2 R h d G E v R 2 X D p G 5 k Z X J 0 Z X I g V H l w M S 5 7 S V F T R U M x L D M x O T J 9 J n F 1 b 3 Q 7 L C Z x d W 9 0 O 1 N l Y 3 R p b 2 4 x L 2 R h d G E v R 2 X D p G 5 k Z X J 0 Z X I g V H l w M S 5 7 S k 1 K R D F D L D M x O T N 9 J n F 1 b 3 Q 7 L C Z x d W 9 0 O 1 N l Y 3 R p b 2 4 x L 2 R h d G E v R 2 X D p G 5 k Z X J 0 Z X I g V H l w M S 5 7 S 0 R N N k E s M z E 5 N H 0 m c X V v d D s s J n F 1 b 3 Q 7 U 2 V j d G l v b j E v Z G F 0 Y S 9 H Z c O k b m R l c n R l c i B U e X A x L n t M R V B S R U w x L D M x O T V 9 J n F 1 b 3 Q 7 L C Z x d W 9 0 O 1 N l Y 3 R p b 2 4 x L 2 R h d G E v R 2 X D p G 5 k Z X J 0 Z X I g V H l w M S 5 7 T E l O Q z A w O T U 5 L D M x O T Z 9 J n F 1 b 3 Q 7 L C Z x d W 9 0 O 1 N l Y 3 R p b 2 4 x L 2 R h d G E v R 2 X D p G 5 k Z X J 0 Z X I g V H l w M S 5 7 T k J B U y w z M T k 3 f S Z x d W 9 0 O y w m c X V v d D t T Z W N 0 a W 9 u M S 9 k Y X R h L 0 d l w 6 R u Z G V y d G V y I F R 5 c D E u e 0 5 P W D E s M z E 5 O H 0 m c X V v d D s s J n F 1 b 3 Q 7 U 2 V j d G l v b j E v Z G F 0 Y S 9 H Z c O k b m R l c n R l c i B U e X A x L n t O U l A y L D M x O T l 9 J n F 1 b 3 Q 7 L C Z x d W 9 0 O 1 N l Y 3 R p b 2 4 x L 2 R h d G E v R 2 X D p G 5 k Z X J 0 Z X I g V H l w M S 5 7 U E N E S E d C M i w z M j A w f S Z x d W 9 0 O y w m c X V v d D t T Z W N 0 a W 9 u M S 9 k Y X R h L 0 d l w 6 R u Z G V y d G V y I F R 5 c D E u e 1 B M R D Y s M z I w M X 0 m c X V v d D s s J n F 1 b 3 Q 7 U 2 V j d G l v b j E v Z G F 0 Y S 9 H Z c O k b m R l c n R l c i B U e X A x L n t Q U F A 0 U j Q s M z I w M n 0 m c X V v d D s s J n F 1 b 3 Q 7 U 2 V j d G l v b j E v Z G F 0 Y S 9 H Z c O k b m R l c n R l c i B U e X A x L n t Q U 0 F Q L D M y M D N 9 J n F 1 b 3 Q 7 L C Z x d W 9 0 O 1 N l Y 3 R p b 2 4 x L 2 R h d G E v R 2 X D p G 5 k Z X J 0 Z X I g V H l w M S 5 7 U k F T R 0 V G M U I s M z I w N H 0 m c X V v d D s s J n F 1 b 3 Q 7 U 2 V j d G l v b j E v Z G F 0 Y S 9 H Z c O k b m R l c n R l c i B U e X A x L n t T R V J Q S U 5 B M y w z M j A 1 f S Z x d W 9 0 O y w m c X V v d D t T Z W N 0 a W 9 u M S 9 k Y X R h L 0 d l w 6 R u Z G V y d G V y I F R 5 c D E u e 1 N N T y w z M j A 2 f S Z x d W 9 0 O y w m c X V v d D t T Z W N 0 a W 9 u M S 9 k Y X R h L 0 d l w 6 R u Z G V y d G V y I F R 5 c D E u e 1 N P Q V Q x L D M y M D d 9 J n F 1 b 3 Q 7 L C Z x d W 9 0 O 1 N l Y 3 R p b 2 4 x L 2 R h d G E v R 2 X D p G 5 k Z X J 0 Z X I g V H l w M S 5 7 U 1 R L N C w z M j A 4 f S Z x d W 9 0 O y w m c X V v d D t T Z W N 0 a W 9 u M S 9 k Y X R h L 0 d l w 6 R u Z G V y d G V y I F R 5 c D E u e 1 N Z Q l U s M z I w O X 0 m c X V v d D s s J n F 1 b 3 Q 7 U 2 V j d G l v b j E v Z G F 0 Y S 9 H Z c O k b m R l c n R l c i B U e X A x L n t U R 0 0 x L D M y M T B 9 J n F 1 b 3 Q 7 L C Z x d W 9 0 O 1 N l Y 3 R p b 2 4 x L 2 R h d G E v R 2 X D p G 5 k Z X J 0 Z X I g V H l w M S 5 7 V F R M T D Y s M z I x M X 0 m c X V v d D s s J n F 1 b 3 Q 7 U 2 V j d G l v b j E v Z G F 0 Y S 9 H Z c O k b m R l c n R l c i B U e X A x L n t X R F I 5 N i w z M j E y f S Z x d W 9 0 O y w m c X V v d D t T Z W N 0 a W 9 u M S 9 k Y X R h L 0 d l w 6 R u Z G V y d G V y I F R 5 c D E u e 1 p C R U Q 1 L D M y M T N 9 J n F 1 b 3 Q 7 L C Z x d W 9 0 O 1 N l Y 3 R p b 2 4 x L 2 R h d G E v R 2 X D p G 5 k Z X J 0 Z X I g V H l w M S 5 7 Q U J D Q z E s M z I x N H 0 m c X V v d D s s J n F 1 b 3 Q 7 U 2 V j d G l v b j E v Z G F 0 Y S 9 H Z c O k b m R l c n R l c i B U e X A x L n t B Q 1 N N N C w z M j E 1 f S Z x d W 9 0 O y w m c X V v d D t T Z W N 0 a W 9 u M S 9 k Y X R h L 0 d l w 6 R u Z G V y d G V y I F R 5 c D E u e 0 F M U z J D U j E y L D M y M T Z 9 J n F 1 b 3 Q 7 L C Z x d W 9 0 O 1 N l Y 3 R p b 2 4 x L 2 R h d G E v R 2 X D p G 5 k Z X J 0 Z X I g V H l w M S 5 7 Q V J I R 0 F Q M T A s M z I x N 3 0 m c X V v d D s s J n F 1 b 3 Q 7 U 2 V j d G l v b j E v Z G F 0 Y S 9 H Z c O k b m R l c n R l c i B U e X A x L n t C Q U k y L D M y M T h 9 J n F 1 b 3 Q 7 L C Z x d W 9 0 O 1 N l Y 3 R p b 2 4 x L 2 R h d G E v R 2 X D p G 5 k Z X J 0 Z X I g V H l w M S 5 7 Q z F v c m Y x M T Y s M z I x O X 0 m c X V v d D s s J n F 1 b 3 Q 7 U 2 V j d G l v b j E v Z G F 0 Y S 9 H Z c O k b m R l c n R l c i B U e X A x L n t D M j F v c m Y z M y w z M j I w f S Z x d W 9 0 O y w m c X V v d D t T Z W N 0 a W 9 u M S 9 k Y X R h L 0 d l w 6 R u Z G V y d G V y I F R 5 c D E u e 0 N B Q l l S L D M y M j F 9 J n F 1 b 3 Q 7 L C Z x d W 9 0 O 1 N l Y 3 R p b 2 4 x L 2 R h d G E v R 2 X D p G 5 k Z X J 0 Z X I g V H l w M S 5 7 Q 0 F Q U k l O M i w z M j I y f S Z x d W 9 0 O y w m c X V v d D t T Z W N 0 a W 9 u M S 9 k Y X R h L 0 d l w 6 R u Z G V y d G V y I F R 5 c D E u e 0 N F Q l B B L D M y M j N 9 J n F 1 b 3 Q 7 L C Z x d W 9 0 O 1 N l Y 3 R p b 2 4 x L 2 R h d G E v R 2 X D p G 5 k Z X J 0 Z X I g V H l w M S 5 7 Q 0 9 M M T N B M S w z M j I 0 f S Z x d W 9 0 O y w m c X V v d D t T Z W N 0 a W 9 u M S 9 k Y X R h L 0 d l w 6 R u Z G V y d G V y I F R 5 c D E u e 0 R Z U 0 Y s M z I y N X 0 m c X V v d D s s J n F 1 b 3 Q 7 U 2 V j d G l v b j E v Z G F 0 Y S 9 H Z c O k b m R l c n R l c i B U e X A x L n t F R U Y x R C w z M j I 2 f S Z x d W 9 0 O y w m c X V v d D t T Z W N 0 a W 9 u M S 9 k Y X R h L 0 d l w 6 R u Z G V y d G V y I F R 5 c D E u e 0 V Q S E E x M C w z M j I 3 f S Z x d W 9 0 O y w m c X V v d D t T Z W N 0 a W 9 u M S 9 k Y X R h L 0 d l w 6 R u Z G V y d G V y I F R 5 c D E u e 0 h J U 1 Q x S D N D L D M y M j h 9 J n F 1 b 3 Q 7 L C Z x d W 9 0 O 1 N l Y 3 R p b 2 4 x L 2 R h d G E v R 2 X D p G 5 k Z X J 0 Z X I g V H l w M S 5 7 S E l T V D F I N E w s M z I y O X 0 m c X V v d D s s J n F 1 b 3 Q 7 U 2 V j d G l v b j E v Z G F 0 Y S 9 H Z c O k b m R l c n R l c i B U e X A x L n t L S U F B M D M x O U w s M z I z M H 0 m c X V v d D s s J n F 1 b 3 Q 7 U 2 V j d G l v b j E v Z G F 0 Y S 9 H Z c O k b m R l c n R l c i B U e X A x L n t L S U Y x Q S w z M j M x f S Z x d W 9 0 O y w m c X V v d D t T Z W N 0 a W 9 u M S 9 k Y X R h L 0 d l w 6 R u Z G V y d G V y I F R 5 c D E u e 0 t S V D c 2 L D M y M z J 9 J n F 1 b 3 Q 7 L C Z x d W 9 0 O 1 N l Y 3 R p b 2 4 x L 2 R h d G E v R 2 X D p G 5 k Z X J 0 Z X I g V H l w M S 5 7 T E R I Q y w z M j M z f S Z x d W 9 0 O y w m c X V v d D t T Z W N 0 a W 9 u M S 9 k Y X R h L 0 d l w 6 R u Z G V y d G V y I F R 5 c D E u e 0 1 B U 1 Q z L D M y M z R 9 J n F 1 b 3 Q 7 L C Z x d W 9 0 O 1 N l Y 3 R p b 2 4 x L 2 R h d G E v R 2 X D p G 5 k Z X J 0 Z X I g V H l w M S 5 7 T U Z B U D U s M z I z N X 0 m c X V v d D s s J n F 1 b 3 Q 7 U 2 V j d G l v b j E v Z G F 0 Y S 9 H Z c O k b m R l c n R l c i B U e X A x L n t O R k F N M S w z M j M 2 f S Z x d W 9 0 O y w m c X V v d D t T Z W N 0 a W 9 u M S 9 k Y X R h L 0 d l w 6 R u Z G V y d G V y I F R 5 c D E u e 0 5 S M U g y L D M y M z d 9 J n F 1 b 3 Q 7 L C Z x d W 9 0 O 1 N l Y 3 R p b 2 4 x L 2 R h d G E v R 2 X D p G 5 k Z X J 0 Z X I g V H l w M S 5 7 U E x D Q j I s M z I z O H 0 m c X V v d D s s J n F 1 b 3 Q 7 U 2 V j d G l v b j E v Z G F 0 Y S 9 H Z c O k b m R l c n R l c i B U e X A x L n t Q T E V L S E c 0 L D M y M z l 9 J n F 1 b 3 Q 7 L C Z x d W 9 0 O 1 N l Y 3 R p b 2 4 x L 2 R h d G E v R 2 X D p G 5 k Z X J 0 Z X I g V H l w M S 5 7 U E 9 H W i w z M j Q w f S Z x d W 9 0 O y w m c X V v d D t T Z W N 0 a W 9 u M S 9 k Y X R h L 0 d l w 6 R u Z G V y d G V y I F R 5 c D E u e 1 B S U E Y x O S w z M j Q x f S Z x d W 9 0 O y w m c X V v d D t T Z W N 0 a W 9 u M S 9 k Y X R h L 0 d l w 6 R u Z G V y d G V y I F R 5 c D E u e 1 J B Q j Q 0 L D M y N D J 9 J n F 1 b 3 Q 7 L C Z x d W 9 0 O 1 N l Y 3 R p b 2 4 x L 2 R h d G E v R 2 X D p G 5 k Z X J 0 Z X I g V H l w M S 5 7 U l R L T i w z M j Q z f S Z x d W 9 0 O y w m c X V v d D t T Z W N 0 a W 9 u M S 9 k Y X R h L 0 d l w 6 R u Z G V y d G V y I F R 5 c D E u e 1 N B U k 0 x L D M y N D R 9 J n F 1 b 3 Q 7 L C Z x d W 9 0 O 1 N l Y 3 R p b 2 4 x L 2 R h d G E v R 2 X D p G 5 k Z X J 0 Z X I g V H l w M S 5 7 U 0 N Q M i w z M j Q 1 f S Z x d W 9 0 O y w m c X V v d D t T Z W N 0 a W 9 u M S 9 k Y X R h L 0 d l w 6 R u Z G V y d G V y I F R 5 c D E u e 1 N M Q z M 1 Q j M s M z I 0 N n 0 m c X V v d D s s J n F 1 b 3 Q 7 U 2 V j d G l v b j E v Z G F 0 Y S 9 H Z c O k b m R l c n R l c i B U e X A x L n t T T E M 0 Q T Q s M z I 0 N 3 0 m c X V v d D s s J n F 1 b 3 Q 7 U 2 V j d G l v b j E v Z G F 0 Y S 9 H Z c O k b m R l c n R l c i B U e X A x L n t T T l g y O S w z M j Q 4 f S Z x d W 9 0 O y w m c X V v d D t T Z W N 0 a W 9 u M S 9 k Y X R h L 0 d l w 6 R u Z G V y d G V y I F R 5 c D E u e 1 N U Q U I y L D M y N D l 9 J n F 1 b 3 Q 7 L C Z x d W 9 0 O 1 N l Y 3 R p b 2 4 x L 2 R h d G E v R 2 X D p G 5 k Z X J 0 Z X I g V H l w M S 5 7 V k x E T F I s M z I 1 M H 0 m c X V v d D s s J n F 1 b 3 Q 7 U 2 V j d G l v b j E v Z G F 0 Y S 9 H Z c O k b m R l c n R l c i B U e X A x L n t W V 0 E 1 Q j E s M z I 1 M X 0 m c X V v d D s s J n F 1 b 3 Q 7 U 2 V j d G l v b j E v Z G F 0 Y S 9 H Z c O k b m R l c n R l c i B U e X A x L n t a T k Y x O T c s M z I 1 M n 0 m c X V v d D s s J n F 1 b 3 Q 7 U 2 V j d G l v b j E v Z G F 0 Y S 9 H Z c O k b m R l c n R l c i B U e X A x L n t B Q V R G L D M y N T N 9 J n F 1 b 3 Q 7 L C Z x d W 9 0 O 1 N l Y 3 R p b 2 4 x L 2 R h d G E v R 2 X D p G 5 k Z X J 0 Z X I g V H l w M S 5 7 Q U J D Q z E y L D M y N T R 9 J n F 1 b 3 Q 7 L C Z x d W 9 0 O 1 N l Y 3 R p b 2 4 x L 2 R h d G E v R 2 X D p G 5 k Z X J 0 Z X I g V H l w M S 5 7 Q U N M W S w z M j U 1 f S Z x d W 9 0 O y w m c X V v d D t T Z W N 0 a W 9 u M S 9 k Y X R h L 0 d l w 6 R u Z G V y d G V y I F R 5 c D E u e 0 F Q N E I x L D M y N T Z 9 J n F 1 b 3 Q 7 L C Z x d W 9 0 O 1 N l Y 3 R p b 2 4 x L 2 R h d G E v R 2 X D p G 5 k Z X J 0 Z X I g V H l w M S 5 7 Q V N C N i w z M j U 3 f S Z x d W 9 0 O y w m c X V v d D t T Z W N 0 a W 9 u M S 9 k Y X R h L 0 d l w 6 R u Z G V y d G V y I F R 5 c D E u e 0 J T R y w z M j U 4 f S Z x d W 9 0 O y w m c X V v d D t T Z W N 0 a W 9 u M S 9 k Y X R h L 0 d l w 6 R u Z G V y d G V y I F R 5 c D E u e 0 M y b 3 J m N z A s M z I 1 O X 0 m c X V v d D s s J n F 1 b 3 Q 7 U 2 V j d G l v b j E v Z G F 0 Y S 9 H Z c O k b m R l c n R l c i B U e X A x L n t D Q V B O M S w z M j Y w f S Z x d W 9 0 O y w m c X V v d D t T Z W N 0 a W 9 u M S 9 k Y X R h L 0 d l w 6 R u Z G V y d G V y I F R 5 c D E u e 0 N S S F I y L D M y N j F 9 J n F 1 b 3 Q 7 L C Z x d W 9 0 O 1 N l Y 3 R p b 2 4 x L 2 R h d G E v R 2 X D p G 5 k Z X J 0 Z X I g V H l w M S 5 7 R F V T U D E 2 L D M y N j J 9 J n F 1 b 3 Q 7 L C Z x d W 9 0 O 1 N l Y 3 R p b 2 4 x L 2 R h d G E v R 2 X D p G 5 k Z X J 0 Z X I g V H l w M S 5 7 R T J G M i w z M j Y z f S Z x d W 9 0 O y w m c X V v d D t T Z W N 0 a W 9 u M S 9 k Y X R h L 0 d l w 6 R u Z G V y d G V y I F R 5 c D E u e 0 V I S E F E S C w z M j Y 0 f S Z x d W 9 0 O y w m c X V v d D t T Z W N 0 a W 9 u M S 9 k Y X R h L 0 d l w 6 R u Z G V y d G V y I F R 5 c D E u e 0 V Y V D I s M z I 2 N X 0 m c X V v d D s s J n F 1 b 3 Q 7 U 2 V j d G l v b j E v Z G F 0 Y S 9 H Z c O k b m R l c n R l c i B U e X A x L n t G S U x J U D F M L D M y N j Z 9 J n F 1 b 3 Q 7 L C Z x d W 9 0 O 1 N l Y 3 R p b 2 4 x L 2 R h d G E v R 2 X D p G 5 k Z X J 0 Z X I g V H l w M S 5 7 R k 9 Y U D E s M z I 2 N 3 0 m c X V v d D s s J n F 1 b 3 Q 7 U 2 V j d G l v b j E v Z G F 0 Y S 9 H Z c O k b m R l c n R l c i B U e X A x L n t L S U F B M D c 1 N C w z M j Y 4 f S Z x d W 9 0 O y w m c X V v d D t T Z W N 0 a W 9 u M S 9 k Y X R h L 0 d l w 6 R u Z G V y d G V y I F R 5 c D E u e 0 x S U F B S Q y w z M j Y 5 f S Z x d W 9 0 O y w m c X V v d D t T Z W N 0 a W 9 u M S 9 k Y X R h L 0 d l w 6 R u Z G V y d G V y I F R 5 c D E u e 0 x S U k N D M S w z M j c w f S Z x d W 9 0 O y w m c X V v d D t T Z W N 0 a W 9 u M S 9 k Y X R h L 0 d l w 6 R u Z G V y d G V y I F R 5 c D E u e 0 1 P U k M x L D M y N z F 9 J n F 1 b 3 Q 7 L C Z x d W 9 0 O 1 N l Y 3 R p b 2 4 x L 2 R h d G E v R 2 X D p G 5 k Z X J 0 Z X I g V H l w M S 5 7 T V B Q M S w z M j c y f S Z x d W 9 0 O y w m c X V v d D t T Z W N 0 a W 9 u M S 9 k Y X R h L 0 d l w 6 R u Z G V y d G V y I F R 5 c D E u e 0 1 S T 0 g 5 L D M y N z N 9 J n F 1 b 3 Q 7 L C Z x d W 9 0 O 1 N l Y 3 R p b 2 4 x L 2 R h d G E v R 2 X D p G 5 k Z X J 0 Z X I g V H l w M S 5 7 T k N P U j I s M z I 3 N H 0 m c X V v d D s s J n F 1 b 3 Q 7 U 2 V j d G l v b j E v Z G F 0 Y S 9 H Z c O k b m R l c n R l c i B U e X A x L n t P T k V D V V Q y L D M y N z V 9 J n F 1 b 3 Q 7 L C Z x d W 9 0 O 1 N l Y 3 R p b 2 4 x L 2 R h d G E v R 2 X D p G 5 k Z X J 0 Z X I g V H l w M S 5 7 U E N H R j M s M z I 3 N n 0 m c X V v d D s s J n F 1 b 3 Q 7 U 2 V j d G l v b j E v Z G F 0 Y S 9 H Z c O k b m R l c n R l c i B U e X A x L n t Q T k x J U F J Q M i w z M j c 3 f S Z x d W 9 0 O y w m c X V v d D t T Z W N 0 a W 9 u M S 9 k Y X R h L 0 d l w 6 R u Z G V y d G V y I F R 5 c D E u e 1 B O T U E x L D M y N z h 9 J n F 1 b 3 Q 7 L C Z x d W 9 0 O 1 N l Y 3 R p b 2 4 x L 2 R h d G E v R 2 X D p G 5 k Z X J 0 Z X I g V H l w M S 5 7 U F J P U 0 V S M i w z M j c 5 f S Z x d W 9 0 O y w m c X V v d D t T Z W N 0 a W 9 u M S 9 k Y X R h L 0 d l w 6 R u Z G V y d G V y I F R 5 c D E u e 1 J Q U k 1 M L D M y O D B 9 J n F 1 b 3 Q 7 L C Z x d W 9 0 O 1 N l Y 3 R p b 2 4 x L 2 R h d G E v R 2 X D p G 5 k Z X J 0 Z X I g V H l w M S 5 7 U 0 N G R D I s M z I 4 M X 0 m c X V v d D s s J n F 1 b 3 Q 7 U 2 V j d G l v b j E v Z G F 0 Y S 9 H Z c O k b m R l c n R l c i B U e X A x L n t T Q 0 4 y Q S w z M j g y f S Z x d W 9 0 O y w m c X V v d D t T Z W N 0 a W 9 u M S 9 k Y X R h L 0 d l w 6 R u Z G V y d G V y I F R 5 c D E u e 1 N J U l Q 2 L D M y O D N 9 J n F 1 b 3 Q 7 L C Z x d W 9 0 O 1 N l Y 3 R p b 2 4 x L 2 R h d G E v R 2 X D p G 5 k Z X J 0 Z X I g V H l w M S 5 7 U 0 x D M T B B M S w z M j g 0 f S Z x d W 9 0 O y w m c X V v d D t T Z W N 0 a W 9 u M S 9 k Y X R h L 0 d l w 6 R u Z G V y d G V y I F R 5 c D E u e 1 R N R U 0 x M D k s M z I 4 N X 0 m c X V v d D s s J n F 1 b 3 Q 7 U 2 V j d G l v b j E v Z G F 0 Y S 9 H Z c O k b m R l c n R l c i B U e X A x L n t V Q k E z L D M y O D Z 9 J n F 1 b 3 Q 7 L C Z x d W 9 0 O 1 N l Y 3 R p b 2 4 x L 2 R h d G E v R 2 X D p G 5 k Z X J 0 Z X I g V H l w M S 5 7 V U d H V D E s M z I 4 N 3 0 m c X V v d D s s J n F 1 b 3 Q 7 U 2 V j d G l v b j E v Z G F 0 Y S 9 H Z c O k b m R l c n R l c i B U e X A x L n t a T k Y 3 N z Q s M z I 4 O H 0 m c X V v d D s s J n F 1 b 3 Q 7 U 2 V j d G l v b j E v Z G F 0 Y S 9 H Z c O k b m R l c n R l c i B U e X A x L n t B Q k N B M T I s M z I 4 O X 0 m c X V v d D s s J n F 1 b 3 Q 7 U 2 V j d G l v b j E v Z G F 0 Y S 9 H Z c O k b m R l c n R l c i B U e X A x L n t B Q 1 N M N i w z M j k w f S Z x d W 9 0 O y w m c X V v d D t T Z W N 0 a W 9 u M S 9 k Y X R h L 0 d l w 6 R u Z G V y d G V y I F R 5 c D E u e 0 F E Q U 1 U U z g s M z I 5 M X 0 m c X V v d D s s J n F 1 b 3 Q 7 U 2 V j d G l v b j E v Z G F 0 Y S 9 H Z c O k b m R l c n R l c i B U e X A x L n t B R E Q y L D M y O T J 9 J n F 1 b 3 Q 7 L C Z x d W 9 0 O 1 N l Y 3 R p b 2 4 x L 2 R h d G E v R 2 X D p G 5 k Z X J 0 Z X I g V H l w M S 5 7 Q V R Y T j E w L D M y O T N 9 J n F 1 b 3 Q 7 L C Z x d W 9 0 O 1 N l Y 3 R p b 2 4 x L 2 R h d G E v R 2 X D p G 5 k Z X J 0 Z X I g V H l w M S 5 7 Q z E 3 b 3 J m O D U s M z I 5 N H 0 m c X V v d D s s J n F 1 b 3 Q 7 U 2 V j d G l v b j E v Z G F 0 Y S 9 H Z c O k b m R l c n R l c i B U e X A x L n t D R V A 3 M C w z M j k 1 f S Z x d W 9 0 O y w m c X V v d D t T Z W N 0 a W 9 u M S 9 k Y X R h L 0 d l w 6 R u Z G V y d G V y I F R 5 c D E u e 0 N T V D E x L D M y O T Z 9 J n F 1 b 3 Q 7 L C Z x d W 9 0 O 1 N l Y 3 R p b 2 4 x L 2 R h d G E v R 2 X D p G 5 k Z X J 0 Z X I g V H l w M S 5 7 Q 1 l Q N E Y x M i w z M j k 3 f S Z x d W 9 0 O y w m c X V v d D t T Z W N 0 a W 9 u M S 9 k Y X R h L 0 d l w 6 R u Z G V y d G V y I F R 5 c D E u e 0 R N R 0 R I L D M y O T h 9 J n F 1 b 3 Q 7 L C Z x d W 9 0 O 1 N l Y 3 R p b 2 4 x L 2 R h d G E v R 2 X D p G 5 k Z X J 0 Z X I g V H l w M S 5 7 R E 1 S V E I x L D M y O T l 9 J n F 1 b 3 Q 7 L C Z x d W 9 0 O 1 N l Y 3 R p b 2 4 x L 2 R h d G E v R 2 X D p G 5 k Z X J 0 Z X I g V H l w M S 5 7 R k F N M T U 5 Q S w z M z A w f S Z x d W 9 0 O y w m c X V v d D t T Z W N 0 a W 9 u M S 9 k Y X R h L 0 d l w 6 R u Z G V y d G V y I F R 5 c D E u e 0 Z B T T E 3 M 0 E s M z M w M X 0 m c X V v d D s s J n F 1 b 3 Q 7 U 2 V j d G l v b j E v Z G F 0 Y S 9 H Z c O k b m R l c n R l c i B U e X A x L n t G S E F E M S w z M z A y f S Z x d W 9 0 O y w m c X V v d D t T Z W N 0 a W 9 u M S 9 k Y X R h L 0 d l w 6 R u Z G V y d G V y I F R 5 c D E u e 0 d Q W D E s M z M w M 3 0 m c X V v d D s s J n F 1 b 3 Q 7 U 2 V j d G l v b j E v Z G F 0 Y S 9 H Z c O k b m R l c n R l c i B U e X A x L n t I S V N U M U g y Q k Y s M z M w N H 0 m c X V v d D s s J n F 1 b 3 Q 7 U 2 V j d G l v b j E v Z G F 0 Y S 9 H Z c O k b m R l c n R l c i B U e X A x L n t I S V N U M U g z R y w z M z A 1 f S Z x d W 9 0 O y w m c X V v d D t T Z W N 0 a W 9 u M S 9 k Y X R h L 0 d l w 6 R u Z G V y d G V y I F R 5 c D E u e 0 l U U 0 4 y L D M z M D Z 9 J n F 1 b 3 Q 7 L C Z x d W 9 0 O 1 N l Y 3 R p b 2 4 x L 2 R h d G E v R 2 X D p G 5 k Z X J 0 Z X I g V H l w M S 5 7 S V Z O U z F B Q l A s M z M w N 3 0 m c X V v d D s s J n F 1 b 3 Q 7 U 2 V j d G l v b j E v Z G F 0 Y S 9 H Z c O k b m R l c n R l c i B U e X A x L n t L Q V R O Q U w y L D M z M D h 9 J n F 1 b 3 Q 7 L C Z x d W 9 0 O 1 N l Y 3 R p b 2 4 x L 2 R h d G E v R 2 X D p G 5 k Z X J 0 Z X I g V H l w M S 5 7 T F J S S z I s M z M w O X 0 m c X V v d D s s J n F 1 b 3 Q 7 U 2 V j d G l v b j E v Z G F 0 Y S 9 H Z c O k b m R l c n R l c i B U e X A x L n t N Q V A x U y w z M z E w f S Z x d W 9 0 O y w m c X V v d D t T Z W N 0 a W 9 u M S 9 k Y X R h L 0 d l w 6 R u Z G V y d G V y I F R 5 c D E u e 0 1 F V F R M M j M s M z M x M X 0 m c X V v d D s s J n F 1 b 3 Q 7 U 2 V j d G l v b j E v Z G F 0 Y S 9 H Z c O k b m R l c n R l c i B U e X A x L n t N R l N E N k w s M z M x M n 0 m c X V v d D s s J n F 1 b 3 Q 7 U 2 V j d G l v b j E v Z G F 0 Y S 9 H Z c O k b m R l c n R l c i B U e X A x L n t N U 0 w y L D M z M T N 9 J n F 1 b 3 Q 7 L C Z x d W 9 0 O 1 N l Y 3 R p b 2 4 x L 2 R h d G E v R 2 X D p G 5 k Z X J 0 Z X I g V H l w M S 5 7 T V R E S C w z M z E 0 f S Z x d W 9 0 O y w m c X V v d D t T Z W N 0 a W 9 u M S 9 k Y X R h L 0 d l w 6 R u Z G V y d G V y I F R 5 c D E u e 0 5 E T 1 I x L D M z M T V 9 J n F 1 b 3 Q 7 L C Z x d W 9 0 O 1 N l Y 3 R p b 2 4 x L 2 R h d G E v R 2 X D p G 5 k Z X J 0 Z X I g V H l w M S 5 7 U E R L M i w z M z E 2 f S Z x d W 9 0 O y w m c X V v d D t T Z W N 0 a W 9 u M S 9 k Y X R h L 0 d l w 6 R u Z G V y d G V y I F R 5 c D E u e 1 B H T F M s M z M x N 3 0 m c X V v d D s s J n F 1 b 3 Q 7 U 2 V j d G l v b j E v Z G F 0 Y S 9 H Z c O k b m R l c n R l c i B U e X A x L n t Q S U Q x L D M z M T h 9 J n F 1 b 3 Q 7 L C Z x d W 9 0 O 1 N l Y 3 R p b 2 4 x L 2 R h d G E v R 2 X D p G 5 k Z X J 0 Z X I g V H l w M S 5 7 U F J D U C w z M z E 5 f S Z x d W 9 0 O y w m c X V v d D t T Z W N 0 a W 9 u M S 9 k Y X R h L 0 d l w 6 R u Z G V y d G V y I F R 5 c D E u e 1 J D S F k x L D M z M j B 9 J n F 1 b 3 Q 7 L C Z x d W 9 0 O 1 N l Y 3 R p b 2 4 x L 2 R h d G E v R 2 X D p G 5 k Z X J 0 Z X I g V H l w M S 5 7 U k Z U T j E s M z M y M X 0 m c X V v d D s s J n F 1 b 3 Q 7 U 2 V j d G l v b j E v Z G F 0 Y S 9 H Z c O k b m R l c n R l c i B U e X A x L n t S T k x T L D M z M j J 9 J n F 1 b 3 Q 7 L C Z x d W 9 0 O 1 N l Y 3 R p b 2 4 x L 2 R h d G E v R 2 X D p G 5 k Z X J 0 Z X I g V H l w M S 5 7 U 0 x D M T d B N i w z M z I z f S Z x d W 9 0 O y w m c X V v d D t T Z W N 0 a W 9 u M S 9 k Y X R h L 0 d l w 6 R u Z G V y d G V y I F R 5 c D E u e 1 N N S U 0 y M i w z M z I 0 f S Z x d W 9 0 O y w m c X V v d D t T Z W N 0 a W 9 u M S 9 k Y X R h L 0 d l w 6 R u Z G V y d G V y I F R 5 c D E u e 1 N U U k F Q L D M z M j V 9 J n F 1 b 3 Q 7 L C Z x d W 9 0 O 1 N l Y 3 R p b 2 4 x L 2 R h d G E v R 2 X D p G 5 k Z X J 0 Z X I g V H l w M S 5 7 U 1 V Q V D I w S C w z M z I 2 f S Z x d W 9 0 O y w m c X V v d D t T Z W N 0 a W 9 u M S 9 k Y X R h L 0 d l w 6 R u Z G V y d G V y I F R 5 c D E u e 1 N Z V D E 1 L D M z M j d 9 J n F 1 b 3 Q 7 L C Z x d W 9 0 O 1 N l Y 3 R p b 2 4 x L 2 R h d G E v R 2 X D p G 5 k Z X J 0 Z X I g V H l w M S 5 7 V E x S N C w z M z I 4 f S Z x d W 9 0 O y w m c X V v d D t T Z W N 0 a W 9 u M S 9 k Y X R h L 0 d l w 6 R u Z G V y d G V y I F R 5 c D E u e 1 R N R U Q 5 L D M z M j l 9 J n F 1 b 3 Q 7 L C Z x d W 9 0 O 1 N l Y 3 R p b 2 4 x L 2 R h d G E v R 2 X D p G 5 k Z X J 0 Z X I g V H l w M S 5 7 V F B Q M i w z M z M w f S Z x d W 9 0 O y w m c X V v d D t T Z W N 0 a W 9 u M S 9 k Y X R h L 0 d l w 6 R u Z G V y d G V y I F R 5 c D E u e 1 R Y T k R D M i w z M z M x f S Z x d W 9 0 O y w m c X V v d D t T Z W N 0 a W 9 u M S 9 k Y X R h L 0 d l w 6 R u Z G V y d G V y I F R 5 c D E u e 1 Z Q U z E z Q y w z M z M y f S Z x d W 9 0 O y w m c X V v d D t T Z W N 0 a W 9 u M S 9 k Y X R h L 0 d l w 6 R u Z G V y d G V y I F R 5 c D E u e 1 Z Q U z E 2 L D M z M z N 9 J n F 1 b 3 Q 7 L C Z x d W 9 0 O 1 N l Y 3 R p b 2 4 x L 2 R h d G E v R 2 X D p G 5 k Z X J 0 Z X I g V H l w M S 5 7 V 1 d D M y w z M z M 0 f S Z x d W 9 0 O y w m c X V v d D t T Z W N 0 a W 9 u M S 9 k Y X R h L 0 d l w 6 R u Z G V y d G V y I F R 5 c D E u e 1 p O R j c y N F A s M z M z N X 0 m c X V v d D s s J n F 1 b 3 Q 7 U 2 V j d G l v b j E v Z G F 0 Y S 9 H Z c O k b m R l c n R l c i B U e X A x L n t B T k t T N E I s M z M z N n 0 m c X V v d D s s J n F 1 b 3 Q 7 U 2 V j d G l v b j E v Z G F 0 Y S 9 H Z c O k b m R l c n R l c i B U e X A x L n t B U k F Q M i w z M z M 3 f S Z x d W 9 0 O y w m c X V v d D t T Z W N 0 a W 9 u M S 9 k Y X R h L 0 d l w 6 R u Z G V y d G V y I F R 5 c D E u e 0 F S S E d B U D M 5 L D M z M z h 9 J n F 1 b 3 Q 7 L C Z x d W 9 0 O 1 N l Y 3 R p b 2 4 x L 2 R h d G E v R 2 X D p G 5 k Z X J 0 Z X I g V H l w M S 5 7 Q 0 F D T k E y R D Q s M z M z O X 0 m c X V v d D s s J n F 1 b 3 Q 7 U 2 V j d G l v b j E v Z G F 0 Y S 9 H Z c O k b m R l c n R l c i B U e X A x L n t D R E h S N C w z M z Q w f S Z x d W 9 0 O y w m c X V v d D t T Z W N 0 a W 9 u M S 9 k Y X R h L 0 d l w 6 R u Z G V y d G V y I F R 5 c D E u e 0 N I U k 5 B N i w z M z Q x f S Z x d W 9 0 O y w m c X V v d D t T Z W N 0 a W 9 u M S 9 k Y X R h L 0 d l w 6 R u Z G V y d G V y I F R 5 c D E u e 0 N M Q 0 4 y L D M z N D J 9 J n F 1 b 3 Q 7 L C Z x d W 9 0 O 1 N l Y 3 R p b 2 4 x L 2 R h d G E v R 2 X D p G 5 k Z X J 0 Z X I g V H l w M S 5 7 Q 1 V M M y w z M z Q z f S Z x d W 9 0 O y w m c X V v d D t T Z W N 0 a W 9 u M S 9 k Y X R h L 0 d l w 6 R u Z G V y d G V y I F R 5 c D E u e 0 R M R U M x L D M z N D R 9 J n F 1 b 3 Q 7 L C Z x d W 9 0 O 1 N l Y 3 R p b 2 4 x L 2 R h d G E v R 2 X D p G 5 k Z X J 0 Z X I g V H l w M S 5 7 R U h E N C w z M z Q 1 f S Z x d W 9 0 O y w m c X V v d D t T Z W N 0 a W 9 u M S 9 k Y X R h L 0 d l w 6 R u Z G V y d G V y I F R 5 c D E u e 0 Z C W E 8 x N y w z M z Q 2 f S Z x d W 9 0 O y w m c X V v d D t T Z W N 0 a W 9 u M S 9 k Y X R h L 0 d l w 6 R u Z G V y d G V y I F R 5 c D E u e 0 h F T F o s M z M 0 N 3 0 m c X V v d D s s J n F 1 b 3 Q 7 U 2 V j d G l v b j E v Z G F 0 Y S 9 H Z c O k b m R l c n R l c i B U e X A x L n t M S U x S Q T Q s M z M 0 O H 0 m c X V v d D s s J n F 1 b 3 Q 7 U 2 V j d G l v b j E v Z G F 0 Y S 9 H Z c O k b m R l c n R l c i B U e X A x L n t N T 1 J D N C w z M z Q 5 f S Z x d W 9 0 O y w m c X V v d D t T Z W N 0 a W 9 u M S 9 k Y X R h L 0 d l w 6 R u Z G V y d G V y I F R 5 c D E u e 0 5 D S 0 l Q U 0 Q s M z M 1 M H 0 m c X V v d D s s J n F 1 b 3 Q 7 U 2 V j d G l v b j E v Z G F 0 Y S 9 H Z c O k b m R l c n R l c i B U e X A x L n t P U E 4 1 L D M z N T F 9 J n F 1 b 3 Q 7 L C Z x d W 9 0 O 1 N l Y 3 R p b 2 4 x L 2 R h d G E v R 2 X D p G 5 k Z X J 0 Z X I g V H l w M S 5 7 U E 5 Q T E E 3 L D M z N T J 9 J n F 1 b 3 Q 7 L C Z x d W 9 0 O 1 N l Y 3 R p b 2 4 x L 2 R h d G E v R 2 X D p G 5 k Z X J 0 Z X I g V H l w M S 5 7 U E 9 M S S w z M z U z f S Z x d W 9 0 O y w m c X V v d D t T Z W N 0 a W 9 u M S 9 k Y X R h L 0 d l w 6 R u Z G V y d G V y I F R 5 c D E u e 1 B P T F I y Q S w z M z U 0 f S Z x d W 9 0 O y w m c X V v d D t T Z W N 0 a W 9 u M S 9 k Y X R h L 0 d l w 6 R u Z G V y d G V y I F R 5 c D E u e 1 R F S 1 Q z L D M z N T V 9 J n F 1 b 3 Q 7 L C Z x d W 9 0 O 1 N l Y 3 R p b 2 4 x L 2 R h d G E v R 2 X D p G 5 k Z X J 0 Z X I g V H l w M S 5 7 V E x S O S w z M z U 2 f S Z x d W 9 0 O y w m c X V v d D t T Z W N 0 a W 9 u M S 9 k Y X R h L 0 d l w 6 R u Z G V y d G V y I F R 5 c D E u e 1 R Z U 0 5 E M S w z M z U 3 f S Z x d W 9 0 O y w m c X V v d D t T Z W N 0 a W 9 u M S 9 k Y X R h L 0 d l w 6 R u Z G V y d G V y I F R 5 c D E u e 1 Z T S U c x M E w s M z M 1 O H 0 m c X V v d D s s J n F 1 b 3 Q 7 U 2 V j d G l v b j E v Z G F 0 Y S 9 H Z c O k b m R l c n R l c i B U e X A x L n t X R F I 0 N S w z M z U 5 f S Z x d W 9 0 O y w m c X V v d D t T Z W N 0 a W 9 u M S 9 k Y X R h L 0 d l w 6 R u Z G V y d G V y I F R 5 c D E u e 1 p O R j c x L D M z N j B 9 J n F 1 b 3 Q 7 L C Z x d W 9 0 O 1 N l Y 3 R p b 2 4 x L 2 R h d G E v R 2 X D p G 5 k Z X J 0 Z X I g V H l w M S 5 7 W l l H M T F C L D M z N j F 9 J n F 1 b 3 Q 7 L C Z x d W 9 0 O 1 N l Y 3 R p b 2 4 x L 2 R h d G E v R 2 X D p G 5 k Z X J 0 Z X I g V H l w M S 5 7 Q U 5 L U k Q 2 M S w z M z Y y f S Z x d W 9 0 O y w m c X V v d D t T Z W N 0 a W 9 u M S 9 k Y X R h L 0 d l w 6 R u Z G V y d G V y I F R 5 c D E u e 0 N B Q 0 5 C M S w z M z Y z f S Z x d W 9 0 O y w m c X V v d D t T Z W N 0 a W 9 u M S 9 k Y X R h L 0 d l w 6 R u Z G V y d G V y I F R 5 c D E u e 0 N P T D V B M y w z M z Y 0 f S Z x d W 9 0 O y w m c X V v d D t T Z W N 0 a W 9 u M S 9 k Y X R h L 0 d l w 6 R u Z G V y d G V y I F R 5 c D E u e 0 d J T l M z L D M z N j V 9 J n F 1 b 3 Q 7 L C Z x d W 9 0 O 1 N l Y 3 R p b 2 4 x L 2 R h d G E v R 2 X D p G 5 k Z X J 0 Z X I g V H l w M S 5 7 R 1 R Q Q l A y L D M z N j Z 9 J n F 1 b 3 Q 7 L C Z x d W 9 0 O 1 N l Y 3 R p b 2 4 x L 2 R h d G E v R 2 X D p G 5 k Z X J 0 Z X I g V H l w M S 5 7 S U Z U N z Q s M z M 2 N 3 0 m c X V v d D s s J n F 1 b 3 Q 7 U 2 V j d G l v b j E v Z G F 0 Y S 9 H Z c O k b m R l c n R l c i B U e X A x L n t M Q 1 A x L D M z N j h 9 J n F 1 b 3 Q 7 L C Z x d W 9 0 O 1 N l Y 3 R p b 2 4 x L 2 R h d G E v R 2 X D p G 5 k Z X J 0 Z X I g V H l w M S 5 7 T U N N M 0 F Q L D M z N j l 9 J n F 1 b 3 Q 7 L C Z x d W 9 0 O 1 N l Y 3 R p b 2 4 x L 2 R h d G E v R 2 X D p G 5 k Z X J 0 Z X I g V H l w M S 5 7 T U V E M T Y s M z M 3 M H 0 m c X V v d D s s J n F 1 b 3 Q 7 U 2 V j d G l v b j E v Z G F 0 Y S 9 H Z c O k b m R l c n R l c i B U e X A x L n t P U j R E M i w z M z c x f S Z x d W 9 0 O y w m c X V v d D t T Z W N 0 a W 9 u M S 9 k Y X R h L 0 d l w 6 R u Z G V y d G V y I F R 5 c D E u e 1 B B U l A x M C w z M z c y f S Z x d W 9 0 O y w m c X V v d D t T Z W N 0 a W 9 u M S 9 k Y X R h L 0 d l w 6 R u Z G V y d G V y I F R 5 c D E u e 1 B D T l g s M z M 3 M 3 0 m c X V v d D s s J n F 1 b 3 Q 7 U 2 V j d G l v b j E v Z G F 0 Y S 9 H Z c O k b m R l c n R l c i B U e X A x L n t Q T E V L S E g x L D M z N z R 9 J n F 1 b 3 Q 7 L C Z x d W 9 0 O 1 N l Y 3 R p b 2 4 x L 2 R h d G E v R 2 X D p G 5 k Z X J 0 Z X I g V H l w M S 5 7 U F R U R z F J U C w z M z c 1 f S Z x d W 9 0 O y w m c X V v d D t T Z W N 0 a W 9 u M S 9 k Y X R h L 0 d l w 6 R u Z G V y d G V y I F R 5 c D E u e 1 R T R k 0 s M z M 3 N n 0 m c X V v d D s s J n F 1 b 3 Q 7 U 2 V j d G l v b j E v Z G F 0 Y S 9 H Z c O k b m R l c n R l c i B U e X A x L n t V U U N D M i w z M z c 3 f S Z x d W 9 0 O y w m c X V v d D t T Z W N 0 a W 9 u M S 9 k Y X R h L 0 d l w 6 R u Z G V y d G V y I F R 5 c D E u e 1 d E U j Q s M z M 3 O H 0 m c X V v d D s s J n F 1 b 3 Q 7 U 2 V j d G l v b j E v Z G F 0 Y S 9 H Z c O k b m R l c n R l c i B U e X A x L n t B T U 9 U L D M z N z l 9 J n F 1 b 3 Q 7 L C Z x d W 9 0 O 1 N l Y 3 R p b 2 4 x L 2 R h d G E v R 2 X D p G 5 k Z X J 0 Z X I g V H l w M S 5 7 Q V R Q M k E z L D M z O D B 9 J n F 1 b 3 Q 7 L C Z x d W 9 0 O 1 N l Y 3 R p b 2 4 x L 2 R h d G E v R 2 X D p G 5 k Z X J 0 Z X I g V H l w M S 5 7 Q z l v c m Y z L D M z O D F 9 J n F 1 b 3 Q 7 L C Z x d W 9 0 O 1 N l Y 3 R p b 2 4 x L 2 R h d G E v R 2 X D p G 5 k Z X J 0 Z X I g V H l w M S 5 7 Q 0 F Q U k l O M S w z M z g y f S Z x d W 9 0 O y w m c X V v d D t T Z W N 0 a W 9 u M S 9 k Y X R h L 0 d l w 6 R u Z G V y d G V y I F R 5 c D E u e 0 N F U D U 1 L D M z O D N 9 J n F 1 b 3 Q 7 L C Z x d W 9 0 O 1 N l Y 3 R p b 2 4 x L 2 R h d G E v R 2 X D p G 5 k Z X J 0 Z X I g V H l w M S 5 7 Q 0 x E T j Q s M z M 4 N H 0 m c X V v d D s s J n F 1 b 3 Q 7 U 2 V j d G l v b j E v Z G F 0 Y S 9 H Z c O k b m R l c n R l c i B U e X A x L n t E S V N D M S w z M z g 1 f S Z x d W 9 0 O y w m c X V v d D t T Z W N 0 a W 9 u M S 9 k Y X R h L 0 d l w 6 R u Z G V y d G V y I F R 5 c D E u e 0 R Z W D F D M S w z M z g 2 f S Z x d W 9 0 O y w m c X V v d D t T Z W N 0 a W 9 u M S 9 k Y X R h L 0 d l w 6 R u Z G V y d G V y I F R 5 c D E u e 0 V D S T I s M z M 4 N 3 0 m c X V v d D s s J n F 1 b 3 Q 7 U 2 V j d G l v b j E v Z G F 0 Y S 9 H Z c O k b m R l c n R l c i B U e X A x L n t G Q U 0 x N z l B L D M z O D h 9 J n F 1 b 3 Q 7 L C Z x d W 9 0 O 1 N l Y 3 R p b 2 4 x L 2 R h d G E v R 2 X D p G 5 k Z X J 0 Z X I g V H l w M S 5 7 S U w 0 S T E s M z M 4 O X 0 m c X V v d D s s J n F 1 b 3 Q 7 U 2 V j d G l v b j E v Z G F 0 Y S 9 H Z c O k b m R l c n R l c i B U e X A x L n t J V E Z H M y w z M z k w f S Z x d W 9 0 O y w m c X V v d D t T Z W N 0 a W 9 u M S 9 k Y X R h L 0 d l w 6 R u Z G V y d G V y I F R 5 c D E u e 0 t J Q U E w M z E 5 L D M z O T F 9 J n F 1 b 3 Q 7 L C Z x d W 9 0 O 1 N l Y 3 R p b 2 4 x L 2 R h d G E v R 2 X D p G 5 k Z X J 0 Z X I g V H l w M S 5 7 T E J Q L D M z O T J 9 J n F 1 b 3 Q 7 L C Z x d W 9 0 O 1 N l Y 3 R p b 2 4 x L 2 R h d G E v R 2 X D p G 5 k Z X J 0 Z X I g V H l w M S 5 7 T F N N M T R C L D M z O T N 9 J n F 1 b 3 Q 7 L C Z x d W 9 0 O 1 N l Y 3 R p b 2 4 x L 2 R h d G E v R 2 X D p G 5 k Z X J 0 Z X I g V H l w M S 5 7 T U F Q M 0 s x M y w z M z k 0 f S Z x d W 9 0 O y w m c X V v d D t T Z W N 0 a W 9 u M S 9 k Y X R h L 0 d l w 6 R u Z G V y d G V y I F R 5 c D E u e 0 1 P R 0 F U M S w z M z k 1 f S Z x d W 9 0 O y w m c X V v d D t T Z W N 0 a W 9 u M S 9 k Y X R h L 0 d l w 6 R u Z G V y d G V y I F R 5 c D E u e 0 1 Q R U c x L D M z O T Z 9 J n F 1 b 3 Q 7 L C Z x d W 9 0 O 1 N l Y 3 R p b 2 4 x L 2 R h d G E v R 2 X D p G 5 k Z X J 0 Z X I g V H l w M S 5 7 U E F S R D N C L D M z O T d 9 J n F 1 b 3 Q 7 L C Z x d W 9 0 O 1 N l Y 3 R p b 2 4 x L 2 R h d G E v R 2 X D p G 5 k Z X J 0 Z X I g V H l w M S 5 7 U E d B T T I s M z M 5 O H 0 m c X V v d D s s J n F 1 b 3 Q 7 U 2 V j d G l v b j E v Z G F 0 Y S 9 H Z c O k b m R l c n R l c i B U e X A x L n t Q V E s 3 L D M z O T l 9 J n F 1 b 3 Q 7 L C Z x d W 9 0 O 1 N l Y 3 R p b 2 4 x L 2 R h d G E v R 2 X D p G 5 k Z X J 0 Z X I g V H l w M S 5 7 U k F S U k V T M i w z N D A w f S Z x d W 9 0 O y w m c X V v d D t T Z W N 0 a W 9 u M S 9 k Y X R h L 0 d l w 6 R u Z G V y d G V y I F R 5 c D E u e 1 J V R l k z L D M 0 M D F 9 J n F 1 b 3 Q 7 L C Z x d W 9 0 O 1 N l Y 3 R p b 2 4 x L 2 R h d G E v R 2 X D p G 5 k Z X J 0 Z X I g V H l w M S 5 7 U 0 x D N k E x M S w z N D A y f S Z x d W 9 0 O y w m c X V v d D t T Z W N 0 a W 9 u M S 9 k Y X R h L 0 d l w 6 R u Z G V y d G V y I F R 5 c D E u e 1 N M Q z l B M y w z N D A z f S Z x d W 9 0 O y w m c X V v d D t T Z W N 0 a W 9 u M S 9 k Y X R h L 0 d l w 6 R u Z G V y d G V y I F R 5 c D E u e 1 N U R U F Q M S w z N D A 0 f S Z x d W 9 0 O y w m c X V v d D t T Z W N 0 a W 9 u M S 9 k Y X R h L 0 d l w 6 R u Z G V y d G V y I F R 5 c D E u e 1 R F S 1 Q y L D M 0 M D V 9 J n F 1 b 3 Q 7 L C Z x d W 9 0 O 1 N l Y 3 R p b 2 4 x L 2 R h d G E v R 2 X D p G 5 k Z X J 0 Z X I g V H l w M S 5 7 V E 5 G U l N G O C w z N D A 2 f S Z x d W 9 0 O y w m c X V v d D t T Z W N 0 a W 9 u M S 9 k Y X R h L 0 d l w 6 R u Z G V y d G V y I F R 5 c D E u e 1 R S Q V Y x M i 0 z L D M 0 M D d 9 J n F 1 b 3 Q 7 L C Z x d W 9 0 O 1 N l Y 3 R p b 2 4 x L 2 R h d G E v R 2 X D p G 5 k Z X J 0 Z X I g V H l w M S 5 7 V 0 J T Q 1 I x N i w z N D A 4 f S Z x d W 9 0 O y w m c X V v d D t T Z W N 0 a W 9 u M S 9 k Y X R h L 0 d l w 6 R u Z G V y d G V y I F R 5 c D E u e 0 F Q N E 0 x L D M 0 M D l 9 J n F 1 b 3 Q 7 L C Z x d W 9 0 O 1 N l Y 3 R p b 2 4 x L 2 R h d G E v R 2 X D p G 5 k Z X J 0 Z X I g V H l w M S 5 7 Q V R M M y w z N D E w f S Z x d W 9 0 O y w m c X V v d D t T Z W N 0 a W 9 u M S 9 k Y X R h L 0 d l w 6 R u Z G V y d G V y I F R 5 c D E u e 0 N D R E M 2 M S w z N D E x f S Z x d W 9 0 O y w m c X V v d D t T Z W N 0 a W 9 u M S 9 k Y X R h L 0 d l w 6 R u Z G V y d G V y I F R 5 c D E u e 0 N D S y w z N D E y f S Z x d W 9 0 O y w m c X V v d D t T Z W N 0 a W 9 u M S 9 k Y X R h L 0 d l w 6 R u Z G V y d G V y I F R 5 c D E u e 0 N M Q 0 4 x L D M 0 M T N 9 J n F 1 b 3 Q 7 L C Z x d W 9 0 O 1 N l Y 3 R p b 2 4 x L 2 R h d G E v R 2 X D p G 5 k Z X J 0 Z X I g V H l w M S 5 7 Q 0 9 M M j F B M S w z N D E 0 f S Z x d W 9 0 O y w m c X V v d D t T Z W N 0 a W 9 u M S 9 k Y X R h L 0 d l w 6 R u Z G V y d G V y I F R 5 c D E u e 0 V G S E M y L D M 0 M T V 9 J n F 1 b 3 Q 7 L C Z x d W 9 0 O 1 N l Y 3 R p b 2 4 x L 2 R h d G E v R 2 X D p G 5 k Z X J 0 Z X I g V H l w M S 5 7 R V J B U D I s M z Q x N n 0 m c X V v d D s s J n F 1 b 3 Q 7 U 2 V j d G l v b j E v Z G F 0 Y S 9 H Z c O k b m R l c n R l c i B U e X A x L n t G Q U F I L D M 0 M T d 9 J n F 1 b 3 Q 7 L C Z x d W 9 0 O 1 N l Y 3 R p b 2 4 x L 2 R h d G E v R 2 X D p G 5 k Z X J 0 Z X I g V H l w M S 5 7 R k J M L D M 0 M T h 9 J n F 1 b 3 Q 7 L C Z x d W 9 0 O 1 N l Y 3 R p b 2 4 x L 2 R h d G E v R 2 X D p G 5 k Z X J 0 Z X I g V H l w M S 5 7 R l p S M S w z N D E 5 f S Z x d W 9 0 O y w m c X V v d D t T Z W N 0 a W 9 u M S 9 k Y X R h L 0 d l w 6 R u Z G V y d G V y I F R 5 c D E u e 0 d B Q l J C M i w z N D I w f S Z x d W 9 0 O y w m c X V v d D t T Z W N 0 a W 9 u M S 9 k Y X R h L 0 d l w 6 R u Z G V y d G V y I F R 5 c D E u e 0 d B U F Z E M S w z N D I x f S Z x d W 9 0 O y w m c X V v d D t T Z W N 0 a W 9 u M S 9 k Y X R h L 0 d l w 6 R u Z G V y d G V y I F R 5 c D E u e 0 d B U l Q s M z Q y M n 0 m c X V v d D s s J n F 1 b 3 Q 7 U 2 V j d G l v b j E v Z G F 0 Y S 9 H Z c O k b m R l c n R l c i B U e X A x L n t I U z N T V D Q s M z Q y M 3 0 m c X V v d D s s J n F 1 b 3 Q 7 U 2 V j d G l v b j E v Z G F 0 Y S 9 H Z c O k b m R l c n R l c i B U e X A x L n t I V F I y Q S w z N D I 0 f S Z x d W 9 0 O y w m c X V v d D t T Z W N 0 a W 9 u M S 9 k Y X R h L 0 d l w 6 R u Z G V y d G V y I F R 5 c D E u e 0 p B S z I s M z Q y N X 0 m c X V v d D s s J n F 1 b 3 Q 7 U 2 V j d G l v b j E v Z G F 0 Y S 9 H Z c O k b m R l c n R l c i B U e X A x L n t L S U Y 1 Q i w z N D I 2 f S Z x d W 9 0 O y w m c X V v d D t T Z W N 0 a W 9 u M S 9 k Y X R h L 0 d l w 6 R u Z G V y d G V y I F R 5 c D E u e 0 t M Q z I s M z Q y N 3 0 m c X V v d D s s J n F 1 b 3 Q 7 U 2 V j d G l v b j E v Z G F 0 Y S 9 H Z c O k b m R l c n R l c i B U e X A x L n t N R k F Q N C w z N D I 4 f S Z x d W 9 0 O y w m c X V v d D t T Z W N 0 a W 9 u M S 9 k Y X R h L 0 d l w 6 R u Z G V y d G V y I F R 5 c D E u e 0 1 Z T z l C L D M 0 M j l 9 J n F 1 b 3 Q 7 L C Z x d W 9 0 O 1 N l Y 3 R p b 2 4 x L 2 R h d G E v R 2 X D p G 5 k Z X J 0 Z X I g V H l w M S 5 7 T k 9 C M S w z N D M w f S Z x d W 9 0 O y w m c X V v d D t T Z W N 0 a W 9 u M S 9 k Y X R h L 0 d l w 6 R u Z G V y d G V y I F R 5 c D E u e 0 5 S M U Q y L D M 0 M z F 9 J n F 1 b 3 Q 7 L C Z x d W 9 0 O 1 N l Y 3 R p b 2 4 x L 2 R h d G E v R 2 X D p G 5 k Z X J 0 Z X I g V H l w M S 5 7 U E 9 E T k w x L D M 0 M z J 9 J n F 1 b 3 Q 7 L C Z x d W 9 0 O 1 N l Y 3 R p b 2 4 x L 2 R h d G E v R 2 X D p G 5 k Z X J 0 Z X I g V H l w M S 5 7 U F B Q N l I z L D M 0 M z N 9 J n F 1 b 3 Q 7 L C Z x d W 9 0 O 1 N l Y 3 R p b 2 4 x L 2 R h d G E v R 2 X D p G 5 k Z X J 0 Z X I g V H l w M S 5 7 U k M z S D E s M z Q z N H 0 m c X V v d D s s J n F 1 b 3 Q 7 U 2 V j d G l v b j E v Z G F 0 Y S 9 H Z c O k b m R l c n R l c i B U e X A x L n t T R U M z M U E s M z Q z N X 0 m c X V v d D s s J n F 1 b 3 Q 7 U 2 V j d G l v b j E v Z G F 0 Y S 9 H Z c O k b m R l c n R l c i B U e X A x L n t T R V J Q S U 5 B N y w z N D M 2 f S Z x d W 9 0 O y w m c X V v d D t T Z W N 0 a W 9 u M S 9 k Y X R h L 0 d l w 6 R u Z G V y d G V y I F R 5 c D E u e 1 N M Q z E 3 Q T I s M z Q z N 3 0 m c X V v d D s s J n F 1 b 3 Q 7 U 2 V j d G l v b j E v Z G F 0 Y S 9 H Z c O k b m R l c n R l c i B U e X A x L n t T T E M z O U E 0 L D M 0 M z h 9 J n F 1 b 3 Q 7 L C Z x d W 9 0 O 1 N l Y 3 R p b 2 4 x L 2 R h d G E v R 2 X D p G 5 k Z X J 0 Z X I g V H l w M S 5 7 U 1 B B V E E y M S w z N D M 5 f S Z x d W 9 0 O y w m c X V v d D t T Z W N 0 a W 9 u M S 9 k Y X R h L 0 d l w 6 R u Z G V y d G V y I F R 5 c D E u e 1 R N R U 0 y N D E s M z Q 0 M H 0 m c X V v d D s s J n F 1 b 3 Q 7 U 2 V j d G l v b j E v Z G F 0 Y S 9 H Z c O k b m R l c n R l c i B U e X A x L n t U T U V N M z B D L D M 0 N D F 9 J n F 1 b 3 Q 7 L C Z x d W 9 0 O 1 N l Y 3 R p b 2 4 x L 2 R h d G E v R 2 X D p G 5 k Z X J 0 Z X I g V H l w M S 5 7 V U 5 D N U I s M z Q 0 M n 0 m c X V v d D s s J n F 1 b 3 Q 7 U 2 V j d G l v b j E v Z G F 0 Y S 9 H Z c O k b m R l c n R l c i B U e X A x L n t V U 1 A y O S w z N D Q z f S Z x d W 9 0 O y w m c X V v d D t T Z W N 0 a W 9 u M S 9 k Y X R h L 0 d l w 6 R u Z G V y d G V y I F R 5 c D E u e 1 p D Q 0 h D M i w z N D Q 0 f S Z x d W 9 0 O y w m c X V v d D t T Z W N 0 a W 9 u M S 9 k Y X R h L 0 d l w 6 R u Z G V y d G V y I F R 5 c D E u e 1 p O R j Q 2 O S w z N D Q 1 f S Z x d W 9 0 O y w m c X V v d D t T Z W N 0 a W 9 u M S 9 k Y X R h L 0 d l w 6 R u Z G V y d G V y I F R 5 c D E u e 0 F H T C w z N D Q 2 f S Z x d W 9 0 O y w m c X V v d D t T Z W N 0 a W 9 u M S 9 k Y X R h L 0 d l w 6 R u Z G V y d G V y I F R 5 c D E u e 0 F H T z E s M z Q 0 N 3 0 m c X V v d D s s J n F 1 b 3 Q 7 U 2 V j d G l v b j E v Z G F 0 Y S 9 H Z c O k b m R l c n R l c i B U e X A x L n t B T k t S R D M z L D M 0 N D h 9 J n F 1 b 3 Q 7 L C Z x d W 9 0 O 1 N l Y 3 R p b 2 4 x L 2 R h d G E v R 2 X D p G 5 k Z X J 0 Z X I g V H l w M S 5 7 Q 0 F D T k E x S C w z N D Q 5 f S Z x d W 9 0 O y w m c X V v d D t T Z W N 0 a W 9 u M S 9 k Y X R h L 0 d l w 6 R u Z G V y d G V y I F R 5 c D E u e 0 N D R E M x N T M s M z Q 1 M H 0 m c X V v d D s s J n F 1 b 3 Q 7 U 2 V j d G l v b j E v Z G F 0 Y S 9 H Z c O k b m R l c n R l c i B U e X A x L n t D R U x G N C w z N D U x f S Z x d W 9 0 O y w m c X V v d D t T Z W N 0 a W 9 u M S 9 k Y X R h L 0 d l w 6 R u Z G V y d G V y I F R 5 c D E u e 0 N M Q 0 4 3 L D M 0 N T J 9 J n F 1 b 3 Q 7 L C Z x d W 9 0 O 1 N l Y 3 R p b 2 4 x L 2 R h d G E v R 2 X D p G 5 k Z X J 0 Z X I g V H l w M S 5 7 Q 0 9 M M j J B M S w z N D U z f S Z x d W 9 0 O y w m c X V v d D t T Z W N 0 a W 9 u M S 9 k Y X R h L 0 d l w 6 R u Z G V y d G V y I F R 5 c D E u e 0 N P T D d B M S w z N D U 0 f S Z x d W 9 0 O y w m c X V v d D t T Z W N 0 a W 9 u M S 9 k Y X R h L 0 d l w 6 R u Z G V y d G V y I F R 5 c D E u e 0 R C W D E s M z Q 1 N X 0 m c X V v d D s s J n F 1 b 3 Q 7 U 2 V j d G l v b j E v Z G F 0 Y S 9 H Z c O k b m R l c n R l c i B U e X A x L n t E Q 0 x L M i w z N D U 2 f S Z x d W 9 0 O y w m c X V v d D t T Z W N 0 a W 9 u M S 9 k Y X R h L 0 d l w 6 R u Z G V y d G V y I F R 5 c D E u e 0 R E S E Q y L D M 0 N T d 9 J n F 1 b 3 Q 7 L C Z x d W 9 0 O 1 N l Y 3 R p b 2 4 x L 2 R h d G E v R 2 X D p G 5 k Z X J 0 Z X I g V H l w M S 5 7 R F p J U D F M L D M 0 N T h 9 J n F 1 b 3 Q 7 L C Z x d W 9 0 O 1 N l Y 3 R p b 2 4 x L 2 R h d G E v R 2 X D p G 5 k Z X J 0 Z X I g V H l w M S 5 7 R U d G T D Y s M z Q 1 O X 0 m c X V v d D s s J n F 1 b 3 Q 7 U 2 V j d G l v b j E v Z G F 0 Y S 9 H Z c O k b m R l c n R l c i B U e X A x L n t F T j I s M z Q 2 M H 0 m c X V v d D s s J n F 1 b 3 Q 7 U 2 V j d G l v b j E v Z G F 0 Y S 9 H Z c O k b m R l c n R l c i B U e X A x L n t G R 0 Y y M i w z N D Y x f S Z x d W 9 0 O y w m c X V v d D t T Z W N 0 a W 9 u M S 9 k Y X R h L 0 d l w 6 R u Z G V y d G V y I F R 5 c D E u e 0 d S Q U 1 E M U M s M z Q 2 M n 0 m c X V v d D s s J n F 1 b 3 Q 7 U 2 V j d G l v b j E v Z G F 0 Y S 9 H Z c O k b m R l c n R l c i B U e X A x L n t H U k l O M 0 I s M z Q 2 M 3 0 m c X V v d D s s J n F 1 b 3 Q 7 U 2 V j d G l v b j E v Z G F 0 Y S 9 H Z c O k b m R l c n R l c i B U e X A x L n t J R 0 Y y U i w z N D Y 0 f S Z x d W 9 0 O y w m c X V v d D t T Z W N 0 a W 9 u M S 9 k Y X R h L 0 d l w 6 R u Z G V y d G V y I F R 5 c D E u e 0 t C V E J E N C w z N D Y 1 f S Z x d W 9 0 O y w m c X V v d D t T Z W N 0 a W 9 u M S 9 k Y X R h L 0 d l w 6 R u Z G V y d G V y I F R 5 c D E u e 0 t E U i w z N D Y 2 f S Z x d W 9 0 O y w m c X V v d D t T Z W N 0 a W 9 u M S 9 k Y X R h L 0 d l w 6 R u Z G V y d G V y I F R 5 c D E u e 0 t J R j N D L D M 0 N j d 9 J n F 1 b 3 Q 7 L C Z x d W 9 0 O 1 N l Y 3 R p b 2 4 x L 2 R h d G E v R 2 X D p G 5 k Z X J 0 Z X I g V H l w M S 5 7 S 0 x G M i w z N D Y 4 f S Z x d W 9 0 O y w m c X V v d D t T Z W N 0 a W 9 u M S 9 k Y X R h L 0 d l w 6 R u Z G V y d G V y I F R 5 c D E u e 0 x F V E 0 x L D M 0 N j l 9 J n F 1 b 3 Q 7 L C Z x d W 9 0 O 1 N l Y 3 R p b 2 4 x L 2 R h d G E v R 2 X D p G 5 k Z X J 0 Z X I g V H l w M S 5 7 T U l Y T D E s M z Q 3 M H 0 m c X V v d D s s J n F 1 b 3 Q 7 U 2 V j d G l v b j E v Z G F 0 Y S 9 H Z c O k b m R l c n R l c i B U e X A x L n t N V E 5 E M l A x O S w z N D c x f S Z x d W 9 0 O y w m c X V v d D t T Z W N 0 a W 9 u M S 9 k Y X R h L 0 d l w 6 R u Z G V y d G V y I F R 5 c D E u e 0 1 Z T 0 Y s M z Q 3 M n 0 m c X V v d D s s J n F 1 b 3 Q 7 U 2 V j d G l v b j E v Z G F 0 Y S 9 H Z c O k b m R l c n R l c i B U e X A x L n t O T 0 R B T C w z N D c z f S Z x d W 9 0 O y w m c X V v d D t T Z W N 0 a W 9 u M S 9 k Y X R h L 0 d l w 6 R u Z G V y d G V y I F R 5 c D E u e 0 5 V U D I x M E w s M z Q 3 N H 0 m c X V v d D s s J n F 1 b 3 Q 7 U 2 V j d G l v b j E v Z G F 0 Y S 9 H Z c O k b m R l c n R l c i B U e X A x L n t P U 1 R D L D M 0 N z V 9 J n F 1 b 3 Q 7 L C Z x d W 9 0 O 1 N l Y 3 R p b 2 4 x L 2 R h d G E v R 2 X D p G 5 k Z X J 0 Z X I g V H l w M S 5 7 U E N T S z k s M z Q 3 N n 0 m c X V v d D s s J n F 1 b 3 Q 7 U 2 V j d G l v b j E v Z G F 0 Y S 9 H Z c O k b m R l c n R l c i B U e X A x L n t Q T F h O Q j I s M z Q 3 N 3 0 m c X V v d D s s J n F 1 b 3 Q 7 U 2 V j d G l v b j E v Z G F 0 Y S 9 H Z c O k b m R l c n R l c i B U e X A x L n t Q T 0 x E M y w z N D c 4 f S Z x d W 9 0 O y w m c X V v d D t T Z W N 0 a W 9 u M S 9 k Y X R h L 0 d l w 6 R u Z G V y d G V y I F R 5 c D E u e 1 B P U D E s M z Q 3 O X 0 m c X V v d D s s J n F 1 b 3 Q 7 U 2 V j d G l v b j E v Z G F 0 Y S 9 H Z c O k b m R l c n R l c i B U e X A x L n t Q U E l M M i w z N D g w f S Z x d W 9 0 O y w m c X V v d D t T Z W N 0 a W 9 u M S 9 k Y X R h L 0 d l w 6 R u Z G V y d G V y I F R 5 c D E u e 1 J F V j E s M z Q 4 M X 0 m c X V v d D s s J n F 1 b 3 Q 7 U 2 V j d G l v b j E v Z G F 0 Y S 9 H Z c O k b m R l c n R l c i B U e X A x L n t S T k Y x M j E s M z Q 4 M n 0 m c X V v d D s s J n F 1 b 3 Q 7 U 2 V j d G l v b j E v Z G F 0 Y S 9 H Z c O k b m R l c n R l c i B U e X A x L n t T T E M y N 0 E 2 L D M 0 O D N 9 J n F 1 b 3 Q 7 L C Z x d W 9 0 O 1 N l Y 3 R p b 2 4 x L 2 R h d G E v R 2 X D p G 5 k Z X J 0 Z X I g V H l w M S 5 7 U 0 1 D N S w z N D g 0 f S Z x d W 9 0 O y w m c X V v d D t T Z W N 0 a W 9 u M S 9 k Y X R h L 0 d l w 6 R u Z G V y d G V y I F R 5 c D E u e 1 N O Q V B D M i w z N D g 1 f S Z x d W 9 0 O y w m c X V v d D t T Z W N 0 a W 9 u M S 9 k Y X R h L 0 d l w 6 R u Z G V y d G V y I F R 5 c D E u e 1 N P U l Q x L D M 0 O D Z 9 J n F 1 b 3 Q 7 L C Z x d W 9 0 O 1 N l Y 3 R p b 2 4 x L 2 R h d G E v R 2 X D p G 5 k Z X J 0 Z X I g V H l w M S 5 7 U 0 9 T V E R D M S w z N D g 3 f S Z x d W 9 0 O y w m c X V v d D t T Z W N 0 a W 9 u M S 9 k Y X R h L 0 d l w 6 R u Z G V y d G V y I F R 5 c D E u e 1 N U O F N J Q T M s M z Q 4 O H 0 m c X V v d D s s J n F 1 b 3 Q 7 U 2 V j d G l v b j E v Z G F 0 Y S 9 H Z c O k b m R l c n R l c i B U e X A x L n t U R y w z N D g 5 f S Z x d W 9 0 O y w m c X V v d D t T Z W N 0 a W 9 u M S 9 k Y X R h L 0 d l w 6 R u Z G V y d G V y I F R 5 c D E u e 1 R P W D I s M z Q 5 M H 0 m c X V v d D s s J n F 1 b 3 Q 7 U 2 V j d G l v b j E v Z G F 0 Y S 9 H Z c O k b m R l c n R l c i B U e X A x L n t U U E N O M i w z N D k x f S Z x d W 9 0 O y w m c X V v d D t T Z W N 0 a W 9 u M S 9 k Y X R h L 0 d l w 6 R u Z G V y d G V y I F R 5 c D E u e 1 V O Q z V D L D M 0 O T J 9 J n F 1 b 3 Q 7 L C Z x d W 9 0 O 1 N l Y 3 R p b 2 4 x L 2 R h d G E v R 2 X D p G 5 k Z X J 0 Z X I g V H l w M S 5 7 W k J U Q j Q 5 L D M 0 O T N 9 J n F 1 b 3 Q 7 L C Z x d W 9 0 O 1 N l Y 3 R p b 2 4 x L 2 R h d G E v R 2 X D p G 5 k Z X J 0 Z X I g V H l w M S 5 7 Q V J I R 0 V G M T I s M z Q 5 N H 0 m c X V v d D s s J n F 1 b 3 Q 7 U 2 V j d G l v b j E v Z G F 0 Y S 9 H Z c O k b m R l c n R l c i B U e X A x L n t B U 1 R O M i w z N D k 1 f S Z x d W 9 0 O y w m c X V v d D t T Z W N 0 a W 9 u M S 9 k Y X R h L 0 d l w 6 R u Z G V y d G V y I F R 5 c D E u e 0 N E S z E y L D M 0 O T Z 9 J n F 1 b 3 Q 7 L C Z x d W 9 0 O 1 N l Y 3 R p b 2 4 x L 2 R h d G E v R 2 X D p G 5 k Z X J 0 Z X I g V H l w M S 5 7 Q 0 t B U D Q s M z Q 5 N 3 0 m c X V v d D s s J n F 1 b 3 Q 7 U 2 V j d G l v b j E v Z G F 0 Y S 9 H Z c O k b m R l c n R l c i B U e X A x L n t D U 0 Y z L D M 0 O T h 9 J n F 1 b 3 Q 7 L C Z x d W 9 0 O 1 N l Y 3 R p b 2 4 x L 2 R h d G E v R 2 X D p G 5 k Z X J 0 Z X I g V H l w M S 5 7 R E R J V D Q s M z Q 5 O X 0 m c X V v d D s s J n F 1 b 3 Q 7 U 2 V j d G l v b j E v Z G F 0 Y S 9 H Z c O k b m R l c n R l c i B U e X A x L n t E W U 5 D M U g x L D M 1 M D B 9 J n F 1 b 3 Q 7 L C Z x d W 9 0 O 1 N l Y 3 R p b 2 4 x L 2 R h d G E v R 2 X D p G 5 k Z X J 0 Z X I g V H l w M S 5 7 R U x O L D M 1 M D F 9 J n F 1 b 3 Q 7 L C Z x d W 9 0 O 1 N l Y 3 R p b 2 4 x L 2 R h d G E v R 2 X D p G 5 k Z X J 0 Z X I g V H l w M S 5 7 R V B I Q T g s M z U w M n 0 m c X V v d D s s J n F 1 b 3 Q 7 U 2 V j d G l v b j E v Z G F 0 Y S 9 H Z c O k b m R l c n R l c i B U e X A x L n t G R V M s M z U w M 3 0 m c X V v d D s s J n F 1 b 3 Q 7 U 2 V j d G l v b j E v Z G F 0 Y S 9 H Z c O k b m R l c n R l c i B U e X A x L n t G R k F S M S w z N T A 0 f S Z x d W 9 0 O y w m c X V v d D t T Z W N 0 a W 9 u M S 9 k Y X R h L 0 d l w 6 R u Z G V y d G V y I F R 5 c D E u e 0 d S T T Y s M z U w N X 0 m c X V v d D s s J n F 1 b 3 Q 7 U 2 V j d G l v b j E v Z G F 0 Y S 9 H Z c O k b m R l c n R l c i B U e X A x L n t I Q V M x L D M 1 M D Z 9 J n F 1 b 3 Q 7 L C Z x d W 9 0 O 1 N l Y 3 R p b 2 4 x L 2 R h d G E v R 2 X D p G 5 k Z X J 0 Z X I g V H l w M S 5 7 S F B T R T I s M z U w N 3 0 m c X V v d D s s J n F 1 b 3 Q 7 U 2 V j d G l v b j E v Z G F 0 Y S 9 H Z c O k b m R l c n R l c i B U e X A x L n t J T k N F T l A s M z U w O H 0 m c X V v d D s s J n F 1 b 3 Q 7 U 2 V j d G l v b j E v Z G F 0 Y S 9 H Z c O k b m R l c n R l c i B U e X A x L n t J V E d C N i w z N T A 5 f S Z x d W 9 0 O y w m c X V v d D t T Z W N 0 a W 9 u M S 9 k Y X R h L 0 d l w 6 R u Z G V y d G V y I F R 5 c D E u e 0 l U R 0 I 3 L D M 1 M T B 9 J n F 1 b 3 Q 7 L C Z x d W 9 0 O 1 N l Y 3 R p b 2 4 x L 2 R h d G E v R 2 X D p G 5 k Z X J 0 Z X I g V H l w M S 5 7 S k F H M i w z N T E x f S Z x d W 9 0 O y w m c X V v d D t T Z W N 0 a W 9 u M S 9 k Y X R h L 0 d l w 6 R u Z G V y d G V y I F R 5 c D E u e 0 t J Q U E w M z k x L D M 1 M T J 9 J n F 1 b 3 Q 7 L C Z x d W 9 0 O 1 N l Y 3 R p b 2 4 x L 2 R h d G E v R 2 X D p G 5 k Z X J 0 Z X I g V H l w M S 5 7 S 0 l G O S w z N T E z f S Z x d W 9 0 O y w m c X V v d D t T Z W N 0 a W 9 u M S 9 k Y X R h L 0 d l w 6 R u Z G V y d G V y I F R 5 c D E u e 0 t J U l J F T D I s M z U x N H 0 m c X V v d D s s J n F 1 b 3 Q 7 U 2 V j d G l v b j E v Z G F 0 Y S 9 H Z c O k b m R l c n R l c i B U e X A x L n t M R E h B T D Z B L D M 1 M T V 9 J n F 1 b 3 Q 7 L C Z x d W 9 0 O 1 N l Y 3 R p b 2 4 x L 2 R h d G E v R 2 X D p G 5 k Z X J 0 Z X I g V H l w M S 5 7 T E R I R C w z N T E 2 f S Z x d W 9 0 O y w m c X V v d D t T Z W N 0 a W 9 u M S 9 k Y X R h L 0 d l w 6 R u Z G V y d G V y I F R 5 c D E u e 0 x H Q U x T N C w z N T E 3 f S Z x d W 9 0 O y w m c X V v d D t T Z W N 0 a W 9 u M S 9 k Y X R h L 0 d l w 6 R u Z G V y d G V y I F R 5 c D E u e 0 1 F R D E y T C w z N T E 4 f S Z x d W 9 0 O y w m c X V v d D t T Z W N 0 a W 9 u M S 9 k Y X R h L 0 d l w 6 R u Z G V y d G V y I F R 5 c D E u e 0 1 U S E Z E M S w z N T E 5 f S Z x d W 9 0 O y w m c X V v d D t T Z W N 0 a W 9 u M S 9 k Y X R h L 0 d l w 6 R u Z G V y d G V y I F R 5 c D E u e 0 1 V V C w z N T I w f S Z x d W 9 0 O y w m c X V v d D t T Z W N 0 a W 9 u M S 9 k Y X R h L 0 d l w 6 R u Z G V y d G V y I F R 5 c D E u e 0 5 D Q V B H L D M 1 M j F 9 J n F 1 b 3 Q 7 L C Z x d W 9 0 O 1 N l Y 3 R p b 2 4 x L 2 R h d G E v R 2 X D p G 5 k Z X J 0 Z X I g V H l w M S 5 7 T k N S M S w z N T I y f S Z x d W 9 0 O y w m c X V v d D t T Z W N 0 a W 9 u M S 9 k Y X R h L 0 d l w 6 R u Z G V y d G V y I F R 5 c D E u e 0 5 F R E Q x L D M 1 M j N 9 J n F 1 b 3 Q 7 L C Z x d W 9 0 O 1 N l Y 3 R p b 2 4 x L 2 R h d G E v R 2 X D p G 5 k Z X J 0 Z X I g V H l w M S 5 7 U F B Q M V I x M 0 I s M z U y N H 0 m c X V v d D s s J n F 1 b 3 Q 7 U 2 V j d G l v b j E v Z G F 0 Y S 9 H Z c O k b m R l c n R l c i B U e X A x L n t S Q U I x M U Z J U D I s M z U y N X 0 m c X V v d D s s J n F 1 b 3 Q 7 U 2 V j d G l v b j E v Z G F 0 Y S 9 H Z c O k b m R l c n R l c i B U e X A x L n t S Q U I 0 Q S w z N T I 2 f S Z x d W 9 0 O y w m c X V v d D t T Z W N 0 a W 9 u M S 9 k Y X R h L 0 d l w 6 R u Z G V y d G V y I F R 5 c D E u e 1 N M Q z l B N i w z N T I 3 f S Z x d W 9 0 O y w m c X V v d D t T Z W N 0 a W 9 u M S 9 k Y X R h L 0 d l w 6 R u Z G V y d G V y I F R 5 c D E u e 1 N Q R z c s M z U y O H 0 m c X V v d D s s J n F 1 b 3 Q 7 U 2 V j d G l v b j E v Z G F 0 Y S 9 H Z c O k b m R l c n R l c i B U e X A x L n t U Q U F S O C w z N T I 5 f S Z x d W 9 0 O y w m c X V v d D t T Z W N 0 a W 9 u M S 9 k Y X R h L 0 d l w 6 R u Z G V y d G V y I F R 5 c D E u e 1 V C W E 4 0 L D M 1 M z B 9 J n F 1 b 3 Q 7 L C Z x d W 9 0 O 1 N l Y 3 R p b 2 4 x L 2 R h d G E v R 2 X D p G 5 k Z X J 0 Z X I g V H l w M S 5 7 W k M z S D E y R C w z N T M x f S Z x d W 9 0 O y w m c X V v d D t T Z W N 0 a W 9 u M S 9 k Y X R h L 0 d l w 6 R u Z G V y d G V y I F R 5 c D E u e 0 F B U l N E M S w z N T M y f S Z x d W 9 0 O y w m c X V v d D t T Z W N 0 a W 9 u M S 9 k Y X R h L 0 d l w 6 R u Z G V y d G V y I F R 5 c D E u e 0 F C Q 0 I 5 L D M 1 M z N 9 J n F 1 b 3 Q 7 L C Z x d W 9 0 O 1 N l Y 3 R p b 2 4 x L 2 R h d G E v R 2 X D p G 5 k Z X J 0 Z X I g V H l w M S 5 7 Q k Z T U D E s M z U z N H 0 m c X V v d D s s J n F 1 b 3 Q 7 U 2 V j d G l v b j E v Z G F 0 Y S 9 H Z c O k b m R l c n R l c i B U e X A x L n t F M k Y 0 L D M 1 M z V 9 J n F 1 b 3 Q 7 L C Z x d W 9 0 O 1 N l Y 3 R p b 2 4 x L 2 R h d G E v R 2 X D p G 5 k Z X J 0 Z X I g V H l w M S 5 7 R k F N M T c 0 Q i w z N T M 2 f S Z x d W 9 0 O y w m c X V v d D t T Z W N 0 a W 9 u M S 9 k Y X R h L 0 d l w 6 R u Z G V y d G V y I F R 5 c D E u e 0 Z B T T g z R y w z N T M 3 f S Z x d W 9 0 O y w m c X V v d D t T Z W N 0 a W 9 u M S 9 k Y X R h L 0 d l w 6 R u Z G V y d G V y I F R 5 c D E u e 0 d E R j k s M z U z O H 0 m c X V v d D s s J n F 1 b 3 Q 7 U 2 V j d G l v b j E v Z G F 0 Y S 9 H Z c O k b m R l c n R l c i B U e X A x L n t I S V N U M U g z Q i w z N T M 5 f S Z x d W 9 0 O y w m c X V v d D t T Z W N 0 a W 9 u M S 9 k Y X R h L 0 d l w 6 R u Z G V y d G V y I F R 5 c D E u e 0 l E R S w z N T Q w f S Z x d W 9 0 O y w m c X V v d D t T Z W N 0 a W 9 u M S 9 k Y X R h L 0 d l w 6 R u Z G V y d G V y I F R 5 c D E u e 0 t S V E F Q M T A t M y w z N T Q x f S Z x d W 9 0 O y w m c X V v d D t T Z W N 0 a W 9 u M S 9 k Y X R h L 0 d l w 6 R u Z G V y d G V y I F R 5 c D E u e 0 5 P U z I s M z U 0 M n 0 m c X V v d D s s J n F 1 b 3 Q 7 U 2 V j d G l v b j E v Z G F 0 Y S 9 H Z c O k b m R l c n R l c i B U e X A x L n t O U k N B T S w z N T Q z f S Z x d W 9 0 O y w m c X V v d D t T Z W N 0 a W 9 u M S 9 k Y X R h L 0 d l w 6 R u Z G V y d G V y I F R 5 c D E u e 0 5 V U D E z M y w z N T Q 0 f S Z x d W 9 0 O y w m c X V v d D t T Z W N 0 a W 9 u M S 9 k Y X R h L 0 d l w 6 R u Z G V y d G V y I F R 5 c D E u e 0 9 Q U k s x L D M 1 N D V 9 J n F 1 b 3 Q 7 L C Z x d W 9 0 O 1 N l Y 3 R p b 2 4 x L 2 R h d G E v R 2 X D p G 5 k Z X J 0 Z X I g V H l w M S 5 7 U E 9 M U j F B L D M 1 N D Z 9 J n F 1 b 3 Q 7 L C Z x d W 9 0 O 1 N l Y 3 R p b 2 4 x L 2 R h d G E v R 2 X D p G 5 k Z X J 0 Z X I g V H l w M S 5 7 U F J O R C w z N T Q 3 f S Z x d W 9 0 O y w m c X V v d D t T Z W N 0 a W 9 u M S 9 k Y X R h L 0 d l w 6 R u Z G V y d G V y I F R 5 c D E u e 1 B U R 0 V T M 0 w t Q U F S U 0 Q x L D M 1 N D h 9 J n F 1 b 3 Q 7 L C Z x d W 9 0 O 1 N l Y 3 R p b 2 4 x L 2 R h d G E v R 2 X D p G 5 k Z X J 0 Z X I g V H l w M S 5 7 U k h C R E w x L D M 1 N D l 9 J n F 1 b 3 Q 7 L C Z x d W 9 0 O 1 N l Y 3 R p b 2 4 x L 2 R h d G E v R 2 X D p G 5 k Z X J 0 Z X I g V H l w M S 5 7 U k 5 G M z Q s M z U 1 M H 0 m c X V v d D s s J n F 1 b 3 Q 7 U 2 V j d G l v b j E v Z G F 0 Y S 9 H Z c O k b m R l c n R l c i B U e X A x L n t T S D N S R j I s M z U 1 M X 0 m c X V v d D s s J n F 1 b 3 Q 7 U 2 V j d G l v b j E v Z G F 0 Y S 9 H Z c O k b m R l c n R l c i B U e X A x L n t T T E M x N 0 E x L D M 1 N T J 9 J n F 1 b 3 Q 7 L C Z x d W 9 0 O 1 N l Y 3 R p b 2 4 x L 2 R h d G E v R 2 X D p G 5 k Z X J 0 Z X I g V H l w M S 5 7 U 0 x D M j V B M T k s M z U 1 M 3 0 m c X V v d D s s J n F 1 b 3 Q 7 U 2 V j d G l v b j E v Z G F 0 Y S 9 H Z c O k b m R l c n R l c i B U e X A x L n t U Q U Y 0 L D M 1 N T R 9 J n F 1 b 3 Q 7 L C Z x d W 9 0 O 1 N l Y 3 R p b 2 4 x L 2 R h d G E v R 2 X D p G 5 k Z X J 0 Z X I g V H l w M S 5 7 Q U 5 L U k Q 1 N C w z N T U 1 f S Z x d W 9 0 O y w m c X V v d D t T Z W N 0 a W 9 u M S 9 k Y X R h L 0 d l w 6 R u Z G V y d G V y I F R 5 c D E u e 0 M x M W 9 y Z j Y 4 L D M 1 N T Z 9 J n F 1 b 3 Q 7 L C Z x d W 9 0 O 1 N l Y 3 R p b 2 4 x L 2 R h d G E v R 2 X D p G 5 k Z X J 0 Z X I g V H l w M S 5 7 Q 0 E 4 L D M 1 N T d 9 J n F 1 b 3 Q 7 L C Z x d W 9 0 O 1 N l Y 3 R p b 2 4 x L 2 R h d G E v R 2 X D p G 5 k Z X J 0 Z X I g V H l w M S 5 7 Q 0 F C M z k s M z U 1 O H 0 m c X V v d D s s J n F 1 b 3 Q 7 U 2 V j d G l v b j E v Z G F 0 Y S 9 H Z c O k b m R l c n R l c i B U e X A x L n t D R E h S N S w z N T U 5 f S Z x d W 9 0 O y w m c X V v d D t T Z W N 0 a W 9 u M S 9 k Y X R h L 0 d l w 6 R u Z G V y d G V y I F R 5 c D E u e 0 N M U 1 R O M i w z N T Y w f S Z x d W 9 0 O y w m c X V v d D t T Z W N 0 a W 9 u M S 9 k Y X R h L 0 d l w 6 R u Z G V y d G V y I F R 5 c D E u e 0 R I W D M z L D M 1 N j F 9 J n F 1 b 3 Q 7 L C Z x d W 9 0 O 1 N l Y 3 R p b 2 4 x L 2 R h d G E v R 2 X D p G 5 k Z X J 0 Z X I g V H l w M S 5 7 R V B T M T U s M z U 2 M n 0 m c X V v d D s s J n F 1 b 3 Q 7 U 2 V j d G l v b j E v Z G F 0 Y S 9 H Z c O k b m R l c n R l c i B U e X A x L n t G Q U 0 y M T N B L D M 1 N j N 9 J n F 1 b 3 Q 7 L C Z x d W 9 0 O 1 N l Y 3 R p b 2 4 x L 2 R h d G E v R 2 X D p G 5 k Z X J 0 Z X I g V H l w M S 5 7 R l J N R D g s M z U 2 N H 0 m c X V v d D s s J n F 1 b 3 Q 7 U 2 V j d G l v b j E v Z G F 0 Y S 9 H Z c O k b m R l c n R l c i B U e X A x L n t H T F M y L D M 1 N j V 9 J n F 1 b 3 Q 7 L C Z x d W 9 0 O 1 N l Y 3 R p b 2 4 x L 2 R h d G E v R 2 X D p G 5 k Z X J 0 Z X I g V H l w M S 5 7 S E F C U D I s M z U 2 N n 0 m c X V v d D s s J n F 1 b 3 Q 7 U 2 V j d G l v b j E v Z G F 0 Y S 9 H Z c O k b m R l c n R l c i B U e X A x L n t I R 1 M s M z U 2 N 3 0 m c X V v d D s s J n F 1 b 3 Q 7 U 2 V j d G l v b j E v Z G F 0 Y S 9 H Z c O k b m R l c n R l c i B U e X A x L n t I T k Y x Q i w z N T Y 4 f S Z x d W 9 0 O y w m c X V v d D t T Z W N 0 a W 9 u M S 9 k Y X R h L 0 d l w 6 R u Z G V y d G V y I F R 5 c D E u e 0 l M M V J M M i w z N T Y 5 f S Z x d W 9 0 O y w m c X V v d D t T Z W N 0 a W 9 u M S 9 k Y X R h L 0 d l w 6 R u Z G V y d G V y I F R 5 c D E u e 0 l O T z g w R C w z N T c w f S Z x d W 9 0 O y w m c X V v d D t T Z W N 0 a W 9 u M S 9 k Y X R h L 0 d l w 6 R u Z G V y d G V y I F R 5 c D E u e 0 l O V F M 1 L D M 1 N z F 9 J n F 1 b 3 Q 7 L C Z x d W 9 0 O 1 N l Y 3 R p b 2 4 x L 2 R h d G E v R 2 X D p G 5 k Z X J 0 Z X I g V H l w M S 5 7 S V R H Q j g s M z U 3 M n 0 m c X V v d D s s J n F 1 b 3 Q 7 U 2 V j d G l v b j E v Z G F 0 Y S 9 H Z c O k b m R l c n R l c i B U e X A x L n t L T E h M N C w z N T c z f S Z x d W 9 0 O y w m c X V v d D t T Z W N 0 a W 9 u M S 9 k Y X R h L 0 d l w 6 R u Z G V y d G V y I F R 5 c D E u e 0 x B U l A 3 L D M 1 N z R 9 J n F 1 b 3 Q 7 L C Z x d W 9 0 O 1 N l Y 3 R p b 2 4 x L 2 R h d G E v R 2 X D p G 5 k Z X J 0 Z X I g V H l w M S 5 7 T U Z G L D M 1 N z V 9 J n F 1 b 3 Q 7 L C Z x d W 9 0 O 1 N l Y 3 R p b 2 4 x L 2 R h d G E v R 2 X D p G 5 k Z X J 0 Z X I g V H l w M S 5 7 T V J Q T D E 4 L D M 1 N z Z 9 J n F 1 b 3 Q 7 L C Z x d W 9 0 O 1 N l Y 3 R p b 2 4 x L 2 R h d G E v R 2 X D p G 5 k Z X J 0 Z X I g V H l w M S 5 7 T V R I R l I s M z U 3 N 3 0 m c X V v d D s s J n F 1 b 3 Q 7 U 2 V j d G l v b j E v Z G F 0 Y S 9 H Z c O k b m R l c n R l c i B U e X A x L n t Q R V g 2 L D M 1 N z h 9 J n F 1 b 3 Q 7 L C Z x d W 9 0 O 1 N l Y 3 R p b 2 4 x L 2 R h d G E v R 2 X D p G 5 k Z X J 0 Z X I g V H l w M S 5 7 U E h L R z I s M z U 3 O X 0 m c X V v d D s s J n F 1 b 3 Q 7 U 2 V j d G l v b j E v Z G F 0 Y S 9 H Z c O k b m R l c n R l c i B U e X A x L n t Q S U g x R D I s M z U 4 M H 0 m c X V v d D s s J n F 1 b 3 Q 7 U 2 V j d G l v b j E v Z G F 0 Y S 9 H Z c O k b m R l c n R l c i B U e X A x L n t Q T 0 1 H T l Q y L D M 1 O D F 9 J n F 1 b 3 Q 7 L C Z x d W 9 0 O 1 N l Y 3 R p b 2 4 x L 2 R h d G E v R 2 X D p G 5 k Z X J 0 Z X I g V H l w M S 5 7 U F B B U k d D M U E s M z U 4 M n 0 m c X V v d D s s J n F 1 b 3 Q 7 U 2 V j d G l v b j E v Z G F 0 Y S 9 H Z c O k b m R l c n R l c i B U e X A x L n t T Q V A x M z A s M z U 4 M 3 0 m c X V v d D s s J n F 1 b 3 Q 7 U 2 V j d G l v b j E v Z G F 0 Y S 9 H Z c O k b m R l c n R l c i B U e X A x L n t T Q l N Q T 0 4 s M z U 4 N H 0 m c X V v d D s s J n F 1 b 3 Q 7 U 2 V j d G l v b j E v Z G F 0 Y S 9 H Z c O k b m R l c n R l c i B U e X A x L n t U T E w y L D M 1 O D V 9 J n F 1 b 3 Q 7 L C Z x d W 9 0 O 1 N l Y 3 R p b 2 4 x L 2 R h d G E v R 2 X D p G 5 k Z X J 0 Z X I g V H l w M S 5 7 V E 9 C M S w z N T g 2 f S Z x d W 9 0 O y w m c X V v d D t T Z W N 0 a W 9 u M S 9 k Y X R h L 0 d l w 6 R u Z G V y d G V y I F R 5 c D E u e 1 R T S F I s M z U 4 N 3 0 m c X V v d D s s J n F 1 b 3 Q 7 U 2 V j d G l v b j E v Z G F 0 Y S 9 H Z c O k b m R l c n R l c i B U e X A x L n t V Q k Z E M S w z N T g 4 f S Z x d W 9 0 O y w m c X V v d D t T Z W N 0 a W 9 u M S 9 k Y X R h L 0 d l w 6 R u Z G V y d G V y I F R 5 c D E u e 1 h Q T z Y s M z U 4 O X 0 m c X V v d D s s J n F 1 b 3 Q 7 U 2 V j d G l v b j E v Z G F 0 Y S 9 H Z c O k b m R l c n R l c i B U e X A x L n t a Q l R C N 0 E s M z U 5 M H 0 m c X V v d D s s J n F 1 b 3 Q 7 U 2 V j d G l v b j E v Z G F 0 Y S 9 H Z c O k b m R l c n R l c i B U e X A x L n t a T k Y 1 M T M s M z U 5 M X 0 m c X V v d D s s J n F 1 b 3 Q 7 U 2 V j d G l v b j E v Z G F 0 Y S 9 H Z c O k b m R l c n R l c i B U e X A x L n t a U 0 N B T j I 5 L D M 1 O T J 9 J n F 1 b 3 Q 7 L C Z x d W 9 0 O 1 N l Y 3 R p b 2 4 x L 2 R h d G E v R 2 X D p G 5 k Z X J 0 Z X I g V H l w M S 5 7 Q U R B T V R T T D E s M z U 5 M 3 0 m c X V v d D s s J n F 1 b 3 Q 7 U 2 V j d G l v b j E v Z G F 0 Y S 9 H Z c O k b m R l c n R l c i B U e X A x L n t B S 1 I x Q T E s M z U 5 N H 0 m c X V v d D s s J n F 1 b 3 Q 7 U 2 V j d G l v b j E v Z G F 0 Y S 9 H Z c O k b m R l c n R l c i B U e X A x L n t B T F B L M S w z N T k 1 f S Z x d W 9 0 O y w m c X V v d D t T Z W N 0 a W 9 u M S 9 k Y X R h L 0 d l w 6 R u Z G V y d G V y I F R 5 c D E u e 0 F T Q U g x L D M 1 O T Z 9 J n F 1 b 3 Q 7 L C Z x d W 9 0 O 1 N l Y 3 R p b 2 4 x L 2 R h d G E v R 2 X D p G 5 k Z X J 0 Z X I g V H l w M S 5 7 Q l J E V C w z N T k 3 f S Z x d W 9 0 O y w m c X V v d D t T Z W N 0 a W 9 u M S 9 k Y X R h L 0 d l w 6 R u Z G V y d G V y I F R 5 c D E u e 0 N B U 0 M 0 L D M 1 O T h 9 J n F 1 b 3 Q 7 L C Z x d W 9 0 O 1 N l Y 3 R p b 2 4 x L 2 R h d G E v R 2 X D p G 5 k Z X J 0 Z X I g V H l w M S 5 7 Q 0 N E Q z c z L D M 1 O T l 9 J n F 1 b 3 Q 7 L C Z x d W 9 0 O 1 N l Y 3 R p b 2 4 x L 2 R h d G E v R 2 X D p G 5 k Z X J 0 Z X I g V H l w M S 5 7 Q 0 x Q Q i w z N j A w f S Z x d W 9 0 O y w m c X V v d D t T Z W N 0 a W 9 u M S 9 k Y X R h L 0 d l w 6 R u Z G V y d G V y I F R 5 c D E u e 0 N Z U D I w Q T E s M z Y w M X 0 m c X V v d D s s J n F 1 b 3 Q 7 U 2 V j d G l v b j E v Z G F 0 Y S 9 H Z c O k b m R l c n R l c i B U e X A x L n t E Q 0 h T M i w z N j A y f S Z x d W 9 0 O y w m c X V v d D t T Z W N 0 a W 9 u M S 9 k Y X R h L 0 d l w 6 R u Z G V y d G V y I F R 5 c D E u e 0 R T R U w s M z Y w M 3 0 m c X V v d D s s J n F 1 b 3 Q 7 U 2 V j d G l v b j E v Z G F 0 Y S 9 H Z c O k b m R l c n R l c i B U e X A x L n t E V U 9 Y M S w z N j A 0 f S Z x d W 9 0 O y w m c X V v d D t T Z W N 0 a W 9 u M S 9 k Y X R h L 0 d l w 6 R u Z G V y d G V y I F R 5 c D E u e 0 V J R j N C L D M 2 M D V 9 J n F 1 b 3 Q 7 L C Z x d W 9 0 O 1 N l Y 3 R p b 2 4 x L 2 R h d G E v R 2 X D p G 5 k Z X J 0 Z X I g V H l w M S 5 7 R l J N R D c s M z Y w N n 0 m c X V v d D s s J n F 1 b 3 Q 7 U 2 V j d G l v b j E v Z G F 0 Y S 9 H Z c O k b m R l c n R l c i B U e X A x L n t H Q V B E S F M s M z Y w N 3 0 m c X V v d D s s J n F 1 b 3 Q 7 U 2 V j d G l v b j E v Z G F 0 Y S 9 H Z c O k b m R l c n R l c i B U e X A x L n t H U E F U Q 0 g z L D M 2 M D h 9 J n F 1 b 3 Q 7 L C Z x d W 9 0 O 1 N l Y 3 R p b 2 4 x L 2 R h d G E v R 2 X D p G 5 k Z X J 0 Z X I g V H l w M S 5 7 S k F N M y w z N j A 5 f S Z x d W 9 0 O y w m c X V v d D t T Z W N 0 a W 9 u M S 9 k Y X R h L 0 d l w 6 R u Z G V y d G V y I F R 5 c D E u e 0 1 G U 0 Q 4 L D M 2 M T B 9 J n F 1 b 3 Q 7 L C Z x d W 9 0 O 1 N l Y 3 R p b 2 4 x L 2 R h d G E v R 2 X D p G 5 k Z X J 0 Z X I g V H l w M S 5 7 T 1 N U T i w z N j E x f S Z x d W 9 0 O y w m c X V v d D t T Z W N 0 a W 9 u M S 9 k Y X R h L 0 d l w 6 R u Z G V y d G V y I F R 5 c D E u e 1 B B U k 0 x L D M 2 M T J 9 J n F 1 b 3 Q 7 L C Z x d W 9 0 O 1 N l Y 3 R p b 2 4 x L 2 R h d G E v R 2 X D p G 5 k Z X J 0 Z X I g V H l w M S 5 7 U E R J Q T I s M z Y x M 3 0 m c X V v d D s s J n F 1 b 3 Q 7 U 2 V j d G l v b j E v Z G F 0 Y S 9 H Z c O k b m R l c n R l c i B U e X A x L n t Q R V g x M U E s M z Y x N H 0 m c X V v d D s s J n F 1 b 3 Q 7 U 2 V j d G l v b j E v Z G F 0 Y S 9 H Z c O k b m R l c n R l c i B U e X A x L n t Q T E F U L D M 2 M T V 9 J n F 1 b 3 Q 7 L C Z x d W 9 0 O 1 N l Y 3 R p b 2 4 x L 2 R h d G E v R 2 X D p G 5 k Z X J 0 Z X I g V H l w M S 5 7 U E x Y T k E z L D M 2 M T Z 9 J n F 1 b 3 Q 7 L C Z x d W 9 0 O 1 N l Y 3 R p b 2 4 x L 2 R h d G E v R 2 X D p G 5 k Z X J 0 Z X I g V H l w M S 5 7 U k 5 G M T Y 5 L D M 2 M T d 9 J n F 1 b 3 Q 7 L C Z x d W 9 0 O 1 N l Y 3 R p b 2 4 x L 2 R h d G E v R 2 X D p G 5 k Z X J 0 Z X I g V H l w M S 5 7 U 0 l H T E V D O C w z N j E 4 f S Z x d W 9 0 O y w m c X V v d D t T Z W N 0 a W 9 u M S 9 k Y X R h L 0 d l w 6 R u Z G V y d G V y I F R 5 c D E u e 1 N Z T l B P M k w s M z Y x O X 0 m c X V v d D s s J n F 1 b 3 Q 7 U 2 V j d G l v b j E v Z G F 0 Y S 9 H Z c O k b m R l c n R l c i B U e X A x L n t U T U V N M T M y Q y w z N j I w f S Z x d W 9 0 O y w m c X V v d D t T Z W N 0 a W 9 u M S 9 k Y X R h L 0 d l w 6 R u Z G V y d G V y I F R 5 c D E u e 1 V Q S z F B L D M 2 M j F 9 J n F 1 b 3 Q 7 L C Z x d W 9 0 O 1 N l Y 3 R p b 2 4 x L 2 R h d G E v R 2 X D p G 5 k Z X J 0 Z X I g V H l w M S 5 7 Q U x E S D R B M S w z N j I y f S Z x d W 9 0 O y w m c X V v d D t T Z W N 0 a W 9 u M S 9 k Y X R h L 0 d l w 6 R u Z G V y d G V y I F R 5 c D E u e 0 F N T 1 R M M S w z N j I z f S Z x d W 9 0 O y w m c X V v d D t T Z W N 0 a W 9 u M S 9 k Y X R h L 0 d l w 6 R u Z G V y d G V y I F R 5 c D E u e 0 F P W D N Q L D M 2 M j R 9 J n F 1 b 3 Q 7 L C Z x d W 9 0 O 1 N l Y 3 R p b 2 4 x L 2 R h d G E v R 2 X D p G 5 k Z X J 0 Z X I g V H l w M S 5 7 Q 0 R L T j F C L D M 2 M j V 9 J n F 1 b 3 Q 7 L C Z x d W 9 0 O 1 N l Y 3 R p b 2 4 x L 2 R h d G E v R 2 X D p G 5 k Z X J 0 Z X I g V H l w M S 5 7 Q 0 x L M i w z N j I 2 f S Z x d W 9 0 O y w m c X V v d D t T Z W N 0 a W 9 u M S 9 k Y X R h L 0 d l w 6 R u Z G V y d G V y I F R 5 c D E u e 0 R F R 1 M x L D M 2 M j d 9 J n F 1 b 3 Q 7 L C Z x d W 9 0 O 1 N l Y 3 R p b 2 4 x L 2 R h d G E v R 2 X D p G 5 k Z X J 0 Z X I g V H l w M S 5 7 R U 5 D M S w z N j I 4 f S Z x d W 9 0 O y w m c X V v d D t T Z W N 0 a W 9 u M S 9 k Y X R h L 0 d l w 6 R u Z G V y d G V y I F R 5 c D E u e 0 d F V D Q s M z Y y O X 0 m c X V v d D s s J n F 1 b 3 Q 7 U 2 V j d G l v b j E v Z G F 0 Y S 9 H Z c O k b m R l c n R l c i B U e X A x L n t H U k V N M i w z N j M w f S Z x d W 9 0 O y w m c X V v d D t T Z W N 0 a W 9 u M S 9 k Y X R h L 0 d l w 6 R u Z G V y d G V y I F R 5 c D E u e 0 d U U E J Q M S w z N j M x f S Z x d W 9 0 O y w m c X V v d D t T Z W N 0 a W 9 u M S 9 k Y X R h L 0 d l w 6 R u Z G V y d G V y I F R 5 c D E u e 0 h F Q 1 R E M y w z N j M y f S Z x d W 9 0 O y w m c X V v d D t T Z W N 0 a W 9 u M S 9 k Y X R h L 0 d l w 6 R u Z G V y d G V y I F R 5 c D E u e 0 t J Q U E x M D I 0 L D M 2 M z N 9 J n F 1 b 3 Q 7 L C Z x d W 9 0 O 1 N l Y 3 R p b 2 4 x L 2 R h d G E v R 2 X D p G 5 k Z X J 0 Z X I g V H l w M S 5 7 T E h G U E w y L D M 2 M z R 9 J n F 1 b 3 Q 7 L C Z x d W 9 0 O 1 N l Y 3 R p b 2 4 x L 2 R h d G E v R 2 X D p G 5 k Z X J 0 Z X I g V H l w M S 5 7 T j R C U D M s M z Y z N X 0 m c X V v d D s s J n F 1 b 3 Q 7 U 2 V j d G l v b j E v Z G F 0 Y S 9 H Z c O k b m R l c n R l c i B U e X A x L n t O T V V S M S w z N j M 2 f S Z x d W 9 0 O y w m c X V v d D t T Z W N 0 a W 9 u M S 9 k Y X R h L 0 d l w 6 R u Z G V y d G V y I F R 5 c D E u e 1 B I R j I x Q S w z N j M 3 f S Z x d W 9 0 O y w m c X V v d D t T Z W N 0 a W 9 u M S 9 k Y X R h L 0 d l w 6 R u Z G V y d G V y I F R 5 c D E u e 1 J B Q j E x R k l Q M S w z N j M 4 f S Z x d W 9 0 O y w m c X V v d D t T Z W N 0 a W 9 u M S 9 k Y X R h L 0 d l w 6 R u Z G V y d G V y I F R 5 c D E u e 1 J B R D U 0 T C w z N j M 5 f S Z x d W 9 0 O y w m c X V v d D t T Z W N 0 a W 9 u M S 9 k Y X R h L 0 d l w 6 R u Z G V y d G V y I F R 5 c D E u e 1 N J R F Q y L D M 2 N D B 9 J n F 1 b 3 Q 7 L C Z x d W 9 0 O 1 N l Y 3 R p b 2 4 x L 2 R h d G E v R 2 X D p G 5 k Z X J 0 Z X I g V H l w M S 5 7 U 0 x D M j Z B N S w z N j Q x f S Z x d W 9 0 O y w m c X V v d D t T Z W N 0 a W 9 u M S 9 k Y X R h L 0 d l w 6 R u Z G V y d G V y I F R 5 c D E u e 1 N M Q z Q 1 Q T I s M z Y 0 M n 0 m c X V v d D s s J n F 1 b 3 Q 7 U 2 V j d G l v b j E v Z G F 0 Y S 9 H Z c O k b m R l c n R l c i B U e X A x L n t U Q U Y x L D M 2 N D N 9 J n F 1 b 3 Q 7 L C Z x d W 9 0 O 1 N l Y 3 R p b 2 4 x L 2 R h d G E v R 2 X D p G 5 k Z X J 0 Z X I g V H l w M S 5 7 V E d G Q l J B U D E s M z Y 0 N H 0 m c X V v d D s s J n F 1 b 3 Q 7 U 2 V j d G l v b j E v Z G F 0 Y S 9 H Z c O k b m R l c n R l c i B U e X A x L n t U T k Z S U 0 Y x M 0 I s M z Y 0 N X 0 m c X V v d D s s J n F 1 b 3 Q 7 U 2 V j d G l v b j E v Z G F 0 Y S 9 H Z c O k b m R l c n R l c i B U e X A x L n t U V E M z M y w z N j Q 2 f S Z x d W 9 0 O y w m c X V v d D t T Z W N 0 a W 9 u M S 9 k Y X R h L 0 d l w 6 R u Z G V y d G V y I F R 5 c D E u e 1 R U Q z M 3 L D M 2 N D d 9 J n F 1 b 3 Q 7 L C Z x d W 9 0 O 1 N l Y 3 R p b 2 4 x L 2 R h d G E v R 2 X D p G 5 k Z X J 0 Z X I g V H l w M S 5 7 V U J F M k c x L D M 2 N D h 9 J n F 1 b 3 Q 7 L C Z x d W 9 0 O 1 N l Y 3 R p b 2 4 x L 2 R h d G E v R 2 X D p G 5 k Z X J 0 Z X I g V H l w M S 5 7 V U 5 D M T N B L D M 2 N D l 9 J n F 1 b 3 Q 7 L C Z x d W 9 0 O 1 N l Y 3 R p b 2 4 x L 2 R h d G E v R 2 X D p G 5 k Z X J 0 Z X I g V H l w M S 5 7 Q U N B Q T I s M z Y 1 M H 0 m c X V v d D s s J n F 1 b 3 Q 7 U 2 V j d G l v b j E v Z G F 0 Y S 9 H Z c O k b m R l c n R l c i B U e X A x L n t B T E t C S D I s M z Y 1 M X 0 m c X V v d D s s J n F 1 b 3 Q 7 U 2 V j d G l v b j E v Z G F 0 Y S 9 H Z c O k b m R l c n R l c i B U e X A x L n t B U k Z H Q V A z L D M 2 N T J 9 J n F 1 b 3 Q 7 L C Z x d W 9 0 O 1 N l Y 3 R p b 2 4 x L 2 R h d G E v R 2 X D p G 5 k Z X J 0 Z X I g V H l w M S 5 7 Q z E 3 b 3 J m O T g s M z Y 1 M 3 0 m c X V v d D s s J n F 1 b 3 Q 7 U 2 V j d G l v b j E v Z G F 0 Y S 9 H Z c O k b m R l c n R l c i B U e X A x L n t D M V F U T k Y z L D M 2 N T R 9 J n F 1 b 3 Q 7 L C Z x d W 9 0 O 1 N l Y 3 R p b 2 4 x L 2 R h d G E v R 2 X D p G 5 k Z X J 0 Z X I g V H l w M S 5 7 Q z N v c m Y 1 O C w z N j U 1 f S Z x d W 9 0 O y w m c X V v d D t T Z W N 0 a W 9 u M S 9 k Y X R h L 0 d l w 6 R u Z G V y d G V y I F R 5 c D E u e 0 N B Q 0 5 C M i w z N j U 2 f S Z x d W 9 0 O y w m c X V v d D t T Z W N 0 a W 9 u M S 9 k Y X R h L 0 d l w 6 R u Z G V y d G V y I F R 5 c D E u e 0 N B U 1 E x L D M 2 N T d 9 J n F 1 b 3 Q 7 L C Z x d W 9 0 O 1 N l Y 3 R p b 2 4 x L 2 R h d G E v R 2 X D p G 5 k Z X J 0 Z X I g V H l w M S 5 7 Q 0 V Q O T U s M z Y 1 O H 0 m c X V v d D s s J n F 1 b 3 Q 7 U 2 V j d G l v b j E v Z G F 0 Y S 9 H Z c O k b m R l c n R l c i B U e X A x L n t D T l R S T C w z N j U 5 f S Z x d W 9 0 O y w m c X V v d D t T Z W N 0 a W 9 u M S 9 k Y X R h L 0 d l w 6 R u Z G V y d G V y I F R 5 c D E u e 0 R I Q 1 I y N C w z N j Y w f S Z x d W 9 0 O y w m c X V v d D t T Z W N 0 a W 9 u M S 9 k Y X R h L 0 d l w 6 R u Z G V y d G V y I F R 5 c D E u e 0 R O T U J Q L D M 2 N j F 9 J n F 1 b 3 Q 7 L C Z x d W 9 0 O 1 N l Y 3 R p b 2 4 x L 2 R h d G E v R 2 X D p G 5 k Z X J 0 Z X I g V H l w M S 5 7 R F V Q R D E s M z Y 2 M n 0 m c X V v d D s s J n F 1 b 3 Q 7 U 2 V j d G l v b j E v Z G F 0 Y S 9 H Z c O k b m R l c n R l c i B U e X A x L n t F V l B M L D M 2 N j N 9 J n F 1 b 3 Q 7 L C Z x d W 9 0 O 1 N l Y 3 R p b 2 4 x L 2 R h d G E v R 2 X D p G 5 k Z X J 0 Z X I g V H l w M S 5 7 R k F N M T N C L D M 2 N j R 9 J n F 1 b 3 Q 7 L C Z x d W 9 0 O 1 N l Y 3 R p b 2 4 x L 2 R h d G E v R 2 X D p G 5 k Z X J 0 Z X I g V H l w M S 5 7 R k F N M j E 3 Q S w z N j Y 1 f S Z x d W 9 0 O y w m c X V v d D t T Z W N 0 a W 9 u M S 9 k Y X R h L 0 d l w 6 R u Z G V y d G V y I F R 5 c D E u e 0 Z D R 0 J Q L D M 2 N j Z 9 J n F 1 b 3 Q 7 L C Z x d W 9 0 O 1 N l Y 3 R p b 2 4 x L 2 R h d G E v R 2 X D p G 5 k Z X J 0 Z X I g V H l w M S 5 7 R k t C U D E 1 L D M 2 N j d 9 J n F 1 b 3 Q 7 L C Z x d W 9 0 O 1 N l Y 3 R p b 2 4 x L 2 R h d G E v R 2 X D p G 5 k Z X J 0 Z X I g V H l w M S 5 7 R l J N U E Q x L D M 2 N j h 9 J n F 1 b 3 Q 7 L C Z x d W 9 0 O 1 N l Y 3 R p b 2 4 x L 2 R h d G E v R 2 X D p G 5 k Z X J 0 Z X I g V H l w M S 5 7 S E l Q M V I s M z Y 2 O X 0 m c X V v d D s s J n F 1 b 3 Q 7 U 2 V j d G l v b j E v Z G F 0 Y S 9 H Z c O k b m R l c n R l c i B U e X A x L n t I T U h B M S w z N j c w f S Z x d W 9 0 O y w m c X V v d D t T Z W N 0 a W 9 u M S 9 k Y X R h L 0 d l w 6 R u Z G V y d G V y I F R 5 c D E u e 0 l M M V J O L D M 2 N z F 9 J n F 1 b 3 Q 7 L C Z x d W 9 0 O 1 N l Y 3 R p b 2 4 x L 2 R h d G E v R 2 X D p G 5 k Z X J 0 Z X I g V H l w M S 5 7 S k F L T U l Q M S w z N j c y f S Z x d W 9 0 O y w m c X V v d D t T Z W N 0 a W 9 u M S 9 k Y X R h L 0 d l w 6 R u Z G V y d G V y I F R 5 c D E u e 0 t D V E Q 1 L D M 2 N z N 9 J n F 1 b 3 Q 7 L C Z x d W 9 0 O 1 N l Y 3 R p b 2 4 x L 2 R h d G E v R 2 X D p G 5 k Z X J 0 Z X I g V H l w M S 5 7 T U F Q N y w z N j c 0 f S Z x d W 9 0 O y w m c X V v d D t T Z W N 0 a W 9 u M S 9 k Y X R h L 0 d l w 6 R u Z G V y d G V y I F R 5 c D E u e 0 1 F V E F Q M U Q s M z Y 3 N X 0 m c X V v d D s s J n F 1 b 3 Q 7 U 2 V j d G l v b j E v Z G F 0 Y S 9 H Z c O k b m R l c n R l c i B U e X A x L n t S U F R P U i w z N j c 2 f S Z x d W 9 0 O y w m c X V v d D t T Z W N 0 a W 9 u M S 9 k Y X R h L 0 d l w 6 R u Z G V y d G V y I F R 5 c D E u e 1 J V T l g y L D M 2 N z d 9 J n F 1 b 3 Q 7 L C Z x d W 9 0 O 1 N l Y 3 R p b 2 4 x L 2 R h d G E v R 2 X D p G 5 k Z X J 0 Z X I g V H l w M S 5 7 U 1 B O U z M s M z Y 3 O H 0 m c X V v d D s s J n F 1 b 3 Q 7 U 2 V j d G l v b j E v Z G F 0 Y S 9 H Z c O k b m R l c n R l c i B U e X A x L n t T V E l N M S w z N j c 5 f S Z x d W 9 0 O y w m c X V v d D t T Z W N 0 a W 9 u M S 9 k Y X R h L 0 d l w 6 R u Z G V y d G V y I F R 5 c D E u e 1 R I Q V A x M C w z N j g w f S Z x d W 9 0 O y w m c X V v d D t T Z W N 0 a W 9 u M S 9 k Y X R h L 0 d l w 6 R u Z G V y d G V y I F R 5 c D E u e 1 V C U j U s M z Y 4 M X 0 m c X V v d D s s J n F 1 b 3 Q 7 U 2 V j d G l v b j E v Z G F 0 Y S 9 H Z c O k b m R l c n R l c i B U e X A x L n t Z T F B N M S w z N j g y f S Z x d W 9 0 O y w m c X V v d D t T Z W N 0 a W 9 u M S 9 k Y X R h L 0 d l w 6 R u Z G V y d G V y I F R 5 c D E u e 1 p C V E I 0 M S w z N j g z f S Z x d W 9 0 O y w m c X V v d D t T Z W N 0 a W 9 u M S 9 k Y X R h L 0 d l w 6 R u Z G V y d G V y I F R 5 c D E u e 1 p S U 1 I y L D M 2 O D R 9 J n F 1 b 3 Q 7 L C Z x d W 9 0 O 1 N l Y 3 R p b 2 4 x L 2 R h d G E v R 2 X D p G 5 k Z X J 0 Z X I g V H l w M S 5 7 Q U N D U 0 w s M z Y 4 N X 0 m c X V v d D s s J n F 1 b 3 Q 7 U 2 V j d G l v b j E v Z G F 0 Y S 9 H Z c O k b m R l c n R l c i B U e X A x L n t B U k 5 U T C w z N j g 2 f S Z x d W 9 0 O y w m c X V v d D t T Z W N 0 a W 9 u M S 9 k Y X R h L 0 d l w 6 R u Z G V y d G V y I F R 5 c D E u e 0 J S S U 5 Q M i w z N j g 3 f S Z x d W 9 0 O y w m c X V v d D t T Z W N 0 a W 9 u M S 9 k Y X R h L 0 d l w 6 R u Z G V y d G V y I F R 5 c D E u e 0 V J R j J E L D M 2 O D h 9 J n F 1 b 3 Q 7 L C Z x d W 9 0 O 1 N l Y 3 R p b 2 4 x L 2 R h d G E v R 2 X D p G 5 k Z X J 0 Z X I g V H l w M S 5 7 R j E x U i w z N j g 5 f S Z x d W 9 0 O y w m c X V v d D t T Z W N 0 a W 9 u M S 9 k Y X R h L 0 d l w 6 R u Z G V y d G V y I F R 5 c D E u e 0 Z P W E o z L D M 2 O T B 9 J n F 1 b 3 Q 7 L C Z x d W 9 0 O 1 N l Y 3 R p b 2 4 x L 2 R h d G E v R 2 X D p G 5 k Z X J 0 Z X I g V H l w M S 5 7 R 0 F E M i w z N j k x f S Z x d W 9 0 O y w m c X V v d D t T Z W N 0 a W 9 u M S 9 k Y X R h L 0 d l w 6 R u Z G V y d G V y I F R 5 c D E u e 0 d Q N i w z N j k y f S Z x d W 9 0 O y w m c X V v d D t T Z W N 0 a W 9 u M S 9 k Y X R h L 0 d l w 6 R u Z G V y d G V y I F R 5 c D E u e 0 h F Q 1 c y L D M 2 O T N 9 J n F 1 b 3 Q 7 L C Z x d W 9 0 O 1 N l Y 3 R p b 2 4 x L 2 R h d G E v R 2 X D p G 5 k Z X J 0 Z X I g V H l w M S 5 7 S E V Q Q U N B T T I s M z Y 5 N H 0 m c X V v d D s s J n F 1 b 3 Q 7 U 2 V j d G l v b j E v Z G F 0 Y S 9 H Z c O k b m R l c n R l c i B U e X A x L n t L S U F B M D c 1 M y w z N j k 1 f S Z x d W 9 0 O y w m c X V v d D t T Z W N 0 a W 9 u M S 9 k Y X R h L 0 d l w 6 R u Z G V y d G V y I F R 5 c D E u e 0 t J Q U E x M T A 5 L D M 2 O T Z 9 J n F 1 b 3 Q 7 L C Z x d W 9 0 O 1 N l Y 3 R p b 2 4 x L 2 R h d G E v R 2 X D p G 5 k Z X J 0 Z X I g V H l w M S 5 7 T E F S U D R C L D M 2 O T d 9 J n F 1 b 3 Q 7 L C Z x d W 9 0 O 1 N l Y 3 R p b 2 4 x L 2 R h d G E v R 2 X D p G 5 k Z X J 0 Z X I g V H l w M S 5 7 T F J S Q z E s M z Y 5 O H 0 m c X V v d D s s J n F 1 b 3 Q 7 U 2 V j d G l v b j E v Z G F 0 Y S 9 H Z c O k b m R l c n R l c i B U e X A x L n t N Q V A x T E M z Q y w z N j k 5 f S Z x d W 9 0 O y w m c X V v d D t T Z W N 0 a W 9 u M S 9 k Y X R h L 0 d l w 6 R u Z G V y d G V y I F R 5 c D E u e 0 1 D Q y w z N z A w f S Z x d W 9 0 O y w m c X V v d D t T Z W N 0 a W 9 u M S 9 k Y X R h L 0 d l w 6 R u Z G V y d G V y I F R 5 c D E u e 0 5 U N U R D N C w z N z A x f S Z x d W 9 0 O y w m c X V v d D t T Z W N 0 a W 9 u M S 9 k Y X R h L 0 d l w 6 R u Z G V y d G V y I F R 5 c D E u e 1 B J V 0 l M M y w z N z A y f S Z x d W 9 0 O y w m c X V v d D t T Z W N 0 a W 9 u M S 9 k Y X R h L 0 d l w 6 R u Z G V y d G V y I F R 5 c D E u e 1 B Q S V A 1 S z I s M z c w M 3 0 m c X V v d D s s J n F 1 b 3 Q 7 U 2 V j d G l v b j E v Z G F 0 Y S 9 H Z c O k b m R l c n R l c i B U e X A x L n t S Q l B K T C w z N z A 0 f S Z x d W 9 0 O y w m c X V v d D t T Z W N 0 a W 9 u M S 9 k Y X R h L 0 d l w 6 R u Z G V y d G V y I F R 5 c D E u e 1 N B T U Q 5 L D M 3 M D V 9 J n F 1 b 3 Q 7 L C Z x d W 9 0 O 1 N l Y 3 R p b 2 4 x L 2 R h d G E v R 2 X D p G 5 k Z X J 0 Z X I g V H l w M S 5 7 U 0 V S U E l O S T E s M z c w N n 0 m c X V v d D s s J n F 1 b 3 Q 7 U 2 V j d G l v b j E v Z G F 0 Y S 9 H Z c O k b m R l c n R l c i B U e X A x L n t T T E M z N k E z L D M 3 M D d 9 J n F 1 b 3 Q 7 L C Z x d W 9 0 O 1 N l Y 3 R p b 2 4 x L 2 R h d G E v R 2 X D p G 5 k Z X J 0 Z X I g V H l w M S 5 7 U 0 9 T M S w z N z A 4 f S Z x d W 9 0 O y w m c X V v d D t T Z W N 0 a W 9 u M S 9 k Y X R h L 0 d l w 6 R u Z G V y d G V y I F R 5 c D E u e 1 R S Q V B Q Q z Z B L D M 3 M D l 9 J n F 1 b 3 Q 7 L C Z x d W 9 0 O 1 N l Y 3 R p b 2 4 x L 2 R h d G E v R 2 X D p G 5 k Z X J 0 Z X I g V H l w M S 5 7 W k Z B T k Q x L D M 3 M T B 9 J n F 1 b 3 Q 7 L C Z x d W 9 0 O 1 N l Y 3 R p b 2 4 x L 2 R h d G E v R 2 X D p G 5 k Z X J 0 Z X I g V H l w M S 5 7 Q U R D S z M s M z c x M X 0 m c X V v d D s s J n F 1 b 3 Q 7 U 2 V j d G l v b j E v Z G F 0 Y S 9 H Z c O k b m R l c n R l c i B U e X A x L n t D T E N B M i w z N z E y f S Z x d W 9 0 O y w m c X V v d D t T Z W N 0 a W 9 u M S 9 k Y X R h L 0 d l w 6 R u Z G V y d G V y I F R 5 c D E u e 0 N S W U d O L D M 3 M T N 9 J n F 1 b 3 Q 7 L C Z x d W 9 0 O 1 N l Y 3 R p b 2 4 x L 2 R h d G E v R 2 X D p G 5 k Z X J 0 Z X I g V H l w M S 5 7 R E x H N S w z N z E 0 f S Z x d W 9 0 O y w m c X V v d D t T Z W N 0 a W 9 u M S 9 k Y X R h L 0 d l w 6 R u Z G V y d G V y I F R 5 c D E u e 0 R V T 1 g y L D M 3 M T V 9 J n F 1 b 3 Q 7 L C Z x d W 9 0 O 1 N l Y 3 R p b 2 4 x L 2 R h d G E v R 2 X D p G 5 k Z X J 0 Z X I g V H l w M S 5 7 R F V T U D E s M z c x N n 0 m c X V v d D s s J n F 1 b 3 Q 7 U 2 V j d G l v b j E v Z G F 0 Y S 9 H Z c O k b m R l c n R l c i B U e X A x L n t F T F A z L D M 3 M T d 9 J n F 1 b 3 Q 7 L C Z x d W 9 0 O 1 N l Y 3 R p b 2 4 x L 2 R h d G E v R 2 X D p G 5 k Z X J 0 Z X I g V H l w M S 5 7 R U 5 U S E Q y L D M 3 M T h 9 J n F 1 b 3 Q 7 L C Z x d W 9 0 O 1 N l Y 3 R p b 2 4 x L 2 R h d G E v R 2 X D p G 5 k Z X J 0 Z X I g V H l w M S 5 7 R k F N M T g 4 Q S w z N z E 5 f S Z x d W 9 0 O y w m c X V v d D t T Z W N 0 a W 9 u M S 9 k Y X R h L 0 d l w 6 R u Z G V y d G V y I F R 5 c D E u e 0 d M S V M z L D M 3 M j B 9 J n F 1 b 3 Q 7 L C Z x d W 9 0 O 1 N l Y 3 R p b 2 4 x L 2 R h d G E v R 2 X D p G 5 k Z X J 0 Z X I g V H l w M S 5 7 S E R B Q z E w L D M 3 M j F 9 J n F 1 b 3 Q 7 L C Z x d W 9 0 O 1 N l Y 3 R p b 2 4 x L 2 R h d G E v R 2 X D p G 5 k Z X J 0 Z X I g V H l w M S 5 7 S 0 l B Q T I w M j Y s M z c y M n 0 m c X V v d D s s J n F 1 b 3 Q 7 U 2 V j d G l v b j E v Z G F 0 Y S 9 H Z c O k b m R l c n R l c i B U e X A x L n t M Q V B U T T R C L D M 3 M j N 9 J n F 1 b 3 Q 7 L C Z x d W 9 0 O 1 N l Y 3 R p b 2 4 x L 2 R h d G E v R 2 X D p G 5 k Z X J 0 Z X I g V H l w M S 5 7 T U V H R j E x L D M 3 M j R 9 J n F 1 b 3 Q 7 L C Z x d W 9 0 O 1 N l Y 3 R p b 2 4 x L 2 R h d G E v R 2 X D p G 5 k Z X J 0 Z X I g V H l w M S 5 7 T U l O T 1 M x L U 5 C T D E s M z c y N X 0 m c X V v d D s s J n F 1 b 3 Q 7 U 2 V j d G l v b j E v Z G F 0 Y S 9 H Z c O k b m R l c n R l c i B U e X A x L n t N W U g x N C w z N z I 2 f S Z x d W 9 0 O y w m c X V v d D t T Z W N 0 a W 9 u M S 9 k Y X R h L 0 d l w 6 R u Z G V y d G V y I F R 5 c D E u e 0 5 C T D E s M z c y N 3 0 m c X V v d D s s J n F 1 b 3 Q 7 U 2 V j d G l v b j E v Z G F 0 Y S 9 H Z c O k b m R l c n R l c i B U e X A x L n t Q Q 0 R I R 0 I 0 L D M 3 M j h 9 J n F 1 b 3 Q 7 L C Z x d W 9 0 O 1 N l Y 3 R p b 2 4 x L 2 R h d G E v R 2 X D p G 5 k Z X J 0 Z X I g V H l w M S 5 7 U E 5 Q L D M 3 M j l 9 J n F 1 b 3 Q 7 L C Z x d W 9 0 O 1 N l Y 3 R p b 2 4 x L 2 R h d G E v R 2 X D p G 5 k Z X J 0 Z X I g V H l w M S 5 7 U k J N M j c s M z c z M H 0 m c X V v d D s s J n F 1 b 3 Q 7 U 2 V j d G l v b j E v Z G F 0 Y S 9 H Z c O k b m R l c n R l c i B U e X A x L n t T T E M y N U E y M C w z N z M x f S Z x d W 9 0 O y w m c X V v d D t T Z W N 0 a W 9 u M S 9 k Y X R h L 0 d l w 6 R u Z G V y d G V y I F R 5 c D E u e 1 N M Q z l B M S w z N z M y f S Z x d W 9 0 O y w m c X V v d D t T Z W N 0 a W 9 u M S 9 k Y X R h L 0 d l w 6 R u Z G V y d G V y I F R 5 c D E u e 1 R N R U 0 2 N C w z N z M z f S Z x d W 9 0 O y w m c X V v d D t T Z W N 0 a W 9 u M S 9 k Y X R h L 0 d l w 6 R u Z G V y d G V y I F R 5 c D E u e 1 R N R U 0 4 N 0 I s M z c z N H 0 m c X V v d D s s J n F 1 b 3 Q 7 U 2 V j d G l v b j E v Z G F 0 Y S 9 H Z c O k b m R l c n R l c i B U e X A x L n t U U k F L M S w z N z M 1 f S Z x d W 9 0 O y w m c X V v d D t T Z W N 0 a W 9 u M S 9 k Y X R h L 0 d l w 6 R u Z G V y d G V y I F R 5 c D E u e 1 R T S E I s M z c z N n 0 m c X V v d D s s J n F 1 b 3 Q 7 U 2 V j d G l v b j E v Z G F 0 Y S 9 H Z c O k b m R l c n R l c i B U e X A x L n t V T U 9 E L D M 3 M z d 9 J n F 1 b 3 Q 7 L C Z x d W 9 0 O 1 N l Y 3 R p b 2 4 x L 2 R h d G E v R 2 X D p G 5 k Z X J 0 Z X I g V H l w M S 5 7 V V N U L D M 3 M z h 9 J n F 1 b 3 Q 7 L C Z x d W 9 0 O 1 N l Y 3 R p b 2 4 x L 2 R h d G E v R 2 X D p G 5 k Z X J 0 Z X I g V H l w M S 5 7 W F J D Q z Y s M z c z O X 0 m c X V v d D s s J n F 1 b 3 Q 7 U 2 V j d G l v b j E v Z G F 0 Y S 9 H Z c O k b m R l c n R l c i B U e X A x L n t B Q k h E O C w z N z Q w f S Z x d W 9 0 O y w m c X V v d D t T Z W N 0 a W 9 u M S 9 k Y X R h L 0 d l w 6 R u Z G V y d G V y I F R 5 c D E u e 0 F D T 1 Q x M S w z N z Q x f S Z x d W 9 0 O y w m c X V v d D t T Z W N 0 a W 9 u M S 9 k Y X R h L 0 d l w 6 R u Z G V y d G V y I F R 5 c D E u e 0 F L Q V A 5 L D M 3 N D J 9 J n F 1 b 3 Q 7 L C Z x d W 9 0 O 1 N l Y 3 R p b 2 4 x L 2 R h d G E v R 2 X D p G 5 k Z X J 0 Z X I g V H l w M S 5 7 Q k F S S E w x L D M 3 N D N 9 J n F 1 b 3 Q 7 L C Z x d W 9 0 O 1 N l Y 3 R p b 2 4 x L 2 R h d G E v R 2 X D p G 5 k Z X J 0 Z X I g V H l w M S 5 7 Q z E 2 b 3 J m N T k s M z c 0 N H 0 m c X V v d D s s J n F 1 b 3 Q 7 U 2 V j d G l v b j E v Z G F 0 Y S 9 H Z c O k b m R l c n R l c i B U e X A x L n t D Q V N L S U 4 x L D M 3 N D V 9 J n F 1 b 3 Q 7 L C Z x d W 9 0 O 1 N l Y 3 R p b 2 4 x L 2 R h d G E v R 2 X D p G 5 k Z X J 0 Z X I g V H l w M S 5 7 Q 0 x U Q y w z N z Q 2 f S Z x d W 9 0 O y w m c X V v d D t T Z W N 0 a W 9 u M S 9 k Y X R h L 0 d l w 6 R u Z G V y d G V y I F R 5 c D E u e 0 N Q T F g z L D M 3 N D d 9 J n F 1 b 3 Q 7 L C Z x d W 9 0 O 1 N l Y 3 R p b 2 4 x L 2 R h d G E v R 2 X D p G 5 k Z X J 0 Z X I g V H l w M S 5 7 R V h E M i w z N z Q 4 f S Z x d W 9 0 O y w m c X V v d D t T Z W N 0 a W 9 u M S 9 k Y X R h L 0 d l w 6 R u Z G V y d G V y I F R 5 c D E u e 0 Z H R j M s M z c 0 O X 0 m c X V v d D s s J n F 1 b 3 Q 7 U 2 V j d G l v b j E v Z G F 0 Y S 9 H Z c O k b m R l c n R l c i B U e X A x L n t H T F l B V C w z N z U w f S Z x d W 9 0 O y w m c X V v d D t T Z W N 0 a W 9 u M S 9 k Y X R h L 0 d l w 6 R u Z G V y d G V y I F R 5 c D E u e 0 h F Q 1 R E N C w z N z U x f S Z x d W 9 0 O y w m c X V v d D t T Z W N 0 a W 9 u M S 9 k Y X R h L 0 d l w 6 R u Z G V y d G V y I F R 5 c D E u e 0 h N Q 0 V T L D M 3 N T J 9 J n F 1 b 3 Q 7 L C Z x d W 9 0 O 1 N l Y 3 R p b 2 4 x L 2 R h d G E v R 2 X D p G 5 k Z X J 0 Z X I g V H l w M S 5 7 S F N Q R z I s M z c 1 M 3 0 m c X V v d D s s J n F 1 b 3 Q 7 U 2 V j d G l v b j E v Z G F 0 Y S 9 H Z c O k b m R l c n R l c i B U e X A x L n t L Q l R C R D I s M z c 1 N H 0 m c X V v d D s s J n F 1 b 3 Q 7 U 2 V j d G l v b j E v Z G F 0 Y S 9 H Z c O k b m R l c n R l c i B U e X A x L n t L Q l R C R D g s M z c 1 N X 0 m c X V v d D s s J n F 1 b 3 Q 7 U 2 V j d G l v b j E v Z G F 0 Y S 9 H Z c O k b m R l c n R l c i B U e X A x L n t L S U Y 0 Q i w z N z U 2 f S Z x d W 9 0 O y w m c X V v d D t T Z W N 0 a W 9 u M S 9 k Y X R h L 0 d l w 6 R u Z G V y d G V y I F R 5 c D E u e 0 t Q T k E x L D M 3 N T d 9 J n F 1 b 3 Q 7 L C Z x d W 9 0 O 1 N l Y 3 R p b 2 4 x L 2 R h d G E v R 2 X D p G 5 k Z X J 0 Z X I g V H l w M S 5 7 T E F N Q T E s M z c 1 O H 0 m c X V v d D s s J n F 1 b 3 Q 7 U 2 V j d G l v b j E v Z G F 0 Y S 9 H Z c O k b m R l c n R l c i B U e X A x L n t M Q U 1 B M y w z N z U 5 f S Z x d W 9 0 O y w m c X V v d D t T Z W N 0 a W 9 u M S 9 k Y X R h L 0 d l w 6 R u Z G V y d G V y I F R 5 c D E u e 0 x J T l M s M z c 2 M H 0 m c X V v d D s s J n F 1 b 3 Q 7 U 2 V j d G l v b j E v Z G F 0 Y S 9 H Z c O k b m R l c n R l c i B U e X A x L n t M U l J D N T c s M z c 2 M X 0 m c X V v d D s s J n F 1 b 3 Q 7 U 2 V j d G l v b j E v Z G F 0 Y S 9 H Z c O k b m R l c n R l c i B U e X A x L n t N R U Q x O C w z N z Y y f S Z x d W 9 0 O y w m c X V v d D t T Z W N 0 a W 9 u M S 9 k Y X R h L 0 d l w 6 R u Z G V y d G V y I F R 5 c D E u e 0 1 O M S w z N z Y z f S Z x d W 9 0 O y w m c X V v d D t T Z W N 0 a W 9 u M S 9 k Y X R h L 0 d l w 6 R u Z G V y d G V y I F R 5 c D E u e 0 4 0 Q l A y T D I s M z c 2 N H 0 m c X V v d D s s J n F 1 b 3 Q 7 U 2 V j d G l v b j E v Z G F 0 Y S 9 H Z c O k b m R l c n R l c i B U e X A x L n t O Q V J T L D M 3 N j V 9 J n F 1 b 3 Q 7 L C Z x d W 9 0 O 1 N l Y 3 R p b 2 4 x L 2 R h d G E v R 2 X D p G 5 k Z X J 0 Z X I g V H l w M S 5 7 U E F S T i w z N z Y 2 f S Z x d W 9 0 O y w m c X V v d D t T Z W N 0 a W 9 u M S 9 k Y X R h L 0 d l w 6 R u Z G V y d G V y I F R 5 c D E u e 1 B Q U D J S N U M s M z c 2 N 3 0 m c X V v d D s s J n F 1 b 3 Q 7 U 2 V j d G l v b j E v Z G F 0 Y S 9 H Z c O k b m R l c n R l c i B U e X A x L n t Q U k R N N C w z N z Y 4 f S Z x d W 9 0 O y w m c X V v d D t T Z W N 0 a W 9 u M S 9 k Y X R h L 0 d l w 6 R u Z G V y d G V y I F R 5 c D E u e 1 J E M y w z N z Y 5 f S Z x d W 9 0 O y w m c X V v d D t T Z W N 0 a W 9 u M S 9 k Y X R h L 0 d l w 6 R u Z G V y d G V y I F R 5 c D E u e 1 N H U 0 0 z L D M 3 N z B 9 J n F 1 b 3 Q 7 L C Z x d W 9 0 O 1 N l Y 3 R p b 2 4 x L 2 R h d G E v R 2 X D p G 5 k Z X J 0 Z X I g V H l w M S 5 7 U 0 x D M j V B M z Y s M z c 3 M X 0 m c X V v d D s s J n F 1 b 3 Q 7 U 2 V j d G l v b j E v Z G F 0 Y S 9 H Z c O k b m R l c n R l c i B U e X A x L n t U Q U 5 D M S w z N z c y f S Z x d W 9 0 O y w m c X V v d D t T Z W N 0 a W 9 u M S 9 k Y X R h L 0 d l w 6 R u Z G V y d G V y I F R 5 c D E u e 1 R M R T I s M z c 3 M 3 0 m c X V v d D s s J n F 1 b 3 Q 7 U 2 V j d G l v b j E v Z G F 0 Y S 9 H Z c O k b m R l c n R l c i B U e X A x L n t U T E U z L D M 3 N z R 9 J n F 1 b 3 Q 7 L C Z x d W 9 0 O 1 N l Y 3 R p b 2 4 x L 2 R h d G E v R 2 X D p G 5 k Z X J 0 Z X I g V H l w M S 5 7 V E 5 G U 0 Y x M S w z N z c 1 f S Z x d W 9 0 O y w m c X V v d D t T Z W N 0 a W 9 u M S 9 k Y X R h L 0 d l w 6 R u Z G V y d G V y I F R 5 c D E u e 1 V O Q z Q 1 Q i w z N z c 2 f S Z x d W 9 0 O y w m c X V v d D t T Z W N 0 a W 9 u M S 9 k Y X R h L 0 d l w 6 R u Z G V y d G V y I F R 5 c D E u e 1 V Y U z E s M z c 3 N 3 0 m c X V v d D s s J n F 1 b 3 Q 7 U 2 V j d G l v b j E v Z G F 0 Y S 9 H Z c O k b m R l c n R l c i B U e X A x L n t X S V B G M S w z N z c 4 f S Z x d W 9 0 O y w m c X V v d D t T Z W N 0 a W 9 u M S 9 k Y X R h L 0 d l w 6 R u Z G V y d G V y I F R 5 c D E u e 1 p B U j E s M z c 3 O X 0 m c X V v d D s s J n F 1 b 3 Q 7 U 2 V j d G l v b j E v Z G F 0 Y S 9 H Z c O k b m R l c n R l c i B U e X A x L n t B T F B L M i w z N z g w f S Z x d W 9 0 O y w m c X V v d D t T Z W N 0 a W 9 u M S 9 k Y X R h L 0 d l w 6 R u Z G V y d G V y I F R 5 c D E u e 0 J Q S U Z B M i w z N z g x f S Z x d W 9 0 O y w m c X V v d D t T Z W N 0 a W 9 u M S 9 k Y X R h L 0 d l w 6 R u Z G V y d G V y I F R 5 c D E u e 0 M x O W 9 y Z j M 4 L D M 3 O D J 9 J n F 1 b 3 Q 7 L C Z x d W 9 0 O 1 N l Y 3 R p b 2 4 x L 2 R h d G E v R 2 X D p G 5 k Z X J 0 Z X I g V H l w M S 5 7 R E l T U D E s M z c 4 M 3 0 m c X V v d D s s J n F 1 b 3 Q 7 U 2 V j d G l v b j E v Z G F 0 Y S 9 H Z c O k b m R l c n R l c i B U e X A x L n t F R U Y x Q j I s M z c 4 N H 0 m c X V v d D s s J n F 1 b 3 Q 7 U 2 V j d G l v b j E v Z G F 0 Y S 9 H Z c O k b m R l c n R l c i B U e X A x L n t G Q U J Q N i w z N z g 1 f S Z x d W 9 0 O y w m c X V v d D t T Z W N 0 a W 9 u M S 9 k Y X R h L 0 d l w 6 R u Z G V y d G V y I F R 5 c D E u e 0 Z M T k E s M z c 4 N n 0 m c X V v d D s s J n F 1 b 3 Q 7 U 2 V j d G l v b j E v Z G F 0 Y S 9 H Z c O k b m R l c n R l c i B U e X A x L n t H S k I y L D M 3 O D d 9 J n F 1 b 3 Q 7 L C Z x d W 9 0 O 1 N l Y 3 R p b 2 4 x L 2 R h d G E v R 2 X D p G 5 k Z X J 0 Z X I g V H l w M S 5 7 R 1 B S M T Y x L D M 3 O D h 9 J n F 1 b 3 Q 7 L C Z x d W 9 0 O 1 N l Y 3 R p b 2 4 x L 2 R h d G E v R 2 X D p G 5 k Z X J 0 Z X I g V H l w M S 5 7 S E R B Q z k s M z c 4 O X 0 m c X V v d D s s J n F 1 b 3 Q 7 U 2 V j d G l v b j E v Z G F 0 Y S 9 H Z c O k b m R l c n R l c i B U e X A x L n t J R 0 Z O M S w z N z k w f S Z x d W 9 0 O y w m c X V v d D t T Z W N 0 a W 9 u M S 9 k Y X R h L 0 d l w 6 R u Z G V y d G V y I F R 5 c D E u e 0 l W R C w z N z k x f S Z x d W 9 0 O y w m c X V v d D t T Z W N 0 a W 9 u M S 9 k Y X R h L 0 d l w 6 R u Z G V y d G V y I F R 5 c D E u e 0 t M S E w y N i w z N z k y f S Z x d W 9 0 O y w m c X V v d D t T Z W N 0 a W 9 u M S 9 k Y X R h L 0 d l w 6 R u Z G V y d G V y I F R 5 c D E u e 0 x B T k N M M S w z N z k z f S Z x d W 9 0 O y w m c X V v d D t T Z W N 0 a W 9 u M S 9 k Y X R h L 0 d l w 6 R u Z G V y d G V y I F R 5 c D E u e 0 5 V R E N E M S w z N z k 0 f S Z x d W 9 0 O y w m c X V v d D t T Z W N 0 a W 9 u M S 9 k Y X R h L 0 d l w 6 R u Z G V y d G V y I F R 5 c D E u e 1 A y U l g 1 L D M 3 O T V 9 J n F 1 b 3 Q 7 L C Z x d W 9 0 O 1 N l Y 3 R p b 2 4 x L 2 R h d G E v R 2 X D p G 5 k Z X J 0 Z X I g V H l w M S 5 7 U D J S W D U t V E F Y M U J Q M y w z N z k 2 f S Z x d W 9 0 O y w m c X V v d D t T Z W N 0 a W 9 u M S 9 k Y X R h L 0 d l w 6 R u Z G V y d G V y I F R 5 c D E u e 1 B C U k 0 x L D M 3 O T d 9 J n F 1 b 3 Q 7 L C Z x d W 9 0 O 1 N l Y 3 R p b 2 4 x L 2 R h d G E v R 2 X D p G 5 k Z X J 0 Z X I g V H l w M S 5 7 U E t E U k V K L D M 3 O T h 9 J n F 1 b 3 Q 7 L C Z x d W 9 0 O 1 N l Y 3 R p b 2 4 x L 2 R h d G E v R 2 X D p G 5 k Z X J 0 Z X I g V H l w M S 5 7 U 0 x D M j J B M y w z N z k 5 f S Z x d W 9 0 O y w m c X V v d D t T Z W N 0 a W 9 u M S 9 k Y X R h L 0 d l w 6 R u Z G V y d G V y I F R 5 c D E u e 1 R N W D M s M z g w M H 0 m c X V v d D s s J n F 1 b 3 Q 7 U 2 V j d G l v b j E v Z G F 0 Y S 9 H Z c O k b m R l c n R l c i B U e X A x L n t U U k d W M T A s M z g w M X 0 m c X V v d D s s J n F 1 b 3 Q 7 U 2 V j d G l v b j E v Z G F 0 Y S 9 H Z c O k b m R l c n R l c i B U e X A x L n t U U k 1 U N i w z O D A y f S Z x d W 9 0 O y w m c X V v d D t T Z W N 0 a W 9 u M S 9 k Y X R h L 0 d l w 6 R u Z G V y d G V y I F R 5 c D E u e 1 R T T k F S R T E s M z g w M 3 0 m c X V v d D s s J n F 1 b 3 Q 7 U 2 V j d G l v b j E v Z G F 0 Y S 9 H Z c O k b m R l c n R l c i B U e X A x L n t Y S y w z O D A 0 f S Z x d W 9 0 O y w m c X V v d D t T Z W N 0 a W 9 u M S 9 k Y X R h L 0 d l w 6 R u Z G V y d G V y I F R 5 c D E u e 0 F E Q 1 k 0 L D M 4 M D V 9 J n F 1 b 3 Q 7 L C Z x d W 9 0 O 1 N l Y 3 R p b 2 4 x L 2 R h d G E v R 2 X D p G 5 k Z X J 0 Z X I g V H l w M S 5 7 Q U l N M U w s M z g w N n 0 m c X V v d D s s J n F 1 b 3 Q 7 U 2 V j d G l v b j E v Z G F 0 Y S 9 H Z c O k b m R l c n R l c i B U e X A x L n t C N E d B T F Q y L D M 4 M D d 9 J n F 1 b 3 Q 7 L C Z x d W 9 0 O 1 N l Y 3 R p b 2 4 x L 2 R h d G E v R 2 X D p G 5 k Z X J 0 Z X I g V H l w M S 5 7 Q 0 x E T j g s M z g w O H 0 m c X V v d D s s J n F 1 b 3 Q 7 U 2 V j d G l v b j E v Z G F 0 Y S 9 H Z c O k b m R l c n R l c i B U e X A x L n t F S U Y 0 R U 5 J R j E s M z g w O X 0 m c X V v d D s s J n F 1 b 3 Q 7 U 2 V j d G l v b j E v Z G F 0 Y S 9 H Z c O k b m R l c n R l c i B U e X A x L n t G Q U 5 D R D I s M z g x M H 0 m c X V v d D s s J n F 1 b 3 Q 7 U 2 V j d G l v b j E v Z G F 0 Y S 9 H Z c O k b m R l c n R l c i B U e X A x L n t G Q V N U S 0 Q x L D M 4 M T F 9 J n F 1 b 3 Q 7 L C Z x d W 9 0 O 1 N l Y 3 R p b 2 4 x L 2 R h d G E v R 2 X D p G 5 k Z X J 0 Z X I g V H l w M S 5 7 R k J Y T z I y L D M 4 M T J 9 J n F 1 b 3 Q 7 L C Z x d W 9 0 O 1 N l Y 3 R p b 2 4 x L 2 R h d G E v R 2 X D p G 5 k Z X J 0 Z X I g V H l w M S 5 7 R 1 J L M S w z O D E z f S Z x d W 9 0 O y w m c X V v d D t T Z W N 0 a W 9 u M S 9 k Y X R h L 0 d l w 6 R u Z G V y d G V y I F R 5 c D E u e 0 h D R k M y L D M 4 M T R 9 J n F 1 b 3 Q 7 L C Z x d W 9 0 O 1 N l Y 3 R p b 2 4 x L 2 R h d G E v R 2 X D p G 5 k Z X J 0 Z X I g V H l w M S 5 7 S E l B V E w x L D M 4 M T V 9 J n F 1 b 3 Q 7 L C Z x d W 9 0 O 1 N l Y 3 R p b 2 4 x L 2 R h d G E v R 2 X D p G 5 k Z X J 0 Z X I g V H l w M S 5 7 S V J B S z Q s M z g x N n 0 m c X V v d D s s J n F 1 b 3 Q 7 U 2 V j d G l v b j E v Z G F 0 Y S 9 H Z c O k b m R l c n R l c i B U e X A x L n t L Q 0 5 B N y w z O D E 3 f S Z x d W 9 0 O y w m c X V v d D t T Z W N 0 a W 9 u M S 9 k Y X R h L 0 d l w 6 R u Z G V y d G V y I F R 5 c D E u e 0 t J Q U E w O D k 1 L D M 4 M T h 9 J n F 1 b 3 Q 7 L C Z x d W 9 0 O 1 N l Y 3 R p b 2 4 x L 2 R h d G E v R 2 X D p G 5 k Z X J 0 Z X I g V H l w M S 5 7 S 0 x G N S w z O D E 5 f S Z x d W 9 0 O y w m c X V v d D t T Z W N 0 a W 9 u M S 9 k Y X R h L 0 d l w 6 R u Z G V y d G V y I F R 5 c D E u e 0 t S V D c 4 L D M 4 M j B 9 J n F 1 b 3 Q 7 L C Z x d W 9 0 O 1 N l Y 3 R p b 2 4 x L 2 R h d G E v R 2 X D p G 5 k Z X J 0 Z X I g V H l w M S 5 7 T U F Q S 0 F Q M S w z O D I x f S Z x d W 9 0 O y w m c X V v d D t T Z W N 0 a W 9 u M S 9 k Y X R h L 0 d l w 6 R u Z G V y d G V y I F R 5 c D E u e 0 1 Z T z F B L D M 4 M j J 9 J n F 1 b 3 Q 7 L C Z x d W 9 0 O 1 N l Y 3 R p b 2 4 x L 2 R h d G E v R 2 X D p G 5 k Z X J 0 Z X I g V H l w M S 5 7 T l I x S T M s M z g y M 3 0 m c X V v d D s s J n F 1 b 3 Q 7 U 2 V j d G l v b j E v Z G F 0 Y S 9 H Z c O k b m R l c n R l c i B U e X A x L n t P U 1 I y L D M 4 M j R 9 J n F 1 b 3 Q 7 L C Z x d W 9 0 O 1 N l Y 3 R p b 2 4 x L 2 R h d G E v R 2 X D p G 5 k Z X J 0 Z X I g V H l w M S 5 7 U E h G M T Q s M z g y N X 0 m c X V v d D s s J n F 1 b 3 Q 7 U 2 V j d G l v b j E v Z G F 0 Y S 9 H Z c O k b m R l c n R l c i B U e X A x L n t Q T 0 x S M 0 g s M z g y N n 0 m c X V v d D s s J n F 1 b 3 Q 7 U 2 V j d G l v b j E v Z G F 0 Y S 9 H Z c O k b m R l c n R l c i B U e X A x L n t S Q 0 9 S M S w z O D I 3 f S Z x d W 9 0 O y w m c X V v d D t T Z W N 0 a W 9 u M S 9 k Y X R h L 0 d l w 6 R u Z G V y d G V y I F R 5 c D E u e 1 N D T j J C L D M 4 M j h 9 J n F 1 b 3 Q 7 L C Z x d W 9 0 O 1 N l Y 3 R p b 2 4 x L 2 R h d G E v R 2 X D p G 5 k Z X J 0 Z X I g V H l w M S 5 7 U 0 d T T T E s M z g y O X 0 m c X V v d D s s J n F 1 b 3 Q 7 U 2 V j d G l v b j E v Z G F 0 Y S 9 H Z c O k b m R l c n R l c i B U e X A x L n t T T E s s M z g z M H 0 m c X V v d D s s J n F 1 b 3 Q 7 U 2 V j d G l v b j E v Z G F 0 Y S 9 H Z c O k b m R l c n R l c i B U e X A x L n t U T k t T L D M 4 M z F 9 J n F 1 b 3 Q 7 L C Z x d W 9 0 O 1 N l Y 3 R p b 2 4 x L 2 R h d G E v R 2 X D p G 5 k Z X J 0 Z X I g V H l w M S 5 7 W k Z Z V k U x L D M 4 M z J 9 J n F 1 b 3 Q 7 L C Z x d W 9 0 O 1 N l Y 3 R p b 2 4 x L 2 R h d G E v R 2 X D p G 5 k Z X J 0 Z X I g V H l w M S 5 7 W k 1 J W j E s M z g z M 3 0 m c X V v d D s s J n F 1 b 3 Q 7 U 2 V j d G l v b j E v Z G F 0 Y S 9 H Z c O k b m R l c n R l c i B U e X A x L n t a T k Y 3 M T A s M z g z N H 0 m c X V v d D s s J n F 1 b 3 Q 7 U 2 V j d G l v b j E v Z G F 0 Y S 9 H Z c O k b m R l c n R l c i B U e X A x L n t B Q k N C M S w z O D M 1 f S Z x d W 9 0 O y w m c X V v d D t T Z W N 0 a W 9 u M S 9 k Y X R h L 0 d l w 6 R u Z G V y d G V y I F R 5 c D E u e 0 F S S E d B U D I 1 L D M 4 M z Z 9 J n F 1 b 3 Q 7 L C Z x d W 9 0 O 1 N l Y 3 R p b 2 4 x L 2 R h d G E v R 2 X D p G 5 k Z X J 0 Z X I g V H l w M S 5 7 Q V d B V D E s M z g z N 3 0 m c X V v d D s s J n F 1 b 3 Q 7 U 2 V j d G l v b j E v Z G F 0 Y S 9 H Z c O k b m R l c n R l c i B U e X A x L n t D Q 0 R D M T c x L D M 4 M z h 9 J n F 1 b 3 Q 7 L C Z x d W 9 0 O 1 N l Y 3 R p b 2 4 x L 2 R h d G E v R 2 X D p G 5 k Z X J 0 Z X I g V H l w M S 5 7 Q 0 h D S E Q 3 L D M 4 M z l 9 J n F 1 b 3 Q 7 L C Z x d W 9 0 O 1 N l Y 3 R p b 2 4 x L 2 R h d G E v R 2 X D p G 5 k Z X J 0 Z X I g V H l w M S 5 7 Q 0 5 U T k F Q N C w z O D Q w f S Z x d W 9 0 O y w m c X V v d D t T Z W N 0 a W 9 u M S 9 k Y X R h L 0 d l w 6 R u Z G V y d G V y I F R 5 c D E u e 0 N U Q 0 Y s M z g 0 M X 0 m c X V v d D s s J n F 1 b 3 Q 7 U 2 V j d G l v b j E v Z G F 0 Y S 9 H Z c O k b m R l c n R l c i B U e X A x L n t E T k 0 z L D M 4 N D J 9 J n F 1 b 3 Q 7 L C Z x d W 9 0 O 1 N l Y 3 R p b 2 4 x L 2 R h d G E v R 2 X D p G 5 k Z X J 0 Z X I g V H l w M S 5 7 R U F S U z I s M z g 0 M 3 0 m c X V v d D s s J n F 1 b 3 Q 7 U 2 V j d G l v b j E v Z G F 0 Y S 9 H Z c O k b m R l c n R l c i B U e X A x L n t H U k l E M i w z O D Q 0 f S Z x d W 9 0 O y w m c X V v d D t T Z W N 0 a W 9 u M S 9 k Y X R h L 0 d l w 6 R u Z G V y d G V y I F R 5 c D E u e 0 t D T k o x N S w z O D Q 1 f S Z x d W 9 0 O y w m c X V v d D t T Z W N 0 a W 9 u M S 9 k Y X R h L 0 d l w 6 R u Z G V y d G V y I F R 5 c D E u e 0 1 Z T 0 0 x L D M 4 N D Z 9 J n F 1 b 3 Q 7 L C Z x d W 9 0 O 1 N l Y 3 R p b 2 4 x L 2 R h d G E v R 2 X D p G 5 k Z X J 0 Z X I g V H l w M S 5 7 T k N B T i w z O D Q 3 f S Z x d W 9 0 O y w m c X V v d D t T Z W N 0 a W 9 u M S 9 k Y X R h L 0 d l w 6 R u Z G V y d G V y I F R 5 c D E u e 1 B E W k Q y L D M 4 N D h 9 J n F 1 b 3 Q 7 L C Z x d W 9 0 O 1 N l Y 3 R p b 2 4 x L 2 R h d G E v R 2 X D p G 5 k Z X J 0 Z X I g V H l w M S 5 7 U F R Q U l o x L D M 4 N D l 9 J n F 1 b 3 Q 7 L C Z x d W 9 0 O 1 N l Y 3 R p b 2 4 x L 2 R h d G E v R 2 X D p G 5 k Z X J 0 Z X I g V H l w M S 5 7 U k F C N D B C L D M 4 N T B 9 J n F 1 b 3 Q 7 L C Z x d W 9 0 O 1 N l Y 3 R p b 2 4 x L 2 R h d G E v R 2 X D p G 5 k Z X J 0 Z X I g V H l w M S 5 7 U l B M N S w z O D U x f S Z x d W 9 0 O y w m c X V v d D t T Z W N 0 a W 9 u M S 9 k Y X R h L 0 d l w 6 R u Z G V y d G V y I F R 5 c D E u e 1 N I M 0 d M M y w z O D U y f S Z x d W 9 0 O y w m c X V v d D t T Z W N 0 a W 9 u M S 9 k Y X R h L 0 d l w 6 R u Z G V y d G V y I F R 5 c D E u e 1 N M Q z J B N C w z O D U z f S Z x d W 9 0 O y w m c X V v d D t T Z W N 0 a W 9 u M S 9 k Y X R h L 0 d l w 6 R u Z G V y d G V y I F R 5 c D E u e 1 N M Q z J B O S w z O D U 0 f S Z x d W 9 0 O y w m c X V v d D t T Z W N 0 a W 9 u M S 9 k Y X R h L 0 d l w 6 R u Z G V y d G V y I F R 5 c D E u e 1 N M Q 0 8 x Q z E s M z g 1 N X 0 m c X V v d D s s J n F 1 b 3 Q 7 U 2 V j d G l v b j E v Z G F 0 Y S 9 H Z c O k b m R l c n R l c i B U e X A x L n t T T E Z O N S w z O D U 2 f S Z x d W 9 0 O y w m c X V v d D t T Z W N 0 a W 9 u M S 9 k Y X R h L 0 d l w 6 R u Z G V y d G V y I F R 5 c D E u e 1 N Q M y w z O D U 3 f S Z x d W 9 0 O y w m c X V v d D t T Z W N 0 a W 9 u M S 9 k Y X R h L 0 d l w 6 R u Z G V y d G V y I F R 5 c D E u e 1 N U T 0 1 M M y w z O D U 4 f S Z x d W 9 0 O y w m c X V v d D t T Z W N 0 a W 9 u M S 9 k Y X R h L 0 d l w 6 R u Z G V y d G V y I F R 5 c D E u e 1 R M U j I s M z g 1 O X 0 m c X V v d D s s J n F 1 b 3 Q 7 U 2 V j d G l v b j E v Z G F 0 Y S 9 H Z c O k b m R l c n R l c i B U e X A x L n t U T U l F L D M 4 N j B 9 J n F 1 b 3 Q 7 L C Z x d W 9 0 O 1 N l Y 3 R p b 2 4 x L 2 R h d G E v R 2 X D p G 5 k Z X J 0 Z X I g V H l w M S 5 7 V l d B O C w z O D Y x f S Z x d W 9 0 O y w m c X V v d D t T Z W N 0 a W 9 u M S 9 k Y X R h L 0 d l w 6 R u Z G V y d G V y I F R 5 c D E u e 1 p O R j I 1 M S w z O D Y y f S Z x d W 9 0 O y w m c X V v d D t T Z W N 0 a W 9 u M S 9 k Y X R h L 0 d l w 6 R u Z G V y d G V y I F R 5 c D E u e 0 F C Q 0 E z L D M 4 N j N 9 J n F 1 b 3 Q 7 L C Z x d W 9 0 O 1 N l Y 3 R p b 2 4 x L 2 R h d G E v R 2 X D p G 5 k Z X J 0 Z X I g V H l w M S 5 7 Q j R H Q U x U N y w z O D Y 0 f S Z x d W 9 0 O y w m c X V v d D t T Z W N 0 a W 9 u M S 9 k Y X R h L 0 d l w 6 R u Z G V y d G V y I F R 5 c D E u e 0 J U Q k Q x O C w z O D Y 1 f S Z x d W 9 0 O y w m c X V v d D t T Z W N 0 a W 9 u M S 9 k Y X R h L 0 d l w 6 R u Z G V y d G V y I F R 5 c D E u e 0 N B R F B T L D M 4 N j Z 9 J n F 1 b 3 Q 7 L C Z x d W 9 0 O 1 N l Y 3 R p b 2 4 x L 2 R h d G E v R 2 X D p G 5 k Z X J 0 Z X I g V H l w M S 5 7 Q 0 N E Q z E 1 O S w z O D Y 3 f S Z x d W 9 0 O y w m c X V v d D t T Z W N 0 a W 9 u M S 9 k Y X R h L 0 d l w 6 R u Z G V y d G V y I F R 5 c D E u e 0 N F T l B C R D E s M z g 2 O H 0 m c X V v d D s s J n F 1 b 3 Q 7 U 2 V j d G l v b j E v Z G F 0 Y S 9 H Z c O k b m R l c n R l c i B U e X A x L n t D T 0 w x O E E x L D M 4 N j l 9 J n F 1 b 3 Q 7 L C Z x d W 9 0 O 1 N l Y 3 R p b 2 4 x L 2 R h d G E v R 2 X D p G 5 k Z X J 0 Z X I g V H l w M S 5 7 R E h S U z d C L D M 4 N z B 9 J n F 1 b 3 Q 7 L C Z x d W 9 0 O 1 N l Y 3 R p b 2 4 x L 2 R h d G E v R 2 X D p G 5 k Z X J 0 Z X I g V H l w M S 5 7 R U N F T D E s M z g 3 M X 0 m c X V v d D s s J n F 1 b 3 Q 7 U 2 V j d G l v b j E v Z G F 0 Y S 9 H Z c O k b m R l c n R l c i B U e X A x L n t G Q U 0 x N z F C L D M 4 N z J 9 J n F 1 b 3 Q 7 L C Z x d W 9 0 O 1 N l Y 3 R p b 2 4 x L 2 R h d G E v R 2 X D p G 5 k Z X J 0 Z X I g V H l w M S 5 7 R l l D T z E s M z g 3 M 3 0 m c X V v d D s s J n F 1 b 3 Q 7 U 2 V j d G l v b j E v Z G F 0 Y S 9 H Z c O k b m R l c n R l c i B U e X A x L n t H U k 0 x L D M 4 N z R 9 J n F 1 b 3 Q 7 L C Z x d W 9 0 O 1 N l Y 3 R p b 2 4 x L 2 R h d G E v R 2 X D p G 5 k Z X J 0 Z X I g V H l w M S 5 7 S 0 x G N C w z O D c 1 f S Z x d W 9 0 O y w m c X V v d D t T Z W N 0 a W 9 u M S 9 k Y X R h L 0 d l w 6 R u Z G V y d G V y I F R 5 c D E u e 0 t S V D c 0 L D M 4 N z Z 9 J n F 1 b 3 Q 7 L C Z x d W 9 0 O 1 N l Y 3 R p b 2 4 x L 2 R h d G E v R 2 X D p G 5 k Z X J 0 Z X I g V H l w M S 5 7 T F J S Q z E 5 L D M 4 N z d 9 J n F 1 b 3 Q 7 L C Z x d W 9 0 O 1 N l Y 3 R p b 2 4 x L 2 R h d G E v R 2 X D p G 5 k Z X J 0 Z X I g V H l w M S 5 7 U F B Q M l I y R C w z O D c 4 f S Z x d W 9 0 O y w m c X V v d D t T Z W N 0 a W 9 u M S 9 k Y X R h L 0 d l w 6 R u Z G V y d G V y I F R 5 c D E u e 1 B S R E 0 2 L D M 4 N z l 9 J n F 1 b 3 Q 7 L C Z x d W 9 0 O 1 N l Y 3 R p b 2 4 x L 2 R h d G E v R 2 X D p G 5 k Z X J 0 Z X I g V H l w M S 5 7 U j N I R E 1 M L D M 4 O D B 9 J n F 1 b 3 Q 7 L C Z x d W 9 0 O 1 N l Y 3 R p b 2 4 x L 2 R h d G E v R 2 X D p G 5 k Z X J 0 Z X I g V H l w M S 5 7 U k F M Q i w z O D g x f S Z x d W 9 0 O y w m c X V v d D t T Z W N 0 a W 9 u M S 9 k Y X R h L 0 d l w 6 R u Z G V y d G V y I F R 5 c D E u e 1 J Q Q V A y L D M 4 O D J 9 J n F 1 b 3 Q 7 L C Z x d W 9 0 O 1 N l Y 3 R p b 2 4 x L 2 R h d G E v R 2 X D p G 5 k Z X J 0 Z X I g V H l w M S 5 7 U l J B U y w z O D g z f S Z x d W 9 0 O y w m c X V v d D t T Z W N 0 a W 9 u M S 9 k Y X R h L 0 d l w 6 R u Z G V y d G V y I F R 5 c D E u e 1 N B T E w y L D M 4 O D R 9 J n F 1 b 3 Q 7 L C Z x d W 9 0 O 1 N l Y 3 R p b 2 4 x L 2 R h d G E v R 2 X D p G 5 k Z X J 0 Z X I g V H l w M S 5 7 U 0 N N T D Q s M z g 4 N X 0 m c X V v d D s s J n F 1 b 3 Q 7 U 2 V j d G l v b j E v Z G F 0 Y S 9 H Z c O k b m R l c n R l c i B U e X A x L n t T R U 5 Q M i w z O D g 2 f S Z x d W 9 0 O y w m c X V v d D t T Z W N 0 a W 9 u M S 9 k Y X R h L 0 d l w 6 R u Z G V y d G V y I F R 5 c D E u e 1 R D R U E x L D M 4 O D d 9 J n F 1 b 3 Q 7 L C Z x d W 9 0 O 1 N l Y 3 R p b 2 4 x L 2 R h d G E v R 2 X D p G 5 k Z X J 0 Z X I g V H l w M S 5 7 V E x D R D I s M z g 4 O H 0 m c X V v d D s s J n F 1 b 3 Q 7 U 2 V j d G l v b j E v Z G F 0 Y S 9 H Z c O k b m R l c n R l c i B U e X A x L n t X R F I z M S w z O D g 5 f S Z x d W 9 0 O y w m c X V v d D t T Z W N 0 a W 9 u M S 9 k Y X R h L 0 d l w 6 R u Z G V y d G V y I F R 5 c D E u e 1 d G R E M x L D M 4 O T B 9 J n F 1 b 3 Q 7 L C Z x d W 9 0 O 1 N l Y 3 R p b 2 4 x L 2 R h d G E v R 2 X D p G 5 k Z X J 0 Z X I g V H l w M S 5 7 Q l V C M U I s M z g 5 M X 0 m c X V v d D s s J n F 1 b 3 Q 7 U 2 V j d G l v b j E v Z G F 0 Y S 9 H Z c O k b m R l c n R l c i B U e X A x L n t D M T l v c m Y 0 N y w z O D k y f S Z x d W 9 0 O y w m c X V v d D t T Z W N 0 a W 9 u M S 9 k Y X R h L 0 d l w 6 R u Z G V y d G V y I F R 5 c D E u e 0 N B Q k l O M S w z O D k z f S Z x d W 9 0 O y w m c X V v d D t T Z W N 0 a W 9 u M S 9 k Y X R h L 0 d l w 6 R u Z G V y d G V y I F R 5 c D E u e 0 N D R E M x M z Y s M z g 5 N H 0 m c X V v d D s s J n F 1 b 3 Q 7 U 2 V j d G l v b j E v Z G F 0 Y S 9 H Z c O k b m R l c n R l c i B U e X A x L n t D Q 0 w y N S w z O D k 1 f S Z x d W 9 0 O y w m c X V v d D t T Z W N 0 a W 9 u M S 9 k Y X R h L 0 d l w 6 R u Z G V y d G V y I F R 5 c D E u e 0 N P T D I 3 Q T E s M z g 5 N n 0 m c X V v d D s s J n F 1 b 3 Q 7 U 2 V j d G l v b j E v Z G F 0 Y S 9 H Z c O k b m R l c n R l c i B U e X A x L n t D U l l B Q S w z O D k 3 f S Z x d W 9 0 O y w m c X V v d D t T Z W N 0 a W 9 u M S 9 k Y X R h L 0 d l w 6 R u Z G V y d G V y I F R 5 c D E u e 0 R B S y w z O D k 4 f S Z x d W 9 0 O y w m c X V v d D t T Z W N 0 a W 9 u M S 9 k Y X R h L 0 d l w 6 R u Z G V y d G V y I F R 5 c D E u e 0 l T W U 5 B M S w z O D k 5 f S Z x d W 9 0 O y w m c X V v d D t T Z W N 0 a W 9 u M S 9 k Y X R h L 0 d l w 6 R u Z G V y d G V y I F R 5 c D E u e 0 t J R j I 2 Q i w z O T A w f S Z x d W 9 0 O y w m c X V v d D t T Z W N 0 a W 9 u M S 9 k Y X R h L 0 d l w 6 R u Z G V y d G V y I F R 5 c D E u e 0 t M S z c s M z k w M X 0 m c X V v d D s s J n F 1 b 3 Q 7 U 2 V j d G l v b j E v Z G F 0 Y S 9 H Z c O k b m R l c n R l c i B U e X A x L n t M Q 0 4 x M C w z O T A y f S Z x d W 9 0 O y w m c X V v d D t T Z W N 0 a W 9 u M S 9 k Y X R h L 0 d l w 6 R u Z G V y d G V y I F R 5 c D E u e 0 x J R z M s M z k w M 3 0 m c X V v d D s s J n F 1 b 3 Q 7 U 2 V j d G l v b j E v Z G F 0 Y S 9 H Z c O k b m R l c n R l c i B U e X A x L n t O Q U E x N i w z O T A 0 f S Z x d W 9 0 O y w m c X V v d D t T Z W N 0 a W 9 u M S 9 k Y X R h L 0 d l w 6 R u Z G V y d G V y I F R 5 c D E u e 0 5 F T U Y s M z k w N X 0 m c X V v d D s s J n F 1 b 3 Q 7 U 2 V j d G l v b j E v Z G F 0 Y S 9 H Z c O k b m R l c n R l c i B U e X A x L n t O U E M x L D M 5 M D Z 9 J n F 1 b 3 Q 7 L C Z x d W 9 0 O 1 N l Y 3 R p b 2 4 x L 2 R h d G E v R 2 X D p G 5 k Z X J 0 Z X I g V H l w M S 5 7 U E F G Q U g y L D M 5 M D d 9 J n F 1 b 3 Q 7 L C Z x d W 9 0 O 1 N l Y 3 R p b 2 4 x L 2 R h d G E v R 2 X D p G 5 k Z X J 0 Z X I g V H l w M S 5 7 U E x B M k c x M k I s M z k w O H 0 m c X V v d D s s J n F 1 b 3 Q 7 U 2 V j d G l v b j E v Z G F 0 Y S 9 H Z c O k b m R l c n R l c i B U e X A x L n t S Q V N H U l A x L D M 5 M D l 9 J n F 1 b 3 Q 7 L C Z x d W 9 0 O 1 N l Y 3 R p b 2 4 x L 2 R h d G E v R 2 X D p G 5 k Z X J 0 Z X I g V H l w M S 5 7 U 0 x D M z l B M T A s M z k x M H 0 m c X V v d D s s J n F 1 b 3 Q 7 U 2 V j d G l v b j E v Z G F 0 Y S 9 H Z c O k b m R l c n R l c i B U e X A x L n t T T E M 0 Q T U s M z k x M X 0 m c X V v d D s s J n F 1 b 3 Q 7 U 2 V j d G l v b j E v Z G F 0 Y S 9 H Z c O k b m R l c n R l c i B U e X A x L n t T U F R Z M k Q x L D M 5 M T J 9 J n F 1 b 3 Q 7 L C Z x d W 9 0 O 1 N l Y 3 R p b 2 4 x L 2 R h d G E v R 2 X D p G 5 k Z X J 0 Z X I g V H l w M S 5 7 U 1 R B T T I s M z k x M 3 0 m c X V v d D s s J n F 1 b 3 Q 7 U 2 V j d G l v b j E v Z G F 0 Y S 9 H Z c O k b m R l c n R l c i B U e X A x L n t U S U 1 E N C w z O T E 0 f S Z x d W 9 0 O y w m c X V v d D t T Z W N 0 a W 9 u M S 9 k Y X R h L 0 d l w 6 R u Z G V y d G V y I F R 5 c D E u e 1 h Q Q y w z O T E 1 f S Z x d W 9 0 O y w m c X V v d D t T Z W N 0 a W 9 u M S 9 k Y X R h L 0 d l w 6 R u Z G V y d G V y I F R 5 c D E u e 0 F D S U 4 x L D M 5 M T Z 9 J n F 1 b 3 Q 7 L C Z x d W 9 0 O 1 N l Y 3 R p b 2 4 x L 2 R h d G E v R 2 X D p G 5 k Z X J 0 Z X I g V H l w M S 5 7 Q z F v c m Y 1 M S w z O T E 3 f S Z x d W 9 0 O y w m c X V v d D t T Z W N 0 a W 9 u M S 9 k Y X R h L 0 d l w 6 R u Z G V y d G V y I F R 5 c D E u e 0 M z b 3 J m N j U s M z k x O H 0 m c X V v d D s s J n F 1 b 3 Q 7 U 2 V j d G l v b j E v Z G F 0 Y S 9 H Z c O k b m R l c n R l c i B U e X A x L n t D N G 9 y Z j I x L D M 5 M T l 9 J n F 1 b 3 Q 7 L C Z x d W 9 0 O 1 N l Y 3 R p b 2 4 x L 2 R h d G E v R 2 X D p G 5 k Z X J 0 Z X I g V H l w M S 5 7 Q 0 F D S E Q x L D M 5 M j B 9 J n F 1 b 3 Q 7 L C Z x d W 9 0 O 1 N l Y 3 R p b 2 4 x L 2 R h d G E v R 2 X D p G 5 k Z X J 0 Z X I g V H l w M S 5 7 Q 0 h T V D Q s M z k y M X 0 m c X V v d D s s J n F 1 b 3 Q 7 U 2 V j d G l v b j E v Z G F 0 Y S 9 H Z c O k b m R l c n R l c i B U e X A x L n t F T E 9 W T D c s M z k y M n 0 m c X V v d D s s J n F 1 b 3 Q 7 U 2 V j d G l v b j E v Z G F 0 Y S 9 H Z c O k b m R l c n R l c i B U e X A x L n t F W E 9 D N C w z O T I z f S Z x d W 9 0 O y w m c X V v d D t T Z W N 0 a W 9 u M S 9 k Y X R h L 0 d l w 6 R u Z G V y d G V y I F R 5 c D E u e 0 Z J R z Q s M z k y N H 0 m c X V v d D s s J n F 1 b 3 Q 7 U 2 V j d G l v b j E v Z G F 0 Y S 9 H Z c O k b m R l c n R l c i B U e X A x L n t J R l J E M i w z O T I 1 f S Z x d W 9 0 O y w m c X V v d D t T Z W N 0 a W 9 u M S 9 k Y X R h L 0 d l w 6 R u Z G V y d G V y I F R 5 c D E u e 0 t D T k s x N S w z O T I 2 f S Z x d W 9 0 O y w m c X V v d D t T Z W N 0 a W 9 u M S 9 k Y X R h L 0 d l w 6 R u Z G V y d G V y I F R 5 c D E u e 0 t J Q U E x M T k 5 L D M 5 M j d 9 J n F 1 b 3 Q 7 L C Z x d W 9 0 O 1 N l Y 3 R p b 2 4 x L 2 R h d G E v R 2 X D p G 5 k Z X J 0 Z X I g V H l w M S 5 7 S 0 5 H M S w z O T I 4 f S Z x d W 9 0 O y w m c X V v d D t T Z W N 0 a W 9 u M S 9 k Y X R h L 0 d l w 6 R u Z G V y d G V y I F R 5 c D E u e 0 t S V D E 4 L D M 5 M j l 9 J n F 1 b 3 Q 7 L C Z x d W 9 0 O 1 N l Y 3 R p b 2 4 x L 2 R h d G E v R 2 X D p G 5 k Z X J 0 Z X I g V H l w M S 5 7 T F N S L D M 5 M z B 9 J n F 1 b 3 Q 7 L C Z x d W 9 0 O 1 N l Y 3 R p b 2 4 x L 2 R h d G E v R 2 X D p G 5 k Z X J 0 Z X I g V H l w M S 5 7 T V J Q T D Q 5 L D M 5 M z F 9 J n F 1 b 3 Q 7 L C Z x d W 9 0 O 1 N l Y 3 R p b 2 4 x L 2 R h d G E v R 2 X D p G 5 k Z X J 0 Z X I g V H l w M S 5 7 T V N I M i w z O T M y f S Z x d W 9 0 O y w m c X V v d D t T Z W N 0 a W 9 u M S 9 k Y X R h L 0 d l w 6 R u Z G V y d G V y I F R 5 c D E u e 0 5 L W D I t M S w z O T M z f S Z x d W 9 0 O y w m c X V v d D t T Z W N 0 a W 9 u M S 9 k Y X R h L 0 d l w 6 R u Z G V y d G V y I F R 5 c D E u e 1 B H T T E s M z k z N H 0 m c X V v d D s s J n F 1 b 3 Q 7 U 2 V j d G l v b j E v Z G F 0 Y S 9 H Z c O k b m R l c n R l c i B U e X A x L n t Q U 0 V O M S w z O T M 1 f S Z x d W 9 0 O y w m c X V v d D t T Z W N 0 a W 9 u M S 9 k Y X R h L 0 d l w 6 R u Z G V y d G V y I F R 5 c D E u e 1 B U U F J D L D M 5 M z Z 9 J n F 1 b 3 Q 7 L C Z x d W 9 0 O 1 N l Y 3 R p b 2 4 x L 2 R h d G E v R 2 X D p G 5 k Z X J 0 Z X I g V H l w M S 5 7 U 0 x D M z B B M i w z O T M 3 f S Z x d W 9 0 O y w m c X V v d D t T Z W N 0 a W 9 u M S 9 k Y X R h L 0 d l w 6 R u Z G V y d G V y I F R 5 c D E u e 1 N M W D R J U C w z O T M 4 f S Z x d W 9 0 O y w m c X V v d D t T Z W N 0 a W 9 u M S 9 k Y X R h L 0 d l w 6 R u Z G V y d G V y I F R 5 c D E u e 1 R F T k M x L D M 5 M z l 9 J n F 1 b 3 Q 7 L C Z x d W 9 0 O 1 N l Y 3 R p b 2 4 x L 2 R h d G E v R 2 X D p G 5 k Z X J 0 Z X I g V H l w M S 5 7 V E V Y M j Y x L D M 5 N D B 9 J n F 1 b 3 Q 7 L C Z x d W 9 0 O 1 N l Y 3 R p b 2 4 x L 2 R h d G E v R 2 X D p G 5 k Z X J 0 Z X I g V H l w M S 5 7 V E 9 Q Q l A x L D M 5 N D F 9 J n F 1 b 3 Q 7 L C Z x d W 9 0 O 1 N l Y 3 R p b 2 4 x L 2 R h d G E v R 2 X D p G 5 k Z X J 0 Z X I g V H l w M S 5 7 V F V T Q z I s M z k 0 M n 0 m c X V v d D s s J n F 1 b 3 Q 7 U 2 V j d G l v b j E v Z G F 0 Y S 9 H Z c O k b m R l c n R l c i B U e X A x L n t a R k h Y M y w z O T Q z f S Z x d W 9 0 O y w m c X V v d D t T Z W N 0 a W 9 u M S 9 k Y X R h L 0 d l w 6 R u Z G V y d G V y I F R 5 c D E u e 1 p G W V Z F O S w z O T Q 0 f S Z x d W 9 0 O y w m c X V v d D t T Z W N 0 a W 9 u M S 9 k Y X R h L 0 d l w 6 R u Z G V y d G V y I F R 5 c D E u e 1 p O R j I y N i w z O T Q 1 f S Z x d W 9 0 O y w m c X V v d D t T Z W N 0 a W 9 u M S 9 k Y X R h L 0 d l w 6 R u Z G V y d G V y I F R 5 c D E u e 1 p T V 0 l N N C w z O T Q 2 f S Z x d W 9 0 O y w m c X V v d D t T Z W N 0 a W 9 u M S 9 k Y X R h L 0 d l w 6 R u Z G V y d G V y I F R 5 c D E u e 0 F C Q 0 E 4 L D M 5 N D d 9 J n F 1 b 3 Q 7 L C Z x d W 9 0 O 1 N l Y 3 R p b 2 4 x L 2 R h d G E v R 2 X D p G 5 k Z X J 0 Z X I g V H l w M S 5 7 Q U R B T V R T M i w z O T Q 4 f S Z x d W 9 0 O y w m c X V v d D t T Z W N 0 a W 9 u M S 9 k Y X R h L 0 d l w 6 R u Z G V y d G V y I F R 5 c D E u e 0 F T Q j E z L D M 5 N D l 9 J n F 1 b 3 Q 7 L C Z x d W 9 0 O 1 N l Y 3 R p b 2 4 x L 2 R h d G E v R 2 X D p G 5 k Z X J 0 Z X I g V H l w M S 5 7 Q V N D Q z I s M z k 1 M H 0 m c X V v d D s s J n F 1 b 3 Q 7 U 2 V j d G l v b j E v Z G F 0 Y S 9 H Z c O k b m R l c n R l c i B U e X A x L n t C V E J E M T E s M z k 1 M X 0 m c X V v d D s s J n F 1 b 3 Q 7 U 2 V j d G l v b j E v Z G F 0 Y S 9 H Z c O k b m R l c n R l c i B U e X A x L n t D M T R v c m Y x N j Q s M z k 1 M n 0 m c X V v d D s s J n F 1 b 3 Q 7 U 2 V j d G l v b j E v Z G F 0 Y S 9 H Z c O k b m R l c n R l c i B U e X A x L n t D M m 9 y Z j c x L D M 5 N T N 9 J n F 1 b 3 Q 7 L C Z x d W 9 0 O 1 N l Y 3 R p b 2 4 x L 2 R h d G E v R 2 X D p G 5 k Z X J 0 Z X I g V H l w M S 5 7 Q 0 F N V E E y L D M 5 N T R 9 J n F 1 b 3 Q 7 L C Z x d W 9 0 O 1 N l Y 3 R p b 2 4 x L 2 R h d G E v R 2 X D p G 5 k Z X J 0 Z X I g V H l w M S 5 7 Q 0 F T U i w z O T U 1 f S Z x d W 9 0 O y w m c X V v d D t T Z W N 0 a W 9 u M S 9 k Y X R h L 0 d l w 6 R u Z G V y d G V y I F R 5 c D E u e 0 N E Q U 4 x L D M 5 N T Z 9 J n F 1 b 3 Q 7 L C Z x d W 9 0 O 1 N l Y 3 R p b 2 4 x L 2 R h d G E v R 2 X D p G 5 k Z X J 0 Z X I g V H l w M S 5 7 Q 0 9 M O U E x L D M 5 N T d 9 J n F 1 b 3 Q 7 L C Z x d W 9 0 O 1 N l Y 3 R p b 2 4 x L 2 R h d G E v R 2 X D p G 5 k Z X J 0 Z X I g V H l w M S 5 7 Q 1 R E U D E s M z k 1 O H 0 m c X V v d D s s J n F 1 b 3 Q 7 U 2 V j d G l v b j E v Z G F 0 Y S 9 H Z c O k b m R l c n R l c i B U e X A x L n t E S U 8 y L D M 5 N T l 9 J n F 1 b 3 Q 7 L C Z x d W 9 0 O 1 N l Y 3 R p b 2 4 x L 2 R h d G E v R 2 X D p G 5 k Z X J 0 Z X I g V H l w M S 5 7 R E 1 Y T D E s M z k 2 M H 0 m c X V v d D s s J n F 1 b 3 Q 7 U 2 V j d G l v b j E v Z G F 0 Y S 9 H Z c O k b m R l c n R l c i B U e X A x L n t E T k 1 U M 0 w s M z k 2 M X 0 m c X V v d D s s J n F 1 b 3 Q 7 U 2 V j d G l v b j E v Z G F 0 Y S 9 H Z c O k b m R l c n R l c i B U e X A x L n t F U E F T M S w z O T Y y f S Z x d W 9 0 O y w m c X V v d D t T Z W N 0 a W 9 u M S 9 k Y X R h L 0 d l w 6 R u Z G V y d G V y I F R 5 c D E u e 0 d B T E 5 U T D U s M z k 2 M 3 0 m c X V v d D s s J n F 1 b 3 Q 7 U 2 V j d G l v b j E v Z G F 0 Y S 9 H Z c O k b m R l c n R l c i B U e X A x L n t H T E l Q U j E s M z k 2 N H 0 m c X V v d D s s J n F 1 b 3 Q 7 U 2 V j d G l v b j E v Z G F 0 Y S 9 H Z c O k b m R l c n R l c i B U e X A x L n t J U U N F L D M 5 N j V 9 J n F 1 b 3 Q 7 L C Z x d W 9 0 O 1 N l Y 3 R p b 2 4 x L 2 R h d G E v R 2 X D p G 5 k Z X J 0 Z X I g V H l w M S 5 7 T E F N Q z I s M z k 2 N n 0 m c X V v d D s s J n F 1 b 3 Q 7 U 2 V j d G l v b j E v Z G F 0 Y S 9 H Z c O k b m R l c n R l c i B U e X A x L n t M R E I x L D M 5 N j d 9 J n F 1 b 3 Q 7 L C Z x d W 9 0 O 1 N l Y 3 R p b 2 4 x L 2 R h d G E v R 2 X D p G 5 k Z X J 0 Z X I g V H l w M S 5 7 T F J S Q z Q 5 L D M 5 N j h 9 J n F 1 b 3 Q 7 L C Z x d W 9 0 O 1 N l Y 3 R p b 2 4 x L 2 R h d G E v R 2 X D p G 5 k Z X J 0 Z X I g V H l w M S 5 7 T U F Q S 0 J Q M S w z O T Y 5 f S Z x d W 9 0 O y w m c X V v d D t T Z W N 0 a W 9 u M S 9 k Y X R h L 0 d l w 6 R u Z G V y d G V y I F R 5 c D E u e 0 1 Z Q l B D M i w z O T c w f S Z x d W 9 0 O y w m c X V v d D t T Z W N 0 a W 9 u M S 9 k Y X R h L 0 d l w 6 R u Z G V y d G V y I F R 5 c D E u e 0 5 V T U J M L D M 5 N z F 9 J n F 1 b 3 Q 7 L C Z x d W 9 0 O 1 N l Y 3 R p b 2 4 x L 2 R h d G E v R 2 X D p G 5 k Z X J 0 Z X I g V H l w M S 5 7 U E l L M 1 I 0 L D M 5 N z J 9 J n F 1 b 3 Q 7 L C Z x d W 9 0 O 1 N l Y 3 R p b 2 4 x L 2 R h d G E v R 2 X D p G 5 k Z X J 0 Z X I g V H l w M S 5 7 U F B Q M V I z Q S w z O T c z f S Z x d W 9 0 O y w m c X V v d D t T Z W N 0 a W 9 u M S 9 k Y X R h L 0 d l w 6 R u Z G V y d G V y I F R 5 c D E u e 1 N N W U Q x L D M 5 N z R 9 J n F 1 b 3 Q 7 L C Z x d W 9 0 O 1 N l Y 3 R p b 2 4 x L 2 R h d G E v R 2 X D p G 5 k Z X J 0 Z X I g V H l w M S 5 7 U 1 B B V E E y N C w z O T c 1 f S Z x d W 9 0 O y w m c X V v d D t T Z W N 0 a W 9 u M S 9 k Y X R h L 0 d l w 6 R u Z G V y d G V y I F R 5 c D E u e 1 R S Q U s y L D M 5 N z Z 9 J n F 1 b 3 Q 7 L C Z x d W 9 0 O 1 N l Y 3 R p b 2 4 x L 2 R h d G E v R 2 X D p G 5 k Z X J 0 Z X I g V H l w M S 5 7 V F J B U F B D M S w z O T c 3 f S Z x d W 9 0 O y w m c X V v d D t T Z W N 0 a W 9 u M S 9 k Y X R h L 0 d l w 6 R u Z G V y d G V y I F R 5 c D E u e 1 V C Q T c s M z k 3 O H 0 m c X V v d D s s J n F 1 b 3 Q 7 U 2 V j d G l v b j E v Z G F 0 Y S 9 H Z c O k b m R l c n R l c i B U e X A x L n t X V 1 A y L D M 5 N z l 9 J n F 1 b 3 Q 7 L C Z x d W 9 0 O 1 N l Y 3 R p b 2 4 x L 2 R h d G E v R 2 X D p G 5 k Z X J 0 Z X I g V H l w M S 5 7 W U V B V F M y L D M 5 O D B 9 J n F 1 b 3 Q 7 L C Z x d W 9 0 O 1 N l Y 3 R p b 2 4 x L 2 R h d G E v R 2 X D p G 5 k Z X J 0 Z X I g V H l w M S 5 7 W k 5 G N j U z L D M 5 O D F 9 J n F 1 b 3 Q 7 L C Z x d W 9 0 O 1 N l Y 3 R p b 2 4 x L 2 R h d G E v R 2 X D p G 5 k Z X J 0 Z X I g V H l w M S 5 7 Q U N Q U C w z O T g y f S Z x d W 9 0 O y w m c X V v d D t T Z W N 0 a W 9 u M S 9 k Y X R h L 0 d l w 6 R u Z G V y d G V y I F R 5 c D E u e 0 F S S E d B U D I y L D M 5 O D N 9 J n F 1 b 3 Q 7 L C Z x d W 9 0 O 1 N l Y 3 R p b 2 4 x L 2 R h d G E v R 2 X D p G 5 k Z X J 0 Z X I g V H l w M S 5 7 Q k N N T z E s M z k 4 N H 0 m c X V v d D s s J n F 1 b 3 Q 7 U 2 V j d G l v b j E v Z G F 0 Y S 9 H Z c O k b m R l c n R l c i B U e X A x L n t D M V F M N C w z O T g 1 f S Z x d W 9 0 O y w m c X V v d D t T Z W N 0 a W 9 u M S 9 k Y X R h L 0 d l w 6 R u Z G V y d G V y I F R 5 c D E u e 0 N D T k w y L D M 5 O D Z 9 J n F 1 b 3 Q 7 L C Z x d W 9 0 O 1 N l Y 3 R p b 2 4 x L 2 R h d G E v R 2 X D p G 5 k Z X J 0 Z X I g V H l w M S 5 7 Q 0 Q z R S w z O T g 3 f S Z x d W 9 0 O y w m c X V v d D t T Z W N 0 a W 9 u M S 9 k Y X R h L 0 d l w 6 R u Z G V y d G V y I F R 5 c D E u e 0 N U Q l M s M z k 4 O H 0 m c X V v d D s s J n F 1 b 3 Q 7 U 2 V j d G l v b j E v Z G F 0 Y S 9 H Z c O k b m R l c n R l c i B U e X A x L n t E R E 8 s M z k 4 O X 0 m c X V v d D s s J n F 1 b 3 Q 7 U 2 V j d G l v b j E v Z G F 0 Y S 9 H Z c O k b m R l c n R l c i B U e X A x L n t F T U l M S U 4 x L D M 5 O T B 9 J n F 1 b 3 Q 7 L C Z x d W 9 0 O 1 N l Y 3 R p b 2 4 x L 2 R h d G E v R 2 X D p G 5 k Z X J 0 Z X I g V H l w M S 5 7 S E 9 Y Q T c s M z k 5 M X 0 m c X V v d D s s J n F 1 b 3 Q 7 U 2 V j d G l v b j E v Z G F 0 Y S 9 H Z c O k b m R l c n R l c i B U e X A x L n t J U l g 2 L D M 5 O T J 9 J n F 1 b 3 Q 7 L C Z x d W 9 0 O 1 N l Y 3 R p b 2 4 x L 2 R h d G E v R 2 X D p G 5 k Z X J 0 Z X I g V H l w M S 5 7 T E l Y M S w z O T k z f S Z x d W 9 0 O y w m c X V v d D t T Z W N 0 a W 9 u M S 9 k Y X R h L 0 d l w 6 R u Z G V y d G V y I F R 5 c D E u e 0 x N V E s y L D M 5 O T R 9 J n F 1 b 3 Q 7 L C Z x d W 9 0 O 1 N l Y 3 R p b 2 4 x L 2 R h d G E v R 2 X D p G 5 k Z X J 0 Z X I g V H l w M S 5 7 T V R B U C w z O T k 1 f S Z x d W 9 0 O y w m c X V v d D t T Z W N 0 a W 9 u M S 9 k Y X R h L 0 d l w 6 R u Z G V y d G V y I F R 5 c D E u e 0 1 U U i w z O T k 2 f S Z x d W 9 0 O y w m c X V v d D t T Z W N 0 a W 9 u M S 9 k Y X R h L 0 d l w 6 R u Z G V y d G V y I F R 5 c D E u e 1 B P Q z F C L D M 5 O T d 9 J n F 1 b 3 Q 7 L C Z x d W 9 0 O 1 N l Y 3 R p b 2 4 x L 2 R h d G E v R 2 X D p G 5 k Z X J 0 Z X I g V H l w M S 5 7 U F h N U D Q s M z k 5 O H 0 m c X V v d D s s J n F 1 b 3 Q 7 U 2 V j d G l v b j E v Z G F 0 Y S 9 H Z c O k b m R l c n R l c i B U e X A x L n t S Q V A x R 0 F Q L D M 5 O T l 9 J n F 1 b 3 Q 7 L C Z x d W 9 0 O 1 N l Y 3 R p b 2 4 x L 2 R h d G E v R 2 X D p G 5 k Z X J 0 Z X I g V H l w M S 5 7 U z E w M E E 5 L D Q w M D B 9 J n F 1 b 3 Q 7 L C Z x d W 9 0 O 1 N l Y 3 R p b 2 4 x L 2 R h d G E v R 2 X D p G 5 k Z X J 0 Z X I g V H l w M S 5 7 U 0 1 B U D E s N D A w M X 0 m c X V v d D s s J n F 1 b 3 Q 7 U 2 V j d G l v b j E v Z G F 0 Y S 9 H Z c O k b m R l c n R l c i B U e X A x L n t U T U V N M T Y 4 L D Q w M D J 9 J n F 1 b 3 Q 7 L C Z x d W 9 0 O 1 N l Y 3 R p b 2 4 x L 2 R h d G E v R 2 X D p G 5 k Z X J 0 Z X I g V H l w M S 5 7 V F B E N T J M M S w 0 M D A z f S Z x d W 9 0 O y w m c X V v d D t T Z W N 0 a W 9 u M S 9 k Y X R h L 0 d l w 6 R u Z G V y d G V y I F R 5 c D E u e 1 R Q T y w 0 M D A 0 f S Z x d W 9 0 O y w m c X V v d D t T Z W N 0 a W 9 u M S 9 k Y X R h L 0 d l w 6 R u Z G V y d G V y I F R 5 c D E u e 1 R S S U 0 x N y w 0 M D A 1 f S Z x d W 9 0 O y w m c X V v d D t T Z W N 0 a W 9 u M S 9 k Y X R h L 0 d l w 6 R u Z G V y d G V y I F R 5 c D E u e 1 Z Q U z E z Q S w 0 M D A 2 f S Z x d W 9 0 O y w m c X V v d D t T Z W N 0 a W 9 u M S 9 k Y X R h L 0 d l w 6 R u Z G V y d G V y I F R 5 c D E u e 1 d E U j k x L D Q w M D d 9 J n F 1 b 3 Q 7 L C Z x d W 9 0 O 1 N l Y 3 R p b 2 4 x L 2 R h d G E v R 2 X D p G 5 k Z X J 0 Z X I g V H l w M S 5 7 V 0 5 L N C w 0 M D A 4 f S Z x d W 9 0 O y w m c X V v d D t T Z W N 0 a W 9 u M S 9 k Y X R h L 0 d l w 6 R u Z G V y d G V y I F R 5 c D E u e 0 F C S E Q x N k E s N D A w O X 0 m c X V v d D s s J n F 1 b 3 Q 7 U 2 V j d G l v b j E v Z G F 0 Y S 9 H Z c O k b m R l c n R l c i B U e X A x L n t B U E x O L D Q w M T B 9 J n F 1 b 3 Q 7 L C Z x d W 9 0 O 1 N l Y 3 R p b 2 4 x L 2 R h d G E v R 2 X D p G 5 k Z X J 0 Z X I g V H l w M S 5 7 Q j R H Q U x O V D M s N D A x M X 0 m c X V v d D s s J n F 1 b 3 Q 7 U 2 V j d G l v b j E v Z G F 0 Y S 9 H Z c O k b m R l c n R l c i B U e X A x L n t C S E x I R T Q w L D Q w M T J 9 J n F 1 b 3 Q 7 L C Z x d W 9 0 O 1 N l Y 3 R p b 2 4 x L 2 R h d G E v R 2 X D p G 5 k Z X J 0 Z X I g V H l w M S 5 7 Q z E y b 3 J m N z M s N D A x M 3 0 m c X V v d D s s J n F 1 b 3 Q 7 U 2 V j d G l v b j E v Z G F 0 Y S 9 H Z c O k b m R l c n R l c i B U e X A x L n t D Q U 1 T Q V A x L D Q w M T R 9 J n F 1 b 3 Q 7 L C Z x d W 9 0 O 1 N l Y 3 R p b 2 4 x L 2 R h d G E v R 2 X D p G 5 k Z X J 0 Z X I g V H l w M S 5 7 Q 0 V D U j E s N D A x N X 0 m c X V v d D s s J n F 1 b 3 Q 7 U 2 V j d G l v b j E v Z G F 0 Y S 9 H Z c O k b m R l c n R l c i B U e X A x L n t D S F N U M y w 0 M D E 2 f S Z x d W 9 0 O y w m c X V v d D t T Z W N 0 a W 9 u M S 9 k Y X R h L 0 d l w 6 R u Z G V y d G V y I F R 5 c D E u e 0 N M Q 0 4 1 L D Q w M T d 9 J n F 1 b 3 Q 7 L C Z x d W 9 0 O 1 N l Y 3 R p b 2 4 x L 2 R h d G E v R 2 X D p G 5 k Z X J 0 Z X I g V H l w M S 5 7 Q 0 x J U D M s N D A x O H 0 m c X V v d D s s J n F 1 b 3 Q 7 U 2 V j d G l v b j E v Z G F 0 Y S 9 H Z c O k b m R l c n R l c i B U e X A x L n t D T F A x L D Q w M T l 9 J n F 1 b 3 Q 7 L C Z x d W 9 0 O 1 N l Y 3 R p b 2 4 x L 2 R h d G E v R 2 X D p G 5 k Z X J 0 Z X I g V H l w M S 5 7 Q 0 5 L U 1 I x L D Q w M j B 9 J n F 1 b 3 Q 7 L C Z x d W 9 0 O 1 N l Y 3 R p b 2 4 x L 2 R h d G E v R 2 X D p G 5 k Z X J 0 Z X I g V H l w M S 5 7 Q 1 B O R T k s N D A y M X 0 m c X V v d D s s J n F 1 b 3 Q 7 U 2 V j d G l v b j E v Z G F 0 Y S 9 H Z c O k b m R l c n R l c i B U e X A x L n t E Q V p B U D E s N D A y M n 0 m c X V v d D s s J n F 1 b 3 Q 7 U 2 V j d G l v b j E v Z G F 0 Y S 9 H Z c O k b m R l c n R l c i B U e X A x L n t E S V A y Q i w 0 M D I z f S Z x d W 9 0 O y w m c X V v d D t T Z W N 0 a W 9 u M S 9 k Y X R h L 0 d l w 6 R u Z G V y d G V y I F R 5 c D E u e 0 R O Q U p C M T M s N D A y N H 0 m c X V v d D s s J n F 1 b 3 Q 7 U 2 V j d G l v b j E v Z G F 0 Y S 9 H Z c O k b m R l c n R l c i B U e X A x L n t E V V N Q M i w 0 M D I 1 f S Z x d W 9 0 O y w m c X V v d D t T Z W N 0 a W 9 u M S 9 k Y X R h L 0 d l w 6 R u Z G V y d G V y I F R 5 c D E u e 0 Z B T T I x M 0 I s N D A y N n 0 m c X V v d D s s J n F 1 b 3 Q 7 U 2 V j d G l v b j E v Z G F 0 Y S 9 H Z c O k b m R l c n R l c i B U e X A x L n t G Q U 0 2 N U M s N D A y N 3 0 m c X V v d D s s J n F 1 b 3 Q 7 U 2 V j d G l v b j E v Z G F 0 Y S 9 H Z c O k b m R l c n R l c i B U e X A x L n t G T F l X Q 0 g y L D Q w M j h 9 J n F 1 b 3 Q 7 L C Z x d W 9 0 O 1 N l Y 3 R p b 2 4 x L 2 R h d G E v R 2 X D p G 5 k Z X J 0 Z X I g V H l w M S 5 7 R z Z Q Q y w 0 M D I 5 f S Z x d W 9 0 O y w m c X V v d D t T Z W N 0 a W 9 u M S 9 k Y X R h L 0 d l w 6 R u Z G V y d G V y I F R 5 c D E u e 0 d H Q T M s N D A z M H 0 m c X V v d D s s J n F 1 b 3 Q 7 U 2 V j d G l v b j E v Z G F 0 Y S 9 H Z c O k b m R l c n R l c i B U e X A x L n t H T k w z T C w 0 M D M x f S Z x d W 9 0 O y w m c X V v d D t T Z W N 0 a W 9 u M S 9 k Y X R h L 0 d l w 6 R u Z G V y d G V y I F R 5 c D E u e 0 d Q U k M 1 Q y w 0 M D M y f S Z x d W 9 0 O y w m c X V v d D t T Z W N 0 a W 9 u M S 9 k Y X R h L 0 d l w 6 R u Z G V y d G V y I F R 5 c D E u e 0 d S Q U 1 E M y w 0 M D M z f S Z x d W 9 0 O y w m c X V v d D t T Z W N 0 a W 9 u M S 9 k Y X R h L 0 d l w 6 R u Z G V y d G V y I F R 5 c D E u e 0 h J R j F B L D Q w M z R 9 J n F 1 b 3 Q 7 L C Z x d W 9 0 O 1 N l Y 3 R p b 2 4 x L 2 R h d G E v R 2 X D p G 5 k Z X J 0 Z X I g V H l w M S 5 7 S E 4 x L D Q w M z V 9 J n F 1 b 3 Q 7 L C Z x d W 9 0 O 1 N l Y 3 R p b 2 4 x L 2 R h d G E v R 2 X D p G 5 k Z X J 0 Z X I g V H l w M S 5 7 S E 9 N R V I z L D Q w M z Z 9 J n F 1 b 3 Q 7 L C Z x d W 9 0 O 1 N l Y 3 R p b 2 4 x L 2 R h d G E v R 2 X D p G 5 k Z X J 0 Z X I g V H l w M S 5 7 S F N Q Q j k s N D A z N 3 0 m c X V v d D s s J n F 1 b 3 Q 7 U 2 V j d G l v b j E v Z G F 0 Y S 9 H Z c O k b m R l c n R l c i B U e X A x L n t J T D E 3 U k Q s N D A z O H 0 m c X V v d D s s J n F 1 b 3 Q 7 U 2 V j d G l v b j E v Z G F 0 Y S 9 H Z c O k b m R l c n R l c i B U e X A x L n t J T l R T N i w 0 M D M 5 f S Z x d W 9 0 O y w m c X V v d D t T Z W N 0 a W 9 u M S 9 k Y X R h L 0 d l w 6 R u Z G V y d G V y I F R 5 c D E u e 0 l S R j Q s N D A 0 M H 0 m c X V v d D s s J n F 1 b 3 Q 7 U 2 V j d G l v b j E v Z G F 0 Y S 9 H Z c O k b m R l c n R l c i B U e X A x L n t L S U Y x M 0 E s N D A 0 M X 0 m c X V v d D s s J n F 1 b 3 Q 7 U 2 V j d G l v b j E v Z G F 0 Y S 9 H Z c O k b m R l c n R l c i B U e X A x L n t L S U Y x M 0 I s N D A 0 M n 0 m c X V v d D s s J n F 1 b 3 Q 7 U 2 V j d G l v b j E v Z G F 0 Y S 9 H Z c O k b m R l c n R l c i B U e X A x L n t M S U 5 D M D E w N D k s N D A 0 M 3 0 m c X V v d D s s J n F 1 b 3 Q 7 U 2 V j d G l v b j E v Z G F 0 Y S 9 H Z c O k b m R l c n R l c i B U e X A x L n t M S U 5 H T z I s N D A 0 N H 0 m c X V v d D s s J n F 1 b 3 Q 7 U 2 V j d G l v b j E v Z G F 0 Y S 9 H Z c O k b m R l c n R l c i B U e X A x L n t M U l J L M S w 0 M D Q 1 f S Z x d W 9 0 O y w m c X V v d D t T Z W N 0 a W 9 u M S 9 k Y X R h L 0 d l w 6 R u Z G V y d G V y I F R 5 c D E u e 0 x Z U k 0 1 L D Q w N D Z 9 J n F 1 b 3 Q 7 L C Z x d W 9 0 O 1 N l Y 3 R p b 2 4 x L 2 R h d G E v R 2 X D p G 5 k Z X J 0 Z X I g V H l w M S 5 7 T V l S R i w 0 M D Q 3 f S Z x d W 9 0 O y w m c X V v d D t T Z W N 0 a W 9 u M S 9 k Y X R h L 0 d l w 6 R u Z G V y d G V y I F R 5 c D E u e 0 5 S N U E x L D Q w N D h 9 J n F 1 b 3 Q 7 L C Z x d W 9 0 O 1 N l Y 3 R p b 2 4 x L 2 R h d G E v R 2 X D p G 5 k Z X J 0 Z X I g V H l w M S 5 7 T 1 B U Q y w 0 M D Q 5 f S Z x d W 9 0 O y w m c X V v d D t T Z W N 0 a W 9 u M S 9 k Y X R h L 0 d l w 6 R u Z G V y d G V y I F R 5 c D E u e 1 B B U l Z C L D Q w N T B 9 J n F 1 b 3 Q 7 L C Z x d W 9 0 O 1 N l Y 3 R p b 2 4 x L 2 R h d G E v R 2 X D p G 5 k Z X J 0 Z X I g V H l w M S 5 7 U E V O S y w 0 M D U x f S Z x d W 9 0 O y w m c X V v d D t T Z W N 0 a W 9 u M S 9 k Y X R h L 0 d l w 6 R u Z G V y d G V y I F R 5 c D E u e 1 J C S 1 M s N D A 1 M n 0 m c X V v d D s s J n F 1 b 3 Q 7 U 2 V j d G l v b j E v Z G F 0 Y S 9 H Z c O k b m R l c n R l c i B U e X A x L n t T Q U Z C L D Q w N T N 9 J n F 1 b 3 Q 7 L C Z x d W 9 0 O 1 N l Y 3 R p b 2 4 x L 2 R h d G E v R 2 X D p G 5 k Z X J 0 Z X I g V H l w M S 5 7 U 0 g y Q j M s N D A 1 N H 0 m c X V v d D s s J n F 1 b 3 Q 7 U 2 V j d G l v b j E v Z G F 0 Y S 9 H Z c O k b m R l c n R l c i B U e X A x L n t T S V g 0 L D Q w N T V 9 J n F 1 b 3 Q 7 L C Z x d W 9 0 O 1 N l Y 3 R p b 2 4 x L 2 R h d G E v R 2 X D p G 5 k Z X J 0 Z X I g V H l w M S 5 7 U 0 x D N U E 3 L D Q w N T Z 9 J n F 1 b 3 Q 7 L C Z x d W 9 0 O 1 N l Y 3 R p b 2 4 x L 2 R h d G E v R 2 X D p G 5 k Z X J 0 Z X I g V H l w M S 5 7 U 0 x D N k E 5 L D Q w N T d 9 J n F 1 b 3 Q 7 L C Z x d W 9 0 O 1 N l Y 3 R p b 2 4 x L 2 R h d G E v R 2 X D p G 5 k Z X J 0 Z X I g V H l w M S 5 7 U 0 9 D U z M s N D A 1 O H 0 m c X V v d D s s J n F 1 b 3 Q 7 U 2 V j d G l v b j E v Z G F 0 Y S 9 H Z c O k b m R l c n R l c i B U e X A x L n t T U F J Z N C w 0 M D U 5 f S Z x d W 9 0 O y w m c X V v d D t T Z W N 0 a W 9 u M S 9 k Y X R h L 0 d l w 6 R u Z G V y d G V y I F R 5 c D E u e 1 N Z R E U x L D Q w N j B 9 J n F 1 b 3 Q 7 L C Z x d W 9 0 O 1 N l Y 3 R p b 2 4 x L 2 R h d G E v R 2 X D p G 5 k Z X J 0 Z X I g V H l w M S 5 7 V E F D U j E s N D A 2 M X 0 m c X V v d D s s J n F 1 b 3 Q 7 U 2 V j d G l v b j E v Z G F 0 Y S 9 H Z c O k b m R l c n R l c i B U e X A x L n t a T k Y 2 N j U s N D A 2 M n 0 m c X V v d D s s J n F 1 b 3 Q 7 U 2 V j d G l v b j E v Z G F 0 Y S 9 H Z c O k b m R l c n R l c i B U e X A x L n t a T k Y 3 N i w 0 M D Y z f S Z x d W 9 0 O y w m c X V v d D t T Z W N 0 a W 9 u M S 9 k Y X R h L 0 d l w 6 R u Z G V y d G V y I F R 5 c D E u e 0 F D T 1 Q 5 L D Q w N j R 9 J n F 1 b 3 Q 7 L C Z x d W 9 0 O 1 N l Y 3 R p b 2 4 x L 2 R h d G E v R 2 X D p G 5 k Z X J 0 Z X I g V H l w M S 5 7 Q V R Q N l Y x Q z E s N D A 2 N X 0 m c X V v d D s s J n F 1 b 3 Q 7 U 2 V j d G l v b j E v Z G F 0 Y S 9 H Z c O k b m R l c n R l c i B U e X A x L n t C M 0 d B V D I s N D A 2 N n 0 m c X V v d D s s J n F 1 b 3 Q 7 U 2 V j d G l v b j E v Z G F 0 Y S 9 H Z c O k b m R l c n R l c i B U e X A x L n t D M T F v c m Y z M C w 0 M D Y 3 f S Z x d W 9 0 O y w m c X V v d D t T Z W N 0 a W 9 u M S 9 k Y X R h L 0 d l w 6 R u Z G V y d G V y I F R 5 c D E u e 0 N B U E 4 x N C w 0 M D Y 4 f S Z x d W 9 0 O y w m c X V v d D t T Z W N 0 a W 9 u M S 9 k Y X R h L 0 d l w 6 R u Z G V y d G V y I F R 5 c D E u e 0 N F V E 4 y L D Q w N j l 9 J n F 1 b 3 Q 7 L C Z x d W 9 0 O 1 N l Y 3 R p b 2 4 x L 2 R h d G E v R 2 X D p G 5 k Z X J 0 Z X I g V H l w M S 5 7 Q 0 9 Y N k E x L D Q w N z B 9 J n F 1 b 3 Q 7 L C Z x d W 9 0 O 1 N l Y 3 R p b 2 4 x L 2 R h d G E v R 2 X D p G 5 k Z X J 0 Z X I g V H l w M S 5 7 R E l B U E g y L D Q w N z F 9 J n F 1 b 3 Q 7 L C Z x d W 9 0 O 1 N l Y 3 R p b 2 4 x L 2 R h d G E v R 2 X D p G 5 k Z X J 0 Z X I g V H l w M S 5 7 R E 9 D S z M s N D A 3 M n 0 m c X V v d D s s J n F 1 b 3 Q 7 U 2 V j d G l v b j E v Z G F 0 Y S 9 H Z c O k b m R l c n R l c i B U e X A x L n t F T l B F U C w 0 M D c z f S Z x d W 9 0 O y w m c X V v d D t T Z W N 0 a W 9 u M S 9 k Y X R h L 0 d l w 6 R u Z G V y d G V y I F R 5 c D E u e 0 Z B T T E 3 N 0 E x L D Q w N z R 9 J n F 1 b 3 Q 7 L C Z x d W 9 0 O 1 N l Y 3 R p b 2 4 x L 2 R h d G E v R 2 X D p G 5 k Z X J 0 Z X I g V H l w M S 5 7 R k F O Q 0 w s N D A 3 N X 0 m c X V v d D s s J n F 1 b 3 Q 7 U 2 V j d G l v b j E v Z G F 0 Y S 9 H Z c O k b m R l c n R l c i B U e X A x L n t L T E M 0 L D Q w N z Z 9 J n F 1 b 3 Q 7 L C Z x d W 9 0 O 1 N l Y 3 R p b 2 4 x L 2 R h d G E v R 2 X D p G 5 k Z X J 0 Z X I g V H l w M S 5 7 T F V S Q V A x T C w 0 M D c 3 f S Z x d W 9 0 O y w m c X V v d D t T Z W N 0 a W 9 u M S 9 k Y X R h L 0 d l w 6 R u Z G V y d G V y I F R 5 c D E u e 0 1 F V F R M M T Y s N D A 3 O H 0 m c X V v d D s s J n F 1 b 3 Q 7 U 2 V j d G l v b j E v Z G F 0 Y S 9 H Z c O k b m R l c n R l c i B U e X A x L n t O U k R F M i w 0 M D c 5 f S Z x d W 9 0 O y w m c X V v d D t T Z W N 0 a W 9 u M S 9 k Y X R h L 0 d l w 6 R u Z G V y d G V y I F R 5 c D E u e 0 9 U V U Q 3 Q i w 0 M D g w f S Z x d W 9 0 O y w m c X V v d D t T Z W N 0 a W 9 u M S 9 k Y X R h L 0 d l w 6 R u Z G V y d G V y I F R 5 c D E u e 1 A 0 S E I s N D A 4 M X 0 m c X V v d D s s J n F 1 b 3 Q 7 U 2 V j d G l v b j E v Z G F 0 Y S 9 H Z c O k b m R l c n R l c i B U e X A x L n t Q Q U N T M i w 0 M D g y f S Z x d W 9 0 O y w m c X V v d D t T Z W N 0 a W 9 u M S 9 k Y X R h L 0 d l w 6 R u Z G V y d G V y I F R 5 c D E u e 1 B C W E l Q M S w 0 M D g z f S Z x d W 9 0 O y w m c X V v d D t T Z W N 0 a W 9 u M S 9 k Y X R h L 0 d l w 6 R u Z G V y d G V y I F R 5 c D E u e 1 B P V T J G M S w 0 M D g 0 f S Z x d W 9 0 O y w m c X V v d D t T Z W N 0 a W 9 u M S 9 k Y X R h L 0 d l w 6 R u Z G V y d G V y I F R 5 c D E u e 1 N I M 1 B Y R D J B L D Q w O D V 9 J n F 1 b 3 Q 7 L C Z x d W 9 0 O 1 N l Y 3 R p b 2 4 x L 2 R h d G E v R 2 X D p G 5 k Z X J 0 Z X I g V H l w M S 5 7 U 0 1 U T k w x L D Q w O D Z 9 J n F 1 b 3 Q 7 L C Z x d W 9 0 O 1 N l Y 3 R p b 2 4 x L 2 R h d G E v R 2 X D p G 5 k Z X J 0 Z X I g V H l w M S 5 7 U 1 B U T E M x L D Q w O D d 9 J n F 1 b 3 Q 7 L C Z x d W 9 0 O 1 N l Y 3 R p b 2 4 x L 2 R h d G E v R 2 X D p G 5 k Z X J 0 Z X I g V H l w M S 5 7 U 1 N S M S w 0 M D g 4 f S Z x d W 9 0 O y w m c X V v d D t T Z W N 0 a W 9 u M S 9 k Y X R h L 0 d l w 6 R u Z G V y d G V y I F R 5 c D E u e 1 N V T F Q y Q T E s N D A 4 O X 0 m c X V v d D s s J n F 1 b 3 Q 7 U 2 V j d G l v b j E v Z G F 0 Y S 9 H Z c O k b m R l c n R l c i B U e X A x L n t U T U V N M z h B L D Q w O T B 9 J n F 1 b 3 Q 7 L C Z x d W 9 0 O 1 N l Y 3 R p b 2 4 x L 2 R h d G E v R 2 X D p G 5 k Z X J 0 Z X I g V H l w M S 5 7 V E 1 F T T Y z Q y w 0 M D k x f S Z x d W 9 0 O y w m c X V v d D t T Z W N 0 a W 9 u M S 9 k Y X R h L 0 d l w 6 R u Z G V y d G V y I F R 5 c D E u e 1 R Q T T E s N D A 5 M n 0 m c X V v d D s s J n F 1 b 3 Q 7 U 2 V j d G l v b j E v Z G F 0 Y S 9 H Z c O k b m R l c n R l c i B U e X A x L n t V Q k E 1 L D Q w O T N 9 J n F 1 b 3 Q 7 L C Z x d W 9 0 O 1 N l Y 3 R p b 2 4 x L 2 R h d G E v R 2 X D p G 5 k Z X J 0 Z X I g V H l w M S 5 7 W k 5 G N T k y L D Q w O T R 9 J n F 1 b 3 Q 7 L C Z x d W 9 0 O 1 N l Y 3 R p b 2 4 x L 2 R h d G E v R 2 X D p G 5 k Z X J 0 Z X I g V H l w M S 5 7 Q U d C T D M s N D A 5 N X 0 m c X V v d D s s J n F 1 b 3 Q 7 U 2 V j d G l v b j E v Z G F 0 Y S 9 H Z c O k b m R l c n R l c i B U e X A x L n t C R V N U M i w 0 M D k 2 f S Z x d W 9 0 O y w m c X V v d D t T Z W N 0 a W 9 u M S 9 k Y X R h L 0 d l w 6 R u Z G V y d G V y I F R 5 c D E u e 0 N B T E Q x L D Q w O T d 9 J n F 1 b 3 Q 7 L C Z x d W 9 0 O 1 N l Y 3 R p b 2 4 x L 2 R h d G E v R 2 X D p G 5 k Z X J 0 Z X I g V H l w M S 5 7 Q 0 N E Q z g w L D Q w O T h 9 J n F 1 b 3 Q 7 L C Z x d W 9 0 O 1 N l Y 3 R p b 2 4 x L 2 R h d G E v R 2 X D p G 5 k Z X J 0 Z X I g V H l w M S 5 7 R E t L T D E s N D A 5 O X 0 m c X V v d D s s J n F 1 b 3 Q 7 U 2 V j d G l v b j E v Z G F 0 Y S 9 H Z c O k b m R l c n R l c i B U e X A x L n t G Q U 0 x N z h B L D Q x M D B 9 J n F 1 b 3 Q 7 L C Z x d W 9 0 O 1 N l Y 3 R p b 2 4 x L 2 R h d G E v R 2 X D p G 5 k Z X J 0 Z X I g V H l w M S 5 7 R k J Y T D E 4 L D Q x M D F 9 J n F 1 b 3 Q 7 L C Z x d W 9 0 O 1 N l Y 3 R p b 2 4 x L 2 R h d G E v R 2 X D p G 5 k Z X J 0 Z X I g V H l w M S 5 7 R 0 F S T k w z L D Q x M D J 9 J n F 1 b 3 Q 7 L C Z x d W 9 0 O 1 N l Y 3 R p b 2 4 x L 2 R h d G E v R 2 X D p G 5 k Z X J 0 Z X I g V H l w M S 5 7 R 1 J N O C w 0 M T A z f S Z x d W 9 0 O y w m c X V v d D t T Z W N 0 a W 9 u M S 9 k Y X R h L 0 d l w 6 R u Z G V y d G V y I F R 5 c D E u e 0 l G S V Q 1 L D Q x M D R 9 J n F 1 b 3 Q 7 L C Z x d W 9 0 O 1 N l Y 3 R p b 2 4 x L 2 R h d G E v R 2 X D p G 5 k Z X J 0 Z X I g V H l w M S 5 7 S 0 5 U Q z E s N D E w N X 0 m c X V v d D s s J n F 1 b 3 Q 7 U 2 V j d G l v b j E v Z G F 0 Y S 9 H Z c O k b m R l c n R l c i B U e X A x L n t M U l J J U T Q s N D E w N n 0 m c X V v d D s s J n F 1 b 3 Q 7 U 2 V j d G l v b j E v Z G F 0 Y S 9 H Z c O k b m R l c n R l c i B U e X A x L n t N R V R U T D Q s N D E w N 3 0 m c X V v d D s s J n F 1 b 3 Q 7 U 2 V j d G l v b j E v Z G F 0 Y S 9 H Z c O k b m R l c n R l c i B U e X A x L n t N U l B M N T M s N D E w O H 0 m c X V v d D s s J n F 1 b 3 Q 7 U 2 V j d G l v b j E v Z G F 0 Y S 9 H Z c O k b m R l c n R l c i B U e X A x L n t N U 0 d O M S w 0 M T A 5 f S Z x d W 9 0 O y w m c X V v d D t T Z W N 0 a W 9 u M S 9 k Y X R h L 0 d l w 6 R u Z G V y d G V y I F R 5 c D E u e 0 5 B V D I s N D E x M H 0 m c X V v d D s s J n F 1 b 3 Q 7 U 2 V j d G l v b j E v Z G F 0 Y S 9 H Z c O k b m R l c n R l c i B U e X A x L n t Q S E Y x M i w 0 M T E x f S Z x d W 9 0 O y w m c X V v d D t T Z W N 0 a W 9 u M S 9 k Y X R h L 0 d l w 6 R u Z G V y d G V y I F R 5 c D E u e 1 B U U F J O M i w 0 M T E y f S Z x d W 9 0 O y w m c X V v d D t T Z W N 0 a W 9 u M S 9 k Y X R h L 0 d l w 6 R u Z G V y d G V y I F R 5 c D E u e 1 N D Q V J G M S w 0 M T E z f S Z x d W 9 0 O y w m c X V v d D t T Z W N 0 a W 9 u M S 9 k Y X R h L 0 d l w 6 R u Z G V y d G V y I F R 5 c D E u e 1 N M Q z E 4 Q j E s N D E x N H 0 m c X V v d D s s J n F 1 b 3 Q 7 U 2 V j d G l v b j E v Z G F 0 Y S 9 H Z c O k b m R l c n R l c i B U e X A x L n t U U k l N M z Q s N D E x N X 0 m c X V v d D s s J n F 1 b 3 Q 7 U 2 V j d G l v b j E v Z G F 0 Y S 9 H Z c O k b m R l c n R l c i B U e X A x L n t a T U F U M y w 0 M T E 2 f S Z x d W 9 0 O y w m c X V v d D t T Z W N 0 a W 9 u M S 9 k Y X R h L 0 d l w 6 R u Z G V y d G V y I F R 5 c D E u e 0 F S S E d B U D g s N D E x N 3 0 m c X V v d D s s J n F 1 b 3 Q 7 U 2 V j d G l v b j E v Z G F 0 Y S 9 H Z c O k b m R l c n R l c i B U e X A x L n t D M W 9 y Z j U 2 L D Q x M T h 9 J n F 1 b 3 Q 7 L C Z x d W 9 0 O 1 N l Y 3 R p b 2 4 x L 2 R h d G E v R 2 X D p G 5 k Z X J 0 Z X I g V H l w M S 5 7 R U R E T T N B L D Q x M T l 9 J n F 1 b 3 Q 7 L C Z x d W 9 0 O 1 N l Y 3 R p b 2 4 x L 2 R h d G E v R 2 X D p G 5 k Z X J 0 Z X I g V H l w M S 5 7 R k F N M T Y w Q T I s N D E y M H 0 m c X V v d D s s J n F 1 b 3 Q 7 U 2 V j d G l v b j E v Z G F 0 Y S 9 H Z c O k b m R l c n R l c i B U e X A x L n t G Q U 0 x N z l C L D Q x M j F 9 J n F 1 b 3 Q 7 L C Z x d W 9 0 O 1 N l Y 3 R p b 2 4 x L 2 R h d G E v R 2 X D p G 5 k Z X J 0 Z X I g V H l w M S 5 7 R k J Y T D E 3 L D Q x M j J 9 J n F 1 b 3 Q 7 L C Z x d W 9 0 O 1 N l Y 3 R p b 2 4 x L 2 R h d G E v R 2 X D p G 5 k Z X J 0 Z X I g V H l w M S 5 7 R k N I U 0 Q y L D Q x M j N 9 J n F 1 b 3 Q 7 L C Z x d W 9 0 O 1 N l Y 3 R p b 2 4 x L 2 R h d G E v R 2 X D p G 5 k Z X J 0 Z X I g V H l w M S 5 7 R k h P R D M s N D E y N H 0 m c X V v d D s s J n F 1 b 3 Q 7 U 2 V j d G l v b j E v Z G F 0 Y S 9 H Z c O k b m R l c n R l c i B U e X A x L n t H Q V M x L D Q x M j V 9 J n F 1 b 3 Q 7 L C Z x d W 9 0 O 1 N l Y 3 R p b 2 4 x L 2 R h d G E v R 2 X D p G 5 k Z X J 0 Z X I g V H l w M S 5 7 S 0 l G M j Z B L D Q x M j Z 9 J n F 1 b 3 Q 7 L C Z x d W 9 0 O 1 N l Y 3 R p b 2 4 x L 2 R h d G E v R 2 X D p G 5 k Z X J 0 Z X I g V H l w M S 5 7 S 0 x I T D Q x L D Q x M j d 9 J n F 1 b 3 Q 7 L C Z x d W 9 0 O 1 N l Y 3 R p b 2 4 x L 2 R h d G E v R 2 X D p G 5 k Z X J 0 Z X I g V H l w M S 5 7 S 0 5 T V F J O L D Q x M j h 9 J n F 1 b 3 Q 7 L C Z x d W 9 0 O 1 N l Y 3 R p b 2 4 x L 2 R h d G E v R 2 X D p G 5 k Z X J 0 Z X I g V H l w M S 5 7 T V R N U j k s N D E y O X 0 m c X V v d D s s J n F 1 b 3 Q 7 U 2 V j d G l v b j E v Z G F 0 Y S 9 H Z c O k b m R l c n R l c i B U e X A x L n t O W F B F M y w 0 M T M w f S Z x d W 9 0 O y w m c X V v d D t T Z W N 0 a W 9 u M S 9 k Y X R h L 0 d l w 6 R u Z G V y d G V y I F R 5 c D E u e 1 B S U j U t Q V J I R 0 F Q O C w 0 M T M x f S Z x d W 9 0 O y w m c X V v d D t T Z W N 0 a W 9 u M S 9 k Y X R h L 0 d l w 6 R u Z G V y d G V y I F R 5 c D E u e 1 B U U E 4 0 L D Q x M z J 9 J n F 1 b 3 Q 7 L C Z x d W 9 0 O 1 N l Y 3 R p b 2 4 x L 2 R h d G E v R 2 X D p G 5 k Z X J 0 Z X I g V H l w M S 5 7 U k V D O C w 0 M T M z f S Z x d W 9 0 O y w m c X V v d D t T Z W N 0 a W 9 u M S 9 k Y X R h L 0 d l w 6 R u Z G V y d G V y I F R 5 c D E u e 1 J H T D Q s N D E z N H 0 m c X V v d D s s J n F 1 b 3 Q 7 U 2 V j d G l v b j E v Z G F 0 Y S 9 H Z c O k b m R l c n R l c i B U e X A x L n t U Q U 9 L M y w 0 M T M 1 f S Z x d W 9 0 O y w m c X V v d D t T Z W N 0 a W 9 u M S 9 k Y X R h L 0 d l w 6 R u Z G V y d G V y I F R 5 c D E u e 1 R N Q z Y s N D E z N n 0 m c X V v d D s s J n F 1 b 3 Q 7 U 2 V j d G l v b j E v Z G F 0 Y S 9 H Z c O k b m R l c n R l c i B U e X A x L n t V U E Y x L D Q x M z d 9 J n F 1 b 3 Q 7 L C Z x d W 9 0 O 1 N l Y 3 R p b 2 4 x L 2 R h d G E v R 2 X D p G 5 k Z X J 0 Z X I g V H l w M S 5 7 V 0 R S N j E s N D E z O H 0 m c X V v d D s s J n F 1 b 3 Q 7 U 2 V j d G l v b j E v Z G F 0 Y S 9 H Z c O k b m R l c n R l c i B U e X A x L n t a R l A y L D Q x M z l 9 J n F 1 b 3 Q 7 L C Z x d W 9 0 O 1 N l Y 3 R p b 2 4 x L 2 R h d G E v R 2 X D p G 5 k Z X J 0 Z X I g V H l w M S 5 7 Q U h S L D Q x N D B 9 J n F 1 b 3 Q 7 L C Z x d W 9 0 O 1 N l Y 3 R p b 2 4 x L 2 R h d G E v R 2 X D p G 5 k Z X J 0 Z X I g V H l w M S 5 7 Q V J I R 0 V G M T A s N D E 0 M X 0 m c X V v d D s s J n F 1 b 3 Q 7 U 2 V j d G l v b j E v Z G F 0 Y S 9 H Z c O k b m R l c n R l c i B U e X A x L n t B U k w x M S w 0 M T Q y f S Z x d W 9 0 O y w m c X V v d D t T Z W N 0 a W 9 u M S 9 k Y X R h L 0 d l w 6 R u Z G V y d G V y I F R 5 c D E u e 0 F S T D E 1 L D Q x N D N 9 J n F 1 b 3 Q 7 L C Z x d W 9 0 O 1 N l Y 3 R p b 2 4 x L 2 R h d G E v R 2 X D p G 5 k Z X J 0 Z X I g V H l w M S 5 7 Q V V Q M S w 0 M T Q 0 f S Z x d W 9 0 O y w m c X V v d D t T Z W N 0 a W 9 u M S 9 k Y X R h L 0 d l w 6 R u Z G V y d G V y I F R 5 c D E u e 0 J J S y w 0 M T Q 1 f S Z x d W 9 0 O y w m c X V v d D t T Z W N 0 a W 9 u M S 9 k Y X R h L 0 d l w 6 R u Z G V y d G V y I F R 5 c D E u e 0 M x M G 9 y Z j c x L D Q x N D Z 9 J n F 1 b 3 Q 7 L C Z x d W 9 0 O 1 N l Y 3 R p b 2 4 x L 2 R h d G E v R 2 X D p G 5 k Z X J 0 Z X I g V H l w M S 5 7 Q z l v c m Y 3 O C w 0 M T Q 3 f S Z x d W 9 0 O y w m c X V v d D t T Z W N 0 a W 9 u M S 9 k Y X R h L 0 d l w 6 R u Z G V y d G V y I F R 5 c D E u e 0 N F U z V B L D Q x N D h 9 J n F 1 b 3 Q 7 L C Z x d W 9 0 O 1 N l Y 3 R p b 2 4 x L 2 R h d G E v R 2 X D p G 5 k Z X J 0 Z X I g V H l w M S 5 7 Q 0 1 Z Q T U s N D E 0 O X 0 m c X V v d D s s J n F 1 b 3 Q 7 U 2 V j d G l v b j E v Z G F 0 Y S 9 H Z c O k b m R l c n R l c i B U e X A x L n t D T 0 w y Q T E s N D E 1 M H 0 m c X V v d D s s J n F 1 b 3 Q 7 U 2 V j d G l v b j E v Z G F 0 Y S 9 H Z c O k b m R l c n R l c i B U e X A x L n t D V U w 0 Q i w 0 M T U x f S Z x d W 9 0 O y w m c X V v d D t T Z W N 0 a W 9 u M S 9 k Y X R h L 0 d l w 6 R u Z G V y d G V y I F R 5 c D E u e 0 R B Q 0 g x L D Q x N T J 9 J n F 1 b 3 Q 7 L C Z x d W 9 0 O 1 N l Y 3 R p b 2 4 x L 2 R h d G E v R 2 X D p G 5 k Z X J 0 Z X I g V H l w M S 5 7 R F J H W C w 0 M T U z f S Z x d W 9 0 O y w m c X V v d D t T Z W N 0 a W 9 u M S 9 k Y X R h L 0 d l w 6 R u Z G V y d G V y I F R 5 c D E u e 0 V N Q z g s N D E 1 N H 0 m c X V v d D s s J n F 1 b 3 Q 7 U 2 V j d G l v b j E v Z G F 0 Y S 9 H Z c O k b m R l c n R l c i B U e X A x L n t G Q U 0 x M z V B L D Q x N T V 9 J n F 1 b 3 Q 7 L C Z x d W 9 0 O 1 N l Y 3 R p b 2 4 x L 2 R h d G E v R 2 X D p G 5 k Z X J 0 Z X I g V H l w M S 5 7 R l R D R C w 0 M T U 2 f S Z x d W 9 0 O y w m c X V v d D t T Z W N 0 a W 9 u M S 9 k Y X R h L 0 d l w 6 R u Z G V y d G V y I F R 5 c D E u e 0 d T R E 1 E L D Q x N T d 9 J n F 1 b 3 Q 7 L C Z x d W 9 0 O 1 N l Y 3 R p b 2 4 x L 2 R h d G E v R 2 X D p G 5 k Z X J 0 Z X I g V H l w M S 5 7 R 1 R G M k g z L D Q x N T h 9 J n F 1 b 3 Q 7 L C Z x d W 9 0 O 1 N l Y 3 R p b 2 4 x L 2 R h d G E v R 2 X D p G 5 k Z X J 0 Z X I g V H l w M S 5 7 S 0 l B Q T E 3 M z E s N D E 1 O X 0 m c X V v d D s s J n F 1 b 3 Q 7 U 2 V j d G l v b j E v Z G F 0 Y S 9 H Z c O k b m R l c n R l c i B U e X A x L n t L T E h M M j U s N D E 2 M H 0 m c X V v d D s s J n F 1 b 3 Q 7 U 2 V j d G l v b j E v Z G F 0 Y S 9 H Z c O k b m R l c n R l c i B U e X A x L n t N Q U Q y T D E s N D E 2 M X 0 m c X V v d D s s J n F 1 b 3 Q 7 U 2 V j d G l v b j E v Z G F 0 Y S 9 H Z c O k b m R l c n R l c i B U e X A x L n t N T 0 4 y L D Q x N j J 9 J n F 1 b 3 Q 7 L C Z x d W 9 0 O 1 N l Y 3 R p b 2 4 x L 2 R h d G E v R 2 X D p G 5 k Z X J 0 Z X I g V H l w M S 5 7 T V l M S y w 0 M T Y z f S Z x d W 9 0 O y w m c X V v d D t T Z W N 0 a W 9 u M S 9 k Y X R h L 0 d l w 6 R u Z G V y d G V y I F R 5 c D E u e 0 5 B U k c y L D Q x N j R 9 J n F 1 b 3 Q 7 L C Z x d W 9 0 O 1 N l Y 3 R p b 2 4 x L 2 R h d G E v R 2 X D p G 5 k Z X J 0 Z X I g V H l w M S 5 7 T l B T U j E s N D E 2 N X 0 m c X V v d D s s J n F 1 b 3 Q 7 U 2 V j d G l v b j E v Z G F 0 Y S 9 H Z c O k b m R l c n R l c i B U e X A x L n t O U j R B M S w 0 M T Y 2 f S Z x d W 9 0 O y w m c X V v d D t T Z W N 0 a W 9 u M S 9 k Y X R h L 0 d l w 6 R u Z G V y d G V y I F R 5 c D E u e 1 N M Q z V B O S w 0 M T Y 3 f S Z x d W 9 0 O y w m c X V v d D t T Z W N 0 a W 9 u M S 9 k Y X R h L 0 d l w 6 R u Z G V y d G V y I F R 5 c D E u e 1 N U O F N J Q T Q s N D E 2 O H 0 m c X V v d D s s J n F 1 b 3 Q 7 U 2 V j d G l v b j E v Z G F 0 Y S 9 H Z c O k b m R l c n R l c i B U e X A x L n t T V F B H M S w 0 M T Y 5 f S Z x d W 9 0 O y w m c X V v d D t T Z W N 0 a W 9 u M S 9 k Y X R h L 0 d l w 6 R u Z G V y d G V y I F R 5 c D E u e 1 R F V D M s N D E 3 M H 0 m c X V v d D s s J n F 1 b 3 Q 7 U 2 V j d G l v b j E v Z G F 0 Y S 9 H Z c O k b m R l c n R l c i B U e X A x L n t W Q 0 F N M S w 0 M T c x f S Z x d W 9 0 O y w m c X V v d D t T Z W N 0 a W 9 u M S 9 k Y X R h L 0 d l w 6 R u Z G V y d G V y I F R 5 c D E u e 1 p O R j M 0 N y w 0 M T c y f S Z x d W 9 0 O y w m c X V v d D t T Z W N 0 a W 9 u M S 9 k Y X R h L 0 d l w 6 R u Z G V y d G V y I F R 5 c D E u e 0 F O W E E x L D Q x N z N 9 J n F 1 b 3 Q 7 L C Z x d W 9 0 O 1 N l Y 3 R p b 2 4 x L 2 R h d G E v R 2 X D p G 5 k Z X J 0 Z X I g V H l w M S 5 7 Q V R G N 0 l Q M i w 0 M T c 0 f S Z x d W 9 0 O y w m c X V v d D t T Z W N 0 a W 9 u M S 9 k Y X R h L 0 d l w 6 R u Z G V y d G V y I F R 5 c D E u e 0 J B Q U x D L D Q x N z V 9 J n F 1 b 3 Q 7 L C Z x d W 9 0 O 1 N l Y 3 R p b 2 4 x L 2 R h d G E v R 2 X D p G 5 k Z X J 0 Z X I g V H l w M S 5 7 Q 0 h J Q z I s N D E 3 N n 0 m c X V v d D s s J n F 1 b 3 Q 7 U 2 V j d G l v b j E v Z G F 0 Y S 9 H Z c O k b m R l c n R l c i B U e X A x L n t E R U 5 O R D R B L D Q x N z d 9 J n F 1 b 3 Q 7 L C Z x d W 9 0 O 1 N l Y 3 R p b 2 4 x L 2 R h d G E v R 2 X D p G 5 k Z X J 0 Z X I g V H l w M S 5 7 R l J B V D I s N D E 3 O H 0 m c X V v d D s s J n F 1 b 3 Q 7 U 2 V j d G l v b j E v Z G F 0 Y S 9 H Z c O k b m R l c n R l c i B U e X A x L n t I Q U d I L D Q x N z l 9 J n F 1 b 3 Q 7 L C Z x d W 9 0 O 1 N l Y 3 R p b 2 4 x L 2 R h d G E v R 2 X D p G 5 k Z X J 0 Z X I g V H l w M S 5 7 S 0 l G M T I s N D E 4 M H 0 m c X V v d D s s J n F 1 b 3 Q 7 U 2 V j d G l v b j E v Z G F 0 Y S 9 H Z c O k b m R l c n R l c i B U e X A x L n t M Q U N U Q k w x L D Q x O D F 9 J n F 1 b 3 Q 7 L C Z x d W 9 0 O 1 N l Y 3 R p b 2 4 x L 2 R h d G E v R 2 X D p G 5 k Z X J 0 Z X I g V H l w M S 5 7 T E l M U k I 1 L D Q x O D J 9 J n F 1 b 3 Q 7 L C Z x d W 9 0 O 1 N l Y 3 R p b 2 4 x L 2 R h d G E v R 2 X D p G 5 k Z X J 0 Z X I g V H l w M S 5 7 T E l N R D E s N D E 4 M 3 0 m c X V v d D s s J n F 1 b 3 Q 7 U 2 V j d G l v b j E v Z G F 0 Y S 9 H Z c O k b m R l c n R l c i B U e X A x L n t N U l B M N T U s N D E 4 N H 0 m c X V v d D s s J n F 1 b 3 Q 7 U 2 V j d G l v b j E v Z G F 0 Y S 9 H Z c O k b m R l c n R l c i B U e X A x L n t N V V R Z S C w 0 M T g 1 f S Z x d W 9 0 O y w m c X V v d D t T Z W N 0 a W 9 u M S 9 k Y X R h L 0 d l w 6 R u Z G V y d G V y I F R 5 c D E u e 0 5 P T D Y s N D E 4 N n 0 m c X V v d D s s J n F 1 b 3 Q 7 U 2 V j d G l v b j E v Z G F 0 Y S 9 H Z c O k b m R l c n R l c i B U e X A x L n t P Q z k w L D Q x O D d 9 J n F 1 b 3 Q 7 L C Z x d W 9 0 O 1 N l Y 3 R p b 2 4 x L 2 R h d G E v R 2 X D p G 5 k Z X J 0 Z X I g V H l w M S 5 7 U E F C U E M 1 L D Q x O D h 9 J n F 1 b 3 Q 7 L C Z x d W 9 0 O 1 N l Y 3 R p b 2 4 x L 2 R h d G E v R 2 X D p G 5 k Z X J 0 Z X I g V H l w M S 5 7 U E N E S E d B O S w 0 M T g 5 f S Z x d W 9 0 O y w m c X V v d D t T Z W N 0 a W 9 u M S 9 k Y X R h L 0 d l w 6 R u Z G V y d G V y I F R 5 c D E u e 1 B M V k F Q L D Q x O T B 9 J n F 1 b 3 Q 7 L C Z x d W 9 0 O 1 N l Y 3 R p b 2 4 x L 2 R h d G E v R 2 X D p G 5 k Z X J 0 Z X I g V H l w M S 5 7 U k 5 G M T g y L D Q x O T F 9 J n F 1 b 3 Q 7 L C Z x d W 9 0 O 1 N l Y 3 R p b 2 4 x L 2 R h d G E v R 2 X D p G 5 k Z X J 0 Z X I g V H l w M S 5 7 U 0 F S U y w 0 M T k y f S Z x d W 9 0 O y w m c X V v d D t T Z W N 0 a W 9 u M S 9 k Y X R h L 0 d l w 6 R u Z G V y d G V y I F R 5 c D E u e 1 N D W U w z L D Q x O T N 9 J n F 1 b 3 Q 7 L C Z x d W 9 0 O 1 N l Y 3 R p b 2 4 x L 2 R h d G E v R 2 X D p G 5 k Z X J 0 Z X I g V H l w M S 5 7 U 0 l Y M y w 0 M T k 0 f S Z x d W 9 0 O y w m c X V v d D t T Z W N 0 a W 9 u M S 9 k Y X R h L 0 d l w 6 R u Z G V y d G V y I F R 5 c D E u e 1 N O Q V A y O S w 0 M T k 1 f S Z x d W 9 0 O y w m c X V v d D t T Z W N 0 a W 9 u M S 9 k Y X R h L 0 d l w 6 R u Z G V y d G V y I F R 5 c D E u e 1 N S Q 1 J C N E Q s N D E 5 N n 0 m c X V v d D s s J n F 1 b 3 Q 7 U 2 V j d G l v b j E v Z G F 0 Y S 9 H Z c O k b m R l c n R l c i B U e X A x L n t U Q k M x R D E y L D Q x O T d 9 J n F 1 b 3 Q 7 L C Z x d W 9 0 O 1 N l Y 3 R p b 2 4 x L 2 R h d G E v R 2 X D p G 5 k Z X J 0 Z X I g V H l w M S 5 7 V E R P M i w 0 M T k 4 f S Z x d W 9 0 O y w m c X V v d D t T Z W N 0 a W 9 u M S 9 k Y X R h L 0 d l w 6 R u Z G V y d G V y I F R 5 c D E u e 1 V C T j I s N D E 5 O X 0 m c X V v d D s s J n F 1 b 3 Q 7 U 2 V j d G l v b j E v Z G F 0 Y S 9 H Z c O k b m R l c n R l c i B U e X A x L n t V U 0 8 x L D Q y M D B 9 J n F 1 b 3 Q 7 L C Z x d W 9 0 O 1 N l Y 3 R p b 2 4 x L 2 R h d G E v R 2 X D p G 5 k Z X J 0 Z X I g V H l w M S 5 7 W k Z B T k Q y Q S w 0 M j A x f S Z x d W 9 0 O y w m c X V v d D t T Z W N 0 a W 9 u M S 9 k Y X R h L 0 d l w 6 R u Z G V y d G V y I F R 5 c D E u e 0 M x O G 9 y Z j Q y L D Q y M D J 9 J n F 1 b 3 Q 7 L C Z x d W 9 0 O 1 N l Y 3 R p b 2 4 x L 2 R h d G E v R 2 X D p G 5 k Z X J 0 Z X I g V H l w M S 5 7 Q 0 R I M T k s N D I w M 3 0 m c X V v d D s s J n F 1 b 3 Q 7 U 2 V j d G l v b j E v Z G F 0 Y S 9 H Z c O k b m R l c n R l c i B U e X A x L n t D R U F D Q U 0 1 L D Q y M D R 9 J n F 1 b 3 Q 7 L C Z x d W 9 0 O 1 N l Y 3 R p b 2 4 x L 2 R h d G E v R 2 X D p G 5 k Z X J 0 Z X I g V H l w M S 5 7 Q 0 h E M y w 0 M j A 1 f S Z x d W 9 0 O y w m c X V v d D t T Z W N 0 a W 9 u M S 9 k Y X R h L 0 d l w 6 R u Z G V y d G V y I F R 5 c D E u e 0 N S S V N Q T E Q y L D Q y M D Z 9 J n F 1 b 3 Q 7 L C Z x d W 9 0 O 1 N l Y 3 R p b 2 4 x L 2 R h d G E v R 2 X D p G 5 k Z X J 0 Z X I g V H l w M S 5 7 Q 1 R T R C w 0 M j A 3 f S Z x d W 9 0 O y w m c X V v d D t T Z W N 0 a W 9 u M S 9 k Y X R h L 0 d l w 6 R u Z G V y d G V y I F R 5 c D E u e 0 R Q U D k s N D I w O H 0 m c X V v d D s s J n F 1 b 3 Q 7 U 2 V j d G l v b j E v Z G F 0 Y S 9 H Z c O k b m R l c n R l c i B U e X A x L n t E V E 5 C L D Q y M D l 9 J n F 1 b 3 Q 7 L C Z x d W 9 0 O 1 N l Y 3 R p b 2 4 x L 2 R h d G E v R 2 X D p G 5 k Z X J 0 Z X I g V H l w M S 5 7 R U 5 H L D Q y M T B 9 J n F 1 b 3 Q 7 L C Z x d W 9 0 O 1 N l Y 3 R p b 2 4 x L 2 R h d G E v R 2 X D p G 5 k Z X J 0 Z X I g V H l w M S 5 7 R V B Q S z E s N D I x M X 0 m c X V v d D s s J n F 1 b 3 Q 7 U 2 V j d G l v b j E v Z G F 0 Y S 9 H Z c O k b m R l c n R l c i B U e X A x L n t F U F M 4 T D I s N D I x M n 0 m c X V v d D s s J n F 1 b 3 Q 7 U 2 V j d G l v b j E v Z G F 0 Y S 9 H Z c O k b m R l c n R l c i B U e X A x L n t G T 1 h T M S w 0 M j E z f S Z x d W 9 0 O y w m c X V v d D t T Z W N 0 a W 9 u M S 9 k Y X R h L 0 d l w 6 R u Z G V y d G V y I F R 5 c D E u e 0 d T R E 1 D L D Q y M T R 9 J n F 1 b 3 Q 7 L C Z x d W 9 0 O 1 N l Y 3 R p b 2 4 x L 2 R h d G E v R 2 X D p G 5 k Z X J 0 Z X I g V H l w M S 5 7 S U J B N T c s N D I x N X 0 m c X V v d D s s J n F 1 b 3 Q 7 U 2 V j d G l v b j E v Z G F 0 Y S 9 H Z c O k b m R l c n R l c i B U e X A x L n t J R k Z P M i w 0 M j E 2 f S Z x d W 9 0 O y w m c X V v d D t T Z W N 0 a W 9 u M S 9 k Y X R h L 0 d l w 6 R u Z G V y d G V y I F R 5 c D E u e 0 l S R j I s N D I x N 3 0 m c X V v d D s s J n F 1 b 3 Q 7 U 2 V j d G l v b j E v Z G F 0 Y S 9 H Z c O k b m R l c n R l c i B U e X A x L n t L S V J S R U w s N D I x O H 0 m c X V v d D s s J n F 1 b 3 Q 7 U 2 V j d G l v b j E v Z G F 0 Y S 9 H Z c O k b m R l c n R l c i B U e X A x L n t L T E h M M T E s N D I x O X 0 m c X V v d D s s J n F 1 b 3 Q 7 U 2 V j d G l v b j E v Z G F 0 Y S 9 H Z c O k b m R l c n R l c i B U e X A x L n t O Q 1 M x L D Q y M j B 9 J n F 1 b 3 Q 7 L C Z x d W 9 0 O 1 N l Y 3 R p b 2 4 x L 2 R h d G E v R 2 X D p G 5 k Z X J 0 Z X I g V H l w M S 5 7 U E N O W E w z L D Q y M j F 9 J n F 1 b 3 Q 7 L C Z x d W 9 0 O 1 N l Y 3 R p b 2 4 x L 2 R h d G E v R 2 X D p G 5 k Z X J 0 Z X I g V H l w M S 5 7 U E l L M 0 N C L D Q y M j J 9 J n F 1 b 3 Q 7 L C Z x d W 9 0 O 1 N l Y 3 R p b 2 4 x L 2 R h d G E v R 2 X D p G 5 k Z X J 0 Z X I g V H l w M S 5 7 U E x F S 0 h C M i w 0 M j I z f S Z x d W 9 0 O y w m c X V v d D t T Z W N 0 a W 9 u M S 9 k Y X R h L 0 d l w 6 R u Z G V y d G V y I F R 5 c D E u e 1 N E U j M 5 V T E s N D I y N H 0 m c X V v d D s s J n F 1 b 3 Q 7 U 2 V j d G l v b j E v Z G F 0 Y S 9 H Z c O k b m R l c n R l c i B U e X A x L n t T T E M y N U E z M S w 0 M j I 1 f S Z x d W 9 0 O y w m c X V v d D t T Z W N 0 a W 9 u M S 9 k Y X R h L 0 d l w 6 R u Z G V y d G V y I F R 5 c D E u e 1 N M Q z d B M i w 0 M j I 2 f S Z x d W 9 0 O y w m c X V v d D t T Z W N 0 a W 9 u M S 9 k Y X R h L 0 d l w 6 R u Z G V y d G V y I F R 5 c D E u e 1 V I U k Y x Q l A x T C w 0 M j I 3 f S Z x d W 9 0 O y w m c X V v d D t T Z W N 0 a W 9 u M S 9 k Y X R h L 0 d l w 6 R u Z G V y d G V y I F R 5 c D E u e 0 F C Q 0 M y L D Q y M j h 9 J n F 1 b 3 Q 7 L C Z x d W 9 0 O 1 N l Y 3 R p b 2 4 x L 2 R h d G E v R 2 X D p G 5 k Z X J 0 Z X I g V H l w M S 5 7 Q U Z Q L D Q y M j l 9 J n F 1 b 3 Q 7 L C Z x d W 9 0 O 1 N l Y 3 R p b 2 4 x L 2 R h d G E v R 2 X D p G 5 k Z X J 0 Z X I g V H l w M S 5 7 Q j R H Q U x O V D I s N D I z M H 0 m c X V v d D s s J n F 1 b 3 Q 7 U 2 V j d G l v b j E v Z G F 0 Y S 9 H Z c O k b m R l c n R l c i B U e X A x L n t D M V F U T k Y 1 L D Q y M z F 9 J n F 1 b 3 Q 7 L C Z x d W 9 0 O 1 N l Y 3 R p b 2 4 x L 2 R h d G E v R 2 X D p G 5 k Z X J 0 Z X I g V H l w M S 5 7 Q z l v c m Y x M T Q s N D I z M n 0 m c X V v d D s s J n F 1 b 3 Q 7 U 2 V j d G l v b j E v Z G F 0 Y S 9 H Z c O k b m R l c n R l c i B U e X A x L n t D Q 0 5 U M i w 0 M j M z f S Z x d W 9 0 O y w m c X V v d D t T Z W N 0 a W 9 u M S 9 k Y X R h L 0 d l w 6 R u Z G V y d G V y I F R 5 c D E u e 0 N E Q 1 A y L D Q y M z R 9 J n F 1 b 3 Q 7 L C Z x d W 9 0 O 1 N l Y 3 R p b 2 4 x L 2 R h d G E v R 2 X D p G 5 k Z X J 0 Z X I g V H l w M S 5 7 Q 0 R Z T D I s N D I z N X 0 m c X V v d D s s J n F 1 b 3 Q 7 U 2 V j d G l v b j E v Z G F 0 Y S 9 H Z c O k b m R l c n R l c i B U e X A x L n t D S E R I L D Q y M z Z 9 J n F 1 b 3 Q 7 L C Z x d W 9 0 O 1 N l Y 3 R p b 2 4 x L 2 R h d G E v R 2 X D p G 5 k Z X J 0 Z X I g V H l w M S 5 7 Q 1 B O R T M s N D I z N 3 0 m c X V v d D s s J n F 1 b 3 Q 7 U 2 V j d G l v b j E v Z G F 0 Y S 9 H Z c O k b m R l c n R l c i B U e X A x L n t E S V M z L D Q y M z h 9 J n F 1 b 3 Q 7 L C Z x d W 9 0 O 1 N l Y 3 R p b 2 4 x L 2 R h d G E v R 2 X D p G 5 k Z X J 0 Z X I g V H l w M S 5 7 R E 5 B S k M 4 L D Q y M z l 9 J n F 1 b 3 Q 7 L C Z x d W 9 0 O 1 N l Y 3 R p b 2 4 x L 2 R h d G E v R 2 X D p G 5 k Z X J 0 Z X I g V H l w M S 5 7 R V h P R y w 0 M j Q w f S Z x d W 9 0 O y w m c X V v d D t T Z W N 0 a W 9 u M S 9 k Y X R h L 0 d l w 6 R u Z G V y d G V y I F R 5 c D E u e 0 Z B T T E 3 N 0 I s N D I 0 M X 0 m c X V v d D s s J n F 1 b 3 Q 7 U 2 V j d G l v b j E v Z G F 0 Y S 9 H Z c O k b m R l c n R l c i B U e X A x L n t H T k F U M y w 0 M j Q y f S Z x d W 9 0 O y w m c X V v d D t T Z W N 0 a W 9 u M S 9 k Y X R h L 0 d l w 6 R u Z G V y d G V y I F R 5 c D E u e 0 l G V D E 3 M i w 0 M j Q z f S Z x d W 9 0 O y w m c X V v d D t T Z W N 0 a W 9 u M S 9 k Y X R h L 0 d l w 6 R u Z G V y d G V y I F R 5 c D E u e 0 t J R j E 1 L D Q y N D R 9 J n F 1 b 3 Q 7 L C Z x d W 9 0 O 1 N l Y 3 R p b 2 4 x L 2 R h d G E v R 2 X D p G 5 k Z X J 0 Z X I g V H l w M S 5 7 S 0 1 P L D Q y N D V 9 J n F 1 b 3 Q 7 L C Z x d W 9 0 O 1 N l Y 3 R p b 2 4 x L 2 R h d G E v R 2 X D p G 5 k Z X J 0 Z X I g V H l w M S 5 7 T U R I M S w 0 M j Q 2 f S Z x d W 9 0 O y w m c X V v d D t T Z W N 0 a W 9 u M S 9 k Y X R h L 0 d l w 6 R u Z G V y d G V y I F R 5 c D E u e 0 1 Q S E 9 T U E g x M C w 0 M j Q 3 f S Z x d W 9 0 O y w m c X V v d D t T Z W N 0 a W 9 u M S 9 k Y X R h L 0 d l w 6 R u Z G V y d G V y I F R 5 c D E u e 0 1 Z Q l B D M S w 0 M j Q 4 f S Z x d W 9 0 O y w m c X V v d D t T Z W N 0 a W 9 u M S 9 k Y X R h L 0 d l w 6 R u Z G V y d G V y I F R 5 c D E u e 0 5 B R 0 x V L D Q y N D l 9 J n F 1 b 3 Q 7 L C Z x d W 9 0 O 1 N l Y 3 R p b 2 4 x L 2 R h d G E v R 2 X D p G 5 k Z X J 0 Z X I g V H l w M S 5 7 T k x S U D Q s N D I 1 M H 0 m c X V v d D s s J n F 1 b 3 Q 7 U 2 V j d G l v b j E v Z G F 0 Y S 9 H Z c O k b m R l c n R l c i B U e X A x L n t O T U Q z L D Q y N T F 9 J n F 1 b 3 Q 7 L C Z x d W 9 0 O 1 N l Y 3 R p b 2 4 x L 2 R h d G E v R 2 X D p G 5 k Z X J 0 Z X I g V H l w M S 5 7 U D R I Q T E s N D I 1 M n 0 m c X V v d D s s J n F 1 b 3 Q 7 U 2 V j d G l v b j E v Z G F 0 Y S 9 H Z c O k b m R l c n R l c i B U e X A x L n t Q T E V L S E c 1 L D Q y N T N 9 J n F 1 b 3 Q 7 L C Z x d W 9 0 O 1 N l Y 3 R p b 2 4 x L 2 R h d G E v R 2 X D p G 5 k Z X J 0 Z X I g V H l w M S 5 7 U F R Q U k Y s N D I 1 N H 0 m c X V v d D s s J n F 1 b 3 Q 7 U 2 V j d G l v b j E v Z G F 0 Y S 9 H Z c O k b m R l c n R l c i B U e X A x L n t T R V o 2 T C w 0 M j U 1 f S Z x d W 9 0 O y w m c X V v d D t T Z W N 0 a W 9 u M S 9 k Y X R h L 0 d l w 6 R u Z G V y d G V y I F R 5 c D E u e 1 R J T k F H T D E s N D I 1 N n 0 m c X V v d D s s J n F 1 b 3 Q 7 U 2 V j d G l v b j E v Z G F 0 Y S 9 H Z c O k b m R l c n R l c i B U e X A x L n t U T V B S U 1 M y L D Q y N T d 9 J n F 1 b 3 Q 7 L C Z x d W 9 0 O 1 N l Y 3 R p b 2 4 x L 2 R h d G E v R 2 X D p G 5 k Z X J 0 Z X I g V H l w M S 5 7 V F N T S z Q s N D I 1 O H 0 m c X V v d D s s J n F 1 b 3 Q 7 U 2 V j d G l v b j E v Z G F 0 Y S 9 H Z c O k b m R l c n R l c i B U e X A x L n t U V E k y L D Q y N T l 9 J n F 1 b 3 Q 7 L C Z x d W 9 0 O 1 N l Y 3 R p b 2 4 x L 2 R h d G E v R 2 X D p G 5 k Z X J 0 Z X I g V H l w M S 5 7 V U J B Q z I s N D I 2 M H 0 m c X V v d D s s J n F 1 b 3 Q 7 U 2 V j d G l v b j E v Z G F 0 Y S 9 H Z c O k b m R l c n R l c i B U e X A x L n t B Q V R L L D Q y N j F 9 J n F 1 b 3 Q 7 L C Z x d W 9 0 O 1 N l Y 3 R p b 2 4 x L 2 R h d G E v R 2 X D p G 5 k Z X J 0 Z X I g V H l w M S 5 7 Q V N I M U w s N D I 2 M n 0 m c X V v d D s s J n F 1 b 3 Q 7 U 2 V j d G l v b j E v Z G F 0 Y S 9 H Z c O k b m R l c n R l c i B U e X A x L n t D M T B v c m Y y L D Q y N j N 9 J n F 1 b 3 Q 7 L C Z x d W 9 0 O 1 N l Y 3 R p b 2 4 x L 2 R h d G E v R 2 X D p G 5 k Z X J 0 Z X I g V H l w M S 5 7 Q 0 N E Q z U x L D Q y N j R 9 J n F 1 b 3 Q 7 L C Z x d W 9 0 O 1 N l Y 3 R p b 2 4 x L 2 R h d G E v R 2 X D p G 5 k Z X J 0 Z X I g V H l w M S 5 7 Q 0 N O T D E s N D I 2 N X 0 m c X V v d D s s J n F 1 b 3 Q 7 U 2 V j d G l v b j E v Z G F 0 Y S 9 H Z c O k b m R l c n R l c i B U e X A x L n t D Q 1 I z L D Q y N j Z 9 J n F 1 b 3 Q 7 L C Z x d W 9 0 O 1 N l Y 3 R p b 2 4 x L 2 R h d G E v R 2 X D p G 5 k Z X J 0 Z X I g V H l w M S 5 7 Q 0 V M U 1 I y L D Q y N j d 9 J n F 1 b 3 Q 7 L C Z x d W 9 0 O 1 N l Y 3 R p b 2 4 x L 2 R h d G E v R 2 X D p G 5 k Z X J 0 Z X I g V H l w M S 5 7 Q 0 x V S C w 0 M j Y 4 f S Z x d W 9 0 O y w m c X V v d D t T Z W N 0 a W 9 u M S 9 k Y X R h L 0 d l w 6 R u Z G V y d G V y I F R 5 c D E u e 0 N U U 0 M s N D I 2 O X 0 m c X V v d D s s J n F 1 b 3 Q 7 U 2 V j d G l v b j E v Z G F 0 Y S 9 H Z c O k b m R l c n R l c i B U e X A x L n t E S F R L R D E s N D I 3 M H 0 m c X V v d D s s J n F 1 b 3 Q 7 U 2 V j d G l v b j E v Z G F 0 Y S 9 H Z c O k b m R l c n R l c i B U e X A x L n t F T k 8 0 L D Q y N z F 9 J n F 1 b 3 Q 7 L C Z x d W 9 0 O 1 N l Y 3 R p b 2 4 x L 2 R h d G E v R 2 X D p G 5 k Z X J 0 Z X I g V H l w M S 5 7 R V B O M y w 0 M j c y f S Z x d W 9 0 O y w m c X V v d D t T Z W N 0 a W 9 u M S 9 k Y X R h L 0 d l w 6 R u Z G V y d G V y I F R 5 c D E u e 0 V T W V Q x L D Q y N z N 9 J n F 1 b 3 Q 7 L C Z x d W 9 0 O 1 N l Y 3 R p b 2 4 x L 2 R h d G E v R 2 X D p G 5 k Z X J 0 Z X I g V H l w M S 5 7 R V Z D M i w 0 M j c 0 f S Z x d W 9 0 O y w m c X V v d D t T Z W N 0 a W 9 u M S 9 k Y X R h L 0 d l w 6 R u Z G V y d G V y I F R 5 c D E u e 0 Z B M k g s N D I 3 N X 0 m c X V v d D s s J n F 1 b 3 Q 7 U 2 V j d G l v b j E v Z G F 0 Y S 9 H Z c O k b m R l c n R l c i B U e X A x L n t G Q k x O N y w 0 M j c 2 f S Z x d W 9 0 O y w m c X V v d D t T Z W N 0 a W 9 u M S 9 k Y X R h L 0 d l w 6 R u Z G V y d G V y I F R 5 c D E u e 0 Z P W E s y L D Q y N z d 9 J n F 1 b 3 Q 7 L C Z x d W 9 0 O 1 N l Y 3 R p b 2 4 x L 2 R h d G E v R 2 X D p G 5 k Z X J 0 Z X I g V H l w M S 5 7 R 0 d D W C w 0 M j c 4 f S Z x d W 9 0 O y w m c X V v d D t T Z W N 0 a W 9 u M S 9 k Y X R h L 0 d l w 6 R u Z G V y d G V y I F R 5 c D E u e 0 d K Q T Q s N D I 3 O X 0 m c X V v d D s s J n F 1 b 3 Q 7 U 2 V j d G l v b j E v Z G F 0 Y S 9 H Z c O k b m R l c n R l c i B U e X A x L n t I R U x C L D Q y O D B 9 J n F 1 b 3 Q 7 L C Z x d W 9 0 O 1 N l Y 3 R p b 2 4 x L 2 R h d G E v R 2 X D p G 5 k Z X J 0 Z X I g V H l w M S 5 7 S E l D M S w 0 M j g x f S Z x d W 9 0 O y w m c X V v d D t T Z W N 0 a W 9 u M S 9 k Y X R h L 0 d l w 6 R u Z G V y d G V y I F R 5 c D E u e 0 h U U j F G L D Q y O D J 9 J n F 1 b 3 Q 7 L C Z x d W 9 0 O 1 N l Y 3 R p b 2 4 x L 2 R h d G E v R 2 X D p G 5 k Z X J 0 Z X I g V H l w M S 5 7 S 0 N O S D Y s N D I 4 M 3 0 m c X V v d D s s J n F 1 b 3 Q 7 U 2 V j d G l v b j E v Z G F 0 Y S 9 H Z c O k b m R l c n R l c i B U e X A x L n t N Q U d J W C w 0 M j g 0 f S Z x d W 9 0 O y w m c X V v d D t T Z W N 0 a W 9 u M S 9 k Y X R h L 0 d l w 6 R u Z G V y d G V y I F R 5 c D E u e 0 1 J Q 0 F M M S w 0 M j g 1 f S Z x d W 9 0 O y w m c X V v d D t T Z W N 0 a W 9 u M S 9 k Y X R h L 0 d l w 6 R u Z G V y d G V y I F R 5 c D E u e 0 1 U S E Z E M U w s N D I 4 N n 0 m c X V v d D s s J n F 1 b 3 Q 7 U 2 V j d G l v b j E v Z G F 0 Y S 9 H Z c O k b m R l c n R l c i B U e X A x L n t O Q 0 J Q M S w 0 M j g 3 f S Z x d W 9 0 O y w m c X V v d D t T Z W N 0 a W 9 u M S 9 k Y X R h L 0 d l w 6 R u Z G V y d G V y I F R 5 c D E u e 0 5 F V T M s N D I 4 O H 0 m c X V v d D s s J n F 1 b 3 Q 7 U 2 V j d G l v b j E v Z G F 0 Y S 9 H Z c O k b m R l c n R l c i B U e X A x L n t Q Q 0 R I Q T I s N D I 4 O X 0 m c X V v d D s s J n F 1 b 3 Q 7 U 2 V j d G l v b j E v Z G F 0 Y S 9 H Z c O k b m R l c n R l c i B U e X A x L n t Q S V A 0 S z J D L D Q y O T B 9 J n F 1 b 3 Q 7 L C Z x d W 9 0 O 1 N l Y 3 R p b 2 4 x L 2 R h d G E v R 2 X D p G 5 k Z X J 0 Z X I g V H l w M S 5 7 U F R H U z I s N D I 5 M X 0 m c X V v d D s s J n F 1 b 3 Q 7 U 2 V j d G l v b j E v Z G F 0 Y S 9 H Z c O k b m R l c n R l c i B U e X A x L n t Q V F g 0 L D Q y O T J 9 J n F 1 b 3 Q 7 L C Z x d W 9 0 O 1 N l Y 3 R p b 2 4 x L 2 R h d G E v R 2 X D p G 5 k Z X J 0 Z X I g V H l w M S 5 7 U 0 F N R D c s N D I 5 M 3 0 m c X V v d D s s J n F 1 b 3 Q 7 U 2 V j d G l v b j E v Z G F 0 Y S 9 H Z c O k b m R l c n R l c i B U e X A x L n t T S V B B M U w z L D Q y O T R 9 J n F 1 b 3 Q 7 L C Z x d W 9 0 O 1 N l Y 3 R p b 2 4 x L 2 R h d G E v R 2 X D p G 5 k Z X J 0 Z X I g V H l w M S 5 7 U 0 x D M j d B M y w 0 M j k 1 f S Z x d W 9 0 O y w m c X V v d D t T Z W N 0 a W 9 u M S 9 k Y X R h L 0 d l w 6 R u Z G V y d G V y I F R 5 c D E u e 1 R B R j F B L D Q y O T Z 9 J n F 1 b 3 Q 7 L C Z x d W 9 0 O 1 N l Y 3 R p b 2 4 x L 2 R h d G E v R 2 X D p G 5 k Z X J 0 Z X I g V H l w M S 5 7 V E N G N 0 w y L D Q y O T d 9 J n F 1 b 3 Q 7 L C Z x d W 9 0 O 1 N l Y 3 R p b 2 4 x L 2 R h d G E v R 2 X D p G 5 k Z X J 0 Z X I g V H l w M S 5 7 V F J B U F B D M T E s N D I 5 O H 0 m c X V v d D s s J n F 1 b 3 Q 7 U 2 V j d G l v b j E v Z G F 0 Y S 9 H Z c O k b m R l c n R l c i B U e X A x L n t U U l B N N y w 0 M j k 5 f S Z x d W 9 0 O y w m c X V v d D t T Z W N 0 a W 9 u M S 9 k Y X R h L 0 d l w 6 R u Z G V y d G V y I F R 5 c D E u e 1 R X S V N U M S w 0 M z A w f S Z x d W 9 0 O y w m c X V v d D t T Z W N 0 a W 9 u M S 9 k Y X R h L 0 d l w 6 R u Z G V y d G V y I F R 5 c D E u e 0 F C Q 0 E 3 L D Q z M D F 9 J n F 1 b 3 Q 7 L C Z x d W 9 0 O 1 N l Y 3 R p b 2 4 x L 2 R h d G E v R 2 X D p G 5 k Z X J 0 Z X I g V H l w M S 5 7 Q U J D R j M s N D M w M n 0 m c X V v d D s s J n F 1 b 3 Q 7 U 2 V j d G l v b j E v Z G F 0 Y S 9 H Z c O k b m R l c n R l c i B U e X A x L n t B T E I s N D M w M 3 0 m c X V v d D s s J n F 1 b 3 Q 7 U 2 V j d G l v b j E v Z G F 0 Y S 9 H Z c O k b m R l c n R l c i B U e X A x L n t B T E R I N 0 E x L D Q z M D R 9 J n F 1 b 3 Q 7 L C Z x d W 9 0 O 1 N l Y 3 R p b 2 4 x L 2 R h d G E v R 2 X D p G 5 k Z X J 0 Z X I g V H l w M S 5 7 Q j R H Q U x O V D Q s N D M w N X 0 m c X V v d D s s J n F 1 b 3 Q 7 U 2 V j d G l v b j E v Z G F 0 Y S 9 H Z c O k b m R l c n R l c i B U e X A x L n t D Q U 5 Y L D Q z M D Z 9 J n F 1 b 3 Q 7 L C Z x d W 9 0 O 1 N l Y 3 R p b 2 4 x L 2 R h d G E v R 2 X D p G 5 k Z X J 0 Z X I g V H l w M S 5 7 Q 0 l J V E E s N D M w N 3 0 m c X V v d D s s J n F 1 b 3 Q 7 U 2 V j d G l v b j E v Z G F 0 Y S 9 H Z c O k b m R l c n R l c i B U e X A x L n t D S V o x L D Q z M D h 9 J n F 1 b 3 Q 7 L C Z x d W 9 0 O 1 N l Y 3 R p b 2 4 x L 2 R h d G E v R 2 X D p G 5 k Z X J 0 Z X I g V H l w M S 5 7 Q 0 1 L T F I x L D Q z M D l 9 J n F 1 b 3 Q 7 L C Z x d W 9 0 O 1 N l Y 3 R p b 2 4 x L 2 R h d G E v R 2 X D p G 5 k Z X J 0 Z X I g V H l w M S 5 7 R E R Y M j A s N D M x M H 0 m c X V v d D s s J n F 1 b 3 Q 7 U 2 V j d G l v b j E v Z G F 0 Y S 9 H Z c O k b m R l c n R l c i B U e X A x L n t G N S w 0 M z E x f S Z x d W 9 0 O y w m c X V v d D t T Z W N 0 a W 9 u M S 9 k Y X R h L 0 d l w 6 R u Z G V y d G V y I F R 5 c D E u e 0 d O Q T E 1 L D Q z M T J 9 J n F 1 b 3 Q 7 L C Z x d W 9 0 O 1 N l Y 3 R p b 2 4 x L 2 R h d G E v R 2 X D p G 5 k Z X J 0 Z X I g V H l w M S 5 7 S F M z U 1 Q x L D Q z M T N 9 J n F 1 b 3 Q 7 L C Z x d W 9 0 O 1 N l Y 3 R p b 2 4 x L 2 R h d G E v R 2 X D p G 5 k Z X J 0 Z X I g V H l w M S 5 7 S F N E M T F C M U w s N D M x N H 0 m c X V v d D s s J n F 1 b 3 Q 7 U 2 V j d G l v b j E v Z G F 0 Y S 9 H Z c O k b m R l c n R l c i B U e X A x L n t I V F J B M S w 0 M z E 1 f S Z x d W 9 0 O y w m c X V v d D t T Z W N 0 a W 9 u M S 9 k Y X R h L 0 d l w 6 R u Z G V y d G V y I F R 5 c D E u e 0 l O U 0 M s N D M x N n 0 m c X V v d D s s J n F 1 b 3 Q 7 U 2 V j d G l v b j E v Z G F 0 Y S 9 H Z c O k b m R l c n R l c i B U e X A x L n t L S U F B M T U 5 O C w 0 M z E 3 f S Z x d W 9 0 O y w m c X V v d D t T Z W N 0 a W 9 u M S 9 k Y X R h L 0 d l w 6 R u Z G V y d G V y I F R 5 c D E u e 0 t M S E w x N C w 0 M z E 4 f S Z x d W 9 0 O y w m c X V v d D t T Z W N 0 a W 9 u M S 9 k Y X R h L 0 d l w 6 R u Z G V y d G V y I F R 5 c D E u e 0 t S V E F Q M T U t M S w 0 M z E 5 f S Z x d W 9 0 O y w m c X V v d D t T Z W N 0 a W 9 u M S 9 k Y X R h L 0 d l w 6 R u Z G V y d G V y I F R 5 c D E u e 0 x P W E h E M S w 0 M z I w f S Z x d W 9 0 O y w m c X V v d D t T Z W N 0 a W 9 u M S 9 k Y X R h L 0 d l w 6 R u Z G V y d G V y I F R 5 c D E u e 0 x T T T E 0 Q S w 0 M z I x f S Z x d W 9 0 O y w m c X V v d D t T Z W N 0 a W 9 u M S 9 k Y X R h L 0 d l w 6 R u Z G V y d G V y I F R 5 c D E u e 0 x V W l A y L D Q z M j J 9 J n F 1 b 3 Q 7 L C Z x d W 9 0 O 1 N l Y 3 R p b 2 4 x L 2 R h d G E v R 2 X D p G 5 k Z X J 0 Z X I g V H l w M S 5 7 T U F M U k Q x L D Q z M j N 9 J n F 1 b 3 Q 7 L C Z x d W 9 0 O 1 N l Y 3 R p b 2 4 x L 2 R h d G E v R 2 X D p G 5 k Z X J 0 Z X I g V H l w M S 5 7 T k R S R z M s N D M y N H 0 m c X V v d D s s J n F 1 b 3 Q 7 U 2 V j d G l v b j E v Z G F 0 Y S 9 H Z c O k b m R l c n R l c i B U e X A x L n t O V D V E Q z I s N D M y N X 0 m c X V v d D s s J n F 1 b 3 Q 7 U 2 V j d G l v b j E v Z G F 0 Y S 9 H Z c O k b m R l c n R l c i B U e X A x L n t O W E Y z L D Q z M j Z 9 J n F 1 b 3 Q 7 L C Z x d W 9 0 O 1 N l Y 3 R p b 2 4 x L 2 R h d G E v R 2 X D p G 5 k Z X J 0 Z X I g V H l w M S 5 7 U E F C U E 4 x T C w 0 M z I 3 f S Z x d W 9 0 O y w m c X V v d D t T Z W N 0 a W 9 u M S 9 k Y X R h L 0 d l w 6 R u Z G V y d G V y I F R 5 c D E u e 1 B B R k F I M U I x L D Q z M j h 9 J n F 1 b 3 Q 7 L C Z x d W 9 0 O 1 N l Y 3 R p b 2 4 x L 2 R h d G E v R 2 X D p G 5 k Z X J 0 Z X I g V H l w M S 5 7 U E V S M y w 0 M z I 5 f S Z x d W 9 0 O y w m c X V v d D t T Z W N 0 a W 9 u M S 9 k Y X R h L 0 d l w 6 R u Z G V y d G V y I F R 5 c D E u e 1 B O U E x B O C w 0 M z M w f S Z x d W 9 0 O y w m c X V v d D t T Z W N 0 a W 9 u M S 9 k Y X R h L 0 d l w 6 R u Z G V y d G V y I F R 5 c D E u e 1 B Q R k l C U D E s N D M z M X 0 m c X V v d D s s J n F 1 b 3 Q 7 U 2 V j d G l v b j E v Z G F 0 Y S 9 H Z c O k b m R l c n R l c i B U e X A x L n t S R k M x L D Q z M z J 9 J n F 1 b 3 Q 7 L C Z x d W 9 0 O 1 N l Y 3 R p b 2 4 x L 2 R h d G E v R 2 X D p G 5 k Z X J 0 Z X I g V H l w M S 5 7 U k l M U C w 0 M z M z f S Z x d W 9 0 O y w m c X V v d D t T Z W N 0 a W 9 u M S 9 k Y X R h L 0 d l w 6 R u Z G V y d G V y I F R 5 c D E u e 1 J J T 0 s y L D Q z M z R 9 J n F 1 b 3 Q 7 L C Z x d W 9 0 O 1 N l Y 3 R p b 2 4 x L 2 R h d G E v R 2 X D p G 5 k Z X J 0 Z X I g V H l w M S 5 7 U 0 V N Q T N F L D Q z M z V 9 J n F 1 b 3 Q 7 L C Z x d W 9 0 O 1 N l Y 3 R p b 2 4 x L 2 R h d G E v R 2 X D p G 5 k Z X J 0 Z X I g V H l w M S 5 7 U 0 5 E M S w 0 M z M 2 f S Z x d W 9 0 O y w m c X V v d D t T Z W N 0 a W 9 u M S 9 k Y X R h L 0 d l w 6 R u Z G V y d G V y I F R 5 c D E u e 1 R S S U 0 1 O C w 0 M z M 3 f S Z x d W 9 0 O y w m c X V v d D t T Z W N 0 a W 9 u M S 9 k Y X R h L 0 d l w 6 R u Z G V y d G V y I F R 5 c D E u e 0 F E Q 1 k 5 L D Q z M z h 9 J n F 1 b 3 Q 7 L C Z x d W 9 0 O 1 N l Y 3 R p b 2 4 x L 2 R h d G E v R 2 X D p G 5 k Z X J 0 Z X I g V H l w M S 5 7 Q U x T M k N M L D Q z M z l 9 J n F 1 b 3 Q 7 L C Z x d W 9 0 O 1 N l Y 3 R p b 2 4 x L 2 R h d G E v R 2 X D p G 5 k Z X J 0 Z X I g V H l w M S 5 7 Q U 1 a M S w 0 M z Q w f S Z x d W 9 0 O y w m c X V v d D t T Z W N 0 a W 9 u M S 9 k Y X R h L 0 d l w 6 R u Z G V y d G V y I F R 5 c D E u e 0 F S R j U s N D M 0 M X 0 m c X V v d D s s J n F 1 b 3 Q 7 U 2 V j d G l v b j E v Z G F 0 Y S 9 H Z c O k b m R l c n R l c i B U e X A x L n t C V E 4 x Q T E s N D M 0 M n 0 m c X V v d D s s J n F 1 b 3 Q 7 U 2 V j d G l v b j E v Z G F 0 Y S 9 H Z c O k b m R l c n R l c i B U e X A x L n t D R E h S M i w 0 M z Q z f S Z x d W 9 0 O y w m c X V v d D t T Z W N 0 a W 9 u M S 9 k Y X R h L 0 d l w 6 R u Z G V y d G V y I F R 5 c D E u e 0 N I S 0 E s N D M 0 N H 0 m c X V v d D s s J n F 1 b 3 Q 7 U 2 V j d G l v b j E v Z G F 0 Y S 9 H Z c O k b m R l c n R l c i B U e X A x L n t D W F h D N S w 0 M z Q 1 f S Z x d W 9 0 O y w m c X V v d D t T Z W N 0 a W 9 u M S 9 k Y X R h L 0 d l w 6 R u Z G V y d G V y I F R 5 c D E u e 0 R F U E R D M U I s N D M 0 N n 0 m c X V v d D s s J n F 1 b 3 Q 7 U 2 V j d G l v b j E v Z G F 0 Y S 9 H Z c O k b m R l c n R l c i B U e X A x L n t F T E Z O M i w 0 M z Q 3 f S Z x d W 9 0 O y w m c X V v d D t T Z W N 0 a W 9 u M S 9 k Y X R h L 0 d l w 6 R u Z G V y d G V y I F R 5 c D E u e 0 Z B T T E w N U I s N D M 0 O H 0 m c X V v d D s s J n F 1 b 3 Q 7 U 2 V j d G l v b j E v Z G F 0 Y S 9 H Z c O k b m R l c n R l c i B U e X A x L n t G Q U 0 y M D h C L D Q z N D l 9 J n F 1 b 3 Q 7 L C Z x d W 9 0 O 1 N l Y 3 R p b 2 4 x L 2 R h d G E v R 2 X D p G 5 k Z X J 0 Z X I g V H l w M S 5 7 R 0 F M M 1 N U N C w 0 M z U w f S Z x d W 9 0 O y w m c X V v d D t T Z W N 0 a W 9 u M S 9 k Y X R h L 0 d l w 6 R u Z G V y d G V y I F R 5 c D E u e 0 d Q U j M 3 L D Q z N T F 9 J n F 1 b 3 Q 7 L C Z x d W 9 0 O 1 N l Y 3 R p b 2 4 x L 2 R h d G E v R 2 X D p G 5 k Z X J 0 Z X I g V H l w M S 5 7 T E J Y M S w 0 M z U y f S Z x d W 9 0 O y w m c X V v d D t T Z W N 0 a W 9 u M S 9 k Y X R h L 0 d l w 6 R u Z G V y d G V y I F R 5 c D E u e 0 5 E V U Z C N i w 0 M z U z f S Z x d W 9 0 O y w m c X V v d D t T Z W N 0 a W 9 u M S 9 k Y X R h L 0 d l w 6 R u Z G V y d G V y I F R 5 c D E u e 1 B B U l A 2 L D Q z N T R 9 J n F 1 b 3 Q 7 L C Z x d W 9 0 O 1 N l Y 3 R p b 2 4 x L 2 R h d G E v R 2 X D p G 5 k Z X J 0 Z X I g V H l w M S 5 7 U F J L Q 1 E s N D M 1 N X 0 m c X V v d D s s J n F 1 b 3 Q 7 U 2 V j d G l v b j E v Z G F 0 Y S 9 H Z c O k b m R l c n R l c i B U e X A x L n t S R 0 w z L D Q z N T Z 9 J n F 1 b 3 Q 7 L C Z x d W 9 0 O 1 N l Y 3 R p b 2 4 x L 2 R h d G E v R 2 X D p G 5 k Z X J 0 Z X I g V H l w M S 5 7 U k 1 O R D E s N D M 1 N 3 0 m c X V v d D s s J n F 1 b 3 Q 7 U 2 V j d G l v b j E v Z G F 0 Y S 9 H Z c O k b m R l c n R l c i B U e X A x L n t S W V I y L D Q z N T h 9 J n F 1 b 3 Q 7 L C Z x d W 9 0 O 1 N l Y 3 R p b 2 4 x L 2 R h d G E v R 2 X D p G 5 k Z X J 0 Z X I g V H l w M S 5 7 U 0 V D M T M s N D M 1 O X 0 m c X V v d D s s J n F 1 b 3 Q 7 U 2 V j d G l v b j E v Z G F 0 Y S 9 H Z c O k b m R l c n R l c i B U e X A x L n t T R U 1 B N E M s N D M 2 M H 0 m c X V v d D s s J n F 1 b 3 Q 7 U 2 V j d G l v b j E v Z G F 0 Y S 9 H Z c O k b m R l c n R l c i B U e X A x L n t T V V B U N k g s N D M 2 M X 0 m c X V v d D s s J n F 1 b 3 Q 7 U 2 V j d G l v b j E v Z G F 0 Y S 9 H Z c O k b m R l c n R l c i B U e X A x L n t U T U V N M j A 5 L D Q z N j J 9 J n F 1 b 3 Q 7 L C Z x d W 9 0 O 1 N l Y 3 R p b 2 4 x L 2 R h d G E v R 2 X D p G 5 k Z X J 0 Z X I g V H l w M S 5 7 V 0 R S M T c s N D M 2 M 3 0 m c X V v d D s s J n F 1 b 3 Q 7 U 2 V j d G l v b j E v Z G F 0 Y S 9 H Z c O k b m R l c n R l c i B U e X A x L n t Y S 1 I 0 L D Q z N j R 9 J n F 1 b 3 Q 7 L C Z x d W 9 0 O 1 N l Y 3 R p b 2 4 x L 2 R h d G E v R 2 X D p G 5 k Z X J 0 Z X I g V H l w M S 5 7 W k M z S D E y Q y w 0 M z Y 1 f S Z x d W 9 0 O y w m c X V v d D t T Z W N 0 a W 9 u M S 9 k Y X R h L 0 d l w 6 R u Z G V y d G V y I F R 5 c D E u e 1 p D Q 0 h D N S w 0 M z Y 2 f S Z x d W 9 0 O y w m c X V v d D t T Z W N 0 a W 9 u M S 9 k Y X R h L 0 d l w 6 R u Z G V y d G V y I F R 5 c D E u e 1 p J Q z E s N D M 2 N 3 0 m c X V v d D s s J n F 1 b 3 Q 7 U 2 V j d G l v b j E v Z G F 0 Y S 9 H Z c O k b m R l c n R l c i B U e X A x L n t a T k Y 0 N j c s N D M 2 O H 0 m c X V v d D s s J n F 1 b 3 Q 7 U 2 V j d G l v b j E v Z G F 0 Y S 9 H Z c O k b m R l c n R l c i B U e X A x L n t a W V g s N D M 2 O X 0 m c X V v d D s s J n F 1 b 3 Q 7 U 2 V j d G l v b j E v Z G F 0 Y S 9 H Z c O k b m R l c n R l c i B U e X A x L n t B Q 1 J C U C w 0 M z c w f S Z x d W 9 0 O y w m c X V v d D t T Z W N 0 a W 9 u M S 9 k Y X R h L 0 d l w 6 R u Z G V y d G V y I F R 5 c D E u e 0 F M Q U Q s N D M 3 M X 0 m c X V v d D s s J n F 1 b 3 Q 7 U 2 V j d G l v b j E v Z G F 0 Y S 9 H Z c O k b m R l c n R l c i B U e X A x L n t B T U J Q L D Q z N z J 9 J n F 1 b 3 Q 7 L C Z x d W 9 0 O 1 N l Y 3 R p b 2 4 x L 2 R h d G E v R 2 X D p G 5 k Z X J 0 Z X I g V H l w M S 5 7 Q k N M M k w y L V B B Q l B O M S w 0 M z c z f S Z x d W 9 0 O y w m c X V v d D t T Z W N 0 a W 9 u M S 9 k Y X R h L 0 d l w 6 R u Z G V y d G V y I F R 5 c D E u e 0 J F T k Q 0 L D Q z N z R 9 J n F 1 b 3 Q 7 L C Z x d W 9 0 O 1 N l Y 3 R p b 2 4 x L 2 R h d G E v R 2 X D p G 5 k Z X J 0 Z X I g V H l w M S 5 7 Q z I x b 3 J m M i w 0 M z c 1 f S Z x d W 9 0 O y w m c X V v d D t T Z W N 0 a W 9 u M S 9 k Y X R h L 0 d l w 6 R u Z G V y d G V y I F R 5 c D E u e 0 M 3 b 3 J m M z E s N D M 3 N n 0 m c X V v d D s s J n F 1 b 3 Q 7 U 2 V j d G l v b j E v Z G F 0 Y S 9 H Z c O k b m R l c n R l c i B U e X A x L n t D R D E w M S w 0 M z c 3 f S Z x d W 9 0 O y w m c X V v d D t T Z W N 0 a W 9 u M S 9 k Y X R h L 0 d l w 6 R u Z G V y d G V y I F R 5 c D E u e 0 N P T D E x Q T I s N D M 3 O H 0 m c X V v d D s s J n F 1 b 3 Q 7 U 2 V j d G l v b j E v Z G F 0 Y S 9 H Z c O k b m R l c n R l c i B U e X A x L n t E U F A 3 L D Q z N z l 9 J n F 1 b 3 Q 7 L C Z x d W 9 0 O 1 N l Y 3 R p b 2 4 x L 2 R h d G E v R 2 X D p G 5 k Z X J 0 Z X I g V H l w M S 5 7 R V B D M i w 0 M z g w f S Z x d W 9 0 O y w m c X V v d D t T Z W N 0 a W 9 u M S 9 k Y X R h L 0 d l w 6 R u Z G V y d G V y I F R 5 c D E u e 0 d V Q 0 E y Q S w 0 M z g x f S Z x d W 9 0 O y w m c X V v d D t T Z W N 0 a W 9 u M S 9 k Y X R h L 0 d l w 6 R u Z G V y d G V y I F R 5 c D E u e 0 h F W E I s N D M 4 M n 0 m c X V v d D s s J n F 1 b 3 Q 7 U 2 V j d G l v b j E v Z G F 0 Y S 9 H Z c O k b m R l c n R l c i B U e X A x L n t I U 0 Q x N 0 I 2 L D Q z O D N 9 J n F 1 b 3 Q 7 L C Z x d W 9 0 O 1 N l Y 3 R p b 2 4 x L 2 R h d G E v R 2 X D p G 5 k Z X J 0 Z X I g V H l w M S 5 7 S V F H Q V A y L D Q z O D R 9 J n F 1 b 3 Q 7 L C Z x d W 9 0 O 1 N l Y 3 R p b 2 4 x L 2 R h d G E v R 2 X D p G 5 k Z X J 0 Z X I g V H l w M S 5 7 S l V O R C w 0 M z g 1 f S Z x d W 9 0 O y w m c X V v d D t T Z W N 0 a W 9 u M S 9 k Y X R h L 0 d l w 6 R u Z G V y d G V y I F R 5 c D E u e 0 t B T k s x L D Q z O D Z 9 J n F 1 b 3 Q 7 L C Z x d W 9 0 O 1 N l Y 3 R p b 2 4 x L 2 R h d G E v R 2 X D p G 5 k Z X J 0 Z X I g V H l w M S 5 7 S 1 B U T i w 0 M z g 3 f S Z x d W 9 0 O y w m c X V v d D t T Z W N 0 a W 9 u M S 9 k Y X R h L 0 d l w 6 R u Z G V y d G V y I F R 5 c D E u e 0 x B U z F M L D Q z O D h 9 J n F 1 b 3 Q 7 L C Z x d W 9 0 O 1 N l Y 3 R p b 2 4 x L 2 R h d G E v R 2 X D p G 5 k Z X J 0 Z X I g V H l w M S 5 7 T U F Q M 0 s x M C w 0 M z g 5 f S Z x d W 9 0 O y w m c X V v d D t T Z W N 0 a W 9 u M S 9 k Y X R h L 0 d l w 6 R u Z G V y d G V y I F R 5 c D E u e 0 1 T N E E x N S w 0 M z k w f S Z x d W 9 0 O y w m c X V v d D t T Z W N 0 a W 9 u M S 9 k Y X R h L 0 d l w 6 R u Z G V y d G V y I F R 5 c D E u e 0 1 W U C w 0 M z k x f S Z x d W 9 0 O y w m c X V v d D t T Z W N 0 a W 9 u M S 9 k Y X R h L 0 d l w 6 R u Z G V y d G V y I F R 5 c D E u e 0 1 Z T z F D L D Q z O T J 9 J n F 1 b 3 Q 7 L C Z x d W 9 0 O 1 N l Y 3 R p b 2 4 x L 2 R h d G E v R 2 X D p G 5 k Z X J 0 Z X I g V H l w M S 5 7 T k F Q U l Q x L D Q z O T N 9 J n F 1 b 3 Q 7 L C Z x d W 9 0 O 1 N l Y 3 R p b 2 4 x L 2 R h d G E v R 2 X D p G 5 k Z X J 0 Z X I g V H l w M S 5 7 T k F W M i w 0 M z k 0 f S Z x d W 9 0 O y w m c X V v d D t T Z W N 0 a W 9 u M S 9 k Y X R h L 0 d l w 6 R u Z G V y d G V y I F R 5 c D E u e 1 B B M k c 0 L D Q z O T V 9 J n F 1 b 3 Q 7 L C Z x d W 9 0 O 1 N l Y 3 R p b 2 4 x L 2 R h d G E v R 2 X D p G 5 k Z X J 0 Z X I g V H l w M S 5 7 U E F C U E 4 x L D Q z O T Z 9 J n F 1 b 3 Q 7 L C Z x d W 9 0 O 1 N l Y 3 R p b 2 4 x L 2 R h d G E v R 2 X D p G 5 k Z X J 0 Z X I g V H l w M S 5 7 U E F M T S w 0 M z k 3 f S Z x d W 9 0 O y w m c X V v d D t T Z W N 0 a W 9 u M S 9 k Y X R h L 0 d l w 6 R u Z G V y d G V y I F R 5 c D E u e 1 B E R T h C L D Q z O T h 9 J n F 1 b 3 Q 7 L C Z x d W 9 0 O 1 N l Y 3 R p b 2 4 x L 2 R h d G E v R 2 X D p G 5 k Z X J 0 Z X I g V H l w M S 5 7 U l B Q N D A s N D M 5 O X 0 m c X V v d D s s J n F 1 b 3 Q 7 U 2 V j d G l v b j E v Z G F 0 Y S 9 H Z c O k b m R l c n R l c i B U e X A x L n t T T l J O U D Q 4 L D Q 0 M D B 9 J n F 1 b 3 Q 7 L C Z x d W 9 0 O 1 N l Y 3 R p b 2 4 x L 2 R h d G E v R 2 X D p G 5 k Z X J 0 Z X I g V H l w M S 5 7 U 1 B P Q 0 Q x L D Q 0 M D F 9 J n F 1 b 3 Q 7 L C Z x d W 9 0 O 1 N l Y 3 R p b 2 4 x L 2 R h d G E v R 2 X D p G 5 k Z X J 0 Z X I g V H l w M S 5 7 U 1 R B U k Q 5 L D Q 0 M D J 9 J n F 1 b 3 Q 7 L C Z x d W 9 0 O 1 N l Y 3 R p b 2 4 x L 2 R h d G E v R 2 X D p G 5 k Z X J 0 Z X I g V H l w M S 5 7 U 1 V D T l I x L D Q 0 M D N 9 J n F 1 b 3 Q 7 L C Z x d W 9 0 O 1 N l Y 3 R p b 2 4 x L 2 R h d G E v R 2 X D p G 5 k Z X J 0 Z X I g V H l w M S 5 7 V E N G M T U s N D Q w N H 0 m c X V v d D s s J n F 1 b 3 Q 7 U 2 V j d G l v b j E v Z G F 0 Y S 9 H Z c O k b m R l c n R l c i B U e X A x L n t U T U V N M j E 1 L D Q 0 M D V 9 J n F 1 b 3 Q 7 L C Z x d W 9 0 O 1 N l Y 3 R p b 2 4 x L 2 R h d G E v R 2 X D p G 5 k Z X J 0 Z X I g V H l w M S 5 7 V F A 1 M 0 J Q M i w 0 N D A 2 f S Z x d W 9 0 O y w m c X V v d D t T Z W N 0 a W 9 u M S 9 k Y X R h L 0 d l w 6 R u Z G V y d G V y I F R 5 c D E u e 1 V C R T N C L D Q 0 M D d 9 J n F 1 b 3 Q 7 L C Z x d W 9 0 O 1 N l Y 3 R p b 2 4 x L 2 R h d G E v R 2 X D p G 5 k Z X J 0 Z X I g V H l w M S 5 7 W F B P M S w 0 N D A 4 f S Z x d W 9 0 O y w m c X V v d D t T Z W N 0 a W 9 u M S 9 k Y X R h L 0 d l w 6 R u Z G V y d G V y I F R 5 c D E u e 0 F D V E w 4 L D Q 0 M D l 9 J n F 1 b 3 Q 7 L C Z x d W 9 0 O 1 N l Y 3 R p b 2 4 x L 2 R h d G E v R 2 X D p G 5 k Z X J 0 Z X I g V H l w M S 5 7 Q U N U U j E w L D Q 0 M T B 9 J n F 1 b 3 Q 7 L C Z x d W 9 0 O 1 N l Y 3 R p b 2 4 x L 2 R h d G E v R 2 X D p G 5 k Z X J 0 Z X I g V H l w M S 5 7 Q V R H M y w 0 N D E x f S Z x d W 9 0 O y w m c X V v d D t T Z W N 0 a W 9 u M S 9 k Y X R h L 0 d l w 6 R u Z G V y d G V y I F R 5 c D E u e 0 N P T D l B M i w 0 N D E y f S Z x d W 9 0 O y w m c X V v d D t T Z W N 0 a W 9 u M S 9 k Y X R h L 0 d l w 6 R u Z G V y d G V y I F R 5 c D E u e 0 R N W E w y L D Q 0 M T N 9 J n F 1 b 3 Q 7 L C Z x d W 9 0 O 1 N l Y 3 R p b 2 4 x L 2 R h d G E v R 2 X D p G 5 k Z X J 0 Z X I g V H l w M S 5 7 R 0 s y L D Q 0 M T R 9 J n F 1 b 3 Q 7 L C Z x d W 9 0 O 1 N l Y 3 R p b 2 4 x L 2 R h d G E v R 2 X D p G 5 k Z X J 0 Z X I g V H l w M S 5 7 S U N B M S w 0 N D E 1 f S Z x d W 9 0 O y w m c X V v d D t T Z W N 0 a W 9 u M S 9 k Y X R h L 0 d l w 6 R u Z G V y d G V y I F R 5 c D E u e 0 l O V F M 0 L D Q 0 M T Z 9 J n F 1 b 3 Q 7 L C Z x d W 9 0 O 1 N l Y 3 R p b 2 4 x L 2 R h d G E v R 2 X D p G 5 k Z X J 0 Z X I g V H l w M S 5 7 T E F U U z I s N D Q x N 3 0 m c X V v d D s s J n F 1 b 3 Q 7 U 2 V j d G l v b j E v Z G F 0 Y S 9 H Z c O k b m R l c n R l c i B U e X A x L n t N R k F Q M S w 0 N D E 4 f S Z x d W 9 0 O y w m c X V v d D t T Z W N 0 a W 9 u M S 9 k Y X R h L 0 d l w 6 R u Z G V y d G V y I F R 5 c D E u e 0 1 N Q U R I Q y w 0 N D E 5 f S Z x d W 9 0 O y w m c X V v d D t T Z W N 0 a W 9 u M S 9 k Y X R h L 0 d l w 6 R u Z G V y d G V y I F R 5 c D E u e 0 5 B R 1 B B L D Q 0 M j B 9 J n F 1 b 3 Q 7 L C Z x d W 9 0 O 1 N l Y 3 R p b 2 4 x L 2 R h d G E v R 2 X D p G 5 k Z X J 0 Z X I g V H l w M S 5 7 T k Z B U 0 M s N D Q y M X 0 m c X V v d D s s J n F 1 b 3 Q 7 U 2 V j d G l v b j E v Z G F 0 Y S 9 H Z c O k b m R l c n R l c i B U e X A x L n t P U j U y S z E s N D Q y M n 0 m c X V v d D s s J n F 1 b 3 Q 7 U 2 V j d G l v b j E v Z G F 0 Y S 9 H Z c O k b m R l c n R l c i B U e X A x L n t Q Q U R J N C w 0 N D I z f S Z x d W 9 0 O y w m c X V v d D t T Z W N 0 a W 9 u M S 9 k Y X R h L 0 d l w 6 R u Z G V y d G V y I F R 5 c D E u e 1 B B U l M y L D Q 0 M j R 9 J n F 1 b 3 Q 7 L C Z x d W 9 0 O 1 N l Y 3 R p b 2 4 x L 2 R h d G E v R 2 X D p G 5 k Z X J 0 Z X I g V H l w M S 5 7 U E F Y N y w 0 N D I 1 f S Z x d W 9 0 O y w m c X V v d D t T Z W N 0 a W 9 u M S 9 k Y X R h L 0 d l w 6 R u Z G V y d G V y I F R 5 c D E u e 1 B J R 1 Y s N D Q y N n 0 m c X V v d D s s J n F 1 b 3 Q 7 U 2 V j d G l v b j E v Z G F 0 Y S 9 H Z c O k b m R l c n R l c i B U e X A x L n t Q T E s 0 L D Q 0 M j d 9 J n F 1 b 3 Q 7 L C Z x d W 9 0 O 1 N l Y 3 R p b 2 4 x L 2 R h d G E v R 2 X D p G 5 k Z X J 0 Z X I g V H l w M S 5 7 U F J B T T E s N D Q y O H 0 m c X V v d D s s J n F 1 b 3 Q 7 U 2 V j d G l v b j E v Z G F 0 Y S 9 H Z c O k b m R l c n R l c i B U e X A x L n t S U 0 J O M S w 0 N D I 5 f S Z x d W 9 0 O y w m c X V v d D t T Z W N 0 a W 9 u M S 9 k Y X R h L 0 d l w 6 R u Z G V y d G V y I F R 5 c D E u e 1 N F T U E 1 Q S w 0 N D M w f S Z x d W 9 0 O y w m c X V v d D t T Z W N 0 a W 9 u M S 9 k Y X R h L 0 d l w 6 R u Z G V y d G V y I F R 5 c D E u e 1 N I M 1 J G M y w 0 N D M x f S Z x d W 9 0 O y w m c X V v d D t T Z W N 0 a W 9 u M S 9 k Y X R h L 0 d l w 6 R u Z G V y d G V y I F R 5 c D E u e 1 N T U j Q s N D Q z M n 0 m c X V v d D s s J n F 1 b 3 Q 7 U 2 V j d G l v b j E v Z G F 0 Y S 9 H Z c O k b m R l c n R l c i B U e X A x L n t T W U 5 Q T z I s N D Q z M 3 0 m c X V v d D s s J n F 1 b 3 Q 7 U 2 V j d G l v b j E v Z G F 0 Y S 9 H Z c O k b m R l c n R l c i B U e X A x L n t U Q 0 h Q L D Q 0 M z R 9 J n F 1 b 3 Q 7 L C Z x d W 9 0 O 1 N l Y 3 R p b 2 4 x L 2 R h d G E v R 2 X D p G 5 k Z X J 0 Z X I g V H l w M S 5 7 V F J J T T g s N D Q z N X 0 m c X V v d D s s J n F 1 b 3 Q 7 U 2 V j d G l v b j E v Z G F 0 Y S 9 H Z c O k b m R l c n R l c i B U e X A x L n t U V E x M O S w 0 N D M 2 f S Z x d W 9 0 O y w m c X V v d D t T Z W N 0 a W 9 u M S 9 k Y X R h L 0 d l w 6 R u Z G V y d G V y I F R 5 c D E u e 1 R Y T l J E M y w 0 N D M 3 f S Z x d W 9 0 O y w m c X V v d D t T Z W N 0 a W 9 u M S 9 k Y X R h L 0 d l w 6 R u Z G V y d G V y I F R 5 c D E u e 1 U y Q U Y y L D Q 0 M z h 9 J n F 1 b 3 Q 7 L C Z x d W 9 0 O 1 N l Y 3 R p b 2 4 x L 2 R h d G E v R 2 X D p G 5 k Z X J 0 Z X I g V H l w M S 5 7 W k J U Q j d D L D Q 0 M z l 9 J n F 1 b 3 Q 7 L C Z x d W 9 0 O 1 N l Y 3 R p b 2 4 x L 2 R h d G E v R 2 X D p G 5 k Z X J 0 Z X I g V H l w M S 5 7 W k M z S E M x L D Q 0 N D B 9 J n F 1 b 3 Q 7 L C Z x d W 9 0 O 1 N l Y 3 R p b 2 4 x L 2 R h d G E v R 2 X D p G 5 k Z X J 0 Z X I g V H l w M S 5 7 W k 5 G M z U 0 Q y w 0 N D Q x f S Z x d W 9 0 O y w m c X V v d D t T Z W N 0 a W 9 u M S 9 k Y X R h L 0 d l w 6 R u Z G V y d G V y I F R 5 c D E u e 0 F C Q 0 E 1 L D Q 0 N D J 9 J n F 1 b 3 Q 7 L C Z x d W 9 0 O 1 N l Y 3 R p b 2 4 x L 2 R h d G E v R 2 X D p G 5 k Z X J 0 Z X I g V H l w M S 5 7 Q U 5 P O S w 0 N D Q z f S Z x d W 9 0 O y w m c X V v d D t T Z W N 0 a W 9 u M S 9 k Y X R h L 0 d l w 6 R u Z G V y d G V y I F R 5 c D E u e 0 M x b 3 J m M j E s N D Q 0 N H 0 m c X V v d D s s J n F 1 b 3 Q 7 U 2 V j d G l v b j E v Z G F 0 Y S 9 H Z c O k b m R l c n R l c i B U e X A x L n t D R V A x M T I s N D Q 0 N X 0 m c X V v d D s s J n F 1 b 3 Q 7 U 2 V j d G l v b j E v Z G F 0 Y S 9 H Z c O k b m R l c n R l c i B U e X A x L n t D S E Q 2 L D Q 0 N D Z 9 J n F 1 b 3 Q 7 L C Z x d W 9 0 O 1 N l Y 3 R p b 2 4 x L 2 R h d G E v R 2 X D p G 5 k Z X J 0 Z X I g V H l w M S 5 7 Q 0 h T V D E y L D Q 0 N D d 9 J n F 1 b 3 Q 7 L C Z x d W 9 0 O 1 N l Y 3 R p b 2 4 x L 2 R h d G E v R 2 X D p G 5 k Z X J 0 Z X I g V H l w M S 5 7 Q 0 5 U U k 9 C L D Q 0 N D h 9 J n F 1 b 3 Q 7 L C Z x d W 9 0 O 1 N l Y 3 R p b 2 4 x L 2 R h d G E v R 2 X D p G 5 k Z X J 0 Z X I g V H l w M S 5 7 R F B Q M y w 0 N D Q 5 f S Z x d W 9 0 O y w m c X V v d D t T Z W N 0 a W 9 u M S 9 k Y X R h L 0 d l w 6 R u Z G V y d G V y I F R 5 c D E u e 0 R V U 1 A x N C w 0 N D U w f S Z x d W 9 0 O y w m c X V v d D t T Z W N 0 a W 9 u M S 9 k Y X R h L 0 d l w 6 R u Z G V y d G V y I F R 5 c D E u e 0 R V U 1 A y N i w 0 N D U x f S Z x d W 9 0 O y w m c X V v d D t T Z W N 0 a W 9 u M S 9 k Y X R h L 0 d l w 6 R u Z G V y d G V y I F R 5 c D E u e 0 V O S 0 Q x L D Q 0 N T J 9 J n F 1 b 3 Q 7 L C Z x d W 9 0 O 1 N l Y 3 R p b 2 4 x L 2 R h d G E v R 2 X D p G 5 k Z X J 0 Z X I g V H l w M S 5 7 R V B I Q T U s N D Q 1 M 3 0 m c X V v d D s s J n F 1 b 3 Q 7 U 2 V j d G l v b j E v Z G F 0 Y S 9 H Z c O k b m R l c n R l c i B U e X A x L n t F V k E x Q S w 0 N D U 0 f S Z x d W 9 0 O y w m c X V v d D t T Z W N 0 a W 9 u M S 9 k Y X R h L 0 d l w 6 R u Z G V y d G V y I F R 5 c D E u e 0 Z B U l N C L D Q 0 N T V 9 J n F 1 b 3 Q 7 L C Z x d W 9 0 O 1 N l Y 3 R p b 2 4 x L 2 R h d G E v R 2 X D p G 5 k Z X J 0 Z X I g V H l w M S 5 7 S 0 N O S j E 2 L D Q 0 N T Z 9 J n F 1 b 3 Q 7 L C Z x d W 9 0 O 1 N l Y 3 R p b 2 4 x L 2 R h d G E v R 2 X D p G 5 k Z X J 0 Z X I g V H l w M S 5 7 S 0 l B Q T E 1 M j Q s N D Q 1 N 3 0 m c X V v d D s s J n F 1 b 3 Q 7 U 2 V j d G l v b j E v Z G F 0 Y S 9 H Z c O k b m R l c n R l c i B U e X A x L n t N Q V A 0 S z M s N D Q 1 O H 0 m c X V v d D s s J n F 1 b 3 Q 7 U 2 V j d G l v b j E v Z G F 0 Y S 9 H Z c O k b m R l c n R l c i B U e X A x L n t Q Q V R a M S w 0 N D U 5 f S Z x d W 9 0 O y w m c X V v d D t T Z W N 0 a W 9 u M S 9 k Y X R h L 0 d l w 6 R u Z G V y d G V y I F R 5 c D E u e 1 B M R U t I R z Y s N D Q 2 M H 0 m c X V v d D s s J n F 1 b 3 Q 7 U 2 V j d G l v b j E v Z G F 0 Y S 9 H Z c O k b m R l c n R l c i B U e X A x L n t Q U E Z J Q T I s N D Q 2 M X 0 m c X V v d D s s J n F 1 b 3 Q 7 U 2 V j d G l v b j E v Z G F 0 Y S 9 H Z c O k b m R l c n R l c i B U e X A x L n t Q U F J D M S w 0 N D Y y f S Z x d W 9 0 O y w m c X V v d D t T Z W N 0 a W 9 u M S 9 k Y X R h L 0 d l w 6 R u Z G V y d G V y I F R 5 c D E u e 1 F U U l Q x L D Q 0 N j N 9 J n F 1 b 3 Q 7 L C Z x d W 9 0 O 1 N l Y 3 R p b 2 4 x L 2 R h d G E v R 2 X D p G 5 k Z X J 0 Z X I g V H l w M S 5 7 U k F Q R 0 V G M S w 0 N D Y 0 f S Z x d W 9 0 O y w m c X V v d D t T Z W N 0 a W 9 u M S 9 k Y X R h L 0 d l w 6 R u Z G V y d G V y I F R 5 c D E u e 1 J F U D E 1 L D Q 0 N j V 9 J n F 1 b 3 Q 7 L C Z x d W 9 0 O 1 N l Y 3 R p b 2 4 x L 2 R h d G E v R 2 X D p G 5 k Z X J 0 Z X I g V H l w M S 5 7 U k d M M S w 0 N D Y 2 f S Z x d W 9 0 O y w m c X V v d D t T Z W N 0 a W 9 u M S 9 k Y X R h L 0 d l w 6 R u Z G V y d G V y I F R 5 c D E u e 1 J O R j I y M i w 0 N D Y 3 f S Z x d W 9 0 O y w m c X V v d D t T Z W N 0 a W 9 u M S 9 k Y X R h L 0 d l w 6 R u Z G V y d G V y I F R 5 c D E u e 1 N B T U Q x M S w 0 N D Y 4 f S Z x d W 9 0 O y w m c X V v d D t T Z W N 0 a W 9 u M S 9 k Y X R h L 0 d l w 6 R u Z G V y d G V y I F R 5 c D E u e 1 N M Q z I y Q T k s N D Q 2 O X 0 m c X V v d D s s J n F 1 b 3 Q 7 U 2 V j d G l v b j E v Z G F 0 Y S 9 H Z c O k b m R l c n R l c i B U e X A x L n t T V 0 F Q N z A s N D Q 3 M H 0 m c X V v d D s s J n F 1 b 3 Q 7 U 2 V j d G l v b j E v Z G F 0 Y S 9 H Z c O k b m R l c n R l c i B U e X A x L n t U T U N D M S w 0 N D c x f S Z x d W 9 0 O y w m c X V v d D t T Z W N 0 a W 9 u M S 9 k Y X R h L 0 d l w 6 R u Z G V y d G V y I F R 5 c D E u e 1 V H V D F B N i w 0 N D c y f S Z x d W 9 0 O y w m c X V v d D t T Z W N 0 a W 9 u M S 9 k Y X R h L 0 d l w 6 R u Z G V y d G V y I F R 5 c D E u e 1 p O R j I 3 N i w 0 N D c z f S Z x d W 9 0 O y w m c X V v d D t T Z W N 0 a W 9 u M S 9 k Y X R h L 0 d l w 6 R u Z G V y d G V y I F R 5 c D E u e 1 p O R j Y 0 N C w 0 N D c 0 f S Z x d W 9 0 O y w m c X V v d D t T Z W N 0 a W 9 u M S 9 k Y X R h L 0 d l w 6 R u Z G V y d G V y I F R 5 c D E u e 0 F I S T E s N D Q 3 N X 0 m c X V v d D s s J n F 1 b 3 Q 7 U 2 V j d G l v b j E v Z G F 0 Y S 9 H Z c O k b m R l c n R l c i B U e X A x L n t C S V Z N L D Q 0 N z Z 9 J n F 1 b 3 Q 7 L C Z x d W 9 0 O 1 N l Y 3 R p b 2 4 x L 2 R h d G E v R 2 X D p G 5 k Z X J 0 Z X I g V H l w M S 5 7 Q z F v c m Y x M D E s N D Q 3 N 3 0 m c X V v d D s s J n F 1 b 3 Q 7 U 2 V j d G l v b j E v Z G F 0 Y S 9 H Z c O k b m R l c n R l c i B U e X A x L n t D Q U N O Q T J E M y w 0 N D c 4 f S Z x d W 9 0 O y w m c X V v d D t T Z W N 0 a W 9 u M S 9 k Y X R h L 0 d l w 6 R u Z G V y d G V y I F R 5 c D E u e 0 N D M k Q y Q S w 0 N D c 5 f S Z x d W 9 0 O y w m c X V v d D t T Z W N 0 a W 9 u M S 9 k Y X R h L 0 d l w 6 R u Z G V y d G V y I F R 5 c D E u e 0 N P T E d B T F Q y L D Q 0 O D B 9 J n F 1 b 3 Q 7 L C Z x d W 9 0 O 1 N l Y 3 R p b 2 4 x L 2 R h d G E v R 2 X D p G 5 k Z X J 0 Z X I g V H l w M S 5 7 Q 1 R O T k E x L D Q 0 O D F 9 J n F 1 b 3 Q 7 L C Z x d W 9 0 O 1 N l Y 3 R p b 2 4 x L 2 R h d G E v R 2 X D p G 5 k Z X J 0 Z X I g V H l w M S 5 7 R E h S U z E x L D Q 0 O D J 9 J n F 1 b 3 Q 7 L C Z x d W 9 0 O 1 N l Y 3 R p b 2 4 x L 2 R h d G E v R 2 X D p G 5 k Z X J 0 Z X I g V H l w M S 5 7 R E 1 S V E E y L D Q 0 O D N 9 J n F 1 b 3 Q 7 L C Z x d W 9 0 O 1 N l Y 3 R p b 2 4 x L 2 R h d G E v R 2 X D p G 5 k Z X J 0 Z X I g V H l w M S 5 7 R E 5 U V C w 0 N D g 0 f S Z x d W 9 0 O y w m c X V v d D t T Z W N 0 a W 9 u M S 9 k Y X R h L 0 d l w 6 R u Z G V y d G V y I F R 5 c D E u e 0 V O U F A 1 L D Q 0 O D V 9 J n F 1 b 3 Q 7 L C Z x d W 9 0 O 1 N l Y 3 R p b 2 4 x L 2 R h d G E v R 2 X D p G 5 k Z X J 0 Z X I g V H l w M S 5 7 R k F N M T g w Q S w 0 N D g 2 f S Z x d W 9 0 O y w m c X V v d D t T Z W N 0 a W 9 u M S 9 k Y X R h L 0 d l w 6 R u Z G V y d G V y I F R 5 c D E u e 0 Z U T y w 0 N D g 3 f S Z x d W 9 0 O y w m c X V v d D t T Z W N 0 a W 9 u M S 9 k Y X R h L 0 d l w 6 R u Z G V y d G V y I F R 5 c D E u e 0 d B R E Q 0 N U I s N D Q 4 O H 0 m c X V v d D s s J n F 1 b 3 Q 7 U 2 V j d G l v b j E v Z G F 0 Y S 9 H Z c O k b m R l c n R l c i B U e X A x L n t H S 0 F Q M S w 0 N D g 5 f S Z x d W 9 0 O y w m c X V v d D t T Z W N 0 a W 9 u M S 9 k Y X R h L 0 d l w 6 R u Z G V y d G V y I F R 5 c D E u e 0 x B V F M x L D Q 0 O T B 9 J n F 1 b 3 Q 7 L C Z x d W 9 0 O 1 N l Y 3 R p b 2 4 x L 2 R h d G E v R 2 X D p G 5 k Z X J 0 Z X I g V H l w M S 5 7 T F p U U z I s N D Q 5 M X 0 m c X V v d D s s J n F 1 b 3 Q 7 U 2 V j d G l v b j E v Z G F 0 Y S 9 H Z c O k b m R l c n R l c i B U e X A x L n t N R U Q y N S w 0 N D k y f S Z x d W 9 0 O y w m c X V v d D t T Z W N 0 a W 9 u M S 9 k Y X R h L 0 d l w 6 R u Z G V y d G V y I F R 5 c D E u e 0 5 B U E I s N D Q 5 M 3 0 m c X V v d D s s J n F 1 b 3 Q 7 U 2 V j d G l v b j E v Z G F 0 Y S 9 H Z c O k b m R l c n R l c i B U e X A x L n t Q R E N E N C w 0 N D k 0 f S Z x d W 9 0 O y w m c X V v d D t T Z W N 0 a W 9 u M S 9 k Y X R h L 0 d l w 6 R u Z G V y d G V y I F R 5 c D E u e 1 B F W D V M L D Q 0 O T V 9 J n F 1 b 3 Q 7 L C Z x d W 9 0 O 1 N l Y 3 R p b 2 4 x L 2 R h d G E v R 2 X D p G 5 k Z X J 0 Z X I g V H l w M S 5 7 U F R Q T j E y L D Q 0 O T Z 9 J n F 1 b 3 Q 7 L C Z x d W 9 0 O 1 N l Y 3 R p b 2 4 x L 2 R h d G E v R 2 X D p G 5 k Z X J 0 Z X I g V H l w M S 5 7 U l J C U D E s N D Q 5 N 3 0 m c X V v d D s s J n F 1 b 3 Q 7 U 2 V j d G l v b j E v Z G F 0 Y S 9 H Z c O k b m R l c n R l c i B U e X A x L n t T R U M y M 0 l Q L D Q 0 O T h 9 J n F 1 b 3 Q 7 L C Z x d W 9 0 O 1 N l Y 3 R p b 2 4 x L 2 R h d G E v R 2 X D p G 5 k Z X J 0 Z X I g V H l w M S 5 7 U 1 Q 4 U 0 l B N i w 0 N D k 5 f S Z x d W 9 0 O y w m c X V v d D t T Z W N 0 a W 9 u M S 9 k Y X R h L 0 d l w 6 R u Z G V y d G V y I F R 5 c D E u e 1 R M U j g s N D U w M H 0 m c X V v d D s s J n F 1 b 3 Q 7 U 2 V j d G l v b j E v Z G F 0 Y S 9 H Z c O k b m R l c n R l c i B U e X A x L n t U T 1 I z Q S w 0 N T A x f S Z x d W 9 0 O y w m c X V v d D t T Z W N 0 a W 9 u M S 9 k Y X R h L 0 d l w 6 R u Z G V y d G V y I F R 5 c D E u e 1 p C V E I z L D Q 1 M D J 9 J n F 1 b 3 Q 7 L C Z x d W 9 0 O 1 N l Y 3 R p b 2 4 x L 2 R h d G E v R 2 X D p G 5 k Z X J 0 Z X I g V H l w M S 5 7 Q U R B T V R T N S w 0 N T A z f S Z x d W 9 0 O y w m c X V v d D t T Z W N 0 a W 9 u M S 9 k Y X R h L 0 d l w 6 R u Z G V y d G V y I F R 5 c D E u e 0 F O S 1 J E N T A s N D U w N H 0 m c X V v d D s s J n F 1 b 3 Q 7 U 2 V j d G l v b j E v Z G F 0 Y S 9 H Z c O k b m R l c n R l c i B U e X A x L n t C Q U k z L D Q 1 M D V 9 J n F 1 b 3 Q 7 L C Z x d W 9 0 O 1 N l Y 3 R p b 2 4 x L 2 R h d G E v R 2 X D p G 5 k Z X J 0 Z X I g V H l w M S 5 7 Q z E 1 b 3 J m M z k s N D U w N n 0 m c X V v d D s s J n F 1 b 3 Q 7 U 2 V j d G l v b j E v Z G F 0 Y S 9 H Z c O k b m R l c n R l c i B U e X A x L n t D Q 0 R D M z Q s N D U w N 3 0 m c X V v d D s s J n F 1 b 3 Q 7 U 2 V j d G l v b j E v Z G F 0 Y S 9 H Z c O k b m R l c n R l c i B U e X A x L n t D R D M w M i w 0 N T A 4 f S Z x d W 9 0 O y w m c X V v d D t T Z W N 0 a W 9 u M S 9 k Y X R h L 0 d l w 6 R u Z G V y d G V y I F R 5 c D E u e 0 N E S D E w L D Q 1 M D l 9 J n F 1 b 3 Q 7 L C Z x d W 9 0 O 1 N l Y 3 R p b 2 4 x L 2 R h d G E v R 2 X D p G 5 k Z X J 0 Z X I g V H l w M S 5 7 Q 0 R I N C w 0 N T E w f S Z x d W 9 0 O y w m c X V v d D t T Z W N 0 a W 9 u M S 9 k Y X R h L 0 d l w 6 R u Z G V y d G V y I F R 5 c D E u e 0 N L Q V A 1 L D Q 1 M T F 9 J n F 1 b 3 Q 7 L C Z x d W 9 0 O 1 N l Y 3 R p b 2 4 x L 2 R h d G E v R 2 X D p G 5 k Z X J 0 Z X I g V H l w M S 5 7 Q 0 x T V E 4 x L D Q 1 M T J 9 J n F 1 b 3 Q 7 L C Z x d W 9 0 O 1 N l Y 3 R p b 2 4 x L 2 R h d G E v R 2 X D p G 5 k Z X J 0 Z X I g V H l w M S 5 7 Q 1 J J U 1 A y L D Q 1 M T N 9 J n F 1 b 3 Q 7 L C Z x d W 9 0 O 1 N l Y 3 R p b 2 4 x L 2 R h d G E v R 2 X D p G 5 k Z X J 0 Z X I g V H l w M S 5 7 Q 1 R D M S w 0 N T E 0 f S Z x d W 9 0 O y w m c X V v d D t T Z W N 0 a W 9 u M S 9 k Y X R h L 0 d l w 6 R u Z G V y d G V y I F R 5 c D E u e 0 R E W D U 0 L D Q 1 M T V 9 J n F 1 b 3 Q 7 L C Z x d W 9 0 O 1 N l Y 3 R p b 2 4 x L 2 R h d G E v R 2 X D p G 5 k Z X J 0 Z X I g V H l w M S 5 7 R E V G Q j E z M i w 0 N T E 2 f S Z x d W 9 0 O y w m c X V v d D t T Z W N 0 a W 9 u M S 9 k Y X R h L 0 d l w 6 R u Z G V y d G V y I F R 5 c D E u e 0 R F U E R D M S w 0 N T E 3 f S Z x d W 9 0 O y w m c X V v d D t T Z W N 0 a W 9 u M S 9 k Y X R h L 0 d l w 6 R u Z G V y d G V y I F R 5 c D E u e 0 R P U E V Z M S w 0 N T E 4 f S Z x d W 9 0 O y w m c X V v d D t T Z W N 0 a W 9 u M S 9 k Y X R h L 0 d l w 6 R u Z G V y d G V y I F R 5 c D E u e 0 R V U 1 A z L D Q 1 M T l 9 J n F 1 b 3 Q 7 L C Z x d W 9 0 O 1 N l Y 3 R p b 2 4 x L 2 R h d G E v R 2 X D p G 5 k Z X J 0 Z X I g V H l w M S 5 7 R k d G U j I s N D U y M H 0 m c X V v d D s s J n F 1 b 3 Q 7 U 2 V j d G l v b j E v Z G F 0 Y S 9 H Z c O k b m R l c n R l c i B U e X A x L n t H Q U J S Q T U s N D U y M X 0 m c X V v d D s s J n F 1 b 3 Q 7 U 2 V j d G l v b j E v Z G F 0 Y S 9 H Z c O k b m R l c n R l c i B U e X A x L n t H S F J I U i w 0 N T I y f S Z x d W 9 0 O y w m c X V v d D t T Z W N 0 a W 9 u M S 9 k Y X R h L 0 d l w 6 R u Z G V y d G V y I F R 5 c D E u e 0 d Q T j I s N D U y M 3 0 m c X V v d D s s J n F 1 b 3 Q 7 U 2 V j d G l v b j E v Z G F 0 Y S 9 H Z c O k b m R l c n R l c i B U e X A x L n t H U k s 3 L D Q 1 M j R 9 J n F 1 b 3 Q 7 L C Z x d W 9 0 O 1 N l Y 3 R p b 2 4 x L 2 R h d G E v R 2 X D p G 5 k Z X J 0 Z X I g V H l w M S 5 7 S E l T V D F I M k J I L D Q 1 M j V 9 J n F 1 b 3 Q 7 L C Z x d W 9 0 O 1 N l Y 3 R p b 2 4 x L 2 R h d G E v R 2 X D p G 5 k Z X J 0 Z X I g V H l w M S 5 7 S 0 R N N E I s N D U y N n 0 m c X V v d D s s J n F 1 b 3 Q 7 U 2 V j d G l v b j E v Z G F 0 Y S 9 H Z c O k b m R l c n R l c i B U e X A x L n t L U l Q y L D Q 1 M j d 9 J n F 1 b 3 Q 7 L C Z x d W 9 0 O 1 N l Y 3 R p b 2 4 x L 2 R h d G E v R 2 X D p G 5 k Z X J 0 Z X I g V H l w M S 5 7 T F B B U j M s N D U y O H 0 m c X V v d D s s J n F 1 b 3 Q 7 U 2 V j d G l v b j E v Z G F 0 Y S 9 H Z c O k b m R l c n R l c i B U e X A x L n t M W T c 1 L D Q 1 M j l 9 J n F 1 b 3 Q 7 L C Z x d W 9 0 O 1 N l Y 3 R p b 2 4 x L 2 R h d G E v R 2 X D p G 5 k Z X J 0 Z X I g V H l w M S 5 7 T F k 3 N S 1 D R D M w M i w 0 N T M w f S Z x d W 9 0 O y w m c X V v d D t T Z W N 0 a W 9 u M S 9 k Y X R h L 0 d l w 6 R u Z G V y d G V y I F R 5 c D E u e 0 1 H U k 4 x L D Q 1 M z F 9 J n F 1 b 3 Q 7 L C Z x d W 9 0 O 1 N l Y 3 R p b 2 4 x L 2 R h d G E v R 2 X D p G 5 k Z X J 0 Z X I g V H l w M S 5 7 T U x T V D g s N D U z M n 0 m c X V v d D s s J n F 1 b 3 Q 7 U 2 V j d G l v b j E v Z G F 0 Y S 9 H Z c O k b m R l c n R l c i B U e X A x L n t Q Q 0 R I R 0 E 4 L D Q 1 M z N 9 J n F 1 b 3 Q 7 L C Z x d W 9 0 O 1 N l Y 3 R p b 2 4 x L 2 R h d G E v R 2 X D p G 5 k Z X J 0 Z X I g V H l w M S 5 7 U F J Q R j M x L D Q 1 M z R 9 J n F 1 b 3 Q 7 L C Z x d W 9 0 O 1 N l Y 3 R p b 2 4 x L 2 R h d G E v R 2 X D p G 5 k Z X J 0 Z X I g V H l w M S 5 7 U V J T T D E s N D U z N X 0 m c X V v d D s s J n F 1 b 3 Q 7 U 2 V j d G l v b j E v Z G F 0 Y S 9 H Z c O k b m R l c n R l c i B U e X A x L n t S Q k Z P W D I s N D U z N n 0 m c X V v d D s s J n F 1 b 3 Q 7 U 2 V j d G l v b j E v Z G F 0 Y S 9 H Z c O k b m R l c n R l c i B U e X A x L n t T Q k Y x L D Q 1 M z d 9 J n F 1 b 3 Q 7 L C Z x d W 9 0 O 1 N l Y 3 R p b 2 4 x L 2 R h d G E v R 2 X D p G 5 k Z X J 0 Z X I g V H l w M S 5 7 U 0 V N Q T N D L D Q 1 M z h 9 J n F 1 b 3 Q 7 L C Z x d W 9 0 O 1 N l Y 3 R p b 2 4 x L 2 R h d G E v R 2 X D p G 5 k Z X J 0 Z X I g V H l w M S 5 7 V E N B S U 0 s N D U z O X 0 m c X V v d D s s J n F 1 b 3 Q 7 U 2 V j d G l v b j E v Z G F 0 Y S 9 H Z c O k b m R l c n R l c i B U e X A x L n t U U k 1 U M T B B L D Q 1 N D B 9 J n F 1 b 3 Q 7 L C Z x d W 9 0 O 1 N l Y 3 R p b 2 4 x L 2 R h d G E v R 2 X D p G 5 k Z X J 0 Z X I g V H l w M S 5 7 V U 5 D N U E s N D U 0 M X 0 m c X V v d D s s J n F 1 b 3 Q 7 U 2 V j d G l v b j E v Z G F 0 Y S 9 H Z c O k b m R l c n R l c i B U e X A x L n t X Q l A x M S w 0 N T Q y f S Z x d W 9 0 O y w m c X V v d D t T Z W N 0 a W 9 u M S 9 k Y X R h L 0 d l w 6 R u Z G V y d G V y I F R 5 c D E u e 0 F D U 1 M x L D Q 1 N D N 9 J n F 1 b 3 Q 7 L C Z x d W 9 0 O 1 N l Y 3 R p b 2 4 x L 2 R h d G E v R 2 X D p G 5 k Z X J 0 Z X I g V H l w M S 5 7 Q V J O V C w 0 N T Q 0 f S Z x d W 9 0 O y w m c X V v d D t T Z W N 0 a W 9 u M S 9 k Y X R h L 0 d l w 6 R u Z G V y d G V y I F R 5 c D E u e 0 N I T V A 0 Q y w 0 N T Q 1 f S Z x d W 9 0 O y w m c X V v d D t T Z W N 0 a W 9 u M S 9 k Y X R h L 0 d l w 6 R u Z G V y d G V y I F R 5 c D E u e 0 N I U 1 Q x M S w 0 N T Q 2 f S Z x d W 9 0 O y w m c X V v d D t T Z W N 0 a W 9 u M S 9 k Y X R h L 0 d l w 6 R u Z G V y d G V y I F R 5 c D E u e 0 N P T D R B M S w 0 N T Q 3 f S Z x d W 9 0 O y w m c X V v d D t T Z W N 0 a W 9 u M S 9 k Y X R h L 0 d l w 6 R u Z G V y d G V y I F R 5 c D E u e 0 V U V j E s N D U 0 O H 0 m c X V v d D s s J n F 1 b 3 Q 7 U 2 V j d G l v b j E v Z G F 0 Y S 9 H Z c O k b m R l c n R l c i B U e X A x L n t G Q U 0 x M j Z B L D Q 1 N D l 9 J n F 1 b 3 Q 7 L C Z x d W 9 0 O 1 N l Y 3 R p b 2 4 x L 2 R h d G E v R 2 X D p G 5 k Z X J 0 Z X I g V H l w M S 5 7 S V J T M S w 0 N T U w f S Z x d W 9 0 O y w m c X V v d D t T Z W N 0 a W 9 u M S 9 k Y X R h L 0 d l w 6 R u Z G V y d G V y I F R 5 c D E u e 0 l S W D Q s N D U 1 M X 0 m c X V v d D s s J n F 1 b 3 Q 7 U 2 V j d G l v b j E v Z G F 0 Y S 9 H Z c O k b m R l c n R l c i B U e X A x L n t L R U w s N D U 1 M n 0 m c X V v d D s s J n F 1 b 3 Q 7 U 2 V j d G l v b j E v Z G F 0 Y S 9 H Z c O k b m R l c n R l c i B U e X A x L n t L T E Y 5 L D Q 1 N T N 9 J n F 1 b 3 Q 7 L C Z x d W 9 0 O 1 N l Y 3 R p b 2 4 x L 2 R h d G E v R 2 X D p G 5 k Z X J 0 Z X I g V H l w M S 5 7 T E 9 O U D E s N D U 1 N H 0 m c X V v d D s s J n F 1 b 3 Q 7 U 2 V j d G l v b j E v Z G F 0 Y S 9 H Z c O k b m R l c n R l c i B U e X A x L n t N Q U 1 E Q z I s N D U 1 N X 0 m c X V v d D s s J n F 1 b 3 Q 7 U 2 V j d G l v b j E v Z G F 0 Y S 9 H Z c O k b m R l c n R l c i B U e X A x L n t N U 0 1 Q L D Q 1 N T Z 9 J n F 1 b 3 Q 7 L C Z x d W 9 0 O 1 N l Y 3 R p b 2 4 x L 2 R h d G E v R 2 X D p G 5 k Z X J 0 Z X I g V H l w M S 5 7 T 0 R D M S w 0 N T U 3 f S Z x d W 9 0 O y w m c X V v d D t T Z W N 0 a W 9 u M S 9 k Y X R h L 0 d l w 6 R u Z G V y d G V y I F R 5 c D E u e 1 B B Q 1 N J T j I s N D U 1 O H 0 m c X V v d D s s J n F 1 b 3 Q 7 U 2 V j d G l v b j E v Z G F 0 Y S 9 H Z c O k b m R l c n R l c i B U e X A x L n t Q Q V J E N k c s N D U 1 O X 0 m c X V v d D s s J n F 1 b 3 Q 7 U 2 V j d G l v b j E v Z G F 0 Y S 9 H Z c O k b m R l c n R l c i B U e X A x L n t S M 0 h D Q z F M L D Q 1 N j B 9 J n F 1 b 3 Q 7 L C Z x d W 9 0 O 1 N l Y 3 R p b 2 4 x L 2 R h d G E v R 2 X D p G 5 k Z X J 0 Z X I g V H l w M S 5 7 U 0 F S V D M s N D U 2 M X 0 m c X V v d D s s J n F 1 b 3 Q 7 U 2 V j d G l v b j E v Z G F 0 Y S 9 H Z c O k b m R l c n R l c i B U e X A x L n t T T E M x M k E 4 L D Q 1 N j J 9 J n F 1 b 3 Q 7 L C Z x d W 9 0 O 1 N l Y 3 R p b 2 4 x L 2 R h d G E v R 2 X D p G 5 k Z X J 0 Z X I g V H l w M S 5 7 V E N I S C w 0 N T Y z f S Z x d W 9 0 O y w m c X V v d D t T Z W N 0 a W 9 u M S 9 k Y X R h L 0 d l w 6 R u Z G V y d G V y I F R 5 c D E u e 1 R H R k J J L D Q 1 N j R 9 J n F 1 b 3 Q 7 L C Z x d W 9 0 O 1 N l Y 3 R p b 2 4 x L 2 R h d G E v R 2 X D p G 5 k Z X J 0 Z X I g V H l w M S 5 7 V E h B R E E s N D U 2 N X 0 m c X V v d D s s J n F 1 b 3 Q 7 U 2 V j d G l v b j E v Z G F 0 Y S 9 H Z c O k b m R l c n R l c i B U e X A x L n t U S F N E N 0 E s N D U 2 N n 0 m c X V v d D s s J n F 1 b 3 Q 7 U 2 V j d G l v b j E v Z G F 0 Y S 9 H Z c O k b m R l c n R l c i B U e X A x L n t V Q 0 h M M S w 0 N T Y 3 f S Z x d W 9 0 O y w m c X V v d D t T Z W N 0 a W 9 u M S 9 k Y X R h L 0 d l w 6 R u Z G V y d G V y I F R 5 c D E u e 1 l J U E Y 1 L D Q 1 N j h 9 J n F 1 b 3 Q 7 L C Z x d W 9 0 O 1 N l Y 3 R p b 2 4 x L 2 R h d G E v R 2 X D p G 5 k Z X J 0 Z X I g V H l w M S 5 7 W k J U Q j M y L D Q 1 N j l 9 J n F 1 b 3 Q 7 L C Z x d W 9 0 O 1 N l Y 3 R p b 2 4 x L 2 R h d G E v R 2 X D p G 5 k Z X J 0 Z X I g V H l w M S 5 7 W k Z D M 0 g x L D Q 1 N z B 9 J n F 1 b 3 Q 7 L C Z x d W 9 0 O 1 N l Y 3 R p b 2 4 x L 2 R h d G E v R 2 X D p G 5 k Z X J 0 Z X I g V H l w M S 5 7 W k 5 G N D M s N D U 3 M X 0 m c X V v d D s s J n F 1 b 3 Q 7 U 2 V j d G l v b j E v Z G F 0 Y S 9 H Z c O k b m R l c n R l c i B U e X A x L n t a T k Y 4 M j M s N D U 3 M n 0 m c X V v d D s s J n F 1 b 3 Q 7 U 2 V j d G l v b j E v Z G F 0 Y S 9 H Z c O k b m R l c n R l c i B U e X A x L n t a T k Y 4 N D Y s N D U 3 M 3 0 m c X V v d D s s J n F 1 b 3 Q 7 U 2 V j d G l v b j E v Z G F 0 Y S 9 H Z c O k b m R l c n R l c i B U e X A x L n t a W E R C L D Q 1 N z R 9 J n F 1 b 3 Q 7 L C Z x d W 9 0 O 1 N l Y 3 R p b 2 4 x L 2 R h d G E v R 2 X D p G 5 k Z X J 0 Z X I g V H l w M S 5 7 Q U N U T D k s N D U 3 N X 0 m c X V v d D s s J n F 1 b 3 Q 7 U 2 V j d G l v b j E v Z G F 0 Y S 9 H Z c O k b m R l c n R l c i B U e X A x L n t B U k 1 D O C w 0 N T c 2 f S Z x d W 9 0 O y w m c X V v d D t T Z W N 0 a W 9 u M S 9 k Y X R h L 0 d l w 6 R u Z G V y d G V y I F R 5 c D E u e 0 F U U D l C L D Q 1 N z d 9 J n F 1 b 3 Q 7 L C Z x d W 9 0 O 1 N l Y 3 R p b 2 4 x L 2 R h d G E v R 2 X D p G 5 k Z X J 0 Z X I g V H l w M S 5 7 Q V R S S V A s N D U 3 O H 0 m c X V v d D s s J n F 1 b 3 Q 7 U 2 V j d G l v b j E v Z G F 0 Y S 9 H Z c O k b m R l c n R l c i B U e X A x L n t D M W 9 y Z j g 1 L D Q 1 N z l 9 J n F 1 b 3 Q 7 L C Z x d W 9 0 O 1 N l Y 3 R p b 2 4 x L 2 R h d G E v R 2 X D p G 5 k Z X J 0 Z X I g V H l w M S 5 7 Q z J D R D R D L D Q 1 O D B 9 J n F 1 b 3 Q 7 L C Z x d W 9 0 O 1 N l Y 3 R p b 2 4 x L 2 R h d G E v R 2 X D p G 5 k Z X J 0 Z X I g V H l w M S 5 7 Q 0 J M Q i w 0 N T g x f S Z x d W 9 0 O y w m c X V v d D t T Z W N 0 a W 9 u M S 9 k Y X R h L 0 d l w 6 R u Z G V y d G V y I F R 5 c D E u e 0 N I R D g s N D U 4 M n 0 m c X V v d D s s J n F 1 b 3 Q 7 U 2 V j d G l v b j E v Z G F 0 Y S 9 H Z c O k b m R l c n R l c i B U e X A x L n t D S F N U M T M s N D U 4 M 3 0 m c X V v d D s s J n F 1 b 3 Q 7 U 2 V j d G l v b j E v Z G F 0 Y S 9 H Z c O k b m R l c n R l c i B U e X A x L n t D T E F T U D I s N D U 4 N H 0 m c X V v d D s s J n F 1 b 3 Q 7 U 2 V j d G l v b j E v Z G F 0 Y S 9 H Z c O k b m R l c n R l c i B U e X A x L n t D T V R N M y w 0 N T g 1 f S Z x d W 9 0 O y w m c X V v d D t T Z W N 0 a W 9 u M S 9 k Y X R h L 0 d l w 6 R u Z G V y d G V y I F R 5 c D E u e 0 R T U F A s N D U 4 N n 0 m c X V v d D s s J n F 1 b 3 Q 7 U 2 V j d G l v b j E v Z G F 0 Y S 9 H Z c O k b m R l c n R l c i B U e X A x L n t F T E 1 P M y w 0 N T g 3 f S Z x d W 9 0 O y w m c X V v d D t T Z W N 0 a W 9 u M S 9 k Y X R h L 0 d l w 6 R u Z G V y d G V y I F R 5 c D E u e 0 Z B T T E 5 Q T U s N D U 4 O H 0 m c X V v d D s s J n F 1 b 3 Q 7 U 2 V j d G l v b j E v Z G F 0 Y S 9 H Z c O k b m R l c n R l c i B U e X A x L n t H U E F M U F A x L D Q 1 O D l 9 J n F 1 b 3 Q 7 L C Z x d W 9 0 O 1 N l Y 3 R p b 2 4 x L 2 R h d G E v R 2 X D p G 5 k Z X J 0 Z X I g V H l w M S 5 7 S E Z F M i w 0 N T k w f S Z x d W 9 0 O y w m c X V v d D t T Z W N 0 a W 9 u M S 9 k Y X R h L 0 d l w 6 R u Z G V y d G V y I F R 5 c D E u e 0 h P W E Q 0 L D Q 1 O T F 9 J n F 1 b 3 Q 7 L C Z x d W 9 0 O 1 N l Y 3 R p b 2 4 x L 2 R h d G E v R 2 X D p G 5 k Z X J 0 Z X I g V H l w M S 5 7 S 0 l B Q T E 1 M j I s N D U 5 M n 0 m c X V v d D s s J n F 1 b 3 Q 7 U 2 V j d G l v b j E v Z G F 0 Y S 9 H Z c O k b m R l c n R l c i B U e X A x L n t M R V B S R U w 0 L D Q 1 O T N 9 J n F 1 b 3 Q 7 L C Z x d W 9 0 O 1 N l Y 3 R p b 2 4 x L 2 R h d G E v R 2 X D p G 5 k Z X J 0 Z X I g V H l w M S 5 7 T F l S T T E s N D U 5 N H 0 m c X V v d D s s J n F 1 b 3 Q 7 U 2 V j d G l v b j E v Z G F 0 Y S 9 H Z c O k b m R l c n R l c i B U e X A x L n t N R V B D R S w 0 N T k 1 f S Z x d W 9 0 O y w m c X V v d D t T Z W N 0 a W 9 u M S 9 k Y X R h L 0 d l w 6 R u Z G V y d G V y I F R 5 c D E u e 0 5 D T 1 I x L D Q 1 O T Z 9 J n F 1 b 3 Q 7 L C Z x d W 9 0 O 1 N l Y 3 R p b 2 4 x L 2 R h d G E v R 2 X D p G 5 k Z X J 0 Z X I g V H l w M S 5 7 U E x D S D E s N D U 5 N 3 0 m c X V v d D s s J n F 1 b 3 Q 7 U 2 V j d G l v b j E v Z G F 0 Y S 9 H Z c O k b m R l c n R l c i B U e X A x L n t Q V 1 A y L D Q 1 O T h 9 J n F 1 b 3 Q 7 L C Z x d W 9 0 O 1 N l Y 3 R p b 2 4 x L 2 R h d G E v R 2 X D p G 5 k Z X J 0 Z X I g V H l w M S 5 7 U k J C U D Y s N D U 5 O X 0 m c X V v d D s s J n F 1 b 3 Q 7 U 2 V j d G l v b j E v Z G F 0 Y S 9 H Z c O k b m R l c n R l c i B U e X A x L n t T Q 1 V C R T I s N D Y w M H 0 m c X V v d D s s J n F 1 b 3 Q 7 U 2 V j d G l v b j E v Z G F 0 Y S 9 H Z c O k b m R l c n R l c i B U e X A x L n t T T E M 2 Q T E 4 L D Q 2 M D F 9 J n F 1 b 3 Q 7 L C Z x d W 9 0 O 1 N l Y 3 R p b 2 4 x L 2 R h d G E v R 2 X D p G 5 k Z X J 0 Z X I g V H l w M S 5 7 U 0 x D O U E 0 L D Q 2 M D J 9 J n F 1 b 3 Q 7 L C Z x d W 9 0 O 1 N l Y 3 R p b 2 4 x L 2 R h d G E v R 2 X D p G 5 k Z X J 0 Z X I g V H l w M S 5 7 U 1 R L M T F J U C w 0 N j A z f S Z x d W 9 0 O y w m c X V v d D t T Z W N 0 a W 9 u M S 9 k Y X R h L 0 d l w 6 R u Z G V y d G V y I F R 5 c D E u e 1 N U W D g s N D Y w N H 0 m c X V v d D s s J n F 1 b 3 Q 7 U 2 V j d G l v b j E v Z G F 0 Y S 9 H Z c O k b m R l c n R l c i B U e X A x L n t U S F N E N 0 I s N D Y w N X 0 m c X V v d D s s J n F 1 b 3 Q 7 U 2 V j d G l v b j E v Z G F 0 Y S 9 H Z c O k b m R l c n R l c i B U e X A x L n t U T k M s N D Y w N n 0 m c X V v d D s s J n F 1 b 3 Q 7 U 2 V j d G l v b j E v Z G F 0 Y S 9 H Z c O k b m R l c n R l c i B U e X A x L n t U T k l L L D Q 2 M D d 9 J n F 1 b 3 Q 7 L C Z x d W 9 0 O 1 N l Y 3 R p b 2 4 x L 2 R h d G E v R 2 X D p G 5 k Z X J 0 Z X I g V H l w M S 5 7 V 0 R S O D c s N D Y w O H 0 m c X V v d D s s J n F 1 b 3 Q 7 U 2 V j d G l v b j E v Z G F 0 Y S 9 H Z c O k b m R l c n R l c i B U e X A x L n t a T k Y 1 N z M s N D Y w O X 0 m c X V v d D s s J n F 1 b 3 Q 7 U 2 V j d G l v b j E v Z G F 0 Y S 9 H Z c O k b m R l c n R l c i B U e X A x L n t B U E J B M S w 0 N j E w f S Z x d W 9 0 O y w m c X V v d D t T Z W N 0 a W 9 u M S 9 k Y X R h L 0 d l w 6 R u Z G V y d G V y I F R 5 c D E u e 0 N D M k Q x Q i w 0 N j E x f S Z x d W 9 0 O y w m c X V v d D t T Z W N 0 a W 9 u M S 9 k Y X R h L 0 d l w 6 R u Z G V y d G V y I F R 5 c D E u e 0 N M U F R N M U w s N D Y x M n 0 m c X V v d D s s J n F 1 b 3 Q 7 U 2 V j d G l v b j E v Z G F 0 Y S 9 H Z c O k b m R l c n R l c i B U e X A x L n t D V E R T U E w s N D Y x M 3 0 m c X V v d D s s J n F 1 b 3 Q 7 U 2 V j d G l v b j E v Z G F 0 Y S 9 H Z c O k b m R l c n R l c i B U e X A x L n t E R F g 0 O S w 0 N j E 0 f S Z x d W 9 0 O y w m c X V v d D t T Z W N 0 a W 9 u M S 9 k Y X R h L 0 d l w 6 R u Z G V y d G V y I F R 5 c D E u e 0 R Q R j I s N D Y x N X 0 m c X V v d D s s J n F 1 b 3 Q 7 U 2 V j d G l v b j E v Z G F 0 Y S 9 H Z c O k b m R l c n R l c i B U e X A x L n t E V V N Q M T U s N D Y x N n 0 m c X V v d D s s J n F 1 b 3 Q 7 U 2 V j d G l v b j E v Z G F 0 Y S 9 H Z c O k b m R l c n R l c i B U e X A x L n t F T E Y y L D Q 2 M T d 9 J n F 1 b 3 Q 7 L C Z x d W 9 0 O 1 N l Y 3 R p b 2 4 x L 2 R h d G E v R 2 X D p G 5 k Z X J 0 Z X I g V H l w M S 5 7 R V h P U 0 M 5 L D Q 2 M T h 9 J n F 1 b 3 Q 7 L C Z x d W 9 0 O 1 N l Y 3 R p b 2 4 x L 2 R h d G E v R 2 X D p G 5 k Z X J 0 Z X I g V H l w M S 5 7 R k 5 C U D Q s N D Y x O X 0 m c X V v d D s s J n F 1 b 3 Q 7 U 2 V j d G l v b j E v Z G F 0 Y S 9 H Z c O k b m R l c n R l c i B U e X A x L n t G U l l M L D Q 2 M j B 9 J n F 1 b 3 Q 7 L C Z x d W 9 0 O 1 N l Y 3 R p b 2 4 x L 2 R h d G E v R 2 X D p G 5 k Z X J 0 Z X I g V H l w M S 5 7 R l l O L D Q 2 M j F 9 J n F 1 b 3 Q 7 L C Z x d W 9 0 O 1 N l Y 3 R p b 2 4 x L 2 R h d G E v R 2 X D p G 5 k Z X J 0 Z X I g V H l w M S 5 7 R 0 F S R U 1 M L D Q 2 M j J 9 J n F 1 b 3 Q 7 L C Z x d W 9 0 O 1 N l Y 3 R p b 2 4 x L 2 R h d G E v R 2 X D p G 5 k Z X J 0 Z X I g V H l w M S 5 7 R 0 5 F L D Q 2 M j N 9 J n F 1 b 3 Q 7 L C Z x d W 9 0 O 1 N l Y 3 R p b 2 4 x L 2 R h d G E v R 2 X D p G 5 k Z X J 0 Z X I g V H l w M S 5 7 S U J T U C w 0 N j I 0 f S Z x d W 9 0 O y w m c X V v d D t T Z W N 0 a W 9 u M S 9 k Y X R h L 0 d l w 6 R u Z G V y d G V y I F R 5 c D E u e 0 l M V k J M L D Q 2 M j V 9 J n F 1 b 3 Q 7 L C Z x d W 9 0 O 1 N l Y 3 R p b 2 4 x L 2 R h d G E v R 2 X D p G 5 k Z X J 0 Z X I g V H l w M S 5 7 S 0 l G M 0 I s N D Y y N n 0 m c X V v d D s s J n F 1 b 3 Q 7 U 2 V j d G l v b j E v Z G F 0 Y S 9 H Z c O k b m R l c n R l c i B U e X A x L n t N W V Q x T C w 0 N j I 3 f S Z x d W 9 0 O y w m c X V v d D t T Z W N 0 a W 9 u M S 9 k Y X R h L 0 d l w 6 R u Z G V y d G V y I F R 5 c D E u e 0 5 V R F Q x N y w 0 N j I 4 f S Z x d W 9 0 O y w m c X V v d D t T Z W N 0 a W 9 u M S 9 k Y X R h L 0 d l w 6 R u Z G V y d G V y I F R 5 c D E u e 1 B S U 1 M x M i w 0 N j I 5 f S Z x d W 9 0 O y w m c X V v d D t T Z W N 0 a W 9 u M S 9 k Y X R h L 0 d l w 6 R u Z G V y d G V y I F R 5 c D E u e 1 R O U z Q s N D Y z M H 0 m c X V v d D s s J n F 1 b 3 Q 7 U 2 V j d G l v b j E v Z G F 0 Y S 9 H Z c O k b m R l c n R l c i B U e X A x L n t U U k F Q U E M x M i w 0 N j M x f S Z x d W 9 0 O y w m c X V v d D t T Z W N 0 a W 9 u M S 9 k Y X R h L 0 d l w 6 R u Z G V y d G V y I F R 5 c D E u e 1 R S R U 1 M N C w 0 N j M y f S Z x d W 9 0 O y w m c X V v d D t T Z W N 0 a W 9 u M S 9 k Y X R h L 0 d l w 6 R u Z G V y d G V y I F R 5 c D E u e 1 R S S U 9 C U C w 0 N j M z f S Z x d W 9 0 O y w m c X V v d D t T Z W N 0 a W 9 u M S 9 k Y X R h L 0 d l w 6 R u Z G V y d G V y I F R 5 c D E u e 1 d E U j g z T 1 M s N D Y z N H 0 m c X V v d D s s J n F 1 b 3 Q 7 U 2 V j d G l v b j E v Z G F 0 Y S 9 H Z c O k b m R l c n R l c i B U e X A x L n t B R k F Q M S w 0 N j M 1 f S Z x d W 9 0 O y w m c X V v d D t T Z W N 0 a W 9 u M S 9 k Y X R h L 0 d l w 6 R u Z G V y d G V y I F R 5 c D E u e 0 F M T 1 g x N U I s N D Y z N n 0 m c X V v d D s s J n F 1 b 3 Q 7 U 2 V j d G l v b j E v Z G F 0 Y S 9 H Z c O k b m R l c n R l c i B U e X A x L n t B V F A 1 S j I s N D Y z N 3 0 m c X V v d D s s J n F 1 b 3 Q 7 U 2 V j d G l v b j E v Z G F 0 Y S 9 H Z c O k b m R l c n R l c i B U e X A x L n t D Q U x C M S w 0 N j M 4 f S Z x d W 9 0 O y w m c X V v d D t T Z W N 0 a W 9 u M S 9 k Y X R h L 0 d l w 6 R u Z G V y d G V y I F R 5 c D E u e 0 N B U k 5 T M S w 0 N j M 5 f S Z x d W 9 0 O y w m c X V v d D t T Z W N 0 a W 9 u M S 9 k Y X R h L 0 d l w 6 R u Z G V y d G V y I F R 5 c D E u e 0 N D R E M 2 N y w 0 N j Q w f S Z x d W 9 0 O y w m c X V v d D t T Z W N 0 a W 9 u M S 9 k Y X R h L 0 d l w 6 R u Z G V y d G V y I F R 5 c D E u e 0 N E S D c s N D Y 0 M X 0 m c X V v d D s s J n F 1 b 3 Q 7 U 2 V j d G l v b j E v Z G F 0 Y S 9 H Z c O k b m R l c n R l c i B U e X A x L n t D T U E x L D Q 2 N D J 9 J n F 1 b 3 Q 7 L C Z x d W 9 0 O 1 N l Y 3 R p b 2 4 x L 2 R h d G E v R 2 X D p G 5 k Z X J 0 Z X I g V H l w M S 5 7 R E F D S D I s N D Y 0 M 3 0 m c X V v d D s s J n F 1 b 3 Q 7 U 2 V j d G l v b j E v Z G F 0 Y S 9 H Z c O k b m R l c n R l c i B U e X A x L n t G Q U 0 0 N k M s N D Y 0 N H 0 m c X V v d D s s J n F 1 b 3 Q 7 U 2 V j d G l v b j E v Z G F 0 Y S 9 H Z c O k b m R l c n R l c i B U e X A x L n t H T U w s N D Y 0 N X 0 m c X V v d D s s J n F 1 b 3 Q 7 U 2 V j d G l v b j E v Z G F 0 Y S 9 H Z c O k b m R l c n R l c i B U e X A x L n t H T V B S M i w 0 N j Q 2 f S Z x d W 9 0 O y w m c X V v d D t T Z W N 0 a W 9 u M S 9 k Y X R h L 0 d l w 6 R u Z G V y d G V y I F R 5 c D E u e 0 d S Q j I s N D Y 0 N 3 0 m c X V v d D s s J n F 1 b 3 Q 7 U 2 V j d G l v b j E v Z G F 0 Y S 9 H Z c O k b m R l c n R l c i B U e X A x L n t J T D F S T D E s N D Y 0 O H 0 m c X V v d D s s J n F 1 b 3 Q 7 U 2 V j d G l v b j E v Z G F 0 Y S 9 H Z c O k b m R l c n R l c i B U e X A x L n t N Q 0 0 0 L D Q 2 N D l 9 J n F 1 b 3 Q 7 L C Z x d W 9 0 O 1 N l Y 3 R p b 2 4 x L 2 R h d G E v R 2 X D p G 5 k Z X J 0 Z X I g V H l w M S 5 7 U E R M S U 0 x L D Q 2 N T B 9 J n F 1 b 3 Q 7 L C Z x d W 9 0 O 1 N l Y 3 R p b 2 4 x L 2 R h d G E v R 2 X D p G 5 k Z X J 0 Z X I g V H l w M S 5 7 U k V M L D Q 2 N T F 9 J n F 1 b 3 Q 7 L C Z x d W 9 0 O 1 N l Y 3 R p b 2 4 x L 2 R h d G E v R 2 X D p G 5 k Z X J 0 Z X I g V H l w M S 5 7 U k Z Y M i w 0 N j U y f S Z x d W 9 0 O y w m c X V v d D t T Z W N 0 a W 9 u M S 9 k Y X R h L 0 d l w 6 R u Z G V y d G V y I F R 5 c D E u e 1 J N T k Q 1 Q i w 0 N j U z f S Z x d W 9 0 O y w m c X V v d D t T Z W N 0 a W 9 u M S 9 k Y X R h L 0 d l w 6 R u Z G V y d G V y I F R 5 c D E u e 1 J S T T E s N D Y 1 N H 0 m c X V v d D s s J n F 1 b 3 Q 7 U 2 V j d G l v b j E v Z G F 0 Y S 9 H Z c O k b m R l c n R l c i B U e X A x L n t T R U 5 Q N S w 0 N j U 1 f S Z x d W 9 0 O y w m c X V v d D t T Z W N 0 a W 9 u M S 9 k Y X R h L 0 d l w 6 R u Z G V y d G V y I F R 5 c D E u e 1 N J T T I s N D Y 1 N n 0 m c X V v d D s s J n F 1 b 3 Q 7 U 2 V j d G l v b j E v Z G F 0 Y S 9 H Z c O k b m R l c n R l c i B U e X A x L n t T T k F Q Q z Q s N D Y 1 N 3 0 m c X V v d D s s J n F 1 b 3 Q 7 U 2 V j d G l v b j E v Z G F 0 Y S 9 H Z c O k b m R l c n R l c i B U e X A x L n t U T U V N M j E 0 L D Q 2 N T h 9 J n F 1 b 3 Q 7 L C Z x d W 9 0 O 1 N l Y 3 R p b 2 4 x L 2 R h d G E v R 2 X D p G 5 k Z X J 0 Z X I g V H l w M S 5 7 V F B S Q T E s N D Y 1 O X 0 m c X V v d D s s J n F 1 b 3 Q 7 U 2 V j d G l v b j E v Z G F 0 Y S 9 H Z c O k b m R l c n R l c i B U e X A x L n t U U 0 5 B W E l Q M S w 0 N j Y w f S Z x d W 9 0 O y w m c X V v d D t T Z W N 0 a W 9 u M S 9 k Y X R h L 0 d l w 6 R u Z G V y d G V y I F R 5 c D E u e 1 R U Q z l D L D Q 2 N j F 9 J n F 1 b 3 Q 7 L C Z x d W 9 0 O 1 N l Y 3 R p b 2 4 x L 2 R h d G E v R 2 X D p G 5 k Z X J 0 Z X I g V H l w M S 5 7 V U J B Q z E s N D Y 2 M n 0 m c X V v d D s s J n F 1 b 3 Q 7 U 2 V j d G l v b j E v Z G F 0 Y S 9 H Z c O k b m R l c n R l c i B U e X A x L n t W R E F D M y w 0 N j Y z f S Z x d W 9 0 O y w m c X V v d D t T Z W N 0 a W 9 u M S 9 k Y X R h L 0 d l w 6 R u Z G V y d G V y I F R 5 c D E u e 1 d J U E k y L D Q 2 N j R 9 J n F 1 b 3 Q 7 L C Z x d W 9 0 O 1 N l Y 3 R p b 2 4 x L 2 R h d G E v R 2 X D p G 5 k Z X J 0 Z X I g V H l w M S 5 7 V 1 J B U D U z L D Q 2 N j V 9 J n F 1 b 3 Q 7 L C Z x d W 9 0 O 1 N l Y 3 R p b 2 4 x L 2 R h d G E v R 2 X D p G 5 k Z X J 0 Z X I g V H l w M S 5 7 W U l G M U E s N D Y 2 N n 0 m c X V v d D s s J n F 1 b 3 Q 7 U 2 V j d G l v b j E v Z G F 0 Y S 9 H Z c O k b m R l c n R l c i B U e X A x L n t Z T 0 Q x L D Q 2 N j d 9 J n F 1 b 3 Q 7 L C Z x d W 9 0 O 1 N l Y 3 R p b 2 4 x L 2 R h d G E v R 2 X D p G 5 k Z X J 0 Z X I g V H l w M S 5 7 W k 5 G N D A 3 L D Q 2 N j h 9 J n F 1 b 3 Q 7 L C Z x d W 9 0 O 1 N l Y 3 R p b 2 4 x L 2 R h d G E v R 2 X D p G 5 k Z X J 0 Z X I g V H l w M S 5 7 Q V B D R E Q x L D Q 2 N j l 9 J n F 1 b 3 Q 7 L C Z x d W 9 0 O 1 N l Y 3 R p b 2 4 x L 2 R h d G E v R 2 X D p G 5 k Z X J 0 Z X I g V H l w M S 5 7 Q z F v c m Y 0 M y w 0 N j c w f S Z x d W 9 0 O y w m c X V v d D t T Z W N 0 a W 9 u M S 9 k Y X R h L 0 d l w 6 R u Z G V y d G V y I F R 5 c D E u e 0 N D R E M 2 M i w 0 N j c x f S Z x d W 9 0 O y w m c X V v d D t T Z W N 0 a W 9 u M S 9 k Y X R h L 0 d l w 6 R u Z G V y d G V y I F R 5 c D E u e 0 N F T E Y x L D Q 2 N z J 9 J n F 1 b 3 Q 7 L C Z x d W 9 0 O 1 N l Y 3 R p b 2 4 x L 2 R h d G E v R 2 X D p G 5 k Z X J 0 Z X I g V H l w M S 5 7 R U x M M y w 0 N j c z f S Z x d W 9 0 O y w m c X V v d D t T Z W N 0 a W 9 u M S 9 k Y X R h L 0 d l w 6 R u Z G V y d G V y I F R 5 c D E u e 0 1 B T U w y L D Q 2 N z R 9 J n F 1 b 3 Q 7 L C Z x d W 9 0 O 1 N l Y 3 R p b 2 4 x L 2 R h d G E v R 2 X D p G 5 k Z X J 0 Z X I g V H l w M S 5 7 T U d B T S w 0 N j c 1 f S Z x d W 9 0 O y w m c X V v d D t T Z W N 0 a W 9 u M S 9 k Y X R h L 0 d l w 6 R u Z G V y d G V y I F R 5 c D E u e 0 5 E V U Z B O S w 0 N j c 2 f S Z x d W 9 0 O y w m c X V v d D t T Z W N 0 a W 9 u M S 9 k Y X R h L 0 d l w 6 R u Z G V y d G V y I F R 5 c D E u e 1 A 0 S E E y L D Q 2 N z d 9 J n F 1 b 3 Q 7 L C Z x d W 9 0 O 1 N l Y 3 R p b 2 4 x L 2 R h d G E v R 2 X D p G 5 k Z X J 0 Z X I g V H l w M S 5 7 U E 9 Q N C w 0 N j c 4 f S Z x d W 9 0 O y w m c X V v d D t T Z W N 0 a W 9 u M S 9 k Y X R h L 0 d l w 6 R u Z G V y d G V y I F R 5 c D E u e 1 N F V E Q 2 L D Q 2 N z l 9 J n F 1 b 3 Q 7 L C Z x d W 9 0 O 1 N l Y 3 R p b 2 4 x L 2 R h d G E v R 2 X D p G 5 k Z X J 0 Z X I g V H l w M S 5 7 U 0 x D M j J B M T I s N D Y 4 M H 0 m c X V v d D s s J n F 1 b 3 Q 7 U 2 V j d G l v b j E v Z G F 0 Y S 9 H Z c O k b m R l c n R l c i B U e X A x L n t T T E M 4 Q T E s N D Y 4 M X 0 m c X V v d D s s J n F 1 b 3 Q 7 U 2 V j d G l v b j E v Z G F 0 Y S 9 H Z c O k b m R l c n R l c i B U e X A x L n t T T U M 0 L D Q 2 O D J 9 J n F 1 b 3 Q 7 L C Z x d W 9 0 O 1 N l Y 3 R p b 2 4 x L 2 R h d G E v R 2 X D p G 5 k Z X J 0 Z X I g V H l w M S 5 7 V E J D R C w 0 N j g z f S Z x d W 9 0 O y w m c X V v d D t T Z W N 0 a W 9 u M S 9 k Y X R h L 0 d l w 6 R u Z G V y d G V y I F R 5 c D E u e 1 R N Q k l N M S w 0 N j g 0 f S Z x d W 9 0 O y w m c X V v d D t T Z W N 0 a W 9 u M S 9 k Y X R h L 0 d l w 6 R u Z G V y d G V y I F R 5 c D E u e 1 R N T 0 Q 0 L D Q 2 O D V 9 J n F 1 b 3 Q 7 L C Z x d W 9 0 O 1 N l Y 3 R p b 2 4 x L 2 R h d G E v R 2 X D p G 5 k Z X J 0 Z X I g V H l w M S 5 7 W k h Y M S w 0 N j g 2 f S Z x d W 9 0 O y w m c X V v d D t T Z W N 0 a W 9 u M S 9 k Y X R h L 0 d l w 6 R u Z G V y d G V y I F R 5 c D E u e 0 F E Q 1 l B U D E s N D Y 4 N 3 0 m c X V v d D s s J n F 1 b 3 Q 7 U 2 V j d G l v b j E v Z G F 0 Y S 9 H Z c O k b m R l c n R l c i B U e X A x L n t B T l h B N C w 0 N j g 4 f S Z x d W 9 0 O y w m c X V v d D t T Z W N 0 a W 9 u M S 9 k Y X R h L 0 d l w 6 R u Z G V y d G V y I F R 5 c D E u e 0 F S S E d B U D M z L D Q 2 O D l 9 J n F 1 b 3 Q 7 L C Z x d W 9 0 O 1 N l Y 3 R p b 2 4 x L 2 R h d G E v R 2 X D p G 5 k Z X J 0 Z X I g V H l w M S 5 7 Q V J M N i w 0 N j k w f S Z x d W 9 0 O y w m c X V v d D t T Z W N 0 a W 9 u M S 9 k Y X R h L 0 d l w 6 R u Z G V y d G V y I F R 5 c D E u e 0 N M U 1 R O M y w 0 N j k x f S Z x d W 9 0 O y w m c X V v d D t T Z W N 0 a W 9 u M S 9 k Y X R h L 0 d l w 6 R u Z G V y d G V y I F R 5 c D E u e 0 N P R z Y s N D Y 5 M n 0 m c X V v d D s s J n F 1 b 3 Q 7 U 2 V j d G l v b j E v Z G F 0 Y S 9 H Z c O k b m R l c n R l c i B U e X A x L n t D U k l N M S w 0 N j k z f S Z x d W 9 0 O y w m c X V v d D t T Z W N 0 a W 9 u M S 9 k Y X R h L 0 d l w 6 R u Z G V y d G V y I F R 5 c D E u e 0 R B Q j J J U C w 0 N j k 0 f S Z x d W 9 0 O y w m c X V v d D t T Z W N 0 a W 9 u M S 9 k Y X R h L 0 d l w 6 R u Z G V y d G V y I F R 5 c D E u e 0 R I Q 1 I 3 L D Q 2 O T V 9 J n F 1 b 3 Q 7 L C Z x d W 9 0 O 1 N l Y 3 R p b 2 4 x L 2 R h d G E v R 2 X D p G 5 k Z X J 0 Z X I g V H l w M S 5 7 R V h P Q z E s N D Y 5 N n 0 m c X V v d D s s J n F 1 b 3 Q 7 U 2 V j d G l v b j E v Z G F 0 Y S 9 H Z c O k b m R l c n R l c i B U e X A x L n t G R V I s N D Y 5 N 3 0 m c X V v d D s s J n F 1 b 3 Q 7 U 2 V j d G l v b j E v Z G F 0 Y S 9 H Z c O k b m R l c n R l c i B U e X A x L n t G T U 8 0 L D Q 2 O T h 9 J n F 1 b 3 Q 7 L C Z x d W 9 0 O 1 N l Y 3 R p b 2 4 x L 2 R h d G E v R 2 X D p G 5 k Z X J 0 Z X I g V H l w M S 5 7 R 1 B S M j U s N D Y 5 O X 0 m c X V v d D s s J n F 1 b 3 Q 7 U 2 V j d G l v b j E v Z G F 0 Y S 9 H Z c O k b m R l c n R l c i B U e X A x L n t J V E d B R S w 0 N z A w f S Z x d W 9 0 O y w m c X V v d D t T Z W N 0 a W 9 u M S 9 k Y X R h L 0 d l w 6 R u Z G V y d G V y I F R 5 c D E u e 0 x B T U I x L D Q 3 M D F 9 J n F 1 b 3 Q 7 L C Z x d W 9 0 O 1 N l Y 3 R p b 2 4 x L 2 R h d G E v R 2 X D p G 5 k Z X J 0 Z X I g V H l w M S 5 7 T U 9 S T j M s N D c w M n 0 m c X V v d D s s J n F 1 b 3 Q 7 U 2 V j d G l v b j E v Z G F 0 Y S 9 H Z c O k b m R l c n R l c i B U e X A x L n t O U F R Y U i w 0 N z A z f S Z x d W 9 0 O y w m c X V v d D t T Z W N 0 a W 9 u M S 9 k Y X R h L 0 d l w 6 R u Z G V y d G V y I F R 5 c D E u e 1 B M V F A s N D c w N H 0 m c X V v d D s s J n F 1 b 3 Q 7 U 2 V j d G l v b j E v Z G F 0 Y S 9 H Z c O k b m R l c n R l c i B U e X A x L n t Q T l B U M S w 0 N z A 1 f S Z x d W 9 0 O y w m c X V v d D t T Z W N 0 a W 9 u M S 9 k Y X R h L 0 d l w 6 R u Z G V y d G V y I F R 5 c D E u e 1 J B Q j M 0 L D Q 3 M D Z 9 J n F 1 b 3 Q 7 L C Z x d W 9 0 O 1 N l Y 3 R p b 2 4 x L 2 R h d G E v R 2 X D p G 5 k Z X J 0 Z X I g V H l w M S 5 7 U l J Q M T I s N D c w N 3 0 m c X V v d D s s J n F 1 b 3 Q 7 U 2 V j d G l v b j E v Z G F 0 Y S 9 H Z c O k b m R l c n R l c i B U e X A x L n t T T E M 3 Q T U s N D c w O H 0 m c X V v d D s s J n F 1 b 3 Q 7 U 2 V j d G l v b j E v Z G F 0 Y S 9 H Z c O k b m R l c n R l c i B U e X A x L n t T T l J Q R i w 0 N z A 5 f S Z x d W 9 0 O y w m c X V v d D t T Z W N 0 a W 9 u M S 9 k Y X R h L 0 d l w 6 R u Z G V y d G V y I F R 5 c D E u e 1 N Q U E w y Q S w 0 N z E w f S Z x d W 9 0 O y w m c X V v d D t T Z W N 0 a W 9 u M S 9 k Y X R h L 0 d l w 6 R u Z G V y d G V y I F R 5 c D E u e 1 R U Q z E 2 L D Q 3 M T F 9 J n F 1 b 3 Q 7 L C Z x d W 9 0 O 1 N l Y 3 R p b 2 4 x L 2 R h d G E v R 2 X D p G 5 k Z X J 0 Z X I g V H l w M S 5 7 W k 5 G N j k 1 L D Q 3 M T J 9 J n F 1 b 3 Q 7 L C Z x d W 9 0 O 1 N l Y 3 R p b 2 4 x L 2 R h d G E v R 2 X D p G 5 k Z X J 0 Z X I g V H l w M S 5 7 Q U d C T D I s N D c x M 3 0 m c X V v d D s s J n F 1 b 3 Q 7 U 2 V j d G l v b j E v Z G F 0 Y S 9 H Z c O k b m R l c n R l c i B U e X A x L n t D M T F v c m Y y M S w 0 N z E 0 f S Z x d W 9 0 O y w m c X V v d D t T Z W N 0 a W 9 u M S 9 k Y X R h L 0 d l w 6 R u Z G V y d G V y I F R 5 c D E u e 0 N J Q U 8 x L D Q 3 M T V 9 J n F 1 b 3 Q 7 L C Z x d W 9 0 O 1 N l Y 3 R p b 2 4 x L 2 R h d G E v R 2 X D p G 5 k Z X J 0 Z X I g V H l w M S 5 7 Q 1 B P W C w 0 N z E 2 f S Z x d W 9 0 O y w m c X V v d D t T Z W N 0 a W 9 u M S 9 k Y X R h L 0 d l w 6 R u Z G V y d G V y I F R 5 c D E u e 0 N U T k 5 C T D E s N D c x N 3 0 m c X V v d D s s J n F 1 b 3 Q 7 U 2 V j d G l v b j E v Z G F 0 Y S 9 H Z c O k b m R l c n R l c i B U e X A x L n t G Q V J T Q S w 0 N z E 4 f S Z x d W 9 0 O y w m c X V v d D t T Z W N 0 a W 9 u M S 9 k Y X R h L 0 d l w 6 R u Z G V y d G V y I F R 5 c D E u e 0 d M T z E s N D c x O X 0 m c X V v d D s s J n F 1 b 3 Q 7 U 2 V j d G l v b j E v Z G F 0 Y S 9 H Z c O k b m R l c n R l c i B U e X A x L n t H U 1 I s N D c y M H 0 m c X V v d D s s J n F 1 b 3 Q 7 U 2 V j d G l v b j E v Z G F 0 Y S 9 H Z c O k b m R l c n R l c i B U e X A x L n t I V F I z Q S w 0 N z I x f S Z x d W 9 0 O y w m c X V v d D t T Z W N 0 a W 9 u M S 9 k Y X R h L 0 d l w 6 R u Z G V y d G V y I F R 5 c D E u e 0 l M M j E s N D c y M n 0 m c X V v d D s s J n F 1 b 3 Q 7 U 2 V j d G l v b j E v Z G F 0 Y S 9 H Z c O k b m R l c n R l c i B U e X A x L n t L Q 0 5 I O C w 0 N z I z f S Z x d W 9 0 O y w m c X V v d D t T Z W N 0 a W 9 u M S 9 k Y X R h L 0 d l w 6 R u Z G V y d G V y I F R 5 c D E u e 0 x S U j E s N D c y N H 0 m c X V v d D s s J n F 1 b 3 Q 7 U 2 V j d G l v b j E v Z G F 0 Y S 9 H Z c O k b m R l c n R l c i B U e X A x L n t N Q V B L M T Q s N D c y N X 0 m c X V v d D s s J n F 1 b 3 Q 7 U 2 V j d G l v b j E v Z G F 0 Y S 9 H Z c O k b m R l c n R l c i B U e X A x L n t O V V A y M T Q s N D c y N n 0 m c X V v d D s s J n F 1 b 3 Q 7 U 2 V j d G l v b j E v Z G F 0 Y S 9 H Z c O k b m R l c n R l c i B U e X A x L n t P R k N D M S w 0 N z I 3 f S Z x d W 9 0 O y w m c X V v d D t T Z W N 0 a W 9 u M S 9 k Y X R h L 0 d l w 6 R u Z G V y d G V y I F R 5 c D E u e 1 B D R E h H Q j Y s N D c y O H 0 m c X V v d D s s J n F 1 b 3 Q 7 U 2 V j d G l v b j E v Z G F 0 Y S 9 H Z c O k b m R l c n R l c i B U e X A x L n t Q R E U z Q i w 0 N z I 5 f S Z x d W 9 0 O y w m c X V v d D t T Z W N 0 a W 9 u M S 9 k Y X R h L 0 d l w 6 R u Z G V y d G V y I F R 5 c D E u e 1 B E R T R E L D Q 3 M z B 9 J n F 1 b 3 Q 7 L C Z x d W 9 0 O 1 N l Y 3 R p b 2 4 x L 2 R h d G E v R 2 X D p G 5 k Z X J 0 Z X I g V H l w M S 5 7 U k F O Q l A x N y w 0 N z M x f S Z x d W 9 0 O y w m c X V v d D t T Z W N 0 a W 9 u M S 9 k Y X R h L 0 d l w 6 R u Z G V y d G V y I F R 5 c D E u e 1 J F R V A 2 L D Q 3 M z J 9 J n F 1 b 3 Q 7 L C Z x d W 9 0 O 1 N l Y 3 R p b 2 4 x L 2 R h d G E v R 2 X D p G 5 k Z X J 0 Z X I g V H l w M S 5 7 U k d S L D Q 3 M z N 9 J n F 1 b 3 Q 7 L C Z x d W 9 0 O 1 N l Y 3 R p b 2 4 x L 2 R h d G E v R 2 X D p G 5 k Z X J 0 Z X I g V H l w M S 5 7 U 0 h L Q l A x L D Q 3 M z R 9 J n F 1 b 3 Q 7 L C Z x d W 9 0 O 1 N l Y 3 R p b 2 4 x L 2 R h d G E v R 2 X D p G 5 k Z X J 0 Z X I g V H l w M S 5 7 U 1 B O U z I s N D c z N X 0 m c X V v d D s s J n F 1 b 3 Q 7 U 2 V j d G l v b j E v Z G F 0 Y S 9 H Z c O k b m R l c n R l c i B U e X A x L n t U Q k M x R D Q s N D c z N n 0 m c X V v d D s s J n F 1 b 3 Q 7 U 2 V j d G l v b j E v Z G F 0 Y S 9 H Z c O k b m R l c n R l c i B U e X A x L n t X R F I x O S w 0 N z M 3 f S Z x d W 9 0 O y w m c X V v d D t T Z W N 0 a W 9 u M S 9 k Y X R h L 0 d l w 6 R u Z G V y d G V y I F R 5 c D E u e 0 M x N W 9 y Z j U 5 L D Q 3 M z h 9 J n F 1 b 3 Q 7 L C Z x d W 9 0 O 1 N l Y 3 R p b 2 4 x L 2 R h d G E v R 2 X D p G 5 k Z X J 0 Z X I g V H l w M S 5 7 Q 0 F T Q z U s N D c z O X 0 m c X V v d D s s J n F 1 b 3 Q 7 U 2 V j d G l v b j E v Z G F 0 Y S 9 H Z c O k b m R l c n R l c i B U e X A x L n t E S F g z M i w 0 N z Q w f S Z x d W 9 0 O y w m c X V v d D t T Z W N 0 a W 9 u M S 9 k Y X R h L 0 d l w 6 R u Z G V y d G V y I F R 5 c D E u e 0 R J U 1 A y L D Q 3 N D F 9 J n F 1 b 3 Q 7 L C Z x d W 9 0 O 1 N l Y 3 R p b 2 4 x L 2 R h d G E v R 2 X D p G 5 k Z X J 0 Z X I g V H l w M S 5 7 R k F N M T N D L D Q 3 N D J 9 J n F 1 b 3 Q 7 L C Z x d W 9 0 O 1 N l Y 3 R p b 2 4 x L 2 R h d G E v R 2 X D p G 5 k Z X J 0 Z X I g V H l w M S 5 7 R k t C U D E x L D Q 3 N D N 9 J n F 1 b 3 Q 7 L C Z x d W 9 0 O 1 N l Y 3 R p b 2 4 x L 2 R h d G E v R 2 X D p G 5 k Z X J 0 Z X I g V H l w M S 5 7 T E d J M S w 0 N z Q 0 f S Z x d W 9 0 O y w m c X V v d D t T Z W N 0 a W 9 u M S 9 k Y X R h L 0 d l w 6 R u Z G V y d G V y I F R 5 c D E u e 0 x S U k M 0 Q i w 0 N z Q 1 f S Z x d W 9 0 O y w m c X V v d D t T Z W N 0 a W 9 u M S 9 k Y X R h L 0 d l w 6 R u Z G V y d G V y I F R 5 c D E u e 0 5 P T D g s N D c 0 N n 0 m c X V v d D s s J n F 1 b 3 Q 7 U 2 V j d G l v b j E v Z G F 0 Y S 9 H Z c O k b m R l c n R l c i B U e X A x L n t O W E 4 s N D c 0 N 3 0 m c X V v d D s s J n F 1 b 3 Q 7 U 2 V j d G l v b j E v Z G F 0 Y S 9 H Z c O k b m R l c n R l c i B U e X A x L n t P V k d Q M S w 0 N z Q 4 f S Z x d W 9 0 O y w m c X V v d D t T Z W N 0 a W 9 u M S 9 k Y X R h L 0 d l w 6 R u Z G V y d G V y I F R 5 c D E u e 1 B I Q j I s N D c 0 O X 0 m c X V v d D s s J n F 1 b 3 Q 7 U 2 V j d G l v b j E v Z G F 0 Y S 9 H Z c O k b m R l c n R l c i B U e X A x L n t Q S U 5 Y M S w 0 N z U w f S Z x d W 9 0 O y w m c X V v d D t T Z W N 0 a W 9 u M S 9 k Y X R h L 0 d l w 6 R u Z G V y d G V y I F R 5 c D E u e 1 B S U 1 M 0 N i w 0 N z U x f S Z x d W 9 0 O y w m c X V v d D t T Z W N 0 a W 9 u M S 9 k Y X R h L 0 d l w 6 R u Z G V y d G V y I F R 5 c D E u e 1 J B Q j E x Q S w 0 N z U y f S Z x d W 9 0 O y w m c X V v d D t T Z W N 0 a W 9 u M S 9 k Y X R h L 0 d l w 6 R u Z G V y d G V y I F R 5 c D E u e 1 J B T E d B U E I s N D c 1 M 3 0 m c X V v d D s s J n F 1 b 3 Q 7 U 2 V j d G l v b j E v Z G F 0 Y S 9 H Z c O k b m R l c n R l c i B U e X A x L n t S T 1 B O M U w s N D c 1 N H 0 m c X V v d D s s J n F 1 b 3 Q 7 U 2 V j d G l v b j E v Z G F 0 Y S 9 H Z c O k b m R l c n R l c i B U e X A x L n t T T E M z M E E x M C w 0 N z U 1 f S Z x d W 9 0 O y w m c X V v d D t T Z W N 0 a W 9 u M S 9 k Y X R h L 0 d l w 6 R u Z G V y d G V y I F R 5 c D E u e 1 N M Q z Q z Q T E s N D c 1 N n 0 m c X V v d D s s J n F 1 b 3 Q 7 U 2 V j d G l v b j E v Z G F 0 Y S 9 H Z c O k b m R l c n R l c i B U e X A x L n t T T E M 2 Q T E s N D c 1 N 3 0 m c X V v d D s s J n F 1 b 3 Q 7 U 2 V j d G l v b j E v Z G F 0 Y S 9 H Z c O k b m R l c n R l c i B U e X A x L n t T U 1 B O L D Q 3 N T h 9 J n F 1 b 3 Q 7 L C Z x d W 9 0 O 1 N l Y 3 R p b 2 4 x L 2 R h d G E v R 2 X D p G 5 k Z X J 0 Z X I g V H l w M S 5 7 U 1 R B U k Q 4 L D Q 3 N T l 9 J n F 1 b 3 Q 7 L C Z x d W 9 0 O 1 N l Y 3 R p b 2 4 x L 2 R h d G E v R 2 X D p G 5 k Z X J 0 Z X I g V H l w M S 5 7 U 1 R L M T A s N D c 2 M H 0 m c X V v d D s s J n F 1 b 3 Q 7 U 2 V j d G l v b j E v Z G F 0 Y S 9 H Z c O k b m R l c n R l c i B U e X A x L n t U T l J D N k E s N D c 2 M X 0 m c X V v d D s s J n F 1 b 3 Q 7 U 2 V j d G l v b j E v Z G F 0 Y S 9 H Z c O k b m R l c n R l c i B U e X A x L n t U U F J O L D Q 3 N j J 9 J n F 1 b 3 Q 7 L C Z x d W 9 0 O 1 N l Y 3 R p b 2 4 x L 2 R h d G E v R 2 X D p G 5 k Z X J 0 Z X I g V H l w M S 5 7 V F h O R E M x N i w 0 N z Y z f S Z x d W 9 0 O y w m c X V v d D t T Z W N 0 a W 9 u M S 9 k Y X R h L 0 d l w 6 R u Z G V y d G V y I F R 5 c D E u e 1 d E U j M z L D Q 3 N j R 9 J n F 1 b 3 Q 7 L C Z x d W 9 0 O 1 N l Y 3 R p b 2 4 x L 2 R h d G E v R 2 X D p G 5 k Z X J 0 Z X I g V H l w M S 5 7 V 0 R S N j Y s N D c 2 N X 0 m c X V v d D s s J n F 1 b 3 Q 7 U 2 V j d G l v b j E v Z G F 0 Y S 9 H Z c O k b m R l c n R l c i B U e X A x L n t Y Q l A x L D Q 3 N j Z 9 J n F 1 b 3 Q 7 L C Z x d W 9 0 O 1 N l Y 3 R p b 2 4 x L 2 R h d G E v R 2 X D p G 5 k Z X J 0 Z X I g V H l w M S 5 7 W k 5 G N T Q x L D Q 3 N j d 9 J n F 1 b 3 Q 7 L C Z x d W 9 0 O 1 N l Y 3 R p b 2 4 x L 2 R h d G E v R 2 X D p G 5 k Z X J 0 Z X I g V H l w M S 5 7 Q V J I R 0 V G M T E s N D c 2 O H 0 m c X V v d D s s J n F 1 b 3 Q 7 U 2 V j d G l v b j E v Z G F 0 Y S 9 H Z c O k b m R l c n R l c i B U e X A x L n t B U l N B L D Q 3 N j l 9 J n F 1 b 3 Q 7 L C Z x d W 9 0 O 1 N l Y 3 R p b 2 4 x L 2 R h d G E v R 2 X D p G 5 k Z X J 0 Z X I g V H l w M S 5 7 Q 0 F M T U w z L D Q 3 N z B 9 J n F 1 b 3 Q 7 L C Z x d W 9 0 O 1 N l Y 3 R p b 2 4 x L 2 R h d G E v R 2 X D p G 5 k Z X J 0 Z X I g V H l w M S 5 7 Q 0 F Q T j g s N D c 3 M X 0 m c X V v d D s s J n F 1 b 3 Q 7 U 2 V j d G l v b j E v Z G F 0 Y S 9 H Z c O k b m R l c n R l c i B U e X A x L n t D Q 0 F S M S w 0 N z c y f S Z x d W 9 0 O y w m c X V v d D t T Z W N 0 a W 9 u M S 9 k Y X R h L 0 d l w 6 R u Z G V y d G V y I F R 5 c D E u e 0 N E S z E 0 L D Q 3 N z N 9 J n F 1 b 3 Q 7 L C Z x d W 9 0 O 1 N l Y 3 R p b 2 4 x L 2 R h d G E v R 2 X D p G 5 k Z X J 0 Z X I g V H l w M S 5 7 Q 0 h M M S w 0 N z c 0 f S Z x d W 9 0 O y w m c X V v d D t T Z W N 0 a W 9 u M S 9 k Y X R h L 0 d l w 6 R u Z G V y d G V y I F R 5 c D E u e 0 N P Q k x M M S w 0 N z c 1 f S Z x d W 9 0 O y w m c X V v d D t T Z W N 0 a W 9 u M S 9 k Y X R h L 0 d l w 6 R u Z G V y d G V y I F R 5 c D E u e 0 N P T V A s N D c 3 N n 0 m c X V v d D s s J n F 1 b 3 Q 7 U 2 V j d G l v b j E v Z G F 0 Y S 9 H Z c O k b m R l c n R l c i B U e X A x L n t D W V M x L D Q 3 N z d 9 J n F 1 b 3 Q 7 L C Z x d W 9 0 O 1 N l Y 3 R p b 2 4 x L 2 R h d G E v R 2 X D p G 5 k Z X J 0 Z X I g V H l w M S 5 7 R V J D M i w 0 N z c 4 f S Z x d W 9 0 O y w m c X V v d D t T Z W N 0 a W 9 u M S 9 k Y X R h L 0 d l w 6 R u Z G V y d G V y I F R 5 c D E u e 0 d J V D I s N D c 3 O X 0 m c X V v d D s s J n F 1 b 3 Q 7 U 2 V j d G l v b j E v Z G F 0 Y S 9 H Z c O k b m R l c n R l c i B U e X A x L n t M S U 4 5 L D Q 3 O D B 9 J n F 1 b 3 Q 7 L C Z x d W 9 0 O 1 N l Y 3 R p b 2 4 x L 2 R h d G E v R 2 X D p G 5 k Z X J 0 Z X I g V H l w M S 5 7 T F J S V E 0 0 L D Q 3 O D F 9 J n F 1 b 3 Q 7 L C Z x d W 9 0 O 1 N l Y 3 R p b 2 4 x L 2 R h d G E v R 2 X D p G 5 k Z X J 0 Z X I g V H l w M S 5 7 T V l F T 1 Y y L D Q 3 O D J 9 J n F 1 b 3 Q 7 L C Z x d W 9 0 O 1 N l Y 3 R p b 2 4 x L 2 R h d G E v R 2 X D p G 5 k Z X J 0 Z X I g V H l w M S 5 7 T V l P N i w 0 N z g z f S Z x d W 9 0 O y w m c X V v d D t T Z W N 0 a W 9 u M S 9 k Y X R h L 0 d l w 6 R u Z G V y d G V y I F R 5 c D E u e 0 5 Q T E 9 D N C w 0 N z g 0 f S Z x d W 9 0 O y w m c X V v d D t T Z W N 0 a W 9 u M S 9 k Y X R h L 0 d l w 6 R u Z G V y d G V y I F R 5 c D E u e 0 9 W T 0 w y L D Q 3 O D V 9 J n F 1 b 3 Q 7 L C Z x d W 9 0 O 1 N l Y 3 R p b 2 4 x L 2 R h d G E v R 2 X D p G 5 k Z X J 0 Z X I g V H l w M S 5 7 U E R a R D g s N D c 4 N n 0 m c X V v d D s s J n F 1 b 3 Q 7 U 2 V j d G l v b j E v Z G F 0 Y S 9 H Z c O k b m R l c n R l c i B U e X A x L n t Q T E V L S E g z L D Q 3 O D d 9 J n F 1 b 3 Q 7 L C Z x d W 9 0 O 1 N l Y 3 R p b 2 4 x L 2 R h d G E v R 2 X D p G 5 k Z X J 0 Z X I g V H l w M S 5 7 U k V F U D Q s N D c 4 O H 0 m c X V v d D s s J n F 1 b 3 Q 7 U 2 V j d G l v b j E v Z G F 0 Y S 9 H Z c O k b m R l c n R l c i B U e X A x L n t S U 1 B I N k E s N D c 4 O X 0 m c X V v d D s s J n F 1 b 3 Q 7 U 2 V j d G l v b j E v Z G F 0 Y S 9 H Z c O k b m R l c n R l c i B U e X A x L n t U Q 0 V C M i w 0 N z k w f S Z x d W 9 0 O y w m c X V v d D t T Z W N 0 a W 9 u M S 9 k Y X R h L 0 d l w 6 R u Z G V y d G V y I F R 5 c D E u e 1 R O R k F J U D Y s N D c 5 M X 0 m c X V v d D s s J n F 1 b 3 Q 7 U 2 V j d G l v b j E v Z G F 0 Y S 9 H Z c O k b m R l c n R l c i B U e X A x L n t U V E J L M S w 0 N z k y f S Z x d W 9 0 O y w m c X V v d D t T Z W N 0 a W 9 u M S 9 k Y X R h L 0 d l w 6 R u Z G V y d G V y I F R 5 c D E u e 1 R V Q k Q x L D Q 3 O T N 9 J n F 1 b 3 Q 7 L C Z x d W 9 0 O 1 N l Y 3 R p b 2 4 x L 2 R h d G E v R 2 X D p G 5 k Z X J 0 Z X I g V H l w M S 5 7 W k 5 G M j M 2 L D Q 3 O T R 9 J n F 1 b 3 Q 7 L C Z x d W 9 0 O 1 N l Y 3 R p b 2 4 x L 2 R h d G E v R 2 X D p G 5 k Z X J 0 Z X I g V H l w M S 5 7 Q U N P M i w 0 N z k 1 f S Z x d W 9 0 O y w m c X V v d D t T Z W N 0 a W 9 u M S 9 k Y X R h L 0 d l w 6 R u Z G V y d G V y I F R 5 c D E u e 0 F O S 0 F S L D Q 3 O T Z 9 J n F 1 b 3 Q 7 L C Z x d W 9 0 O 1 N l Y 3 R p b 2 4 x L 2 R h d G E v R 2 X D p G 5 k Z X J 0 Z X I g V H l w M S 5 7 Q k N B U j M s N D c 5 N 3 0 m c X V v d D s s J n F 1 b 3 Q 7 U 2 V j d G l v b j E v Z G F 0 Y S 9 H Z c O k b m R l c n R l c i B U e X A x L n t D Q U N O Q T F E L D Q 3 O T h 9 J n F 1 b 3 Q 7 L C Z x d W 9 0 O 1 N l Y 3 R p b 2 4 x L 2 R h d G E v R 2 X D p G 5 k Z X J 0 Z X I g V H l w M S 5 7 Q 0 Z Q L D Q 3 O T l 9 J n F 1 b 3 Q 7 L C Z x d W 9 0 O 1 N l Y 3 R p b 2 4 x L 2 R h d G E v R 2 X D p G 5 k Z X J 0 Z X I g V H l w M S 5 7 Q 0 h U R j E 4 L D Q 4 M D B 9 J n F 1 b 3 Q 7 L C Z x d W 9 0 O 1 N l Y 3 R p b 2 4 x L 2 R h d G E v R 2 X D p G 5 k Z X J 0 Z X I g V H l w M S 5 7 Q 0 l S M S w 0 O D A x f S Z x d W 9 0 O y w m c X V v d D t T Z W N 0 a W 9 u M S 9 k Y X R h L 0 d l w 6 R u Z G V y d G V y I F R 5 c D E u e 0 N O U 1 Q s N D g w M n 0 m c X V v d D s s J n F 1 b 3 Q 7 U 2 V j d G l v b j E v Z G F 0 Y S 9 H Z c O k b m R l c n R l c i B U e X A x L n t D T 0 w x M k E x L D Q 4 M D N 9 J n F 1 b 3 Q 7 L C Z x d W 9 0 O 1 N l Y 3 R p b 2 4 x L 2 R h d G E v R 2 X D p G 5 k Z X J 0 Z X I g V H l w M S 5 7 Q 0 9 M N k E y L D Q 4 M D R 9 J n F 1 b 3 Q 7 L C Z x d W 9 0 O 1 N l Y 3 R p b 2 4 x L 2 R h d G E v R 2 X D p G 5 k Z X J 0 Z X I g V H l w M S 5 7 Q 1 N G M V I s N D g w N X 0 m c X V v d D s s J n F 1 b 3 Q 7 U 2 V j d G l v b j E v Z G F 0 Y S 9 H Z c O k b m R l c n R l c i B U e X A x L n t E T k F K Q z I x L D Q 4 M D Z 9 J n F 1 b 3 Q 7 L C Z x d W 9 0 O 1 N l Y 3 R p b 2 4 x L 2 R h d G E v R 2 X D p G 5 k Z X J 0 Z X I g V H l w M S 5 7 R F B Z R C w 0 O D A 3 f S Z x d W 9 0 O y w m c X V v d D t T Z W N 0 a W 9 u M S 9 k Y X R h L 0 d l w 6 R u Z G V y d G V y I F R 5 c D E u e 0 Z B T T E z N E E s N D g w O H 0 m c X V v d D s s J n F 1 b 3 Q 7 U 2 V j d G l v b j E v Z G F 0 Y S 9 H Z c O k b m R l c n R l c i B U e X A x L n t H T F J C L D Q 4 M D l 9 J n F 1 b 3 Q 7 L C Z x d W 9 0 O 1 N l Y 3 R p b 2 4 x L 2 R h d G E v R 2 X D p G 5 k Z X J 0 Z X I g V H l w M S 5 7 S E x Y L D Q 4 M T B 9 J n F 1 b 3 Q 7 L C Z x d W 9 0 O 1 N l Y 3 R p b 2 4 x L 2 R h d G E v R 2 X D p G 5 k Z X J 0 Z X I g V H l w M S 5 7 S E 9 Y R D k s N D g x M X 0 m c X V v d D s s J n F 1 b 3 Q 7 U 2 V j d G l v b j E v Z G F 0 Y S 9 H Z c O k b m R l c n R l c i B U e X A x L n t N Q V B L N y w 0 O D E y f S Z x d W 9 0 O y w m c X V v d D t T Z W N 0 a W 9 u M S 9 k Y X R h L 0 d l w 6 R u Z G V y d G V y I F R 5 c D E u e 0 1 F T 1 g x L D Q 4 M T N 9 J n F 1 b 3 Q 7 L C Z x d W 9 0 O 1 N l Y 3 R p b 2 4 x L 2 R h d G E v R 2 X D p G 5 k Z X J 0 Z X I g V H l w M S 5 7 T U d B V D V C L D Q 4 M T R 9 J n F 1 b 3 Q 7 L C Z x d W 9 0 O 1 N l Y 3 R p b 2 4 x L 2 R h d G E v R 2 X D p G 5 k Z X J 0 Z X I g V H l w M S 5 7 T V B Q R T E s N D g x N X 0 m c X V v d D s s J n F 1 b 3 Q 7 U 2 V j d G l v b j E v Z G F 0 Y S 9 H Z c O k b m R l c n R l c i B U e X A x L n t N W U 8 1 Q y w 0 O D E 2 f S Z x d W 9 0 O y w m c X V v d D t T Z W N 0 a W 9 u M S 9 k Y X R h L 0 d l w 6 R u Z G V y d G V y I F R 5 c D E u e 0 1 Z T 0 0 z L D Q 4 M T d 9 J n F 1 b 3 Q 7 L C Z x d W 9 0 O 1 N l Y 3 R p b 2 4 x L 2 R h d G E v R 2 X D p G 5 k Z X J 0 Z X I g V H l w M S 5 7 T k F B T E F E T D I s N D g x O H 0 m c X V v d D s s J n F 1 b 3 Q 7 U 2 V j d G l v b j E v Z G F 0 Y S 9 H Z c O k b m R l c n R l c i B U e X A x L n t O Q k V B T D I s N D g x O X 0 m c X V v d D s s J n F 1 b 3 Q 7 U 2 V j d G l v b j E v Z G F 0 Y S 9 H Z c O k b m R l c n R l c i B U e X A x L n t O V U R D R D I s N D g y M H 0 m c X V v d D s s J n F 1 b 3 Q 7 U 2 V j d G l v b j E v Z G F 0 Y S 9 H Z c O k b m R l c n R l c i B U e X A x L n t O V U 1 B M S w 0 O D I x f S Z x d W 9 0 O y w m c X V v d D t T Z W N 0 a W 9 u M S 9 k Y X R h L 0 d l w 6 R u Z G V y d G V y I F R 5 c D E u e 1 B H U i w 0 O D I y f S Z x d W 9 0 O y w m c X V v d D t T Z W N 0 a W 9 u M S 9 k Y X R h L 0 d l w 6 R u Z G V y d G V y I F R 5 c D E u e 1 B T T U E 0 L D Q 4 M j N 9 J n F 1 b 3 Q 7 L C Z x d W 9 0 O 1 N l Y 3 R p b 2 4 x L 2 R h d G E v R 2 X D p G 5 k Z X J 0 Z X I g V H l w M S 5 7 U F R Q T j E z L D Q 4 M j R 9 J n F 1 b 3 Q 7 L C Z x d W 9 0 O 1 N l Y 3 R p b 2 4 x L 2 R h d G E v R 2 X D p G 5 k Z X J 0 Z X I g V H l w M S 5 7 U F Z S L D Q 4 M j V 9 J n F 1 b 3 Q 7 L C Z x d W 9 0 O 1 N l Y 3 R p b 2 4 x L 2 R h d G E v R 2 X D p G 5 k Z X J 0 Z X I g V H l w M S 5 7 U 0 F S R E g s N D g y N n 0 m c X V v d D s s J n F 1 b 3 Q 7 U 2 V j d G l v b j E v Z G F 0 Y S 9 H Z c O k b m R l c n R l c i B U e X A x L n t T R U 1 B M 0 c s N D g y N 3 0 m c X V v d D s s J n F 1 b 3 Q 7 U 2 V j d G l v b j E v Z G F 0 Y S 9 H Z c O k b m R l c n R l c i B U e X A x L n t T S U d N Q V I x L D Q 4 M j h 9 J n F 1 b 3 Q 7 L C Z x d W 9 0 O 1 N l Y 3 R p b 2 4 x L 2 R h d G E v R 2 X D p G 5 k Z X J 0 Z X I g V H l w M S 5 7 U 0 1 Q R D E s N D g y O X 0 m c X V v d D s s J n F 1 b 3 Q 7 U 2 V j d G l v b j E v Z G F 0 Y S 9 H Z c O k b m R l c n R l c i B U e X A x L n t T T k F Q Q z M s N D g z M H 0 m c X V v d D s s J n F 1 b 3 Q 7 U 2 V j d G l v b j E v Z G F 0 Y S 9 H Z c O k b m R l c n R l c i B U e X A x L n t U R V g 5 L D Q 4 M z F 9 J n F 1 b 3 Q 7 L C Z x d W 9 0 O 1 N l Y 3 R p b 2 4 x L 2 R h d G E v R 2 X D p G 5 k Z X J 0 Z X I g V H l w M S 5 7 V E 1 Q U l N T M y w 0 O D M y f S Z x d W 9 0 O y w m c X V v d D t T Z W N 0 a W 9 u M S 9 k Y X R h L 0 d l w 6 R u Z G V y d G V y I F R 5 c D E u e 1 R S R 1 Y 5 L D Q 4 M z N 9 J n F 1 b 3 Q 7 L C Z x d W 9 0 O 1 N l Y 3 R p b 2 4 x L 2 R h d G E v R 2 X D p G 5 k Z X J 0 Z X I g V H l w M S 5 7 V F J J U D E x L D Q 4 M z R 9 J n F 1 b 3 Q 7 L C Z x d W 9 0 O 1 N l Y 3 R p b 2 4 x L 2 R h d G E v R 2 X D p G 5 k Z X J 0 Z X I g V H l w M S 5 7 Q U N F L D Q 4 M z V 9 J n F 1 b 3 Q 7 L C Z x d W 9 0 O 1 N l Y 3 R p b 2 4 x L 2 R h d G E v R 2 X D p G 5 k Z X J 0 Z X I g V H l w M S 5 7 Q U d U U j I s N D g z N n 0 m c X V v d D s s J n F 1 b 3 Q 7 U 2 V j d G l v b j E v Z G F 0 Y S 9 H Z c O k b m R l c n R l c i B U e X A x L n t B T U 9 U T D I s N D g z N 3 0 m c X V v d D s s J n F 1 b 3 Q 7 U 2 V j d G l v b j E v Z G F 0 Y S 9 H Z c O k b m R l c n R l c i B U e X A x L n t B U k h H R E l H L D Q 4 M z h 9 J n F 1 b 3 Q 7 L C Z x d W 9 0 O 1 N l Y 3 R p b 2 4 x L 2 R h d G E v R 2 X D p G 5 k Z X J 0 Z X I g V H l w M S 5 7 Q k N M M k w x N S w 0 O D M 5 f S Z x d W 9 0 O y w m c X V v d D t T Z W N 0 a W 9 u M S 9 k Y X R h L 0 d l w 6 R u Z G V y d G V y I F R 5 c D E u e 0 J U Q U Y x L D Q 4 N D B 9 J n F 1 b 3 Q 7 L C Z x d W 9 0 O 1 N l Y 3 R p b 2 4 x L 2 R h d G E v R 2 X D p G 5 k Z X J 0 Z X I g V H l w M S 5 7 Q z E 5 b 3 J m N D A s N D g 0 M X 0 m c X V v d D s s J n F 1 b 3 Q 7 U 2 V j d G l v b j E v Z G F 0 Y S 9 H Z c O k b m R l c n R l c i B U e X A x L n t D Q 0 R D M T k s N D g 0 M n 0 m c X V v d D s s J n F 1 b 3 Q 7 U 2 V j d G l v b j E v Z G F 0 Y S 9 H Z c O k b m R l c n R l c i B U e X A x L n t D R D M 2 L D Q 4 N D N 9 J n F 1 b 3 Q 7 L C Z x d W 9 0 O 1 N l Y 3 R p b 2 4 x L 2 R h d G E v R 2 X D p G 5 k Z X J 0 Z X I g V H l w M S 5 7 Q 0 V Q N j M s N D g 0 N H 0 m c X V v d D s s J n F 1 b 3 Q 7 U 2 V j d G l v b j E v Z G F 0 Y S 9 H Z c O k b m R l c n R l c i B U e X A x L n t D T V R N M i w 0 O D Q 1 f S Z x d W 9 0 O y w m c X V v d D t T Z W N 0 a W 9 u M S 9 k Y X R h L 0 d l w 6 R u Z G V y d G V y I F R 5 c D E u e 0 N Y W E M x M S w 0 O D Q 2 f S Z x d W 9 0 O y w m c X V v d D t T Z W N 0 a W 9 u M S 9 k Y X R h L 0 d l w 6 R u Z G V y d G V y I F R 5 c D E u e 0 Q y S E d E S C w 0 O D Q 3 f S Z x d W 9 0 O y w m c X V v d D t T Z W N 0 a W 9 u M S 9 k Y X R h L 0 d l w 6 R u Z G V y d G V y I F R 5 c D E u e 0 R D Q U Y x M S w 0 O D Q 4 f S Z x d W 9 0 O y w m c X V v d D t T Z W N 0 a W 9 u M S 9 k Y X R h L 0 d l w 6 R u Z G V y d G V y I F R 5 c D E u e 0 R O Q U p D M j U s N D g 0 O X 0 m c X V v d D s s J n F 1 b 3 Q 7 U 2 V j d G l v b j E v Z G F 0 Y S 9 H Z c O k b m R l c n R l c i B U e X A x L n t F S U Y 0 R U J Q M S w 0 O D U w f S Z x d W 9 0 O y w m c X V v d D t T Z W N 0 a W 9 u M S 9 k Y X R h L 0 d l w 6 R u Z G V y d G V y I F R 5 c D E u e 0 d Q T E Q x L D Q 4 N T F 9 J n F 1 b 3 Q 7 L C Z x d W 9 0 O 1 N l Y 3 R p b 2 4 x L 2 R h d G E v R 2 X D p G 5 k Z X J 0 Z X I g V H l w M S 5 7 R 1 N E T U E s N D g 1 M n 0 m c X V v d D s s J n F 1 b 3 Q 7 U 2 V j d G l v b j E v Z G F 0 Y S 9 H Z c O k b m R l c n R l c i B U e X A x L n t I R V h J T T I s N D g 1 M 3 0 m c X V v d D s s J n F 1 b 3 Q 7 U 2 V j d G l v b j E v Z G F 0 Y S 9 H Z c O k b m R l c n R l c i B U e X A x L n t I T U 9 Y M i w 0 O D U 0 f S Z x d W 9 0 O y w m c X V v d D t T Z W N 0 a W 9 u M S 9 k Y X R h L 0 d l w 6 R u Z G V y d G V y I F R 5 c D E u e 0 h S Q 1 Q x L D Q 4 N T V 9 J n F 1 b 3 Q 7 L C Z x d W 9 0 O 1 N l Y 3 R p b 2 4 x L 2 R h d G E v R 2 X D p G 5 k Z X J 0 Z X I g V H l w M S 5 7 S F l E S U 4 s N D g 1 N n 0 m c X V v d D s s J n F 1 b 3 Q 7 U 2 V j d G l v b j E v Z G F 0 Y S 9 H Z c O k b m R l c n R l c i B U e X A x L n t L R E 0 0 Q S w 0 O D U 3 f S Z x d W 9 0 O y w m c X V v d D t T Z W N 0 a W 9 u M S 9 k Y X R h L 0 d l w 6 R u Z G V y d G V y I F R 5 c D E u e 0 1 B T F N V M S w 0 O D U 4 f S Z x d W 9 0 O y w m c X V v d D t T Z W N 0 a W 9 u M S 9 k Y X R h L 0 d l w 6 R u Z G V y d G V y I F R 5 c D E u e 0 1 B U D N L O S w 0 O D U 5 f S Z x d W 9 0 O y w m c X V v d D t T Z W N 0 a W 9 u M S 9 k Y X R h L 0 d l w 6 R u Z G V y d G V y I F R 5 c D E u e 0 1 H Q V Q z L D Q 4 N j B 9 J n F 1 b 3 Q 7 L C Z x d W 9 0 O 1 N l Y 3 R p b 2 4 x L 2 R h d G E v R 2 X D p G 5 k Z X J 0 Z X I g V H l w M S 5 7 T U 9 S Q z M s N D g 2 M X 0 m c X V v d D s s J n F 1 b 3 Q 7 U 2 V j d G l v b j E v Z G F 0 Y S 9 H Z c O k b m R l c n R l c i B U e X A x L n t O Q 0 9 B M S w 0 O D Y y f S Z x d W 9 0 O y w m c X V v d D t T Z W N 0 a W 9 u M S 9 k Y X R h L 0 d l w 6 R u Z G V y d G V y I F R 5 c D E u e 0 5 L W D E t M i w 0 O D Y z f S Z x d W 9 0 O y w m c X V v d D t T Z W N 0 a W 9 u M S 9 k Y X R h L 0 d l w 6 R u Z G V y d G V y I F R 5 c D E u e 0 5 Q Q z I s N D g 2 N H 0 m c X V v d D s s J n F 1 b 3 Q 7 U 2 V j d G l v b j E v Z G F 0 Y S 9 H Z c O k b m R l c n R l c i B U e X A x L n t P U j U y S j M s N D g 2 N X 0 m c X V v d D s s J n F 1 b 3 Q 7 U 2 V j d G l v b j E v Z G F 0 Y S 9 H Z c O k b m R l c n R l c i B U e X A x L n t P V E 9 T L D Q 4 N j Z 9 J n F 1 b 3 Q 7 L C Z x d W 9 0 O 1 N l Y 3 R p b 2 4 x L 2 R h d G E v R 2 X D p G 5 k Z X J 0 Z X I g V H l w M S 5 7 U E h L R z E s N D g 2 N 3 0 m c X V v d D s s J n F 1 b 3 Q 7 U 2 V j d G l v b j E v Z G F 0 Y S 9 H Z c O k b m R l c n R l c i B U e X A x L n t Q S U d I L D Q 4 N j h 9 J n F 1 b 3 Q 7 L C Z x d W 9 0 O 1 N l Y 3 R p b 2 4 x L 2 R h d G E v R 2 X D p G 5 k Z X J 0 Z X I g V H l w M S 5 7 U E t Q M y w 0 O D Y 5 f S Z x d W 9 0 O y w m c X V v d D t T Z W N 0 a W 9 u M S 9 k Y X R h L 0 d l w 6 R u Z G V y d G V y I F R 5 c D E u e 1 B W U k w 0 L D Q 4 N z B 9 J n F 1 b 3 Q 7 L C Z x d W 9 0 O 1 N l Y 3 R p b 2 4 x L 2 R h d G E v R 2 X D p G 5 k Z X J 0 Z X I g V H l w M S 5 7 U k F J M S w 0 O D c x f S Z x d W 9 0 O y w m c X V v d D t T Z W N 0 a W 9 u M S 9 k Y X R h L 0 d l w 6 R u Z G V y d G V y I F R 5 c D E u e 1 J B U l J F U z M s N D g 3 M n 0 m c X V v d D s s J n F 1 b 3 Q 7 U 2 V j d G l v b j E v Z G F 0 Y S 9 H Z c O k b m R l c n R l c i B U e X A x L n t S R V J H T C w 0 O D c z f S Z x d W 9 0 O y w m c X V v d D t T Z W N 0 a W 9 u M S 9 k Y X R h L 0 d l w 6 R u Z G V y d G V y I F R 5 c D E u e 1 N J U l Q 1 L D Q 4 N z R 9 J n F 1 b 3 Q 7 L C Z x d W 9 0 O 1 N l Y 3 R p b 2 4 x L 2 R h d G E v R 2 X D p G 5 k Z X J 0 Z X I g V H l w M S 5 7 U 0 x D N E E x M S w 0 O D c 1 f S Z x d W 9 0 O y w m c X V v d D t T Z W N 0 a W 9 u M S 9 k Y X R h L 0 d l w 6 R u Z G V y d G V y I F R 5 c D E u e 1 N O W D I 1 L D Q 4 N z Z 9 J n F 1 b 3 Q 7 L C Z x d W 9 0 O 1 N l Y 3 R p b 2 4 x L 2 R h d G E v R 2 X D p G 5 k Z X J 0 Z X I g V H l w M S 5 7 U 1 V G V S w 0 O D c 3 f S Z x d W 9 0 O y w m c X V v d D t T Z W N 0 a W 9 u M S 9 k Y X R h L 0 d l w 6 R u Z G V y d G V y I F R 5 c D E u e 1 N Z V E w x L D Q 4 N z h 9 J n F 1 b 3 Q 7 L C Z x d W 9 0 O 1 N l Y 3 R p b 2 4 x L 2 R h d G E v R 2 X D p G 5 k Z X J 0 Z X I g V H l w M S 5 7 V E Z B U D J E L D Q 4 N z l 9 J n F 1 b 3 Q 7 L C Z x d W 9 0 O 1 N l Y 3 R p b 2 4 x L 2 R h d G E v R 2 X D p G 5 k Z X J 0 Z X I g V H l w M S 5 7 V E h P Q z E s N D g 4 M H 0 m c X V v d D s s J n F 1 b 3 Q 7 U 2 V j d G l v b j E v Z G F 0 Y S 9 H Z c O k b m R l c n R l c i B U e X A x L n t U U l B N N S w 0 O D g x f S Z x d W 9 0 O y w m c X V v d D t T Z W N 0 a W 9 u M S 9 k Y X R h L 0 d l w 6 R u Z G V y d G V y I F R 5 c D E u e 1 V T Q j E s N D g 4 M n 0 m c X V v d D s s J n F 1 b 3 Q 7 U 2 V j d G l v b j E v Z G F 0 Y S 9 H Z c O k b m R l c n R l c i B U e X A x L n t a T k Y 4 N T I s N D g 4 M 3 0 m c X V v d D s s J n F 1 b 3 Q 7 U 2 V j d G l v b j E v Z G F 0 Y S 9 H Z c O k b m R l c n R l c i B U e X A x L n t C T k l Q M i w 0 O D g 0 f S Z x d W 9 0 O y w m c X V v d D t T Z W N 0 a W 9 u M S 9 k Y X R h L 0 d l w 6 R u Z G V y d G V y I F R 5 c D E u e 0 J T U F J Z L D Q 4 O D V 9 J n F 1 b 3 Q 7 L C Z x d W 9 0 O 1 N l Y 3 R p b 2 4 x L 2 R h d G E v R 2 X D p G 5 k Z X J 0 Z X I g V H l w M S 5 7 Q 0 R I M y w 0 O D g 2 f S Z x d W 9 0 O y w m c X V v d D t T Z W N 0 a W 9 u M S 9 k Y X R h L 0 d l w 6 R u Z G V y d G V y I F R 5 c D E u e 0 N I U E Y y L D Q 4 O D d 9 J n F 1 b 3 Q 7 L C Z x d W 9 0 O 1 N l Y 3 R p b 2 4 x L 2 R h d G E v R 2 X D p G 5 k Z X J 0 Z X I g V H l w M S 5 7 Q 0 x F Q z N C L D Q 4 O D h 9 J n F 1 b 3 Q 7 L C Z x d W 9 0 O 1 N l Y 3 R p b 2 4 x L 2 R h d G E v R 2 X D p G 5 k Z X J 0 Z X I g V H l w M S 5 7 R V A 0 M D A s N D g 4 O X 0 m c X V v d D s s J n F 1 b 3 Q 7 U 2 V j d G l v b j E v Z G F 0 Y S 9 H Z c O k b m R l c n R l c i B U e X A x L n t G U k 1 E N S w 0 O D k w f S Z x d W 9 0 O y w m c X V v d D t T Z W N 0 a W 9 u M S 9 k Y X R h L 0 d l w 6 R u Z G V y d G V y I F R 5 c D E u e 0 d K Q z M s N D g 5 M X 0 m c X V v d D s s J n F 1 b 3 Q 7 U 2 V j d G l v b j E v Z G F 0 Y S 9 H Z c O k b m R l c n R l c i B U e X A x L n t H U 1 R P M S w 0 O D k y f S Z x d W 9 0 O y w m c X V v d D t T Z W N 0 a W 9 u M S 9 k Y X R h L 0 d l w 6 R u Z G V y d G V y I F R 5 c D E u e 0 h F Q V R S N U E s N D g 5 M 3 0 m c X V v d D s s J n F 1 b 3 Q 7 U 2 V j d G l v b j E v Z G F 0 Y S 9 H Z c O k b m R l c n R l c i B U e X A x L n t J T E Y z L D Q 4 O T R 9 J n F 1 b 3 Q 7 L C Z x d W 9 0 O 1 N l Y 3 R p b 2 4 x L 2 R h d G E v R 2 X D p G 5 k Z X J 0 Z X I g V H l w M S 5 7 S V R H Q V Y s N D g 5 N X 0 m c X V v d D s s J n F 1 b 3 Q 7 U 2 V j d G l v b j E v Z G F 0 Y S 9 H Z c O k b m R l c n R l c i B U e X A x L n t M U k l U M y w 0 O D k 2 f S Z x d W 9 0 O y w m c X V v d D t T Z W N 0 a W 9 u M S 9 k Y X R h L 0 d l w 6 R u Z G V y d G V y I F R 5 c D E u e 0 1 J R U Y x L D Q 4 O T d 9 J n F 1 b 3 Q 7 L C Z x d W 9 0 O 1 N l Y 3 R p b 2 4 x L 2 R h d G E v R 2 X D p G 5 k Z X J 0 Z X I g V H l w M S 5 7 T k Z S S 0 I s N D g 5 O H 0 m c X V v d D s s J n F 1 b 3 Q 7 U 2 V j d G l v b j E v Z G F 0 Y S 9 H Z c O k b m R l c n R l c i B U e X A x L n t Q U k 9 T R V I x L D Q 4 O T l 9 J n F 1 b 3 Q 7 L C Z x d W 9 0 O 1 N l Y 3 R p b 2 4 x L 2 R h d G E v R 2 X D p G 5 k Z X J 0 Z X I g V H l w M S 5 7 U V J G U F I s N D k w M H 0 m c X V v d D s s J n F 1 b 3 Q 7 U 2 V j d G l v b j E v Z G F 0 Y S 9 H Z c O k b m R l c n R l c i B U e X A x L n t T S D N U Q z E s N D k w M X 0 m c X V v d D s s J n F 1 b 3 Q 7 U 2 V j d G l v b j E v Z G F 0 Y S 9 H Z c O k b m R l c n R l c i B U e X A x L n t T S V J U M i w 0 O T A y f S Z x d W 9 0 O y w m c X V v d D t T Z W N 0 a W 9 u M S 9 k Y X R h L 0 d l w 6 R u Z G V y d G V y I F R 5 c D E u e 1 R D R j I w L D Q 5 M D N 9 J n F 1 b 3 Q 7 L C Z x d W 9 0 O 1 N l Y 3 R p b 2 4 x L 2 R h d G E v R 2 X D p G 5 k Z X J 0 Z X I g V H l w M S 5 7 V E 1 F T T I 0 N S w 0 O T A 0 f S Z x d W 9 0 O y w m c X V v d D t T Z W N 0 a W 9 u M S 9 k Y X R h L 0 d l w 6 R u Z G V y d G V y I F R 5 c D E u e 1 R O R l J T R j F B L D Q 5 M D V 9 J n F 1 b 3 Q 7 L C Z x d W 9 0 O 1 N l Y 3 R p b 2 4 x L 2 R h d G E v R 2 X D p G 5 k Z X J 0 Z X I g V H l w M S 5 7 V U d U M 0 E x L D Q 5 M D Z 9 J n F 1 b 3 Q 7 L C Z x d W 9 0 O 1 N l Y 3 R p b 2 4 x L 2 R h d G E v R 2 X D p G 5 k Z X J 0 Z X I g V H l w M S 5 7 W k J U Q j I x L D Q 5 M D d 9 J n F 1 b 3 Q 7 L C Z x d W 9 0 O 1 N l Y 3 R p b 2 4 x L 2 R h d G E v R 2 X D p G 5 k Z X J 0 Z X I g V H l w M S 5 7 W k 5 G M z I 2 L D Q 5 M D h 9 J n F 1 b 3 Q 7 L C Z x d W 9 0 O 1 N l Y 3 R p b 2 4 x L 2 R h d G E v R 2 X D p G 5 k Z X J 0 Z X I g V H l w M S 5 7 W k 5 G N T A z L D Q 5 M D l 9 J n F 1 b 3 Q 7 L C Z x d W 9 0 O 1 N l Y 3 R p b 2 4 x L 2 R h d G E v R 2 X D p G 5 k Z X J 0 Z X I g V H l w M S 5 7 W k 5 G N T E 4 Q i w 0 O T E w f S Z x d W 9 0 O y w m c X V v d D t T Z W N 0 a W 9 u M S 9 k Y X R h L 0 d l w 6 R u Z G V y d G V y I F R 5 c D E u e 0 F P W D E s N D k x M X 0 m c X V v d D s s J n F 1 b 3 Q 7 U 2 V j d G l v b j E v Z G F 0 Y S 9 H Z c O k b m R l c n R l c i B U e X A x L n t B U E 9 B M U J Q L D Q 5 M T J 9 J n F 1 b 3 Q 7 L C Z x d W 9 0 O 1 N l Y 3 R p b 2 4 x L 2 R h d G E v R 2 X D p G 5 k Z X J 0 Z X I g V H l w M S 5 7 Q V N C M T g s N D k x M 3 0 m c X V v d D s s J n F 1 b 3 Q 7 U 2 V j d G l v b j E v Z G F 0 Y S 9 H Z c O k b m R l c n R l c i B U e X A x L n t C R k F S L D Q 5 M T R 9 J n F 1 b 3 Q 7 L C Z x d W 9 0 O 1 N l Y 3 R p b 2 4 x L 2 R h d G E v R 2 X D p G 5 k Z X J 0 Z X I g V H l w M S 5 7 Q z E y b 3 J m N j U s N D k x N X 0 m c X V v d D s s J n F 1 b 3 Q 7 U 2 V j d G l v b j E v Z G F 0 Y S 9 H Z c O k b m R l c n R l c i B U e X A x L n t D U l R D M y w 0 O T E 2 f S Z x d W 9 0 O y w m c X V v d D t T Z W N 0 a W 9 u M S 9 k Y X R h L 0 d l w 6 R u Z G V y d G V y I F R 5 c D E u e 0 N U S C w 0 O T E 3 f S Z x d W 9 0 O y w m c X V v d D t T Z W N 0 a W 9 u M S 9 k Y X R h L 0 d l w 6 R u Z G V y d G V y I F R 5 c D E u e 0 R B U E s x L D Q 5 M T h 9 J n F 1 b 3 Q 7 L C Z x d W 9 0 O 1 N l Y 3 R p b 2 4 x L 2 R h d G E v R 2 X D p G 5 k Z X J 0 Z X I g V H l w M S 5 7 R U x B T k U s N D k x O X 0 m c X V v d D s s J n F 1 b 3 Q 7 U 2 V j d G l v b j E v Z G F 0 Y S 9 H Z c O k b m R l c n R l c i B U e X A x L n t G Q U 0 x M T d C L D Q 5 M j B 9 J n F 1 b 3 Q 7 L C Z x d W 9 0 O 1 N l Y 3 R p b 2 4 x L 2 R h d G E v R 2 X D p G 5 k Z X J 0 Z X I g V H l w M S 5 7 R 0 F C Q V J B U E w y L D Q 5 M j F 9 J n F 1 b 3 Q 7 L C Z x d W 9 0 O 1 N l Y 3 R p b 2 4 x L 2 R h d G E v R 2 X D p G 5 k Z X J 0 Z X I g V H l w M S 5 7 S E l H R D F B L D Q 5 M j J 9 J n F 1 b 3 Q 7 L C Z x d W 9 0 O 1 N l Y 3 R p b 2 4 x L 2 R h d G E v R 2 X D p G 5 k Z X J 0 Z X I g V H l w M S 5 7 S E l S S V A z L D Q 5 M j N 9 J n F 1 b 3 Q 7 L C Z x d W 9 0 O 1 N l Y 3 R p b 2 4 x L 2 R h d G E v R 2 X D p G 5 k Z X J 0 Z X I g V H l w M S 5 7 S U 5 G M i w 0 O T I 0 f S Z x d W 9 0 O y w m c X V v d D t T Z W N 0 a W 9 u M S 9 k Y X R h L 0 d l w 6 R u Z G V y d G V y I F R 5 c D E u e 0 l U U F J J U C w 0 O T I 1 f S Z x d W 9 0 O y w m c X V v d D t T Z W N 0 a W 9 u M S 9 k Y X R h L 0 d l w 6 R u Z G V y d G V y I F R 5 c D E u e 0 t J R k F Q M y w 0 O T I 2 f S Z x d W 9 0 O y w m c X V v d D t T Z W N 0 a W 9 u M S 9 k Y X R h L 0 d l w 6 R u Z G V y d G V y I F R 5 c D E u e 0 t S V D E z L D Q 5 M j d 9 J n F 1 b 3 Q 7 L C Z x d W 9 0 O 1 N l Y 3 R p b 2 4 x L 2 R h d G E v R 2 X D p G 5 k Z X J 0 Z X I g V H l w M S 5 7 T F B I T j I s N D k y O H 0 m c X V v d D s s J n F 1 b 3 Q 7 U 2 V j d G l v b j E v Z G F 0 Y S 9 H Z c O k b m R l c n R l c i B U e X A x L n t N R V R U T D E s N D k y O X 0 m c X V v d D s s J n F 1 b 3 Q 7 U 2 V j d G l v b j E v Z G F 0 Y S 9 H Z c O k b m R l c n R l c i B U e X A x L n t N T E x U N C w 0 O T M w f S Z x d W 9 0 O y w m c X V v d D t T Z W N 0 a W 9 u M S 9 k Y X R h L 0 d l w 6 R u Z G V y d G V y I F R 5 c D E u e 0 1 N U D I s N D k z M X 0 m c X V v d D s s J n F 1 b 3 Q 7 U 2 V j d G l v b j E v Z G F 0 Y S 9 H Z c O k b m R l c n R l c i B U e X A x L n t N V E E x L D Q 5 M z J 9 J n F 1 b 3 Q 7 L C Z x d W 9 0 O 1 N l Y 3 R p b 2 4 x L 2 R h d G E v R 2 X D p G 5 k Z X J 0 Z X I g V H l w M S 5 7 T k V V M i w 0 O T M z f S Z x d W 9 0 O y w m c X V v d D t T Z W N 0 a W 9 u M S 9 k Y X R h L 0 d l w 6 R u Z G V y d G V y I F R 5 c D E u e 0 5 P T T E s N D k z N H 0 m c X V v d D s s J n F 1 b 3 Q 7 U 2 V j d G l v b j E v Z G F 0 Y S 9 H Z c O k b m R l c n R l c i B U e X A x L n t P Q 0 E y L D Q 5 M z V 9 J n F 1 b 3 Q 7 L C Z x d W 9 0 O 1 N l Y 3 R p b 2 4 x L 2 R h d G E v R 2 X D p G 5 k Z X J 0 Z X I g V H l w M S 5 7 U E F N U j E s N D k z N n 0 m c X V v d D s s J n F 1 b 3 Q 7 U 2 V j d G l v b j E v Z G F 0 Y S 9 H Z c O k b m R l c n R l c i B U e X A x L n t Q R E x J T T c s N D k z N 3 0 m c X V v d D s s J n F 1 b 3 Q 7 U 2 V j d G l v b j E v Z G F 0 Y S 9 H Z c O k b m R l c n R l c i B U e X A x L n t Q S F l L U E w s N D k z O H 0 m c X V v d D s s J n F 1 b 3 Q 7 U 2 V j d G l v b j E v Z G F 0 Y S 9 H Z c O k b m R l c n R l c i B U e X A x L n t Q V E R T U z I s N D k z O X 0 m c X V v d D s s J n F 1 b 3 Q 7 U 2 V j d G l v b j E v Z G F 0 Y S 9 H Z c O k b m R l c n R l c i B U e X A x L n t S R V h P M i w 0 O T Q w f S Z x d W 9 0 O y w m c X V v d D t T Z W N 0 a W 9 u M S 9 k Y X R h L 0 d l w 6 R u Z G V y d G V y I F R 5 c D E u e 1 N D S U 4 s N D k 0 M X 0 m c X V v d D s s J n F 1 b 3 Q 7 U 2 V j d G l v b j E v Z G F 0 Y S 9 H Z c O k b m R l c n R l c i B U e X A x L n t T Q 0 4 3 Q S w 0 O T Q y f S Z x d W 9 0 O y w m c X V v d D t T Z W N 0 a W 9 u M S 9 k Y X R h L 0 d l w 6 R u Z G V y d G V y I F R 5 c D E u e 1 N D T j l B L D Q 5 N D N 9 J n F 1 b 3 Q 7 L C Z x d W 9 0 O 1 N l Y 3 R p b 2 4 x L 2 R h d G E v R 2 X D p G 5 k Z X J 0 Z X I g V H l w M S 5 7 U 0 N Z T D I s N D k 0 N H 0 m c X V v d D s s J n F 1 b 3 Q 7 U 2 V j d G l v b j E v Z G F 0 Y S 9 H Z c O k b m R l c n R l c i B U e X A x L n t T U F J Z R D c s N D k 0 N X 0 m c X V v d D s s J n F 1 b 3 Q 7 U 2 V j d G l v b j E v Z G F 0 Y S 9 H Z c O k b m R l c n R l c i B U e X A x L n t T U F R C T j U s N D k 0 N n 0 m c X V v d D s s J n F 1 b 3 Q 7 U 2 V j d G l v b j E v Z G F 0 Y S 9 H Z c O k b m R l c n R l c i B U e X A x L n t U T E s x L D Q 5 N D d 9 J n F 1 b 3 Q 7 L C Z x d W 9 0 O 1 N l Y 3 R p b 2 4 x L 2 R h d G E v R 2 X D p G 5 k Z X J 0 Z X I g V H l w M S 5 7 V E 1 F T T E x N i w 0 O T Q 4 f S Z x d W 9 0 O y w m c X V v d D t T Z W N 0 a W 9 u M S 9 k Y X R h L 0 d l w 6 R u Z G V y d G V y I F R 5 c D E u e 1 R N R U 0 x M z A s N D k 0 O X 0 m c X V v d D s s J n F 1 b 3 Q 7 U 2 V j d G l v b j E v Z G F 0 Y S 9 H Z c O k b m R l c n R l c i B U e X A x L n t U T 0 0 x T D I s N D k 1 M H 0 m c X V v d D s s J n F 1 b 3 Q 7 U 2 V j d G l v b j E v Z G F 0 Y S 9 H Z c O k b m R l c n R l c i B U e X A x L n t U U 0 M x L D Q 5 N T F 9 J n F 1 b 3 Q 7 L C Z x d W 9 0 O 1 N l Y 3 R p b 2 4 x L 2 R h d G E v R 2 X D p G 5 k Z X J 0 Z X I g V H l w M S 5 7 V F R D M y w 0 O T U y f S Z x d W 9 0 O y w m c X V v d D t T Z W N 0 a W 9 u M S 9 k Y X R h L 0 d l w 6 R u Z G V y d G V y I F R 5 c D E u e 1 p O R j g 0 N C w 0 O T U z f S Z x d W 9 0 O y w m c X V v d D t T Z W N 0 a W 9 u M S 9 k Y X R h L 0 d l w 6 R u Z G V y d G V y I F R 5 c D E u e 0 F D V E 4 0 L D Q 5 N T R 9 J n F 1 b 3 Q 7 L C Z x d W 9 0 O 1 N l Y 3 R p b 2 4 x L 2 R h d G E v R 2 X D p G 5 k Z X J 0 Z X I g V H l w M S 5 7 Q U R E M y w 0 O T U 1 f S Z x d W 9 0 O y w m c X V v d D t T Z W N 0 a W 9 u M S 9 k Y X R h L 0 d l w 6 R u Z G V y d G V y I F R 5 c D E u e 0 F M R E g x T D E s N D k 1 N n 0 m c X V v d D s s J n F 1 b 3 Q 7 U 2 V j d G l v b j E v Z G F 0 Y S 9 H Z c O k b m R l c n R l c i B U e X A x L n t B T k t S R D M z Q i w 0 O T U 3 f S Z x d W 9 0 O y w m c X V v d D t T Z W N 0 a W 9 u M S 9 k Y X R h L 0 d l w 6 R u Z G V y d G V y I F R 5 c D E u e 0 N Q U 0 Y 3 L D Q 5 N T h 9 J n F 1 b 3 Q 7 L C Z x d W 9 0 O 1 N l Y 3 R p b 2 4 x L 2 R h d G E v R 2 X D p G 5 k Z X J 0 Z X I g V H l w M S 5 7 Q 1 l U S D M s N D k 1 O X 0 m c X V v d D s s J n F 1 b 3 Q 7 U 2 V j d G l v b j E v Z G F 0 Y S 9 H Z c O k b m R l c n R l c i B U e X A x L n t F U k c s N D k 2 M H 0 m c X V v d D s s J n F 1 b 3 Q 7 U 2 V j d G l v b j E v Z G F 0 Y S 9 H Z c O k b m R l c n R l c i B U e X A x L n t G Q U 0 z R C w 0 O T Y x f S Z x d W 9 0 O y w m c X V v d D t T Z W N 0 a W 9 u M S 9 k Y X R h L 0 d l w 6 R u Z G V y d G V y I F R 5 c D E u e 0 x F T z E s N D k 2 M n 0 m c X V v d D s s J n F 1 b 3 Q 7 U 2 V j d G l v b j E v Z G F 0 Y S 9 H Z c O k b m R l c n R l c i B U e X A x L n t Q S U d H L D Q 5 N j N 9 J n F 1 b 3 Q 7 L C Z x d W 9 0 O 1 N l Y 3 R p b 2 4 x L 2 R h d G E v R 2 X D p G 5 k Z X J 0 Z X I g V H l w M S 5 7 U F B Q M l I y Q y w 0 O T Y 0 f S Z x d W 9 0 O y w m c X V v d D t T Z W N 0 a W 9 u M S 9 k Y X R h L 0 d l w 6 R u Z G V y d G V y I F R 5 c D E u e 1 B U U F J C L D Q 5 N j V 9 J n F 1 b 3 Q 7 L C Z x d W 9 0 O 1 N l Y 3 R p b 2 4 x L 2 R h d G E v R 2 X D p G 5 k Z X J 0 Z X I g V H l w M S 5 7 U k F T Q T I s N D k 2 N n 0 m c X V v d D s s J n F 1 b 3 Q 7 U 2 V j d G l v b j E v Z G F 0 Y S 9 H Z c O k b m R l c n R l c i B U e X A x L n t T Q U 1 E O U w s N D k 2 N 3 0 m c X V v d D s s J n F 1 b 3 Q 7 U 2 V j d G l v b j E v Z G F 0 Y S 9 H Z c O k b m R l c n R l c i B U e X A x L n t T T E M 4 Q j E s N D k 2 O H 0 m c X V v d D s s J n F 1 b 3 Q 7 U 2 V j d G l v b j E v Z G F 0 Y S 9 H Z c O k b m R l c n R l c i B U e X A x L n t T T U M 2 L D Q 5 N j l 9 J n F 1 b 3 Q 7 L C Z x d W 9 0 O 1 N l Y 3 R p b 2 4 x L 2 R h d G E v R 2 X D p G 5 k Z X J 0 Z X I g V H l w M S 5 7 U 1 B T Q j M s N D k 3 M H 0 m c X V v d D s s J n F 1 b 3 Q 7 U 2 V j d G l v b j E v Z G F 0 Y S 9 H Z c O k b m R l c n R l c i B U e X A x L n t U U l B D N C w 0 O T c x f S Z x d W 9 0 O y w m c X V v d D t T Z W N 0 a W 9 u M S 9 k Y X R h L 0 d l w 6 R u Z G V y d G V y I F R 5 c D E u e 1 d E U j U 5 L D Q 5 N z J 9 J n F 1 b 3 Q 7 L C Z x d W 9 0 O 1 N l Y 3 R p b 2 4 x L 2 R h d G E v R 2 X D p G 5 k Z X J 0 Z X I g V H l w M S 5 7 V 0 5 U O E I s N D k 3 M 3 0 m c X V v d D s s J n F 1 b 3 Q 7 U 2 V j d G l v b j E v Z G F 0 Y S 9 H Z c O k b m R l c n R l c i B U e X A x L n t a S F g y L D Q 5 N z R 9 J n F 1 b 3 Q 7 L C Z x d W 9 0 O 1 N l Y 3 R p b 2 4 x L 2 R h d G E v R 2 X D p G 5 k Z X J 0 Z X I g V H l w M S 5 7 Q U F E Q U M s N D k 3 N X 0 m c X V v d D s s J n F 1 b 3 Q 7 U 2 V j d G l v b j E v Z G F 0 Y S 9 H Z c O k b m R l c n R l c i B U e X A x L n t B R E F N V F M z L D Q 5 N z Z 9 J n F 1 b 3 Q 7 L C Z x d W 9 0 O 1 N l Y 3 R p b 2 4 x L 2 R h d G E v R 2 X D p G 5 k Z X J 0 Z X I g V H l w M S 5 7 Q U R O U C w 0 O T c 3 f S Z x d W 9 0 O y w m c X V v d D t T Z W N 0 a W 9 u M S 9 k Y X R h L 0 d l w 6 R u Z G V y d G V y I F R 5 c D E u e 0 F S S E d B U D M 2 L D Q 5 N z h 9 J n F 1 b 3 Q 7 L C Z x d W 9 0 O 1 N l Y 3 R p b 2 4 x L 2 R h d G E v R 2 X D p G 5 k Z X J 0 Z X I g V H l w M S 5 7 Q z F v c m Y x M j M s N D k 3 O X 0 m c X V v d D s s J n F 1 b 3 Q 7 U 2 V j d G l v b j E v Z G F 0 Y S 9 H Z c O k b m R l c n R l c i B U e X A x L n t D Q V J E O S w 0 O T g w f S Z x d W 9 0 O y w m c X V v d D t T Z W N 0 a W 9 u M S 9 k Y X R h L 0 d l w 6 R u Z G V y d G V y I F R 5 c D E u e 0 N D R E M x M D J B L D Q 5 O D F 9 J n F 1 b 3 Q 7 L C Z x d W 9 0 O 1 N l Y 3 R p b 2 4 x L 2 R h d G E v R 2 X D p G 5 k Z X J 0 Z X I g V H l w M S 5 7 Q 0 N F U j I s N D k 4 M n 0 m c X V v d D s s J n F 1 b 3 Q 7 U 2 V j d G l v b j E v Z G F 0 Y S 9 H Z c O k b m R l c n R l c i B U e X A x L n t D U l l C Q T I s N D k 4 M 3 0 m c X V v d D s s J n F 1 b 3 Q 7 U 2 V j d G l v b j E v Z G F 0 Y S 9 H Z c O k b m R l c n R l c i B U e X A x L n t E Q 0 h T M S w 0 O T g 0 f S Z x d W 9 0 O y w m c X V v d D t T Z W N 0 a W 9 u M S 9 k Y X R h L 0 d l w 6 R u Z G V y d G V y I F R 5 c D E u e 0 R O Q U g x N y 1 B U z E s N D k 4 N X 0 m c X V v d D s s J n F 1 b 3 Q 7 U 2 V j d G l v b j E v Z G F 0 Y S 9 H Z c O k b m R l c n R l c i B U e X A x L n t G T E 5 D L D Q 5 O D Z 9 J n F 1 b 3 Q 7 L C Z x d W 9 0 O 1 N l Y 3 R p b 2 4 x L 2 R h d G E v R 2 X D p G 5 k Z X J 0 Z X I g V H l w M S 5 7 R 0 R G M T E s N D k 4 N 3 0 m c X V v d D s s J n F 1 b 3 Q 7 U 2 V j d G l v b j E v Z G F 0 Y S 9 H Z c O k b m R l c n R l c i B U e X A x L n t I Q 0 4 x L D Q 5 O D h 9 J n F 1 b 3 Q 7 L C Z x d W 9 0 O 1 N l Y 3 R p b 2 4 x L 2 R h d G E v R 2 X D p G 5 k Z X J 0 Z X I g V H l w M S 5 7 S F N Q Q T E y Q i w 0 O T g 5 f S Z x d W 9 0 O y w m c X V v d D t T Z W N 0 a W 9 u M S 9 k Y X R h L 0 d l w 6 R u Z G V y d G V y I F R 5 c D E u e 0 x Q Q S w 0 O T k w f S Z x d W 9 0 O y w m c X V v d D t T Z W N 0 a W 9 u M S 9 k Y X R h L 0 d l w 6 R u Z G V y d G V y I F R 5 c D E u e 0 x S U k M y N y w 0 O T k x f S Z x d W 9 0 O y w m c X V v d D t T Z W N 0 a W 9 u M S 9 k Y X R h L 0 d l w 6 R u Z G V y d G V y I F R 5 c D E u e 0 1 S U E w x N y w 0 O T k y f S Z x d W 9 0 O y w m c X V v d D t T Z W N 0 a W 9 u M S 9 k Y X R h L 0 d l w 6 R u Z G V y d G V y I F R 5 c D E u e 0 1 U T V I 2 L D Q 5 O T N 9 J n F 1 b 3 Q 7 L C Z x d W 9 0 O 1 N l Y 3 R p b 2 4 x L 2 R h d G E v R 2 X D p G 5 k Z X J 0 Z X I g V H l w M S 5 7 T k F M Q 0 4 s N D k 5 N H 0 m c X V v d D s s J n F 1 b 3 Q 7 U 2 V j d G l v b j E v Z G F 0 Y S 9 H Z c O k b m R l c n R l c i B U e X A x L n t O R F J H M i w 0 O T k 1 f S Z x d W 9 0 O y w m c X V v d D t T Z W N 0 a W 9 u M S 9 k Y X R h L 0 d l w 6 R u Z G V y d G V y I F R 5 c D E u e 0 9 T Q l B M M T A s N D k 5 N n 0 m c X V v d D s s J n F 1 b 3 Q 7 U 2 V j d G l v b j E v Z G F 0 Y S 9 H Z c O k b m R l c n R l c i B U e X A x L n t Q Q V J Q M T Q s N D k 5 N 3 0 m c X V v d D s s J n F 1 b 3 Q 7 U 2 V j d G l v b j E v Z G F 0 Y S 9 H Z c O k b m R l c n R l c i B U e X A x L n t Q R E d G Q y w 0 O T k 4 f S Z x d W 9 0 O y w m c X V v d D t T Z W N 0 a W 9 u M S 9 k Y X R h L 0 d l w 6 R u Z G V y d G V y I F R 5 c D E u e 1 B E W F A s N D k 5 O X 0 m c X V v d D s s J n F 1 b 3 Q 7 U 2 V j d G l v b j E v Z G F 0 Y S 9 H Z c O k b m R l c n R l c i B U e X A x L n t Q T E V L S E Q x L D U w M D B 9 J n F 1 b 3 Q 7 L C Z x d W 9 0 O 1 N l Y 3 R p b 2 4 x L 2 R h d G E v R 2 X D p G 5 k Z X J 0 Z X I g V H l w M S 5 7 U F B Q M l I z Q y w 1 M D A x f S Z x d W 9 0 O y w m c X V v d D t T Z W N 0 a W 9 u M S 9 k Y X R h L 0 d l w 6 R u Z G V y d G V y I F R 5 c D E u e 1 B U Q 0 Q y L D U w M D J 9 J n F 1 b 3 Q 7 L C Z x d W 9 0 O 1 N l Y 3 R p b 2 4 x L 2 R h d G E v R 2 X D p G 5 k Z X J 0 Z X I g V H l w M S 5 7 U F l D U k w s N T A w M 3 0 m c X V v d D s s J n F 1 b 3 Q 7 U 2 V j d G l v b j E v Z G F 0 Y S 9 H Z c O k b m R l c n R l c i B U e X A x L n t S S U x Q T D I s N T A w N H 0 m c X V v d D s s J n F 1 b 3 Q 7 U 2 V j d G l v b j E v Z G F 0 Y S 9 H Z c O k b m R l c n R l c i B U e X A x L n t T Q 1 V C R T M s N T A w N X 0 m c X V v d D s s J n F 1 b 3 Q 7 U 2 V j d G l v b j E v Z G F 0 Y S 9 H Z c O k b m R l c n R l c i B U e X A x L n t T T E M y O U E x L D U w M D Z 9 J n F 1 b 3 Q 7 L C Z x d W 9 0 O 1 N l Y 3 R p b 2 4 x L 2 R h d G E v R 2 X D p G 5 k Z X J 0 Z X I g V H l w M S 5 7 V E 1 F T T E z M k U s N T A w N 3 0 m c X V v d D s s J n F 1 b 3 Q 7 U 2 V j d G l v b j E v Z G F 0 Y S 9 H Z c O k b m R l c n R l c i B U e X A x L n t U T l M z L D U w M D h 9 J n F 1 b 3 Q 7 L C Z x d W 9 0 O 1 N l Y 3 R p b 2 4 x L 2 R h d G E v R 2 X D p G 5 k Z X J 0 Z X I g V H l w M S 5 7 V 1 d P W C w 1 M D A 5 f S Z x d W 9 0 O y w m c X V v d D t T Z W N 0 a W 9 u M S 9 k Y X R h L 0 d l w 6 R u Z G V y d G V y I F R 5 c D E u e 0 N C R k E y V D M s N T A x M H 0 m c X V v d D s s J n F 1 b 3 Q 7 U 2 V j d G l v b j E v Z G F 0 Y S 9 H Z c O k b m R l c n R l c i B U e X A x L n t D Q 0 R D O T c s N T A x M X 0 m c X V v d D s s J n F 1 b 3 Q 7 U 2 V j d G l v b j E v Z G F 0 Y S 9 H Z c O k b m R l c n R l c i B U e X A x L n t D T 0 w 2 Q T Y s N T A x M n 0 m c X V v d D s s J n F 1 b 3 Q 7 U 2 V j d G l v b j E v Z G F 0 Y S 9 H Z c O k b m R l c n R l c i B U e X A x L n t D T 1 g 0 S T I s N T A x M 3 0 m c X V v d D s s J n F 1 b 3 Q 7 U 2 V j d G l v b j E v Z G F 0 Y S 9 H Z c O k b m R l c n R l c i B U e X A x L n t G V V Q x M C w 1 M D E 0 f S Z x d W 9 0 O y w m c X V v d D t T Z W N 0 a W 9 u M S 9 k Y X R h L 0 d l w 6 R u Z G V y d G V y I F R 5 c D E u e 0 d M R E 4 s N T A x N X 0 m c X V v d D s s J n F 1 b 3 Q 7 U 2 V j d G l v b j E v Z G F 0 Y S 9 H Z c O k b m R l c n R l c i B U e X A x L n t L U k V N R U 4 y L D U w M T Z 9 J n F 1 b 3 Q 7 L C Z x d W 9 0 O 1 N l Y 3 R p b 2 4 x L 2 R h d G E v R 2 X D p G 5 k Z X J 0 Z X I g V H l w M S 5 7 T E h Y N i w 1 M D E 3 f S Z x d W 9 0 O y w m c X V v d D t T Z W N 0 a W 9 u M S 9 k Y X R h L 0 d l w 6 R u Z G V y d G V y I F R 5 c D E u e 0 x S S U c x L D U w M T h 9 J n F 1 b 3 Q 7 L C Z x d W 9 0 O 1 N l Y 3 R p b 2 4 x L 2 R h d G E v R 2 X D p G 5 k Z X J 0 Z X I g V H l w M S 5 7 T U F Q S z Q s N T A x O X 0 m c X V v d D s s J n F 1 b 3 Q 7 U 2 V j d G l v b j E v Z G F 0 Y S 9 H Z c O k b m R l c n R l c i B U e X A x L n t O S 1 B E M S w 1 M D I w f S Z x d W 9 0 O y w m c X V v d D t T Z W N 0 a W 9 u M S 9 k Y X R h L 0 d l w 6 R u Z G V y d G V y I F R 5 c D E u e 1 B N U z I s N T A y M X 0 m c X V v d D s s J n F 1 b 3 Q 7 U 2 V j d G l v b j E v Z G F 0 Y S 9 H Z c O k b m R l c n R l c i B U e X A x L n t Q U l I y N C w 1 M D I y f S Z x d W 9 0 O y w m c X V v d D t T Z W N 0 a W 9 u M S 9 k Y X R h L 0 d l w 6 R u Z G V y d G V y I F R 5 c D E u e 1 J O R j Q w L D U w M j N 9 J n F 1 b 3 Q 7 L C Z x d W 9 0 O 1 N l Y 3 R p b 2 4 x L 2 R h d G E v R 2 X D p G 5 k Z X J 0 Z X I g V H l w M S 5 7 U 0 g z U F h E M k I s N T A y N H 0 m c X V v d D s s J n F 1 b 3 Q 7 U 2 V j d G l v b j E v Z G F 0 Y S 9 H Z c O k b m R l c n R l c i B U e X A x L n t U Q U 5 H T z Y s N T A y N X 0 m c X V v d D s s J n F 1 b 3 Q 7 U 2 V j d G l v b j E v Z G F 0 Y S 9 H Z c O k b m R l c n R l c i B U e X A x L n t U T 0 1 N M j B M L D U w M j Z 9 J n F 1 b 3 Q 7 L C Z x d W 9 0 O 1 N l Y 3 R p b 2 4 x L 2 R h d G E v R 2 X D p G 5 k Z X J 0 Z X I g V H l w M S 5 7 V F J B U D E s N T A y N 3 0 m c X V v d D s s J n F 1 b 3 Q 7 U 2 V j d G l v b j E v Z G F 0 Y S 9 H Z c O k b m R l c n R l c i B U e X A x L n t U U k l N N z I s N T A y O H 0 m c X V v d D s s J n F 1 b 3 Q 7 U 2 V j d G l v b j E v Z G F 0 Y S 9 H Z c O k b m R l c n R l c i B U e X A x L n t U V E M y M y w 1 M D I 5 f S Z x d W 9 0 O y w m c X V v d D t T Z W N 0 a W 9 u M S 9 k Y X R h L 0 d l w 6 R u Z G V y d G V y I F R 5 c D E u e 1 V C U j M s N T A z M H 0 m c X V v d D s s J n F 1 b 3 Q 7 U 2 V j d G l v b j E v Z G F 0 Y S 9 H Z c O k b m R l c n R l c i B U e X A x L n t X R F I 3 M y w 1 M D M x f S Z x d W 9 0 O y w m c X V v d D t T Z W N 0 a W 9 u M S 9 k Y X R h L 0 d l w 6 R u Z G V y d G V y I F R 5 c D E u e 1 p C V E I 0 N y w 1 M D M y f S Z x d W 9 0 O y w m c X V v d D t T Z W N 0 a W 9 u M S 9 k Y X R h L 0 d l w 6 R u Z G V y d G V y I F R 5 c D E u e 0 F I U l I s N T A z M 3 0 m c X V v d D s s J n F 1 b 3 Q 7 U 2 V j d G l v b j E v Z G F 0 Y S 9 H Z c O k b m R l c n R l c i B U e X A x L n t B T k t L M S w 1 M D M 0 f S Z x d W 9 0 O y w m c X V v d D t T Z W N 0 a W 9 u M S 9 k Y X R h L 0 d l w 6 R u Z G V y d G V y I F R 5 c D E u e 0 F O V F h S M i w 1 M D M 1 f S Z x d W 9 0 O y w m c X V v d D t T Z W N 0 a W 9 u M S 9 k Y X R h L 0 d l w 6 R u Z G V y d G V y I F R 5 c D E u e 0 F V U k t C L D U w M z Z 9 J n F 1 b 3 Q 7 L C Z x d W 9 0 O 1 N l Y 3 R p b 2 4 x L 2 R h d G E v R 2 X D p G 5 k Z X J 0 Z X I g V H l w M S 5 7 Q l J E O S w 1 M D M 3 f S Z x d W 9 0 O y w m c X V v d D t T Z W N 0 a W 9 u M S 9 k Y X R h L 0 d l w 6 R u Z G V y d G V y I F R 5 c D E u e 0 N D R E M 2 M C w 1 M D M 4 f S Z x d W 9 0 O y w m c X V v d D t T Z W N 0 a W 9 u M S 9 k Y X R h L 0 d l w 6 R u Z G V y d G V y I F R 5 c D E u e 0 N F T l B I L D U w M z l 9 J n F 1 b 3 Q 7 L C Z x d W 9 0 O 1 N l Y 3 R p b 2 4 x L 2 R h d G E v R 2 X D p G 5 k Z X J 0 Z X I g V H l w M S 5 7 R U Z S M 0 E s N T A 0 M H 0 m c X V v d D s s J n F 1 b 3 Q 7 U 2 V j d G l v b j E v Z G F 0 Y S 9 H Z c O k b m R l c n R l c i B U e X A x L n t F V E Z B L D U w N D F 9 J n F 1 b 3 Q 7 L C Z x d W 9 0 O 1 N l Y 3 R p b 2 4 x L 2 R h d G E v R 2 X D p G 5 k Z X J 0 Z X I g V H l w M S 5 7 R k F N M j E 0 Q S w 1 M D Q y f S Z x d W 9 0 O y w m c X V v d D t T Z W N 0 a W 9 u M S 9 k Y X R h L 0 d l w 6 R u Z G V y d G V y I F R 5 c D E u e 0 d E U E Q x L D U w N D N 9 J n F 1 b 3 Q 7 L C Z x d W 9 0 O 1 N l Y 3 R p b 2 4 x L 2 R h d G E v R 2 X D p G 5 k Z X J 0 Z X I g V H l w M S 5 7 R 0 l N Q V A 2 L D U w N D R 9 J n F 1 b 3 Q 7 L C Z x d W 9 0 O 1 N l Y 3 R p b 2 4 x L 2 R h d G E v R 2 X D p G 5 k Z X J 0 Z X I g V H l w M S 5 7 R 0 9 M S U 0 0 L D U w N D V 9 J n F 1 b 3 Q 7 L C Z x d W 9 0 O 1 N l Y 3 R p b 2 4 x L 2 R h d G E v R 2 X D p G 5 k Z X J 0 Z X I g V H l w M S 5 7 R 1 l H M S w 1 M D Q 2 f S Z x d W 9 0 O y w m c X V v d D t T Z W N 0 a W 9 u M S 9 k Y X R h L 0 d l w 6 R u Z G V y d G V y I F R 5 c D E u e 0 h F Q 1 R E M i w 1 M D Q 3 f S Z x d W 9 0 O y w m c X V v d D t T Z W N 0 a W 9 u M S 9 k Y X R h L 0 d l w 6 R u Z G V y d G V y I F R 5 c D E u e 0 l G V D g x L D U w N D h 9 J n F 1 b 3 Q 7 L C Z x d W 9 0 O 1 N l Y 3 R p b 2 4 x L 2 R h d G E v R 2 X D p G 5 k Z X J 0 Z X I g V H l w M S 5 7 S U w 2 U 1 Q s N T A 0 O X 0 m c X V v d D s s J n F 1 b 3 Q 7 U 2 V j d G l v b j E v Z G F 0 Y S 9 H Z c O k b m R l c n R l c i B U e X A x L n t J V F B S S V B M M i w 1 M D U w f S Z x d W 9 0 O y w m c X V v d D t T Z W N 0 a W 9 u M S 9 k Y X R h L 0 d l w 6 R u Z G V y d G V y I F R 5 c D E u e 0 t D V E Q y M C w 1 M D U x f S Z x d W 9 0 O y w m c X V v d D t T Z W N 0 a W 9 u M S 9 k Y X R h L 0 d l w 6 R u Z G V y d G V y I F R 5 c D E u e 0 t J R j E 3 L D U w N T J 9 J n F 1 b 3 Q 7 L C Z x d W 9 0 O 1 N l Y 3 R p b 2 4 x L 2 R h d G E v R 2 X D p G 5 k Z X J 0 Z X I g V H l w M S 5 7 T E 9 O U k Y y L D U w N T N 9 J n F 1 b 3 Q 7 L C Z x d W 9 0 O 1 N l Y 3 R p b 2 4 x L 2 R h d G E v R 2 X D p G 5 k Z X J 0 Z X I g V H l w M S 5 7 T U l G N E d E L D U w N T R 9 J n F 1 b 3 Q 7 L C Z x d W 9 0 O 1 N l Y 3 R p b 2 4 x L 2 R h d G E v R 2 X D p G 5 k Z X J 0 Z X I g V H l w M S 5 7 U E x D S D I s N T A 1 N X 0 m c X V v d D s s J n F 1 b 3 Q 7 U 2 V j d G l v b j E v Z G F 0 Y S 9 H Z c O k b m R l c n R l c i B U e X A x L n t Q T 1 Q x L D U w N T Z 9 J n F 1 b 3 Q 7 L C Z x d W 9 0 O 1 N l Y 3 R p b 2 4 x L 2 R h d G E v R 2 X D p G 5 k Z X J 0 Z X I g V H l w M S 5 7 U k F E N T R M M i w 1 M D U 3 f S Z x d W 9 0 O y w m c X V v d D t T Z W N 0 a W 9 u M S 9 k Y X R h L 0 d l w 6 R u Z G V y d G V y I F R 5 c D E u e 1 J G W D M s N T A 1 O H 0 m c X V v d D s s J n F 1 b 3 Q 7 U 2 V j d G l v b j E v Z G F 0 Y S 9 H Z c O k b m R l c n R l c i B U e X A x L n t S R 1 N M M S w 1 M D U 5 f S Z x d W 9 0 O y w m c X V v d D t T Z W N 0 a W 9 u M S 9 k Y X R h L 0 d l w 6 R u Z G V y d G V y I F R 5 c D E u e 1 J U S 0 4 y L D U w N j B 9 J n F 1 b 3 Q 7 L C Z x d W 9 0 O 1 N l Y 3 R p b 2 4 x L 2 R h d G E v R 2 X D p G 5 k Z X J 0 Z X I g V H l w M S 5 7 U 0 x D M j R B N S w 1 M D Y x f S Z x d W 9 0 O y w m c X V v d D t T Z W N 0 a W 9 u M S 9 k Y X R h L 0 d l w 6 R u Z G V y d G V y I F R 5 c D E u e 1 N V U F Q 0 S D E s N T A 2 M n 0 m c X V v d D s s J n F 1 b 3 Q 7 U 2 V j d G l v b j E v Z G F 0 Y S 9 H Z c O k b m R l c n R l c i B U e X A x L n t U Q V B U M S w 1 M D Y z f S Z x d W 9 0 O y w m c X V v d D t T Z W N 0 a W 9 u M S 9 k Y X R h L 0 d l w 6 R u Z G V y d G V y I F R 5 c D E u e 1 R J Q 0 F N M i w 1 M D Y 0 f S Z x d W 9 0 O y w m c X V v d D t T Z W N 0 a W 9 u M S 9 k Y X R h L 0 d l w 6 R u Z G V y d G V y I F R 5 c D E u e 1 R N R U Q 3 L D U w N j V 9 J n F 1 b 3 Q 7 L C Z x d W 9 0 O 1 N l Y 3 R p b 2 4 x L 2 R h d G E v R 2 X D p G 5 k Z X J 0 Z X I g V H l w M S 5 7 V E 1 F R D c t V E l D Q U 0 y L D U w N j Z 9 J n F 1 b 3 Q 7 L C Z x d W 9 0 O 1 N l Y 3 R p b 2 4 x L 2 R h d G E v R 2 X D p G 5 k Z X J 0 Z X I g V H l w M S 5 7 V E 1 F T T E z N S w 1 M D Y 3 f S Z x d W 9 0 O y w m c X V v d D t T Z W N 0 a W 9 u M S 9 k Y X R h L 0 d l w 6 R u Z G V y d G V y I F R 5 c D E u e 1 R S T V Q x L D U w N j h 9 J n F 1 b 3 Q 7 L C Z x d W 9 0 O 1 N l Y 3 R p b 2 4 x L 2 R h d G E v R 2 X D p G 5 k Z X J 0 Z X I g V H l w M S 5 7 V V B L M i w 1 M D Y 5 f S Z x d W 9 0 O y w m c X V v d D t T Z W N 0 a W 9 u M S 9 k Y X R h L 0 d l w 6 R u Z G V y d G V y I F R 5 c D E u e 1 d E U j I 1 L D U w N z B 9 J n F 1 b 3 Q 7 L C Z x d W 9 0 O 1 N l Y 3 R p b 2 4 x L 2 R h d G E v R 2 X D p G 5 k Z X J 0 Z X I g V H l w M S 5 7 V 0 5 L M S w 1 M D c x f S Z x d W 9 0 O y w m c X V v d D t T Z W N 0 a W 9 u M S 9 k Y X R h L 0 d l w 6 R u Z G V y d G V y I F R 5 c D E u e 1 p O R j c 3 N S w 1 M D c y f S Z x d W 9 0 O y w m c X V v d D t T Z W N 0 a W 9 u M S 9 k Y X R h L 0 d l w 6 R u Z G V y d G V y I F R 5 c D E u e 0 F Q T F A x L D U w N z N 9 J n F 1 b 3 Q 7 L C Z x d W 9 0 O 1 N l Y 3 R p b 2 4 x L 2 R h d G E v R 2 X D p G 5 k Z X J 0 Z X I g V H l w M S 5 7 Q V R Y T j J M L D U w N z R 9 J n F 1 b 3 Q 7 L C Z x d W 9 0 O 1 N l Y 3 R p b 2 4 x L 2 R h d G E v R 2 X D p G 5 k Z X J 0 Z X I g V H l w M S 5 7 Q k 9 E M U w x L D U w N z V 9 J n F 1 b 3 Q 7 L C Z x d W 9 0 O 1 N l Y 3 R p b 2 4 x L 2 R h d G E v R 2 X D p G 5 k Z X J 0 Z X I g V H l w M S 5 7 Q l l T T C w 1 M D c 2 f S Z x d W 9 0 O y w m c X V v d D t T Z W N 0 a W 9 u M S 9 k Y X R h L 0 d l w 6 R u Z G V y d G V y I F R 5 c D E u e 0 M x N 2 9 y Z j E x M i w 1 M D c 3 f S Z x d W 9 0 O y w m c X V v d D t T Z W N 0 a W 9 u M S 9 k Y X R h L 0 d l w 6 R u Z G V y d G V y I F R 5 c D E u e 0 N D R E M 0 N y w 1 M D c 4 f S Z x d W 9 0 O y w m c X V v d D t T Z W N 0 a W 9 u M S 9 k Y X R h L 0 d l w 6 R u Z G V y d G V y I F R 5 c D E u e 0 N D U E c x L D U w N z l 9 J n F 1 b 3 Q 7 L C Z x d W 9 0 O 1 N l Y 3 R p b 2 4 x L 2 R h d G E v R 2 X D p G 5 k Z X J 0 Z X I g V H l w M S 5 7 Q 0 V M U 1 I x L D U w O D B 9 J n F 1 b 3 Q 7 L C Z x d W 9 0 O 1 N l Y 3 R p b 2 4 x L 2 R h d G E v R 2 X D p G 5 k Z X J 0 Z X I g V H l w M S 5 7 R V J J M i w 1 M D g x f S Z x d W 9 0 O y w m c X V v d D t T Z W N 0 a W 9 u M S 9 k Y X R h L 0 d l w 6 R u Z G V y d G V y I F R 5 c D E u e 0 V X U 1 I x L D U w O D J 9 J n F 1 b 3 Q 7 L C Z x d W 9 0 O 1 N l Y 3 R p b 2 4 x L 2 R h d G E v R 2 X D p G 5 k Z X J 0 Z X I g V H l w M S 5 7 R 0 x V R D I s N T A 4 M 3 0 m c X V v d D s s J n F 1 b 3 Q 7 U 2 V j d G l v b j E v Z G F 0 Y S 9 H Z c O k b m R l c n R l c i B U e X A x L n t J R k l U M i w 1 M D g 0 f S Z x d W 9 0 O y w m c X V v d D t T Z W N 0 a W 9 u M S 9 k Y X R h L 0 d l w 6 R u Z G V y d G V y I F R 5 c D E u e 0 l S Q U s x L D U w O D V 9 J n F 1 b 3 Q 7 L C Z x d W 9 0 O 1 N l Y 3 R p b 2 4 x L 2 R h d G E v R 2 X D p G 5 k Z X J 0 Z X I g V H l w M S 5 7 T E F S U z I s N T A 4 N n 0 m c X V v d D s s J n F 1 b 3 Q 7 U 2 V j d G l v b j E v Z G F 0 Y S 9 H Z c O k b m R l c n R l c i B U e X A x L n t N R U Q y M y w 1 M D g 3 f S Z x d W 9 0 O y w m c X V v d D t T Z W N 0 a W 9 u M S 9 k Y X R h L 0 d l w 6 R u Z G V y d G V y I F R 5 c D E u e 0 1 M T F Q 2 L D U w O D h 9 J n F 1 b 3 Q 7 L C Z x d W 9 0 O 1 N l Y 3 R p b 2 4 x L 2 R h d G E v R 2 X D p G 5 k Z X J 0 Z X I g V H l w M S 5 7 T U 1 Q M S w 1 M D g 5 f S Z x d W 9 0 O y w m c X V v d D t T Z W N 0 a W 9 u M S 9 k Y X R h L 0 d l w 6 R u Z G V y d G V y I F R 5 c D E u e 0 5 N V D E s N T A 5 M H 0 m c X V v d D s s J n F 1 b 3 Q 7 U 2 V j d G l v b j E v Z G F 0 Y S 9 H Z c O k b m R l c n R l c i B U e X A x L n t O T 1 Z B M S w 1 M D k x f S Z x d W 9 0 O y w m c X V v d D t T Z W N 0 a W 9 u M S 9 k Y X R h L 0 d l w 6 R u Z G V y d G V y I F R 5 c D E u e 1 B B U E 9 M Q i w 1 M D k y f S Z x d W 9 0 O y w m c X V v d D t T Z W N 0 a W 9 u M S 9 k Y X R h L 0 d l w 6 R u Z G V y d G V y I F R 5 c D E u e 1 B O S 1 A s N T A 5 M 3 0 m c X V v d D s s J n F 1 b 3 Q 7 U 2 V j d G l v b j E v Z G F 0 Y S 9 H Z c O k b m R l c n R l c i B U e X A x L n t Q U F A 2 U j E s N T A 5 N H 0 m c X V v d D s s J n F 1 b 3 Q 7 U 2 V j d G l v b j E v Z G F 0 Y S 9 H Z c O k b m R l c n R l c i B U e X A x L n t S Q k 0 y M C w 1 M D k 1 f S Z x d W 9 0 O y w m c X V v d D t T Z W N 0 a W 9 u M S 9 k Y X R h L 0 d l w 6 R u Z G V y d G V y I F R 5 c D E u e 1 N D T j R B L D U w O T Z 9 J n F 1 b 3 Q 7 L C Z x d W 9 0 O 1 N l Y 3 R p b 2 4 x L 2 R h d G E v R 2 X D p G 5 k Z X J 0 Z X I g V H l w M S 5 7 U 0 N O T T E s N T A 5 N 3 0 m c X V v d D s s J n F 1 b 3 Q 7 U 2 V j d G l v b j E v Z G F 0 Y S 9 H Z c O k b m R l c n R l c i B U e X A x L n t T R U x M L D U w O T h 9 J n F 1 b 3 Q 7 L C Z x d W 9 0 O 1 N l Y 3 R p b 2 4 x L 2 R h d G E v R 2 X D p G 5 k Z X J 0 Z X I g V H l w M S 5 7 U 0 x B S U 4 x L D U w O T l 9 J n F 1 b 3 Q 7 L C Z x d W 9 0 O 1 N l Y 3 R p b 2 4 x L 2 R h d G E v R 2 X D p G 5 k Z X J 0 Z X I g V H l w M S 5 7 U 1 J Q S z M s N T E w M H 0 m c X V v d D s s J n F 1 b 3 Q 7 U 2 V j d G l v b j E v Z G F 0 Y S 9 H Z c O k b m R l c n R l c i B U e X A x L n t U T F I 3 L D U x M D F 9 J n F 1 b 3 Q 7 L C Z x d W 9 0 O 1 N l Y 3 R p b 2 4 x L 2 R h d G E v R 2 X D p G 5 k Z X J 0 Z X I g V H l w M S 5 7 V V J C M S w 1 M T A y f S Z x d W 9 0 O y w m c X V v d D t T Z W N 0 a W 9 u M S 9 k Y X R h L 0 d l w 6 R u Z G V y d G V y I F R 5 c D E u e 1 d X Q z E s N T E w M 3 0 m c X V v d D s s J n F 1 b 3 Q 7 U 2 V j d G l v b j E v Z G F 0 Y S 9 H Z c O k b m R l c n R l c i B U e X A x L n t a U 0 N B T j I x L D U x M D R 9 J n F 1 b 3 Q 7 L C Z x d W 9 0 O 1 N l Y 3 R p b 2 4 x L 2 R h d G E v R 2 X D p G 5 k Z X J 0 Z X I g V H l w M S 5 7 Q T R H T l Q s N T E w N X 0 m c X V v d D s s J n F 1 b 3 Q 7 U 2 V j d G l v b j E v Z G F 0 Y S 9 H Z c O k b m R l c n R l c i B U e X A x L n t B T E R I M U E y L D U x M D Z 9 J n F 1 b 3 Q 7 L C Z x d W 9 0 O 1 N l Y 3 R p b 2 4 x L 2 R h d G E v R 2 X D p G 5 k Z X J 0 Z X I g V H l w M S 5 7 Q l R C R D I s N T E w N 3 0 m c X V v d D s s J n F 1 b 3 Q 7 U 2 V j d G l v b j E v Z G F 0 Y S 9 H Z c O k b m R l c n R l c i B U e X A x L n t C W l c x L D U x M D h 9 J n F 1 b 3 Q 7 L C Z x d W 9 0 O 1 N l Y 3 R p b 2 4 x L 2 R h d G E v R 2 X D p G 5 k Z X J 0 Z X I g V H l w M S 5 7 Q z I w b 3 J m M T E y L D U x M D l 9 J n F 1 b 3 Q 7 L C Z x d W 9 0 O 1 N l Y 3 R p b 2 4 x L 2 R h d G E v R 2 X D p G 5 k Z X J 0 Z X I g V H l w M S 5 7 Q 0 F D V E l O L D U x M T B 9 J n F 1 b 3 Q 7 L C Z x d W 9 0 O 1 N l Y 3 R p b 2 4 x L 2 R h d G E v R 2 X D p G 5 k Z X J 0 Z X I g V H l w M S 5 7 Q 0 N E Q z E w M k I s N T E x M X 0 m c X V v d D s s J n F 1 b 3 Q 7 U 2 V j d G l v b j E v Z G F 0 Y S 9 H Z c O k b m R l c n R l c i B U e X A x L n t D R V A y N T A s N T E x M n 0 m c X V v d D s s J n F 1 b 3 Q 7 U 2 V j d G l v b j E v Z G F 0 Y S 9 H Z c O k b m R l c n R l c i B U e X A x L n t D T 1 E 0 L D U x M T N 9 J n F 1 b 3 Q 7 L C Z x d W 9 0 O 1 N l Y 3 R p b 2 4 x L 2 R h d G E v R 2 X D p G 5 k Z X J 0 Z X I g V H l w M S 5 7 Q 1 R O T k E y L D U x M T R 9 J n F 1 b 3 Q 7 L C Z x d W 9 0 O 1 N l Y 3 R p b 2 4 x L 2 R h d G E v R 2 X D p G 5 k Z X J 0 Z X I g V H l w M S 5 7 R E 1 S V D I s N T E x N X 0 m c X V v d D s s J n F 1 b 3 Q 7 U 2 V j d G l v b j E v Z G F 0 Y S 9 H Z c O k b m R l c n R l c i B U e X A x L n t F Q k Y y L D U x M T Z 9 J n F 1 b 3 Q 7 L C Z x d W 9 0 O 1 N l Y 3 R p b 2 4 x L 2 R h d G E v R 2 X D p G 5 k Z X J 0 Z X I g V H l w M S 5 7 R U l G M k F L M S w 1 M T E 3 f S Z x d W 9 0 O y w m c X V v d D t T Z W N 0 a W 9 u M S 9 k Y X R h L 0 d l w 6 R u Z G V y d G V y I F R 5 c D E u e 0 V T R j E s N T E x O H 0 m c X V v d D s s J n F 1 b 3 Q 7 U 2 V j d G l v b j E v Z G F 0 Y S 9 H Z c O k b m R l c n R l c i B U e X A x L n t G Q U 0 x O D R C L D U x M T l 9 J n F 1 b 3 Q 7 L C Z x d W 9 0 O 1 N l Y 3 R p b 2 4 x L 2 R h d G E v R 2 X D p G 5 k Z X J 0 Z X I g V H l w M S 5 7 R k F N N z h C L D U x M j B 9 J n F 1 b 3 Q 7 L C Z x d W 9 0 O 1 N l Y 3 R p b 2 4 x L 2 R h d G E v R 2 X D p G 5 k Z X J 0 Z X I g V H l w M S 5 7 R k 5 J U D E s N T E y M X 0 m c X V v d D s s J n F 1 b 3 Q 7 U 2 V j d G l v b j E v Z G F 0 Y S 9 H Z c O k b m R l c n R l c i B U e X A x L n t H S U 4 x L D U x M j J 9 J n F 1 b 3 Q 7 L C Z x d W 9 0 O 1 N l Y 3 R p b 2 4 x L 2 R h d G E v R 2 X D p G 5 k Z X J 0 Z X I g V H l w M S 5 7 S V J Y M S w 1 M T I z f S Z x d W 9 0 O y w m c X V v d D t T Z W N 0 a W 9 u M S 9 k Y X R h L 0 d l w 6 R u Z G V y d G V y I F R 5 c D E u e 0 x I W D U s N T E y N H 0 m c X V v d D s s J n F 1 b 3 Q 7 U 2 V j d G l v b j E v Z G F 0 Y S 9 H Z c O k b m R l c n R l c i B U e X A x L n t O T 0 Q y L D U x M j V 9 J n F 1 b 3 Q 7 L C Z x d W 9 0 O 1 N l Y 3 R p b 2 4 x L 2 R h d G E v R 2 X D p G 5 k Z X J 0 Z X I g V H l w M S 5 7 T l N N R i w 1 M T I 2 f S Z x d W 9 0 O y w m c X V v d D t T Z W N 0 a W 9 u M S 9 k Y X R h L 0 d l w 6 R u Z G V y d G V y I F R 5 c D E u e 1 A y U l k x L D U x M j d 9 J n F 1 b 3 Q 7 L C Z x d W 9 0 O 1 N l Y 3 R p b 2 4 x L 2 R h d G E v R 2 X D p G 5 k Z X J 0 Z X I g V H l w M S 5 7 U E F L M i w 1 M T I 4 f S Z x d W 9 0 O y w m c X V v d D t T Z W N 0 a W 9 u M S 9 k Y X R h L 0 d l w 6 R u Z G V y d G V y I F R 5 c D E u e 1 B M Q T J S M S w 1 M T I 5 f S Z x d W 9 0 O y w m c X V v d D t T Z W N 0 a W 9 u M S 9 k Y X R h L 0 d l w 6 R u Z G V y d G V y I F R 5 c D E u e 1 B Q U D F S M 0 c s N T E z M H 0 m c X V v d D s s J n F 1 b 3 Q 7 U 2 V j d G l v b j E v Z G F 0 Y S 9 H Z c O k b m R l c n R l c i B U e X A x L n t T V E F D L D U x M z F 9 J n F 1 b 3 Q 7 L C Z x d W 9 0 O 1 N l Y 3 R p b 2 4 x L 2 R h d G E v R 2 X D p G 5 k Z X J 0 Z X I g V H l w M S 5 7 V U d U M 0 E y L D U x M z J 9 J n F 1 b 3 Q 7 L C Z x d W 9 0 O 1 N l Y 3 R p b 2 4 x L 2 R h d G E v R 2 X D p G 5 k Z X J 0 Z X I g V H l w M S 5 7 Q U R D W T E s N T E z M 3 0 m c X V v d D s s J n F 1 b 3 Q 7 U 2 V j d G l v b j E v Z G F 0 Y S 9 H Z c O k b m R l c n R l c i B U e X A x L n t B T F B J L D U x M z R 9 J n F 1 b 3 Q 7 L C Z x d W 9 0 O 1 N l Y 3 R p b 2 4 x L 2 R h d G E v R 2 X D p G 5 k Z X J 0 Z X I g V H l w M S 5 7 Q 0 F M T U w 2 L D U x M z V 9 J n F 1 b 3 Q 7 L C Z x d W 9 0 O 1 N l Y 3 R p b 2 4 x L 2 R h d G E v R 2 X D p G 5 k Z X J 0 Z X I g V H l w M S 5 7 Q 0 N E Q z U w L D U x M z Z 9 J n F 1 b 3 Q 7 L C Z x d W 9 0 O 1 N l Y 3 R p b 2 4 x L 2 R h d G E v R 2 X D p G 5 k Z X J 0 Z X I g V H l w M S 5 7 Q 0 h E M U w s N T E z N 3 0 m c X V v d D s s J n F 1 b 3 Q 7 U 2 V j d G l v b j E v Z G F 0 Y S 9 H Z c O k b m R l c n R l c i B U e X A x L n t D T k d C M S w 1 M T M 4 f S Z x d W 9 0 O y w m c X V v d D t T Z W N 0 a W 9 u M S 9 k Y X R h L 0 d l w 6 R u Z G V y d G V y I F R 5 c D E u e 0 N T T j M s N T E z O X 0 m c X V v d D s s J n F 1 b 3 Q 7 U 2 V j d G l v b j E v Z G F 0 Y S 9 H Z c O k b m R l c n R l c i B U e X A x L n t E U F k x O U w x L D U x N D B 9 J n F 1 b 3 Q 7 L C Z x d W 9 0 O 1 N l Y 3 R p b 2 4 x L 2 R h d G E v R 2 X D p G 5 k Z X J 0 Z X I g V H l w M S 5 7 R U N E L D U x N D F 9 J n F 1 b 3 Q 7 L C Z x d W 9 0 O 1 N l Y 3 R p b 2 4 x L 2 R h d G E v R 2 X D p G 5 k Z X J 0 Z X I g V H l w M S 5 7 R V J H S U M z L D U x N D J 9 J n F 1 b 3 Q 7 L C Z x d W 9 0 O 1 N l Y 3 R p b 2 4 x L 2 R h d G E v R 2 X D p G 5 k Z X J 0 Z X I g V H l w M S 5 7 R V R O S z E s N T E 0 M 3 0 m c X V v d D s s J n F 1 b 3 Q 7 U 2 V j d G l v b j E v Z G F 0 Y S 9 H Z c O k b m R l c n R l c i B U e X A x L n t H U E 4 x L D U x N D R 9 J n F 1 b 3 Q 7 L C Z x d W 9 0 O 1 N l Y 3 R p b 2 4 x L 2 R h d G E v R 2 X D p G 5 k Z X J 0 Z X I g V H l w M S 5 7 S E R B Q z Q s N T E 0 N X 0 m c X V v d D s s J n F 1 b 3 Q 7 U 2 V j d G l v b j E v Z G F 0 Y S 9 H Z c O k b m R l c n R l c i B U e X A x L n t I R E x C U C w 1 M T Q 2 f S Z x d W 9 0 O y w m c X V v d D t T Z W N 0 a W 9 u M S 9 k Y X R h L 0 d l w 6 R u Z G V y d G V y I F R 5 c D E u e 0 x B Q 0 U x L D U x N D d 9 J n F 1 b 3 Q 7 L C Z x d W 9 0 O 1 N l Y 3 R p b 2 4 x L 2 R h d G E v R 2 X D p G 5 k Z X J 0 Z X I g V H l w M S 5 7 T E V L U j E s N T E 0 O H 0 m c X V v d D s s J n F 1 b 3 Q 7 U 2 V j d G l v b j E v Z G F 0 Y S 9 H Z c O k b m R l c n R l c i B U e X A x L n t N Q V J D S D Y s N T E 0 O X 0 m c X V v d D s s J n F 1 b 3 Q 7 U 2 V j d G l v b j E v Z G F 0 Y S 9 H Z c O k b m R l c n R l c i B U e X A x L n t N S V I z N j U 0 L D U x N T B 9 J n F 1 b 3 Q 7 L C Z x d W 9 0 O 1 N l Y 3 R p b 2 4 x L 2 R h d G E v R 2 X D p G 5 k Z X J 0 Z X I g V H l w M S 5 7 T l V Q M T U 1 L D U x N T F 9 J n F 1 b 3 Q 7 L C Z x d W 9 0 O 1 N l Y 3 R p b 2 4 x L 2 R h d G E v R 2 X D p G 5 k Z X J 0 Z X I g V H l w M S 5 7 T 1 N C U E w z L D U x N T J 9 J n F 1 b 3 Q 7 L C Z x d W 9 0 O 1 N l Y 3 R p b 2 4 x L 2 R h d G E v R 2 X D p G 5 k Z X J 0 Z X I g V H l w M S 5 7 U E N E S E E z L D U x N T N 9 J n F 1 b 3 Q 7 L C Z x d W 9 0 O 1 N l Y 3 R p b 2 4 x L 2 R h d G E v R 2 X D p G 5 k Z X J 0 Z X I g V H l w M S 5 7 U E V C U D E s N T E 1 N H 0 m c X V v d D s s J n F 1 b 3 Q 7 U 2 V j d G l v b j E v Z G F 0 Y S 9 H Z c O k b m R l c n R l c i B U e X A x L n t S Q k Z P W D E s N T E 1 N X 0 m c X V v d D s s J n F 1 b 3 Q 7 U 2 V j d G l v b j E v Z G F 0 Y S 9 H Z c O k b m R l c n R l c i B U e X A x L n t S Q k 1 T M y w 1 M T U 2 f S Z x d W 9 0 O y w m c X V v d D t T Z W N 0 a W 9 u M S 9 k Y X R h L 0 d l w 6 R u Z G V y d G V y I F R 5 c D E u e 1 J T U F J Z M S w 1 M T U 3 f S Z x d W 9 0 O y w m c X V v d D t T Z W N 0 a W 9 u M S 9 k Y X R h L 0 d l w 6 R u Z G V y d G V y I F R 5 c D E u e 1 M x M D B B M T A s N T E 1 O H 0 m c X V v d D s s J n F 1 b 3 Q 7 U 2 V j d G l v b j E v Z G F 0 Y S 9 H Z c O k b m R l c n R l c i B U e X A x L n t T R V J Q S U 5 E M S w 1 M T U 5 f S Z x d W 9 0 O y w m c X V v d D t T Z W N 0 a W 9 u M S 9 k Y X R h L 0 d l w 6 R u Z G V y d G V y I F R 5 c D E u e 1 N M Q z I y Q T c s N T E 2 M H 0 m c X V v d D s s J n F 1 b 3 Q 7 U 2 V j d G l v b j E v Z G F 0 Y S 9 H Z c O k b m R l c n R l c i B U e X A x L n t T U E F D Q T E s N T E 2 M X 0 m c X V v d D s s J n F 1 b 3 Q 7 U 2 V j d G l v b j E v Z G F 0 Y S 9 H Z c O k b m R l c n R l c i B U e X A x L n t T U E V D Q z F M L D U x N j J 9 J n F 1 b 3 Q 7 L C Z x d W 9 0 O 1 N l Y 3 R p b 2 4 x L 2 R h d G E v R 2 X D p G 5 k Z X J 0 Z X I g V H l w M S 5 7 U 1 V Q V j N M M S w 1 M T Y z f S Z x d W 9 0 O y w m c X V v d D t T Z W N 0 a W 9 u M S 9 k Y X R h L 0 d l w 6 R u Z G V y d G V y I F R 5 c D E u e 1 R B Q j M s N T E 2 N H 0 m c X V v d D s s J n F 1 b 3 Q 7 U 2 V j d G l v b j E v Z G F 0 Y S 9 H Z c O k b m R l c n R l c i B U e X A x L n t U U l B N M i w 1 M T Y 1 f S Z x d W 9 0 O y w m c X V v d D t T Z W N 0 a W 9 u M S 9 k Y X R h L 0 d l w 6 R u Z G V y d G V y I F R 5 c D E u e 1 R V V D E s N T E 2 N n 0 m c X V v d D s s J n F 1 b 3 Q 7 U 2 V j d G l v b j E v Z G F 0 Y S 9 H Z c O k b m R l c n R l c i B U e X A x L n t X R F I y N y w 1 M T Y 3 f S Z x d W 9 0 O y w m c X V v d D t T Z W N 0 a W 9 u M S 9 k Y X R h L 0 d l w 6 R u Z G V y d G V y I F R 5 c D E u e 1 l J U E Y 2 L D U x N j h 9 J n F 1 b 3 Q 7 L C Z x d W 9 0 O 1 N l Y 3 R p b 2 4 x L 2 R h d G E v R 2 X D p G 5 k Z X J 0 Z X I g V H l w M S 5 7 W k 5 G N j A 3 L D U x N j l 9 J n F 1 b 3 Q 7 L C Z x d W 9 0 O 1 N l Y 3 R p b 2 4 x L 2 R h d G E v R 2 X D p G 5 k Z X J 0 Z X I g V H l w M S 5 7 Q U J I R D M s N T E 3 M H 0 m c X V v d D s s J n F 1 b 3 Q 7 U 2 V j d G l v b j E v Z G F 0 Y S 9 H Z c O k b m R l c n R l c i B U e X A x L n t B Q 0 F E M T E s N T E 3 M X 0 m c X V v d D s s J n F 1 b 3 Q 7 U 2 V j d G l v b j E v Z G F 0 Y S 9 H Z c O k b m R l c n R l c i B U e X A x L n t B Q 1 R C T D I s N T E 3 M n 0 m c X V v d D s s J n F 1 b 3 Q 7 U 2 V j d G l v b j E v Z G F 0 Y S 9 H Z c O k b m R l c n R l c i B U e X A x L n t B R E 9 S Q T M s N T E 3 M 3 0 m c X V v d D s s J n F 1 b 3 Q 7 U 2 V j d G l v b j E v Z G F 0 Y S 9 H Z c O k b m R l c n R l c i B U e X A x L n t B T F M y L D U x N z R 9 J n F 1 b 3 Q 7 L C Z x d W 9 0 O 1 N l Y 3 R p b 2 4 x L 2 R h d G E v R 2 X D p G 5 k Z X J 0 Z X I g V H l w M S 5 7 Q U 1 B Q 1 I s N T E 3 N X 0 m c X V v d D s s J n F 1 b 3 Q 7 U 2 V j d G l v b j E v Z G F 0 Y S 9 H Z c O k b m R l c n R l c i B U e X A x L n t B V F B J R j E s N T E 3 N n 0 m c X V v d D s s J n F 1 b 3 Q 7 U 2 V j d G l v b j E v Z G F 0 Y S 9 H Z c O k b m R l c n R l c i B U e X A x L n t B W k k x L D U x N z d 9 J n F 1 b 3 Q 7 L C Z x d W 9 0 O 1 N l Y 3 R p b 2 4 x L 2 R h d G E v R 2 X D p G 5 k Z X J 0 Z X I g V H l w M S 5 7 Q z E w b 3 J m O T A s N T E 3 O H 0 m c X V v d D s s J n F 1 b 3 Q 7 U 2 V j d G l v b j E v Z G F 0 Y S 9 H Z c O k b m R l c n R l c i B U e X A x L n t D Q V N Q N C w 1 M T c 5 f S Z x d W 9 0 O y w m c X V v d D t T Z W N 0 a W 9 u M S 9 k Y X R h L 0 d l w 6 R u Z G V y d G V y I F R 5 c D E u e 0 N D R E M y N C w 1 M T g w f S Z x d W 9 0 O y w m c X V v d D t T Z W N 0 a W 9 u M S 9 k Y X R h L 0 d l w 6 R u Z G V y d G V y I F R 5 c D E u e 0 N F U D E 1 M i w 1 M T g x f S Z x d W 9 0 O y w m c X V v d D t T Z W N 0 a W 9 u M S 9 k Y X R h L 0 d l w 6 R u Z G V y d G V y I F R 5 c D E u e 0 R F T k 5 E M U E s N T E 4 M n 0 m c X V v d D s s J n F 1 b 3 Q 7 U 2 V j d G l v b j E v Z G F 0 Y S 9 H Z c O k b m R l c n R l c i B U e X A x L n t E U E 0 x L D U x O D N 9 J n F 1 b 3 Q 7 L C Z x d W 9 0 O 1 N l Y 3 R p b 2 4 x L 2 R h d G E v R 2 X D p G 5 k Z X J 0 Z X I g V H l w M S 5 7 R k J Y V z U s N T E 4 N H 0 m c X V v d D s s J n F 1 b 3 Q 7 U 2 V j d G l v b j E v Z G F 0 Y S 9 H Z c O k b m R l c n R l c i B U e X A x L n t H Q 0 M x L D U x O D V 9 J n F 1 b 3 Q 7 L C Z x d W 9 0 O 1 N l Y 3 R p b 2 4 x L 2 R h d G E v R 2 X D p G 5 k Z X J 0 Z X I g V H l w M S 5 7 S U 5 Q U D R B L D U x O D Z 9 J n F 1 b 3 Q 7 L C Z x d W 9 0 O 1 N l Y 3 R p b 2 4 x L 2 R h d G E v R 2 X D p G 5 k Z X J 0 Z X I g V H l w M S 5 7 S l V Q L D U x O D d 9 J n F 1 b 3 Q 7 L C Z x d W 9 0 O 1 N l Y 3 R p b 2 4 x L 2 R h d G E v R 2 X D p G 5 k Z X J 0 Z X I g V H l w M S 5 7 S 0 h O W U 4 s N T E 4 O H 0 m c X V v d D s s J n F 1 b 3 Q 7 U 2 V j d G l v b j E v Z G F 0 Y S 9 H Z c O k b m R l c n R l c i B U e X A x L n t M R V B S L D U x O D l 9 J n F 1 b 3 Q 7 L C Z x d W 9 0 O 1 N l Y 3 R p b 2 4 x L 2 R h d G E v R 2 X D p G 5 k Z X J 0 Z X I g V H l w M S 5 7 T F J Q M i w 1 M T k w f S Z x d W 9 0 O y w m c X V v d D t T Z W N 0 a W 9 u M S 9 k Y X R h L 0 d l w 6 R u Z G V y d G V y I F R 5 c D E u e 0 1 B V T I s N T E 5 M X 0 m c X V v d D s s J n F 1 b 3 Q 7 U 2 V j d G l v b j E v Z G F 0 Y S 9 H Z c O k b m R l c n R l c i B U e X A x L n t N Q 0 9 M T j M s N T E 5 M n 0 m c X V v d D s s J n F 1 b 3 Q 7 U 2 V j d G l v b j E v Z G F 0 Y S 9 H Z c O k b m R l c n R l c i B U e X A x L n t N T 1 J D M i w 1 M T k z f S Z x d W 9 0 O y w m c X V v d D t T Z W N 0 a W 9 u M S 9 k Y X R h L 0 d l w 6 R u Z G V y d G V y I F R 5 c D E u e 0 5 G S 0 J J Q i w 1 M T k 0 f S Z x d W 9 0 O y w m c X V v d D t T Z W N 0 a W 9 u M S 9 k Y X R h L 0 d l w 6 R u Z G V y d G V y I F R 5 c D E u e 0 5 P Q z N M L D U x O T V 9 J n F 1 b 3 Q 7 L C Z x d W 9 0 O 1 N l Y 3 R p b 2 4 x L 2 R h d G E v R 2 X D p G 5 k Z X J 0 Z X I g V H l w M S 5 7 U E Z L R k I y L D U x O T Z 9 J n F 1 b 3 Q 7 L C Z x d W 9 0 O 1 N l Y 3 R p b 2 4 x L 2 R h d G E v R 2 X D p G 5 k Z X J 0 Z X I g V H l w M S 5 7 U E 9 O M y w 1 M T k 3 f S Z x d W 9 0 O y w m c X V v d D t T Z W N 0 a W 9 u M S 9 k Y X R h L 0 d l w 6 R u Z G V y d G V y I F R 5 c D E u e 1 J P U k M s N T E 5 O H 0 m c X V v d D s s J n F 1 b 3 Q 7 U 2 V j d G l v b j E v Z G F 0 Y S 9 H Z c O k b m R l c n R l c i B U e X A x L n t T R U 1 B N k Q s N T E 5 O X 0 m c X V v d D s s J n F 1 b 3 Q 7 U 2 V j d G l v b j E v Z G F 0 Y S 9 H Z c O k b m R l c n R l c i B U e X A x L n t T T E M y N 0 E y L D U y M D B 9 J n F 1 b 3 Q 7 L C Z x d W 9 0 O 1 N l Y 3 R p b 2 4 x L 2 R h d G E v R 2 X D p G 5 k Z X J 0 Z X I g V H l w M S 5 7 U 0 x D N D Z B M S w 1 M j A x f S Z x d W 9 0 O y w m c X V v d D t T Z W N 0 a W 9 u M S 9 k Y X R h L 0 d l w 6 R u Z G V y d G V y I F R 5 c D E u e 1 N M Q z Q 2 Q T M s N T I w M n 0 m c X V v d D s s J n F 1 b 3 Q 7 U 2 V j d G l v b j E v Z G F 0 Y S 9 H Z c O k b m R l c n R l c i B U e X A x L n t T T E M 5 Q T c s N T I w M 3 0 m c X V v d D s s J n F 1 b 3 Q 7 U 2 V j d G l v b j E v Z G F 0 Y S 9 H Z c O k b m R l c n R l c i B U e X A x L n t T V V N E M i w 1 M j A 0 f S Z x d W 9 0 O y w m c X V v d D t T Z W N 0 a W 9 u M S 9 k Y X R h L 0 d l w 6 R u Z G V y d G V y I F R 5 c D E u e 1 R V Q i w 1 M j A 1 f S Z x d W 9 0 O y w m c X V v d D t T Z W N 0 a W 9 u M S 9 k Y X R h L 0 d l w 6 R u Z G V y d G V y I F R 5 c D E u e 1 V C R T J O T C w 1 M j A 2 f S Z x d W 9 0 O y w m c X V v d D t T Z W N 0 a W 9 u M S 9 k Y X R h L 0 d l w 6 R u Z G V y d G V y I F R 5 c D E u e 1 V T U D I 2 L D U y M D d 9 J n F 1 b 3 Q 7 L C Z x d W 9 0 O 1 N l Y 3 R p b 2 4 x L 2 R h d G E v R 2 X D p G 5 k Z X J 0 Z X I g V H l w M S 5 7 V V N Q N D M s N T I w O H 0 m c X V v d D s s J n F 1 b 3 Q 7 U 2 V j d G l v b j E v Z G F 0 Y S 9 H Z c O k b m R l c n R l c i B U e X A x L n t X R F I 4 N i w 1 M j A 5 f S Z x d W 9 0 O y w m c X V v d D t T Z W N 0 a W 9 u M S 9 k Y X R h L 0 d l w 6 R u Z G V y d G V y I F R 5 c D E u e 0 F D T 1 g x L D U y M T B 9 J n F 1 b 3 Q 7 L C Z x d W 9 0 O 1 N l Y 3 R p b 2 4 x L 2 R h d G E v R 2 X D p G 5 k Z X J 0 Z X I g V H l w M S 5 7 Q V A y Q T I s N T I x M X 0 m c X V v d D s s J n F 1 b 3 Q 7 U 2 V j d G l v b j E v Z G F 0 Y S 9 H Z c O k b m R l c n R l c i B U e X A x L n t C R U d B S U 4 s N T I x M n 0 m c X V v d D s s J n F 1 b 3 Q 7 U 2 V j d G l v b j E v Z G F 0 Y S 9 H Z c O k b m R l c n R l c i B U e X A x L n t D M W 9 y Z j E 2 N y w 1 M j E z f S Z x d W 9 0 O y w m c X V v d D t T Z W N 0 a W 9 u M S 9 k Y X R h L 0 d l w 6 R u Z G V y d G V y I F R 5 c D E u e 0 M 3 b 3 J m N z M s N T I x N H 0 m c X V v d D s s J n F 1 b 3 Q 7 U 2 V j d G l v b j E v Z G F 0 Y S 9 H Z c O k b m R l c n R l c i B U e X A x L n t D O G 9 y Z j g y L D U y M T V 9 J n F 1 b 3 Q 7 L C Z x d W 9 0 O 1 N l Y 3 R p b 2 4 x L 2 R h d G E v R 2 X D p G 5 k Z X J 0 Z X I g V H l w M S 5 7 Q 0 N E Q z M 3 L D U y M T Z 9 J n F 1 b 3 Q 7 L C Z x d W 9 0 O 1 N l Y 3 R p b 2 4 x L 2 R h d G E v R 2 X D p G 5 k Z X J 0 Z X I g V H l w M S 5 7 Q 0 h B R E w s N T I x N 3 0 m c X V v d D s s J n F 1 b 3 Q 7 U 2 V j d G l v b j E v Z G F 0 Y S 9 H Z c O k b m R l c n R l c i B U e X A x L n t E T E c x L D U y M T h 9 J n F 1 b 3 Q 7 L C Z x d W 9 0 O 1 N l Y 3 R p b 2 4 x L 2 R h d G E v R 2 X D p G 5 k Z X J 0 Z X I g V H l w M S 5 7 R E 9 D S z E w L D U y M T l 9 J n F 1 b 3 Q 7 L C Z x d W 9 0 O 1 N l Y 3 R p b 2 4 x L 2 R h d G E v R 2 X D p G 5 k Z X J 0 Z X I g V H l w M S 5 7 R V J D Q z Z M M i w 1 M j I w f S Z x d W 9 0 O y w m c X V v d D t T Z W N 0 a W 9 u M S 9 k Y X R h L 0 d l w 6 R u Z G V y d G V y I F R 5 c D E u e 0 Z S T V B E M y w 1 M j I x f S Z x d W 9 0 O y w m c X V v d D t T Z W N 0 a W 9 u M S 9 k Y X R h L 0 d l w 6 R u Z G V y d G V y I F R 5 c D E u e 0 d B Q j I s N T I y M n 0 m c X V v d D s s J n F 1 b 3 Q 7 U 2 V j d G l v b j E v Z G F 0 Y S 9 H Z c O k b m R l c n R l c i B U e X A x L n t H Q U w z U 1 Q z L D U y M j N 9 J n F 1 b 3 Q 7 L C Z x d W 9 0 O 1 N l Y 3 R p b 2 4 x L 2 R h d G E v R 2 X D p G 5 k Z X J 0 Z X I g V H l w M S 5 7 R 0 F M T l Q 3 L D U y M j R 9 J n F 1 b 3 Q 7 L C Z x d W 9 0 O 1 N l Y 3 R p b 2 4 x L 2 R h d G E v R 2 X D p G 5 k Z X J 0 Z X I g V H l w M S 5 7 S 0 N U R D M s N T I y N X 0 m c X V v d D s s J n F 1 b 3 Q 7 U 2 V j d G l v b j E v Z G F 0 Y S 9 H Z c O k b m R l c n R l c i B U e X A x L n t L U l Q x N S w 1 M j I 2 f S Z x d W 9 0 O y w m c X V v d D t T Z W N 0 a W 9 u M S 9 k Y X R h L 0 d l w 6 R u Z G V y d G V y I F R 5 c D E u e 0 x O W D E s N T I y N 3 0 m c X V v d D s s J n F 1 b 3 Q 7 U 2 V j d G l v b j E v Z G F 0 Y S 9 H Z c O k b m R l c n R l c i B U e X A x L n t M W V B E N k I s N T I y O H 0 m c X V v d D s s J n F 1 b 3 Q 7 U 2 V j d G l v b j E v Z G F 0 Y S 9 H Z c O k b m R l c n R l c i B U e X A x L n t N Q U 1 M M S w 1 M j I 5 f S Z x d W 9 0 O y w m c X V v d D t T Z W N 0 a W 9 u M S 9 k Y X R h L 0 d l w 6 R u Z G V y d G V y I F R 5 c D E u e 0 1 G U 0 Q 5 L D U y M z B 9 J n F 1 b 3 Q 7 L C Z x d W 9 0 O 1 N l Y 3 R p b 2 4 x L 2 R h d G E v R 2 X D p G 5 k Z X J 0 Z X I g V H l w M S 5 7 T U 9 W M T A s N T I z M X 0 m c X V v d D s s J n F 1 b 3 Q 7 U 2 V j d G l v b j E v Z G F 0 Y S 9 H Z c O k b m R l c n R l c i B U e X A x L n t N U l B M M z Y s N T I z M n 0 m c X V v d D s s J n F 1 b 3 Q 7 U 2 V j d G l v b j E v Z G F 0 Y S 9 H Z c O k b m R l c n R l c i B U e X A x L n t N W U J Q S E w s N T I z M 3 0 m c X V v d D s s J n F 1 b 3 Q 7 U 2 V j d G l v b j E v Z G F 0 Y S 9 H Z c O k b m R l c n R l c i B U e X A x L n t O R V V S T 0 Q 0 L D U y M z R 9 J n F 1 b 3 Q 7 L C Z x d W 9 0 O 1 N l Y 3 R p b 2 4 x L 2 R h d G E v R 2 X D p G 5 k Z X J 0 Z X I g V H l w M S 5 7 U E x B V V I s N T I z N X 0 m c X V v d D s s J n F 1 b 3 Q 7 U 2 V j d G l v b j E v Z G F 0 Y S 9 H Z c O k b m R l c n R l c i B U e X A x L n t T Q V R C M S w 1 M j M 2 f S Z x d W 9 0 O y w m c X V v d D t T Z W N 0 a W 9 u M S 9 k Y X R h L 0 d l w 6 R u Z G V y d G V y I F R 5 c D E u e 1 N M Q z I z Q T M s N T I z N 3 0 m c X V v d D s s J n F 1 b 3 Q 7 U 2 V j d G l v b j E v Z G F 0 Y S 9 H Z c O k b m R l c n R l c i B U e X A x L n t T V F h C U D M s N T I z O H 0 m c X V v d D s s J n F 1 b 3 Q 7 U 2 V j d G l v b j E v Z G F 0 Y S 9 H Z c O k b m R l c n R l c i B U e X A x L n t U Q l g y M C w 1 M j M 5 f S Z x d W 9 0 O y w m c X V v d D t T Z W N 0 a W 9 u M S 9 k Y X R h L 0 d l w 6 R u Z G V y d G V y I F R 5 c D E u e 1 R D V E U z L D U y N D B 9 J n F 1 b 3 Q 7 L C Z x d W 9 0 O 1 N l Y 3 R p b 2 4 x L 2 R h d G E v R 2 X D p G 5 k Z X J 0 Z X I g V H l w M S 5 7 V E 1 F T T E w M S w 1 M j Q x f S Z x d W 9 0 O y w m c X V v d D t T Z W N 0 a W 9 u M S 9 k Y X R h L 0 d l w 6 R u Z G V y d G V y I F R 5 c D E u e 1 R V Q k E 4 L D U y N D J 9 J n F 1 b 3 Q 7 L C Z x d W 9 0 O 1 N l Y 3 R p b 2 4 x L 2 R h d G E v R 2 X D p G 5 k Z X J 0 Z X I g V H l w M S 5 7 V 0 R S N T I s N T I 0 M 3 0 m c X V v d D s s J n F 1 b 3 Q 7 U 2 V j d G l v b j E v Z G F 0 Y S 9 H Z c O k b m R l c n R l c i B U e X A x L n t a T V l O R D E y L D U y N D R 9 J n F 1 b 3 Q 7 L C Z x d W 9 0 O 1 N l Y 3 R p b 2 4 x L 2 R h d G E v R 2 X D p G 5 k Z X J 0 Z X I g V H l w M S 5 7 W k 5 G N T E 2 L D U y N D V 9 J n F 1 b 3 Q 7 L C Z x d W 9 0 O 1 N l Y 3 R p b 2 4 x L 2 R h d G E v R 2 X D p G 5 k Z X J 0 Z X I g V H l w M S 5 7 W k 5 G N T M 2 L D U y N D Z 9 J n F 1 b 3 Q 7 L C Z x d W 9 0 O 1 N l Y 3 R p b 2 4 x L 2 R h d G E v R 2 X D p G 5 k Z X J 0 Z X I g V H l w M S 5 7 Q U F E Q U N M M i w 1 M j Q 3 f S Z x d W 9 0 O y w m c X V v d D t T Z W N 0 a W 9 u M S 9 k Y X R h L 0 d l w 6 R u Z G V y d G V y I F R 5 c D E u e 0 F L O C w 1 M j Q 4 f S Z x d W 9 0 O y w m c X V v d D t T Z W N 0 a W 9 u M S 9 k Y X R h L 0 d l w 6 R u Z G V y d G V y I F R 5 c D E u e 0 N P U F M 4 L D U y N D l 9 J n F 1 b 3 Q 7 L C Z x d W 9 0 O 1 N l Y 3 R p b 2 4 x L 2 R h d G E v R 2 X D p G 5 k Z X J 0 Z X I g V H l w M S 5 7 R E F Q S z I s N T I 1 M H 0 m c X V v d D s s J n F 1 b 3 Q 7 U 2 V j d G l v b j E v Z G F 0 Y S 9 H Z c O k b m R l c n R l c i B U e X A x L n t E U k Q y L D U y N T F 9 J n F 1 b 3 Q 7 L C Z x d W 9 0 O 1 N l Y 3 R p b 2 4 x L 2 R h d G E v R 2 X D p G 5 k Z X J 0 Z X I g V H l w M S 5 7 R l J N R D E s N T I 1 M n 0 m c X V v d D s s J n F 1 b 3 Q 7 U 2 V j d G l v b j E v Z G F 0 Y S 9 H Z c O k b m R l c n R l c i B U e X A x L n t H Q l A 0 L D U y N T N 9 J n F 1 b 3 Q 7 L C Z x d W 9 0 O 1 N l Y 3 R p b 2 4 x L 2 R h d G E v R 2 X D p G 5 k Z X J 0 Z X I g V H l w M S 5 7 R 1 J N N C w 1 M j U 0 f S Z x d W 9 0 O y w m c X V v d D t T Z W N 0 a W 9 u M S 9 k Y X R h L 0 d l w 6 R u Z G V y d G V y I F R 5 c D E u e 0 h E R 0 Y s N T I 1 N X 0 m c X V v d D s s J n F 1 b 3 Q 7 U 2 V j d G l v b j E v Z G F 0 Y S 9 H Z c O k b m R l c n R l c i B U e X A x L n t M R U 5 H O C w 1 M j U 2 f S Z x d W 9 0 O y w m c X V v d D t T Z W N 0 a W 9 u M S 9 k Y X R h L 0 d l w 6 R u Z G V y d G V y I F R 5 c D E u e 0 x F U F J P V C w 1 M j U 3 f S Z x d W 9 0 O y w m c X V v d D t T Z W N 0 a W 9 u M S 9 k Y X R h L 0 d l w 6 R u Z G V y d G V y I F R 5 c D E u e 0 x J T k M w M D M w O C w 1 M j U 4 f S Z x d W 9 0 O y w m c X V v d D t T Z W N 0 a W 9 u M S 9 k Y X R h L 0 d l w 6 R u Z G V y d G V y I F R 5 c D E u e 0 1 F R D E 1 L D U y N T l 9 J n F 1 b 3 Q 7 L C Z x d W 9 0 O 1 N l Y 3 R p b 2 4 x L 2 R h d G E v R 2 X D p G 5 k Z X J 0 Z X I g V H l w M S 5 7 T V l I N i w 1 M j Y w f S Z x d W 9 0 O y w m c X V v d D t T Z W N 0 a W 9 u M S 9 k Y X R h L 0 d l w 6 R u Z G V y d G V y I F R 5 c D E u e 1 B D R E g x O C w 1 M j Y x f S Z x d W 9 0 O y w m c X V v d D t T Z W N 0 a W 9 u M S 9 k Y X R h L 0 d l w 6 R u Z G V y d G V y I F R 5 c D E u e 1 B H T F l S U D Q s N T I 2 M n 0 m c X V v d D s s J n F 1 b 3 Q 7 U 2 V j d G l v b j E v Z G F 0 Y S 9 H Z c O k b m R l c n R l c i B U e X A x L n t Q U E 0 x S y w 1 M j Y z f S Z x d W 9 0 O y w m c X V v d D t T Z W N 0 a W 9 u M S 9 k Y X R h L 0 d l w 6 R u Z G V y d G V y I F R 5 c D E u e 1 B S U E Y z O E I s N T I 2 N H 0 m c X V v d D s s J n F 1 b 3 Q 7 U 2 V j d G l v b j E v Z G F 0 Y S 9 H Z c O k b m R l c n R l c i B U e X A x L n t S Q k w x L D U y N j V 9 J n F 1 b 3 Q 7 L C Z x d W 9 0 O 1 N l Y 3 R p b 2 4 x L 2 R h d G E v R 2 X D p G 5 k Z X J 0 Z X I g V H l w M S 5 7 U 0 V N Q T Z D L D U y N j Z 9 J n F 1 b 3 Q 7 L C Z x d W 9 0 O 1 N l Y 3 R p b 2 4 x L 2 R h d G E v R 2 X D p G 5 k Z X J 0 Z X I g V H l w M S 5 7 U 0 d T T T I s N T I 2 N 3 0 m c X V v d D s s J n F 1 b 3 Q 7 U 2 V j d G l v b j E v Z G F 0 Y S 9 H Z c O k b m R l c n R l c i B U e X A x L n t T U l A 3 M i w 1 M j Y 4 f S Z x d W 9 0 O y w m c X V v d D t T Z W N 0 a W 9 u M S 9 k Y X R h L 0 d l w 6 R u Z G V y d G V y I F R 5 c D E u e 1 Z H T E w y L D U y N j l 9 J n F 1 b 3 Q 7 L C Z x d W 9 0 O 1 N l Y 3 R p b 2 4 x L 2 R h d G E v R 2 X D p G 5 k Z X J 0 Z X I g V H l w M S 5 7 V k 5 O M i w 1 M j c w f S Z x d W 9 0 O y w m c X V v d D t T Z W N 0 a W 9 u M S 9 k Y X R h L 0 d l w 6 R u Z G V y d G V y I F R 5 c D E u e 1 p O R j Y 3 N y w 1 M j c x f S Z x d W 9 0 O y w m c X V v d D t T Z W N 0 a W 9 u M S 9 k Y X R h L 0 d l w 6 R u Z G V y d G V y I F R 5 c D E u e 1 p Q M S w 1 M j c y f S Z x d W 9 0 O y w m c X V v d D t T Z W N 0 a W 9 u M S 9 k Y X R h L 0 d l w 6 R u Z G V y d G V y I F R 5 c D E u e 0 E z R 0 F M V D I s N T I 3 M 3 0 m c X V v d D s s J n F 1 b 3 Q 7 U 2 V j d G l v b j E v Z G F 0 Y S 9 H Z c O k b m R l c n R l c i B U e X A x L n t B Q U R B Q 0 w 0 L D U y N z R 9 J n F 1 b 3 Q 7 L C Z x d W 9 0 O 1 N l Y 3 R p b 2 4 x L 2 R h d G E v R 2 X D p G 5 k Z X J 0 Z X I g V H l w M S 5 7 Q V N D T D M s N T I 3 N X 0 m c X V v d D s s J n F 1 b 3 Q 7 U 2 V j d G l v b j E v Z G F 0 Y S 9 H Z c O k b m R l c n R l c i B U e X A x L n t B V E 1 J T i w 1 M j c 2 f S Z x d W 9 0 O y w m c X V v d D t T Z W N 0 a W 9 u M S 9 k Y X R h L 0 d l w 6 R u Z G V y d G V y I F R 5 c D E u e 0 J U R z M s N T I 3 N 3 0 m c X V v d D s s J n F 1 b 3 Q 7 U 2 V j d G l v b j E v Z G F 0 Y S 9 H Z c O k b m R l c n R l c i B U e X A x L n t C W l c y L D U y N z h 9 J n F 1 b 3 Q 7 L C Z x d W 9 0 O 1 N l Y 3 R p b 2 4 x L 2 R h d G E v R 2 X D p G 5 k Z X J 0 Z X I g V H l w M S 5 7 Q z E 4 b 3 J m O C w 1 M j c 5 f S Z x d W 9 0 O y w m c X V v d D t T Z W N 0 a W 9 u M S 9 k Y X R h L 0 d l w 6 R u Z G V y d G V y I F R 5 c D E u e 0 N I S V Q x L D U y O D B 9 J n F 1 b 3 Q 7 L C Z x d W 9 0 O 1 N l Y 3 R p b 2 4 x L 2 R h d G E v R 2 X D p G 5 k Z X J 0 Z X I g V H l w M S 5 7 R E V O T k Q 0 Q y w 1 M j g x f S Z x d W 9 0 O y w m c X V v d D t T Z W N 0 a W 9 u M S 9 k Y X R h L 0 d l w 6 R u Z G V y d G V y I F R 5 c D E u e 0 Z B T T E x O E I s N T I 4 M n 0 m c X V v d D s s J n F 1 b 3 Q 7 U 2 V j d G l v b j E v Z G F 0 Y S 9 H Z c O k b m R l c n R l c i B U e X A x L n t G Q U 0 x N T V C L D U y O D N 9 J n F 1 b 3 Q 7 L C Z x d W 9 0 O 1 N l Y 3 R p b 2 4 x L 2 R h d G E v R 2 X D p G 5 k Z X J 0 Z X I g V H l w M S 5 7 R 0 x U U 0 N S M S w 1 M j g 0 f S Z x d W 9 0 O y w m c X V v d D t T Z W N 0 a W 9 u M S 9 k Y X R h L 0 d l w 6 R u Z G V y d G V y I F R 5 c D E u e 0 h T U E I x M S w 1 M j g 1 f S Z x d W 9 0 O y w m c X V v d D t T Z W N 0 a W 9 u M S 9 k Y X R h L 0 d l w 6 R u Z G V y d G V y I F R 5 c D E u e 0 1 F Q 0 9 N L D U y O D Z 9 J n F 1 b 3 Q 7 L C Z x d W 9 0 O 1 N l Y 3 R p b 2 4 x L 2 R h d G E v R 2 X D p G 5 k Z X J 0 Z X I g V H l w M S 5 7 T U d B V D R C L D U y O D d 9 J n F 1 b 3 Q 7 L C Z x d W 9 0 O 1 N l Y 3 R p b 2 4 x L 2 R h d G E v R 2 X D p G 5 k Z X J 0 Z X I g V H l w M S 5 7 U k F T Q T M s N T I 4 O H 0 m c X V v d D s s J n F 1 b 3 Q 7 U 2 V j d G l v b j E v Z G F 0 Y S 9 H Z c O k b m R l c n R l c i B U e X A x L n t S T U k y L D U y O D l 9 J n F 1 b 3 Q 7 L C Z x d W 9 0 O 1 N l Y 3 R p b 2 4 x L 2 R h d G E v R 2 X D p G 5 k Z X J 0 Z X I g V H l w M S 5 7 U l V O W D F U M S w 1 M j k w f S Z x d W 9 0 O y w m c X V v d D t T Z W N 0 a W 9 u M S 9 k Y X R h L 0 d l w 6 R u Z G V y d G V y I F R 5 c D E u e 1 R M T D E s N T I 5 M X 0 m c X V v d D s s J n F 1 b 3 Q 7 U 2 V j d G l v b j E v Z G F 0 Y S 9 H Z c O k b m R l c n R l c i B U e X A x L n t W T 1 B Q M S w 1 M j k y f S Z x d W 9 0 O y w m c X V v d D t T Z W N 0 a W 9 u M S 9 k Y X R h L 0 d l w 6 R u Z G V y d G V y I F R 5 c D E u e 1 p C V E I y L D U y O T N 9 J n F 1 b 3 Q 7 L C Z x d W 9 0 O 1 N l Y 3 R p b 2 4 x L 2 R h d G E v R 2 X D p G 5 k Z X J 0 Z X I g V H l w M S 5 7 Q U J U Q j I s N T I 5 N H 0 m c X V v d D s s J n F 1 b 3 Q 7 U 2 V j d G l v b j E v Z G F 0 Y S 9 H Z c O k b m R l c n R l c i B U e X A x L n t B Q 1 R O M i w 1 M j k 1 f S Z x d W 9 0 O y w m c X V v d D t T Z W N 0 a W 9 u M S 9 k Y X R h L 0 d l w 6 R u Z G V y d G V y I F R 5 c D E u e 0 F H Q k w 1 L D U y O T Z 9 J n F 1 b 3 Q 7 L C Z x d W 9 0 O 1 N l Y 3 R p b 2 4 x L 2 R h d G E v R 2 X D p G 5 k Z X J 0 Z X I g V H l w M S 5 7 Q U 5 L U k Q 5 L D U y O T d 9 J n F 1 b 3 Q 7 L C Z x d W 9 0 O 1 N l Y 3 R p b 2 4 x L 2 R h d G E v R 2 X D p G 5 k Z X J 0 Z X I g V H l w M S 5 7 Q k 1 Q M y w 1 M j k 4 f S Z x d W 9 0 O y w m c X V v d D t T Z W N 0 a W 9 u M S 9 k Y X R h L 0 d l w 6 R u Z G V y d G V y I F R 5 c D E u e 0 J N U D U s N T I 5 O X 0 m c X V v d D s s J n F 1 b 3 Q 7 U 2 V j d G l v b j E v Z G F 0 Y S 9 H Z c O k b m R l c n R l c i B U e X A x L n t C T k l Q T C w 1 M z A w f S Z x d W 9 0 O y w m c X V v d D t T Z W N 0 a W 9 u M S 9 k Y X R h L 0 d l w 6 R u Z G V y d G V y I F R 5 c D E u e 0 M x N m 9 y Z j E z L D U z M D F 9 J n F 1 b 3 Q 7 L C Z x d W 9 0 O 1 N l Y 3 R p b 2 4 x L 2 R h d G E v R 2 X D p G 5 k Z X J 0 Z X I g V H l w M S 5 7 Q z E 2 b 3 J m N z E s N T M w M n 0 m c X V v d D s s J n F 1 b 3 Q 7 U 2 V j d G l v b j E v Z G F 0 Y S 9 H Z c O k b m R l c n R l c i B U e X A x L n t D Q 0 R D M T M y L D U z M D N 9 J n F 1 b 3 Q 7 L C Z x d W 9 0 O 1 N l Y 3 R p b 2 4 x L 2 R h d G E v R 2 X D p G 5 k Z X J 0 Z X I g V H l w M S 5 7 Q 0 N E Q z Y z L D U z M D R 9 J n F 1 b 3 Q 7 L C Z x d W 9 0 O 1 N l Y 3 R p b 2 4 x L 2 R h d G E v R 2 X D p G 5 k Z X J 0 Z X I g V H l w M S 5 7 Q 0 R D M T I z L D U z M D V 9 J n F 1 b 3 Q 7 L C Z x d W 9 0 O 1 N l Y 3 R p b 2 4 x L 2 R h d G E v R 2 X D p G 5 k Z X J 0 Z X I g V H l w M S 5 7 Q 0 x B U 1 A x L D U z M D Z 9 J n F 1 b 3 Q 7 L C Z x d W 9 0 O 1 N l Y 3 R p b 2 4 x L 2 R h d G E v R 2 X D p G 5 k Z X J 0 Z X I g V H l w M S 5 7 Q 0 x D Q z E s N T M w N 3 0 m c X V v d D s s J n F 1 b 3 Q 7 U 2 V j d G l v b j E v Z G F 0 Y S 9 H Z c O k b m R l c n R l c i B U e X A x L n t D T l B Q R D E s N T M w O H 0 m c X V v d D s s J n F 1 b 3 Q 7 U 2 V j d G l v b j E v Z G F 0 Y S 9 H Z c O k b m R l c n R l c i B U e X A x L n t D U k l T U E x E M S w 1 M z A 5 f S Z x d W 9 0 O y w m c X V v d D t T Z W N 0 a W 9 u M S 9 k Y X R h L 0 d l w 6 R u Z G V y d G V y I F R 5 c D E u e 0 R D Q k x E M S w 1 M z E w f S Z x d W 9 0 O y w m c X V v d D t T Z W N 0 a W 9 u M S 9 k Y X R h L 0 d l w 6 R u Z G V y d G V y I F R 5 c D E u e 0 R S U D I s N T M x M X 0 m c X V v d D s s J n F 1 b 3 Q 7 U 2 V j d G l v b j E v Z G F 0 Y S 9 H Z c O k b m R l c n R l c i B U e X A x L n t G Q U 0 x N j F C L D U z M T J 9 J n F 1 b 3 Q 7 L C Z x d W 9 0 O 1 N l Y 3 R p b 2 4 x L 2 R h d G E v R 2 X D p G 5 k Z X J 0 Z X I g V H l w M S 5 7 R k F N N j l B L D U z M T N 9 J n F 1 b 3 Q 7 L C Z x d W 9 0 O 1 N l Y 3 R p b 2 4 x L 2 R h d G E v R 2 X D p G 5 k Z X J 0 Z X I g V H l w M S 5 7 R k F N O T Z B L D U z M T R 9 J n F 1 b 3 Q 7 L C Z x d W 9 0 O 1 N l Y 3 R p b 2 4 x L 2 R h d G E v R 2 X D p G 5 k Z X J 0 Z X I g V H l w M S 5 7 R l J B M T B B Q z E s N T M x N X 0 m c X V v d D s s J n F 1 b 3 Q 7 U 2 V j d G l v b j E v Z G F 0 Y S 9 H Z c O k b m R l c n R l c i B U e X A x L n t H U F I x N T g s N T M x N n 0 m c X V v d D s s J n F 1 b 3 Q 7 U 2 V j d G l v b j E v Z G F 0 Y S 9 H Z c O k b m R l c n R l c i B U e X A x L n t H U k l O M k E s N T M x N 3 0 m c X V v d D s s J n F 1 b 3 Q 7 U 2 V j d G l v b j E v Z G F 0 Y S 9 H Z c O k b m R l c n R l c i B U e X A x L n t I R V B I T D E s N T M x O H 0 m c X V v d D s s J n F 1 b 3 Q 7 U 2 V j d G l v b j E v Z G F 0 Y S 9 H Z c O k b m R l c n R l c i B U e X A x L n t I R V k x L D U z M T l 9 J n F 1 b 3 Q 7 L C Z x d W 9 0 O 1 N l Y 3 R p b 2 4 x L 2 R h d G E v R 2 X D p G 5 k Z X J 0 Z X I g V H l w M S 5 7 S E 9 Y Q j E z L D U z M j B 9 J n F 1 b 3 Q 7 L C Z x d W 9 0 O 1 N l Y 3 R p b 2 4 x L 2 R h d G E v R 2 X D p G 5 k Z X J 0 Z X I g V H l w M S 5 7 S F B H R F M s N T M y M X 0 m c X V v d D s s J n F 1 b 3 Q 7 U 2 V j d G l v b j E v Z G F 0 Y S 9 H Z c O k b m R l c n R l c i B U e X A x L n t I U z Z T V D M s N T M y M n 0 m c X V v d D s s J n F 1 b 3 Q 7 U 2 V j d G l v b j E v Z G F 0 Y S 9 H Z c O k b m R l c n R l c i B U e X A x L n t I U 0 Q z Q j E s N T M y M 3 0 m c X V v d D s s J n F 1 b 3 Q 7 U 2 V j d G l v b j E v Z G F 0 Y S 9 H Z c O k b m R l c n R l c i B U e X A x L n t J Q 0 s s N T M y N H 0 m c X V v d D s s J n F 1 b 3 Q 7 U 2 V j d G l v b j E v Z G F 0 Y S 9 H Z c O k b m R l c n R l c i B U e X A x L n t L Q 0 5 L M T A s N T M y N X 0 m c X V v d D s s J n F 1 b 3 Q 7 U 2 V j d G l v b j E v Z G F 0 Y S 9 H Z c O k b m R l c n R l c i B U e X A x L n t L S U F B M D U 1 N i w 1 M z I 2 f S Z x d W 9 0 O y w m c X V v d D t T Z W N 0 a W 9 u M S 9 k Y X R h L 0 d l w 6 R u Z G V y d G V y I F R 5 c D E u e 0 x S U k M 2 L D U z M j d 9 J n F 1 b 3 Q 7 L C Z x d W 9 0 O 1 N l Y 3 R p b 2 4 x L 2 R h d G E v R 2 X D p G 5 k Z X J 0 Z X I g V H l w M S 5 7 T F J S Q z c s N T M y O H 0 m c X V v d D s s J n F 1 b 3 Q 7 U 2 V j d G l v b j E v Z G F 0 Y S 9 H Z c O k b m R l c n R l c i B U e X A x L n t M U l J G S V A y L D U z M j l 9 J n F 1 b 3 Q 7 L C Z x d W 9 0 O 1 N l Y 3 R p b 2 4 x L 2 R h d G E v R 2 X D p G 5 k Z X J 0 Z X I g V H l w M S 5 7 T V N Y M S w 1 M z M w f S Z x d W 9 0 O y w m c X V v d D t T Z W N 0 a W 9 u M S 9 k Y X R h L 0 d l w 6 R u Z G V y d G V y I F R 5 c D E u e 0 1 U T V I x N C w 1 M z M x f S Z x d W 9 0 O y w m c X V v d D t T Z W N 0 a W 9 u M S 9 k Y X R h L 0 d l w 6 R u Z G V y d G V y I F R 5 c D E u e 0 1 Z Q l B I L D U z M z J 9 J n F 1 b 3 Q 7 L C Z x d W 9 0 O 1 N l Y 3 R p b 2 4 x L 2 R h d G E v R 2 X D p G 5 k Z X J 0 Z X I g V H l w M S 5 7 T k d F R i w 1 M z M z f S Z x d W 9 0 O y w m c X V v d D t T Z W N 0 a W 9 u M S 9 k Y X R h L 0 d l w 6 R u Z G V y d G V y I F R 5 c D E u e 0 5 M U l A x M y w 1 M z M 0 f S Z x d W 9 0 O y w m c X V v d D t T Z W N 0 a W 9 u M S 9 k Y X R h L 0 d l w 6 R u Z G V y d G V y I F R 5 c D E u e 1 B B Q l B D N E w s N T M z N X 0 m c X V v d D s s J n F 1 b 3 Q 7 U 2 V j d G l v b j E v Z G F 0 Y S 9 H Z c O k b m R l c n R l c i B U e X A x L n t Q Q V g y L D U z M z Z 9 J n F 1 b 3 Q 7 L C Z x d W 9 0 O 1 N l Y 3 R p b 2 4 x L 2 R h d G E v R 2 X D p G 5 k Z X J 0 Z X I g V H l w M S 5 7 U E N E S E I 3 L D U z M z d 9 J n F 1 b 3 Q 7 L C Z x d W 9 0 O 1 N l Y 3 R p b 2 4 x L 2 R h d G E v R 2 X D p G 5 k Z X J 0 Z X I g V H l w M S 5 7 U F B Q M V I 5 Q S w 1 M z M 4 f S Z x d W 9 0 O y w m c X V v d D t T Z W N 0 a W 9 u M S 9 k Y X R h L 0 d l w 6 R u Z G V y d G V y I F R 5 c D E u e 1 B S S U N L T E U x L D U z M z l 9 J n F 1 b 3 Q 7 L C Z x d W 9 0 O 1 N l Y 3 R p b 2 4 x L 2 R h d G E v R 2 X D p G 5 k Z X J 0 Z X I g V H l w M S 5 7 U F J N V D U s N T M 0 M H 0 m c X V v d D s s J n F 1 b 3 Q 7 U 2 V j d G l v b j E v Z G F 0 Y S 9 H Z c O k b m R l c n R l c i B U e X A x L n t Q U l N T M z c s N T M 0 M X 0 m c X V v d D s s J n F 1 b 3 Q 7 U 2 V j d G l v b j E v Z G F 0 Y S 9 H Z c O k b m R l c n R l c i B U e X A x L n t T Q 0 F G N C w 1 M z Q y f S Z x d W 9 0 O y w m c X V v d D t T Z W N 0 a W 9 u M S 9 k Y X R h L 0 d l w 6 R u Z G V y d G V y I F R 5 c D E u e 1 N P W D k s N T M 0 M 3 0 m c X V v d D s s J n F 1 b 3 Q 7 U 2 V j d G l v b j E v Z G F 0 Y S 9 H Z c O k b m R l c n R l c i B U e X A x L n t T U E F S Q 0 w x L D U z N D R 9 J n F 1 b 3 Q 7 L C Z x d W 9 0 O 1 N l Y 3 R p b 2 4 x L 2 R h d G E v R 2 X D p G 5 k Z X J 0 Z X I g V H l w M S 5 7 U 1 d T Q V A x L D U z N D V 9 J n F 1 b 3 Q 7 L C Z x d W 9 0 O 1 N l Y 3 R p b 2 4 x L 2 R h d G E v R 2 X D p G 5 k Z X J 0 Z X I g V H l w M S 5 7 U 1 l U T D I s N T M 0 N n 0 m c X V v d D s s J n F 1 b 3 Q 7 U 2 V j d G l v b j E v Z G F 0 Y S 9 H Z c O k b m R l c n R l c i B U e X A x L n t U T F I 1 L D U z N D d 9 J n F 1 b 3 Q 7 L C Z x d W 9 0 O 1 N l Y 3 R p b 2 4 x L 2 R h d G E v R 2 X D p G 5 k Z X J 0 Z X I g V H l w M S 5 7 V U J F M k w 2 L D U z N D h 9 J n F 1 b 3 Q 7 L C Z x d W 9 0 O 1 N l Y 3 R p b 2 4 x L 2 R h d G E v R 2 X D p G 5 k Z X J 0 Z X I g V H l w M S 5 7 V l d B M i w 1 M z Q 5 f S Z x d W 9 0 O y w m c X V v d D t T Z W N 0 a W 9 u M S 9 k Y X R h L 0 d l w 6 R u Z G V y d G V y I F R 5 c D E u e 1 h Z T E I s N T M 1 M H 0 m c X V v d D s s J n F 1 b 3 Q 7 U 2 V j d G l v b j E v Z G F 0 Y S 9 H Z c O k b m R l c n R l c i B U e X A x L n t a T k Y y O D B D L D U z N T F 9 J n F 1 b 3 Q 7 L C Z x d W 9 0 O 1 N l Y 3 R p b 2 4 x L 2 R h d G E v R 2 X D p G 5 k Z X J 0 Z X I g V H l w M S 5 7 W l p a M y w 1 M z U y f S Z x d W 9 0 O y w m c X V v d D t T Z W N 0 a W 9 u M S 9 k Y X R h L 0 d l w 6 R u Z G V y d G V y I F R 5 c D E u e 0 F O S 1 J E M z R C L D U z N T N 9 J n F 1 b 3 Q 7 L C Z x d W 9 0 O 1 N l Y 3 R p b 2 4 x L 2 R h d G E v R 2 X D p G 5 k Z X J 0 Z X I g V H l w M S 5 7 Q l J G M i w 1 M z U 0 f S Z x d W 9 0 O y w m c X V v d D t T Z W N 0 a W 9 u M S 9 k Y X R h L 0 d l w 6 R u Z G V y d G V y I F R 5 c D E u e 0 N E S z V S Q V A x L D U z N T V 9 J n F 1 b 3 Q 7 L C Z x d W 9 0 O 1 N l Y 3 R p b 2 4 x L 2 R h d G E v R 2 X D p G 5 k Z X J 0 Z X I g V H l w M S 5 7 Q 1 N L L D U z N T Z 9 J n F 1 b 3 Q 7 L C Z x d W 9 0 O 1 N l Y 3 R p b 2 4 x L 2 R h d G E v R 2 X D p G 5 k Z X J 0 Z X I g V H l w M S 5 7 R E h P R E g s N T M 1 N 3 0 m c X V v d D s s J n F 1 b 3 Q 7 U 2 V j d G l v b j E v Z G F 0 Y S 9 H Z c O k b m R l c n R l c i B U e X A x L n t E T 0 x L L D U z N T h 9 J n F 1 b 3 Q 7 L C Z x d W 9 0 O 1 N l Y 3 R p b 2 4 x L 2 R h d G E v R 2 X D p G 5 k Z X J 0 Z X I g V H l w M S 5 7 R k F I R D E s N T M 1 O X 0 m c X V v d D s s J n F 1 b 3 Q 7 U 2 V j d G l v b j E v Z G F 0 Y S 9 H Z c O k b m R l c n R l c i B U e X A x L n t H V U x P U C w 1 M z Y w f S Z x d W 9 0 O y w m c X V v d D t T Z W N 0 a W 9 u M S 9 k Y X R h L 0 d l w 6 R u Z G V y d G V y I F R 5 c D E u e 0 1 C V E Q x L D U z N j F 9 J n F 1 b 3 Q 7 L C Z x d W 9 0 O 1 N l Y 3 R p b 2 4 x L 2 R h d G E v R 2 X D p G 5 k Z X J 0 Z X I g V H l w M S 5 7 U E l Q N U t M M S w 1 M z Y y f S Z x d W 9 0 O y w m c X V v d D t T Z W N 0 a W 9 u M S 9 k Y X R h L 0 d l w 6 R u Z G V y d G V y I F R 5 c D E u e 1 B M Q T J H N E U s N T M 2 M 3 0 m c X V v d D s s J n F 1 b 3 Q 7 U 2 V j d G l v b j E v Z G F 0 Y S 9 H Z c O k b m R l c n R l c i B U e X A x L n t S U E w z N U E s N T M 2 N H 0 m c X V v d D s s J n F 1 b 3 Q 7 U 2 V j d G l v b j E v Z G F 0 Y S 9 H Z c O k b m R l c n R l c i B U e X A x L n t T S V B B M U w x L D U z N j V 9 J n F 1 b 3 Q 7 L C Z x d W 9 0 O 1 N l Y 3 R p b 2 4 x L 2 R h d G E v R 2 X D p G 5 k Z X J 0 Z X I g V H l w M S 5 7 U 1 B H M j A s N T M 2 N n 0 m c X V v d D s s J n F 1 b 3 Q 7 U 2 V j d G l v b j E v Z G F 0 Y S 9 H Z c O k b m R l c n R l c i B U e X A x L n t T V E F U N U I s N T M 2 N 3 0 m c X V v d D s s J n F 1 b 3 Q 7 U 2 V j d G l v b j E v Z G F 0 Y S 9 H Z c O k b m R l c n R l c i B U e X A x L n t U R U Y s N T M 2 O H 0 m c X V v d D s s J n F 1 b 3 Q 7 U 2 V j d G l v b j E v Z G F 0 Y S 9 H Z c O k b m R l c n R l c i B U e X A x L n t U R 0 R T L D U z N j l 9 J n F 1 b 3 Q 7 L C Z x d W 9 0 O 1 N l Y 3 R p b 2 4 x L 2 R h d G E v R 2 X D p G 5 k Z X J 0 Z X I g V H l w M S 5 7 V k V a V C w 1 M z c w f S Z x d W 9 0 O y w m c X V v d D t T Z W N 0 a W 9 u M S 9 k Y X R h L 0 d l w 6 R u Z G V y d G V y I F R 5 c D E u e 0 F S S E d B U D E s N T M 3 M X 0 m c X V v d D s s J n F 1 b 3 Q 7 U 2 V j d G l v b j E v Z G F 0 Y S 9 H Z c O k b m R l c n R l c i B U e X A x L n t B U 1 R O M S w 1 M z c y f S Z x d W 9 0 O y w m c X V v d D t T Z W N 0 a W 9 u M S 9 k Y X R h L 0 d l w 6 R u Z G V y d G V y I F R 5 c D E u e 0 M 1 L D U z N z N 9 J n F 1 b 3 Q 7 L C Z x d W 9 0 O 1 N l Y 3 R p b 2 4 x L 2 R h d G E v R 2 X D p G 5 k Z X J 0 Z X I g V H l w M S 5 7 Q 0 E z L D U z N z R 9 J n F 1 b 3 Q 7 L C Z x d W 9 0 O 1 N l Y 3 R p b 2 4 x L 2 R h d G E v R 2 X D p G 5 k Z X J 0 Z X I g V H l w M S 5 7 Q 0 9 M N E E 1 L D U z N z V 9 J n F 1 b 3 Q 7 L C Z x d W 9 0 O 1 N l Y 3 R p b 2 4 x L 2 R h d G E v R 2 X D p G 5 k Z X J 0 Z X I g V H l w M S 5 7 Q 1 R T Q S w 1 M z c 2 f S Z x d W 9 0 O y w m c X V v d D t T Z W N 0 a W 9 u M S 9 k Y X R h L 0 d l w 6 R u Z G V y d G V y I F R 5 c D E u e 0 N Z U D d C M S w 1 M z c 3 f S Z x d W 9 0 O y w m c X V v d D t T Z W N 0 a W 9 u M S 9 k Y X R h L 0 d l w 6 R u Z G V y d G V y I F R 5 c D E u e 0 R I U l M x M i w 1 M z c 4 f S Z x d W 9 0 O y w m c X V v d D t T Z W N 0 a W 9 u M S 9 k Y X R h L 0 d l w 6 R u Z G V y d G V y I F R 5 c D E u e 0 V M U D I s N T M 3 O X 0 m c X V v d D s s J n F 1 b 3 Q 7 U 2 V j d G l v b j E v Z G F 0 Y S 9 H Z c O k b m R l c n R l c i B U e X A x L n t F W E 9 D N i w 1 M z g w f S Z x d W 9 0 O y w m c X V v d D t T Z W N 0 a W 9 u M S 9 k Y X R h L 0 d l w 6 R u Z G V y d G V y I F R 5 c D E u e 0 d B Q l J H M y w 1 M z g x f S Z x d W 9 0 O y w m c X V v d D t T Z W N 0 a W 9 u M S 9 k Y X R h L 0 d l w 6 R u Z G V y d G V y I F R 5 c D E u e 0 d T R z F M L D U z O D J 9 J n F 1 b 3 Q 7 L C Z x d W 9 0 O 1 N l Y 3 R p b 2 4 x L 2 R h d G E v R 2 X D p G 5 k Z X J 0 Z X I g V H l w M S 5 7 S E 1 H W E I z L D U z O D N 9 J n F 1 b 3 Q 7 L C Z x d W 9 0 O 1 N l Y 3 R p b 2 4 x L 2 R h d G E v R 2 X D p G 5 k Z X J 0 Z X I g V H l w M S 5 7 S E 9 Y R D g s N T M 4 N H 0 m c X V v d D s s J n F 1 b 3 Q 7 U 2 V j d G l v b j E v Z G F 0 Y S 9 H Z c O k b m R l c n R l c i B U e X A x L n t L U 1 I y L D U z O D V 9 J n F 1 b 3 Q 7 L C Z x d W 9 0 O 1 N l Y 3 R p b 2 4 x L 2 R h d G E v R 2 X D p G 5 k Z X J 0 Z X I g V H l w M S 5 7 T E V N R D M s N T M 4 N n 0 m c X V v d D s s J n F 1 b 3 Q 7 U 2 V j d G l v b j E v Z G F 0 Y S 9 H Z c O k b m R l c n R l c i B U e X A x L n t M S F g 4 L D U z O D d 9 J n F 1 b 3 Q 7 L C Z x d W 9 0 O 1 N l Y 3 R p b 2 4 x L 2 R h d G E v R 2 X D p G 5 k Z X J 0 Z X I g V H l w M S 5 7 T U F H L D U z O D h 9 J n F 1 b 3 Q 7 L C Z x d W 9 0 O 1 N l Y 3 R p b 2 4 x L 2 R h d G E v R 2 X D p G 5 k Z X J 0 Z X I g V H l w M S 5 7 U F R H U z E s N T M 4 O X 0 m c X V v d D s s J n F 1 b 3 Q 7 U 2 V j d G l v b j E v Z G F 0 Y S 9 H Z c O k b m R l c n R l c i B U e X A x L n t S Q U Q 5 Q S w 1 M z k w f S Z x d W 9 0 O y w m c X V v d D t T Z W N 0 a W 9 u M S 9 k Y X R h L 0 d l w 6 R u Z G V y d G V y I F R 5 c D E u e 1 N M Q z F B M y w 1 M z k x f S Z x d W 9 0 O y w m c X V v d D t T Z W N 0 a W 9 u M S 9 k Y X R h L 0 d l w 6 R u Z G V y d G V y I F R 5 c D E u e 1 N M Q z I 3 Q T E s N T M 5 M n 0 m c X V v d D s s J n F 1 b 3 Q 7 U 2 V j d G l v b j E v Z G F 0 Y S 9 H Z c O k b m R l c n R l c i B U e X A x L n t T T l g z M y w 1 M z k z f S Z x d W 9 0 O y w m c X V v d D t T Z W N 0 a W 9 u M S 9 k Y X R h L 0 d l w 6 R u Z G V y d G V y I F R 5 c D E u e 1 R S Q U l Q L D U z O T R 9 J n F 1 b 3 Q 7 L C Z x d W 9 0 O 1 N l Y 3 R p b 2 4 x L 2 R h d G E v R 2 X D p G 5 k Z X J 0 Z X I g V H l w M S 5 7 V F J Q Q T E s N T M 5 N X 0 m c X V v d D s s J n F 1 b 3 Q 7 U 2 V j d G l v b j E v Z G F 0 Y S 9 H Z c O k b m R l c n R l c i B U e X A x L n t X R F I 3 O C w 1 M z k 2 f S Z x d W 9 0 O y w m c X V v d D t T Z W N 0 a W 9 u M S 9 k Y X R h L 0 d l w 6 R u Z G V y d G V y I F R 5 c D E u e 0 F B S z E s N T M 5 N 3 0 m c X V v d D s s J n F 1 b 3 Q 7 U 2 V j d G l v b j E v Z G F 0 Y S 9 H Z c O k b m R l c n R l c i B U e X A x L n t B T U g s N T M 5 O H 0 m c X V v d D s s J n F 1 b 3 Q 7 U 2 V j d G l v b j E v Z G F 0 Y S 9 H Z c O k b m R l c n R l c i B U e X A x L n t B V U g s N T M 5 O X 0 m c X V v d D s s J n F 1 b 3 Q 7 U 2 V j d G l v b j E v Z G F 0 Y S 9 H Z c O k b m R l c n R l c i B U e X A x L n t D O W 9 y Z j E 3 M C w 1 N D A w f S Z x d W 9 0 O y w m c X V v d D t T Z W N 0 a W 9 u M S 9 k Y X R h L 0 d l w 6 R u Z G V y d G V y I F R 5 c D E u e 0 M 5 b 3 J m N D c s N T Q w M X 0 m c X V v d D s s J n F 1 b 3 Q 7 U 2 V j d G l v b j E v Z G F 0 Y S 9 H Z c O k b m R l c n R l c i B U e X A x L n t D Q V B O M i w 1 N D A y f S Z x d W 9 0 O y w m c X V v d D t T Z W N 0 a W 9 u M S 9 k Y X R h L 0 d l w 6 R u Z G V y d G V y I F R 5 c D E u e 0 N B U k t E L D U 0 M D N 9 J n F 1 b 3 Q 7 L C Z x d W 9 0 O 1 N l Y 3 R p b 2 4 x L 2 R h d G E v R 2 X D p G 5 k Z X J 0 Z X I g V H l w M S 5 7 Q 0 l C N C w 1 N D A 0 f S Z x d W 9 0 O y w m c X V v d D t T Z W N 0 a W 9 u M S 9 k Y X R h L 0 d l w 6 R u Z G V y d G V y I F R 5 c D E u e 0 N M U 1 B O L D U 0 M D V 9 J n F 1 b 3 Q 7 L C Z x d W 9 0 O 1 N l Y 3 R p b 2 4 x L 2 R h d G E v R 2 X D p G 5 k Z X J 0 Z X I g V H l w M S 5 7 Q 0 1 U U j I s N T Q w N n 0 m c X V v d D s s J n F 1 b 3 Q 7 U 2 V j d G l v b j E v Z G F 0 Y S 9 H Z c O k b m R l c n R l c i B U e X A x L n t E Q V B Q M S w 1 N D A 3 f S Z x d W 9 0 O y w m c X V v d D t T Z W N 0 a W 9 u M S 9 k Y X R h L 0 d l w 6 R u Z G V y d G V y I F R 5 c D E u e 0 R F Q U Y x L D U 0 M D h 9 J n F 1 b 3 Q 7 L C Z x d W 9 0 O 1 N l Y 3 R p b 2 4 x L 2 R h d G E v R 2 X D p G 5 k Z X J 0 Z X I g V H l w M S 5 7 R F V T U D I 3 L D U 0 M D l 9 J n F 1 b 3 Q 7 L C Z x d W 9 0 O 1 N l Y 3 R p b 2 4 x L 2 R h d G E v R 2 X D p G 5 k Z X J 0 Z X I g V H l w M S 5 7 R V B I Q T M s N T Q x M H 0 m c X V v d D s s J n F 1 b 3 Q 7 U 2 V j d G l v b j E v Z G F 0 Y S 9 H Z c O k b m R l c n R l c i B U e X A x L n t F U E h B N y w 1 N D E x f S Z x d W 9 0 O y w m c X V v d D t T Z W N 0 a W 9 u M S 9 k Y X R h L 0 d l w 6 R u Z G V y d G V y I F R 5 c D E u e 0 Z B T T c x R j E s N T Q x M n 0 m c X V v d D s s J n F 1 b 3 Q 7 U 2 V j d G l v b j E v Z G F 0 Y S 9 H Z c O k b m R l c n R l c i B U e X A x L n t J U V N F Q z M s N T Q x M 3 0 m c X V v d D s s J n F 1 b 3 Q 7 U 2 V j d G l v b j E v Z G F 0 Y S 9 H Z c O k b m R l c n R l c i B U e X A x L n t J V E s s N T Q x N H 0 m c X V v d D s s J n F 1 b 3 Q 7 U 2 V j d G l v b j E v Z G F 0 Y S 9 H Z c O k b m R l c n R l c i B U e X A x L n t N T U F B L D U 0 M T V 9 J n F 1 b 3 Q 7 L C Z x d W 9 0 O 1 N l Y 3 R p b 2 4 x L 2 R h d G E v R 2 X D p G 5 k Z X J 0 Z X I g V H l w M S 5 7 T U 1 Q M T U s N T Q x N n 0 m c X V v d D s s J n F 1 b 3 Q 7 U 2 V j d G l v b j E v Z G F 0 Y S 9 H Z c O k b m R l c n R l c i B U e X A x L n t N W U 9 D R C w 1 N D E 3 f S Z x d W 9 0 O y w m c X V v d D t T Z W N 0 a W 9 u M S 9 k Y X R h L 0 d l w 6 R u Z G V y d G V y I F R 5 c D E u e 1 B B R 1 I x L D U 0 M T h 9 J n F 1 b 3 Q 7 L C Z x d W 9 0 O 1 N l Y 3 R p b 2 4 x L 2 R h d G E v R 2 X D p G 5 k Z X J 0 Z X I g V H l w M S 5 7 U E F Q U 1 M y L D U 0 M T l 9 J n F 1 b 3 Q 7 L C Z x d W 9 0 O 1 N l Y 3 R p b 2 4 x L 2 R h d G E v R 2 X D p G 5 k Z X J 0 Z X I g V H l w M S 5 7 U E R I W C w 1 N D I w f S Z x d W 9 0 O y w m c X V v d D t T Z W N 0 a W 9 u M S 9 k Y X R h L 0 d l w 6 R u Z G V y d G V y I F R 5 c D E u e 1 B I W U h J U E w s N T Q y M X 0 m c X V v d D s s J n F 1 b 3 Q 7 U 2 V j d G l v b j E v Z G F 0 Y S 9 H Z c O k b m R l c n R l c i B U e X A x L n t Q T 0 x S M U Q s N T Q y M n 0 m c X V v d D s s J n F 1 b 3 Q 7 U 2 V j d G l v b j E v Z G F 0 Y S 9 H Z c O k b m R l c n R l c i B U e X A x L n t S U k g s N T Q y M 3 0 m c X V v d D s s J n F 1 b 3 Q 7 U 2 V j d G l v b j E v Z G F 0 Y S 9 H Z c O k b m R l c n R l c i B U e X A x L n t T Q V J T M i w 1 N D I 0 f S Z x d W 9 0 O y w m c X V v d D t T Z W N 0 a W 9 u M S 9 k Y X R h L 0 d l w 6 R u Z G V y d G V y I F R 5 c D E u e 1 N N S U 0 x M C w 1 N D I 1 f S Z x d W 9 0 O y w m c X V v d D t T Z W N 0 a W 9 u M S 9 k Y X R h L 0 d l w 6 R u Z G V y d G V y I F R 5 c D E u e 1 N Q Q U c 0 L D U 0 M j Z 9 J n F 1 b 3 Q 7 L C Z x d W 9 0 O 1 N l Y 3 R p b 2 4 x L 2 R h d G E v R 2 X D p G 5 k Z X J 0 Z X I g V H l w M S 5 7 U 1 B H M T E s N T Q y N 3 0 m c X V v d D s s J n F 1 b 3 Q 7 U 2 V j d G l v b j E v Z G F 0 Y S 9 H Z c O k b m R l c n R l c i B U e X A x L n t U Q U N D M y w 1 N D I 4 f S Z x d W 9 0 O y w m c X V v d D t T Z W N 0 a W 9 u M S 9 k Y X R h L 0 d l w 6 R u Z G V y d G V y I F R 5 c D E u e 1 R N R U 0 x N T F B L D U 0 M j l 9 J n F 1 b 3 Q 7 L C Z x d W 9 0 O 1 N l Y 3 R p b 2 4 x L 2 R h d G E v R 2 X D p G 5 k Z X J 0 Z X I g V H l w M S 5 7 V E 5 G Q U l Q M S w 1 N D M w f S Z x d W 9 0 O y w m c X V v d D t T Z W N 0 a W 9 u M S 9 k Y X R h L 0 d l w 6 R u Z G V y d G V y I F R 5 c D E u e 1 R S Q U 5 L M S w 1 N D M x f S Z x d W 9 0 O y w m c X V v d D t T Z W N 0 a W 9 u M S 9 k Y X R h L 0 d l w 6 R u Z G V y d G V y I F R 5 c D E u e 0 F V U k t D L D U 0 M z J 9 J n F 1 b 3 Q 7 L C Z x d W 9 0 O 1 N l Y 3 R p b 2 4 x L 2 R h d G E v R 2 X D p G 5 k Z X J 0 Z X I g V H l w M S 5 7 Q l J E O C w 1 N D M z f S Z x d W 9 0 O y w m c X V v d D t T Z W N 0 a W 9 u M S 9 k Y X R h L 0 d l w 6 R u Z G V y d G V y I F R 5 c D E u e 0 N Z U D I 3 Q T E s N T Q z N H 0 m c X V v d D s s J n F 1 b 3 Q 7 U 2 V j d G l v b j E v Z G F 0 Y S 9 H Z c O k b m R l c n R l c i B U e X A x L n t E T E d B U D M s N T Q z N X 0 m c X V v d D s s J n F 1 b 3 Q 7 U 2 V j d G l v b j E v Z G F 0 Y S 9 H Z c O k b m R l c n R l c i B U e X A x L n t G Q V h D L D U 0 M z Z 9 J n F 1 b 3 Q 7 L C Z x d W 9 0 O 1 N l Y 3 R p b 2 4 x L 2 R h d G E v R 2 X D p G 5 k Z X J 0 Z X I g V H l w M S 5 7 R 0 h E Q y w 1 N D M 3 f S Z x d W 9 0 O y w m c X V v d D t T Z W N 0 a W 9 u M S 9 k Y X R h L 0 d l w 6 R u Z G V y d G V y I F R 5 c D E u e 0 d M W U N U S y w 1 N D M 4 f S Z x d W 9 0 O y w m c X V v d D t T Z W N 0 a W 9 u M S 9 k Y X R h L 0 d l w 6 R u Z G V y d G V y I F R 5 c D E u e 0 h Z S S w 1 N D M 5 f S Z x d W 9 0 O y w m c X V v d D t T Z W N 0 a W 9 u M S 9 k Y X R h L 0 d l w 6 R u Z G V y d G V y I F R 5 c D E u e 0 t D T l E 0 L D U 0 N D B 9 J n F 1 b 3 Q 7 L C Z x d W 9 0 O 1 N l Y 3 R p b 2 4 x L 2 R h d G E v R 2 X D p G 5 k Z X J 0 Z X I g V H l w M S 5 7 S 0 x I T D M 4 L D U 0 N D F 9 J n F 1 b 3 Q 7 L C Z x d W 9 0 O 1 N l Y 3 R p b 2 4 x L 2 R h d G E v R 2 X D p G 5 k Z X J 0 Z X I g V H l w M S 5 7 T l R I T D E s N T Q 0 M n 0 m c X V v d D s s J n F 1 b 3 Q 7 U 2 V j d G l v b j E v Z G F 0 Y S 9 H Z c O k b m R l c n R l c i B U e X A x L n t Q R U x P L D U 0 N D N 9 J n F 1 b 3 Q 7 L C Z x d W 9 0 O 1 N l Y 3 R p b 2 4 x L 2 R h d G E v R 2 X D p G 5 k Z X J 0 Z X I g V H l w M S 5 7 U k J Q M i w 1 N D Q 0 f S Z x d W 9 0 O y w m c X V v d D t T Z W N 0 a W 9 u M S 9 k Y X R h L 0 d l w 6 R u Z G V y d G V y I F R 5 c D E u e 1 J Q U z E y L D U 0 N D V 9 J n F 1 b 3 Q 7 L C Z x d W 9 0 O 1 N l Y 3 R p b 2 4 x L 2 R h d G E v R 2 X D p G 5 k Z X J 0 Z X I g V H l w M S 5 7 U z E w M E E 0 L D U 0 N D Z 9 J n F 1 b 3 Q 7 L C Z x d W 9 0 O 1 N l Y 3 R p b 2 4 x L 2 R h d G E v R 2 X D p G 5 k Z X J 0 Z X I g V H l w M S 5 7 U 1 Q x M y w 1 N D Q 3 f S Z x d W 9 0 O y w m c X V v d D t T Z W N 0 a W 9 u M S 9 k Y X R h L 0 d l w 6 R u Z G V y d G V y I F R 5 c D E u e 1 R N R U 0 2 N S w 1 N D Q 4 f S Z x d W 9 0 O y w m c X V v d D t T Z W N 0 a W 9 u M S 9 k Y X R h L 0 d l w 6 R u Z G V y d G V y I F R 5 c D E u e 1 V C Q V N I M 0 E s N T Q 0 O X 0 m c X V v d D s s J n F 1 b 3 Q 7 U 2 V j d G l v b j E v Z G F 0 Y S 9 H Z c O k b m R l c n R l c i B U e X A x L n t W R U d G Q y w 1 N D U w f S Z x d W 9 0 O y w m c X V v d D t T Z W N 0 a W 9 u M S 9 k Y X R h L 0 d l w 6 R u Z G V y d G V y I F R 5 c D E u e 0 F C S E Q 0 L D U 0 N T F 9 J n F 1 b 3 Q 7 L C Z x d W 9 0 O 1 N l Y 3 R p b 2 4 x L 2 R h d G E v R 2 X D p G 5 k Z X J 0 Z X I g V H l w M S 5 7 Q V A z T T I s N T Q 1 M n 0 m c X V v d D s s J n F 1 b 3 Q 7 U 2 V j d G l v b j E v Z G F 0 Y S 9 H Z c O k b m R l c n R l c i B U e X A x L n t B U k h H Q V A 5 L D U 0 N T N 9 J n F 1 b 3 Q 7 L C Z x d W 9 0 O 1 N l Y 3 R p b 2 4 x L 2 R h d G E v R 2 X D p G 5 k Z X J 0 Z X I g V H l w M S 5 7 Q l J N U z F M L D U 0 N T R 9 J n F 1 b 3 Q 7 L C Z x d W 9 0 O 1 N l Y 3 R p b 2 4 x L 2 R h d G E v R 2 X D p G 5 k Z X J 0 Z X I g V H l w M S 5 7 Q 0 F S T T F Q M S w 1 N D U 1 f S Z x d W 9 0 O y w m c X V v d D t T Z W N 0 a W 9 u M S 9 k Y X R h L 0 d l w 6 R u Z G V y d G V y I F R 5 c D E u e 0 N B U 1 o x L D U 0 N T Z 9 J n F 1 b 3 Q 7 L C Z x d W 9 0 O 1 N l Y 3 R p b 2 4 x L 2 R h d G E v R 2 X D p G 5 k Z X J 0 Z X I g V H l w M S 5 7 Q 1 J F Q j E s N T Q 1 N 3 0 m c X V v d D s s J n F 1 b 3 Q 7 U 2 V j d G l v b j E v Z G F 0 Y S 9 H Z c O k b m R l c n R l c i B U e X A x L n t E R F g 1 M i w 1 N D U 4 f S Z x d W 9 0 O y w m c X V v d D t T Z W N 0 a W 9 u M S 9 k Y X R h L 0 d l w 6 R u Z G V y d G V y I F R 5 c D E u e 0 Z P W E Q y L D U 0 N T l 9 J n F 1 b 3 Q 7 L C Z x d W 9 0 O 1 N l Y 3 R p b 2 4 x L 2 R h d G E v R 2 X D p G 5 k Z X J 0 Z X I g V H l w M S 5 7 R 1 J X R D E s N T Q 2 M H 0 m c X V v d D s s J n F 1 b 3 Q 7 U 2 V j d G l v b j E v Z G F 0 Y S 9 H Z c O k b m R l c n R l c i B U e X A x L n t L Q 0 5 E M i w 1 N D Y x f S Z x d W 9 0 O y w m c X V v d D t T Z W N 0 a W 9 u M S 9 k Y X R h L 0 d l w 6 R u Z G V y d G V y I F R 5 c D E u e 0 t J Q U E x M z I 0 L D U 0 N j J 9 J n F 1 b 3 Q 7 L C Z x d W 9 0 O 1 N l Y 3 R p b 2 4 x L 2 R h d G E v R 2 X D p G 5 k Z X J 0 Z X I g V H l w M S 5 7 T U l C M i w 1 N D Y z f S Z x d W 9 0 O y w m c X V v d D t T Z W N 0 a W 9 u M S 9 k Y X R h L 0 d l w 6 R u Z G V y d G V y I F R 5 c D E u e 0 1 U M k E s N T Q 2 N H 0 m c X V v d D s s J n F 1 b 3 Q 7 U 2 V j d G l v b j E v Z G F 0 Y S 9 H Z c O k b m R l c n R l c i B U e X A x L n t O V V A 5 O C w 1 N D Y 1 f S Z x d W 9 0 O y w m c X V v d D t T Z W N 0 a W 9 u M S 9 k Y X R h L 0 d l w 6 R u Z G V y d G V y I F R 5 c D E u e 1 B B U V I 5 L D U 0 N j Z 9 J n F 1 b 3 Q 7 L C Z x d W 9 0 O 1 N l Y 3 R p b 2 4 x L 2 R h d G E v R 2 X D p G 5 k Z X J 0 Z X I g V H l w M S 5 7 U E l L M 0 M z L D U 0 N j d 9 J n F 1 b 3 Q 7 L C Z x d W 9 0 O 1 N l Y 3 R p b 2 4 x L 2 R h d G E v R 2 X D p G 5 k Z X J 0 Z X I g V H l w M S 5 7 U E x D R D Q s N T Q 2 O H 0 m c X V v d D s s J n F 1 b 3 Q 7 U 2 V j d G l v b j E v Z G F 0 Y S 9 H Z c O k b m R l c n R l c i B U e X A x L n t Q U E F O L D U 0 N j l 9 J n F 1 b 3 Q 7 L C Z x d W 9 0 O 1 N l Y 3 R p b 2 4 x L 2 R h d G E v R 2 X D p G 5 k Z X J 0 Z X I g V H l w M S 5 7 U F B B T i 1 Q M l J Z M T E s N T Q 3 M H 0 m c X V v d D s s J n F 1 b 3 Q 7 U 2 V j d G l v b j E v Z G F 0 Y S 9 H Z c O k b m R l c n R l c i B U e X A x L n t Q U k 9 E S D I s N T Q 3 M X 0 m c X V v d D s s J n F 1 b 3 Q 7 U 2 V j d G l v b j E v Z G F 0 Y S 9 H Z c O k b m R l c n R l c i B U e X A x L n t Q V F B S U y w 1 N D c y f S Z x d W 9 0 O y w m c X V v d D t T Z W N 0 a W 9 u M S 9 k Y X R h L 0 d l w 6 R u Z G V y d G V y I F R 5 c D E u e 1 N F T U E z R C w 1 N D c z f S Z x d W 9 0 O y w m c X V v d D t T Z W N 0 a W 9 u M S 9 k Y X R h L 0 d l w 6 R u Z G V y d G V y I F R 5 c D E u e 1 N F U k J Q M S w 1 N D c 0 f S Z x d W 9 0 O y w m c X V v d D t T Z W N 0 a W 9 u M S 9 k Y X R h L 0 d l w 6 R u Z G V y d G V y I F R 5 c D E u e 1 N U T 0 0 s N T Q 3 N X 0 m c X V v d D s s J n F 1 b 3 Q 7 U 2 V j d G l v b j E v Z G F 0 Y S 9 H Z c O k b m R l c n R l c i B U e X A x L n t U T V V C M S w 1 N D c 2 f S Z x d W 9 0 O y w m c X V v d D t T Z W N 0 a W 9 u M S 9 k Y X R h L 0 d l w 6 R u Z G V y d G V y I F R 5 c D E u e 1 V U U D Y s N T Q 3 N 3 0 m c X V v d D s s J n F 1 b 3 Q 7 U 2 V j d G l v b j E v Z G F 0 Y S 9 H Z c O k b m R l c n R l c i B U e X A x L n t W U F M 3 M i w 1 N D c 4 f S Z x d W 9 0 O y w m c X V v d D t T Z W N 0 a W 9 u M S 9 k Y X R h L 0 d l w 6 R u Z G V y d G V y I F R 5 c D E u e 1 l U S E R G M y w 1 N D c 5 f S Z x d W 9 0 O y w m c X V v d D t T Z W N 0 a W 9 u M S 9 k Y X R h L 0 d l w 6 R u Z G V y d G V y I F R 5 c D E u e 1 p O R j Y w O C w 1 N D g w f S Z x d W 9 0 O y w m c X V v d D t T Z W N 0 a W 9 u M S 9 k Y X R h L 0 d l w 6 R u Z G V y d G V y I F R 5 c D E u e 0 F O S 1 J E M T N C L D U 0 O D F 9 J n F 1 b 3 Q 7 L C Z x d W 9 0 O 1 N l Y 3 R p b 2 4 x L 2 R h d G E v R 2 X D p G 5 k Z X J 0 Z X I g V H l w M S 5 7 Q V J H T F U x L D U 0 O D J 9 J n F 1 b 3 Q 7 L C Z x d W 9 0 O 1 N l Y 3 R p b 2 4 x L 2 R h d G E v R 2 X D p G 5 k Z X J 0 Z X I g V H l w M S 5 7 Q V R Y T j E s N T Q 4 M 3 0 m c X V v d D s s J n F 1 b 3 Q 7 U 2 V j d G l v b j E v Z G F 0 Y S 9 H Z c O k b m R l c n R l c i B U e X A x L n t D M W 9 y Z j E y N y w 1 N D g 0 f S Z x d W 9 0 O y w m c X V v d D t T Z W N 0 a W 9 u M S 9 k Y X R h L 0 d l w 6 R u Z G V y d G V y I F R 5 c D E u e 0 M 3 b 3 J m N T U t T F V D N 0 w y L D U 0 O D V 9 J n F 1 b 3 Q 7 L C Z x d W 9 0 O 1 N l Y 3 R p b 2 4 x L 2 R h d G E v R 2 X D p G 5 k Z X J 0 Z X I g V H l w M S 5 7 Q 0 F T U D U s N T Q 4 N n 0 m c X V v d D s s J n F 1 b 3 Q 7 U 2 V j d G l v b j E v Z G F 0 Y S 9 H Z c O k b m R l c n R l c i B U e X A x L n t D Q 0 R D M z k s N T Q 4 N 3 0 m c X V v d D s s J n F 1 b 3 Q 7 U 2 V j d G l v b j E v Z G F 0 Y S 9 H Z c O k b m R l c n R l c i B U e X A x L n t D R D E 2 M 0 w x L D U 0 O D h 9 J n F 1 b 3 Q 7 L C Z x d W 9 0 O 1 N l Y 3 R p b 2 4 x L 2 R h d G E v R 2 X D p G 5 k Z X J 0 Z X I g V H l w M S 5 7 Q 0 V M R j Y s N T Q 4 O X 0 m c X V v d D s s J n F 1 b 3 Q 7 U 2 V j d G l v b j E v Z G F 0 Y S 9 H Z c O k b m R l c n R l c i B U e X A x L n t D T 0 w 0 Q T I s N T Q 5 M H 0 m c X V v d D s s J n F 1 b 3 Q 7 U 2 V j d G l v b j E v Z G F 0 Y S 9 H Z c O k b m R l c n R l c i B U e X A x L n t E Q 1 A y L D U 0 O T F 9 J n F 1 b 3 Q 7 L C Z x d W 9 0 O 1 N l Y 3 R p b 2 4 x L 2 R h d G E v R 2 X D p G 5 k Z X J 0 Z X I g V H l w M S 5 7 R E 9 D S z I s N T Q 5 M n 0 m c X V v d D s s J n F 1 b 3 Q 7 U 2 V j d G l v b j E v Z G F 0 Y S 9 H Z c O k b m R l c n R l c i B U e X A x L n t G W F l E N i w 1 N D k z f S Z x d W 9 0 O y w m c X V v d D t T Z W N 0 a W 9 u M S 9 k Y X R h L 0 d l w 6 R u Z G V y d G V y I F R 5 c D E u e 0 d B Q j E s N T Q 5 N H 0 m c X V v d D s s J n F 1 b 3 Q 7 U 2 V j d G l v b j E v Z G F 0 Y S 9 H Z c O k b m R l c n R l c i B U e X A x L n t H R U 1 J T j U s N T Q 5 N X 0 m c X V v d D s s J n F 1 b 3 Q 7 U 2 V j d G l v b j E v Z G F 0 Y S 9 H Z c O k b m R l c n R l c i B U e X A x L n t H R 1 Q 3 L D U 0 O T Z 9 J n F 1 b 3 Q 7 L C Z x d W 9 0 O 1 N l Y 3 R p b 2 4 x L 2 R h d G E v R 2 X D p G 5 k Z X J 0 Z X I g V H l w M S 5 7 R 1 J B T U Q 0 L D U 0 O T d 9 J n F 1 b 3 Q 7 L C Z x d W 9 0 O 1 N l Y 3 R p b 2 4 x L 2 R h d G E v R 2 X D p G 5 k Z X J 0 Z X I g V H l w M S 5 7 S 0 R N O C w 1 N D k 4 f S Z x d W 9 0 O y w m c X V v d D t T Z W N 0 a W 9 u M S 9 k Y X R h L 0 d l w 6 R u Z G V y d G V y I F R 5 c D E u e 0 x V Q z d M M i w 1 N D k 5 f S Z x d W 9 0 O y w m c X V v d D t T Z W N 0 a W 9 u M S 9 k Y X R h L 0 d l w 6 R u Z G V y d G V y I F R 5 c D E u e 1 B E W l J O N C w 1 N T A w f S Z x d W 9 0 O y w m c X V v d D t T Z W N 0 a W 9 u M S 9 k Y X R h L 0 d l w 6 R u Z G V y d G V y I F R 5 c D E u e 1 J T U E g 5 L D U 1 M D F 9 J n F 1 b 3 Q 7 L C Z x d W 9 0 O 1 N l Y 3 R p b 2 4 x L 2 R h d G E v R 2 X D p G 5 k Z X J 0 Z X I g V H l w M S 5 7 U 0 x D M z l B N y w 1 N T A y f S Z x d W 9 0 O y w m c X V v d D t T Z W N 0 a W 9 u M S 9 k Y X R h L 0 d l w 6 R u Z G V y d G V y I F R 5 c D E u e 1 N O Q V B D N S w 1 N T A z f S Z x d W 9 0 O y w m c X V v d D t T Z W N 0 a W 9 u M S 9 k Y X R h L 0 d l w 6 R u Z G V y d G V y I F R 5 c D E u e 1 R D V E 4 x L D U 1 M D R 9 J n F 1 b 3 Q 7 L C Z x d W 9 0 O 1 N l Y 3 R p b 2 4 x L 2 R h d G E v R 2 X D p G 5 k Z X J 0 Z X I g V H l w M S 5 7 V F J Q Q z c s N T U w N X 0 m c X V v d D s s J n F 1 b 3 Q 7 U 2 V j d G l v b j E v Z G F 0 Y S 9 H Z c O k b m R l c n R l c i B U e X A x L n t W Q 0 w s N T U w N n 0 m c X V v d D s s J n F 1 b 3 Q 7 U 2 V j d G l v b j E v Z G F 0 Y S 9 H Z c O k b m R l c n R l c i B U e X A x L n t a Q l R C N i w 1 N T A 3 f S Z x d W 9 0 O y w m c X V v d D t T Z W N 0 a W 9 u M S 9 k Y X R h L 0 d l w 6 R u Z G V y d G V y I F R 5 c D E u e 0 F H V C w 1 N T A 4 f S Z x d W 9 0 O y w m c X V v d D t T Z W N 0 a W 9 u M S 9 k Y X R h L 0 d l w 6 R u Z G V y d G V y I F R 5 c D E u e 0 F T R j F B L D U 1 M D l 9 J n F 1 b 3 Q 7 L C Z x d W 9 0 O 1 N l Y 3 R p b 2 4 x L 2 R h d G E v R 2 X D p G 5 k Z X J 0 Z X I g V H l w M S 5 7 Q V R O M S w 1 N T E w f S Z x d W 9 0 O y w m c X V v d D t T Z W N 0 a W 9 u M S 9 k Y X R h L 0 d l w 6 R u Z G V y d G V y I F R 5 c D E u e 0 J P T E E x L D U 1 M T F 9 J n F 1 b 3 Q 7 L C Z x d W 9 0 O 1 N l Y 3 R p b 2 4 x L 2 R h d G E v R 2 X D p G 5 k Z X J 0 Z X I g V H l w M S 5 7 Q z E 1 b 3 J m M z I s N T U x M n 0 m c X V v d D s s J n F 1 b 3 Q 7 U 2 V j d G l v b j E v Z G F 0 Y S 9 H Z c O k b m R l c n R l c i B U e X A x L n t D N W 9 y Z j U x L D U 1 M T N 9 J n F 1 b 3 Q 7 L C Z x d W 9 0 O 1 N l Y 3 R p b 2 4 x L 2 R h d G E v R 2 X D p G 5 k Z X J 0 Z X I g V H l w M S 5 7 Q 0 N E Q z E 1 M S w 1 N T E 0 f S Z x d W 9 0 O y w m c X V v d D t T Z W N 0 a W 9 u M S 9 k Y X R h L 0 d l w 6 R u Z G V y d G V y I F R 5 c D E u e 0 N D R E M x N T U s N T U x N X 0 m c X V v d D s s J n F 1 b 3 Q 7 U 2 V j d G l v b j E v Z G F 0 Y S 9 H Z c O k b m R l c n R l c i B U e X A x L n t D R U x B M S w 1 N T E 2 f S Z x d W 9 0 O y w m c X V v d D t T Z W N 0 a W 9 u M S 9 k Y X R h L 0 d l w 6 R u Z G V y d G V y I F R 5 c D E u e 0 N I U k 0 1 L D U 1 M T d 9 J n F 1 b 3 Q 7 L C Z x d W 9 0 O 1 N l Y 3 R p b 2 4 x L 2 R h d G E v R 2 X D p G 5 k Z X J 0 Z X I g V H l w M S 5 7 Q 0 5 L U 1 I y L D U 1 M T h 9 J n F 1 b 3 Q 7 L C Z x d W 9 0 O 1 N l Y 3 R p b 2 4 x L 2 R h d G E v R 2 X D p G 5 k Z X J 0 Z X I g V H l w M S 5 7 Q 1 V M N y w 1 N T E 5 f S Z x d W 9 0 O y w m c X V v d D t T Z W N 0 a W 9 u M S 9 k Y X R h L 0 d l w 6 R u Z G V y d G V y I F R 5 c D E u e 0 R F T k 5 E M k E s N T U y M H 0 m c X V v d D s s J n F 1 b 3 Q 7 U 2 V j d G l v b j E v Z G F 0 Y S 9 H Z c O k b m R l c n R l c i B U e X A x L n t E R 0 F U M S w 1 N T I x f S Z x d W 9 0 O y w m c X V v d D t T Z W N 0 a W 9 u M S 9 k Y X R h L 0 d l w 6 R u Z G V y d G V y I F R 5 c D E u e 0 R Q U D E w L D U 1 M j J 9 J n F 1 b 3 Q 7 L C Z x d W 9 0 O 1 N l Y 3 R p b 2 4 x L 2 R h d G E v R 2 X D p G 5 k Z X J 0 Z X I g V H l w M S 5 7 R F l O Q z F M S T E s N T U y M 3 0 m c X V v d D s s J n F 1 b 3 Q 7 U 2 V j d G l v b j E v Z G F 0 Y S 9 H Z c O k b m R l c n R l c i B U e X A x L n t F R V B E M S w 1 N T I 0 f S Z x d W 9 0 O y w m c X V v d D t T Z W N 0 a W 9 u M S 9 k Y X R h L 0 d l w 6 R u Z G V y d G V y I F R 5 c D E u e 0 V J R j J B S z Q s N T U y N X 0 m c X V v d D s s J n F 1 b 3 Q 7 U 2 V j d G l v b j E v Z G F 0 Y S 9 H Z c O k b m R l c n R l c i B U e X A x L n t F U E 4 x L D U 1 M j Z 9 J n F 1 b 3 Q 7 L C Z x d W 9 0 O 1 N l Y 3 R p b 2 4 x L 2 R h d G E v R 2 X D p G 5 k Z X J 0 Z X I g V H l w M S 5 7 R k F N M T g 4 Q i w 1 N T I 3 f S Z x d W 9 0 O y w m c X V v d D t T Z W N 0 a W 9 u M S 9 k Y X R h L 0 d l w 6 R u Z G V y d G V y I F R 5 c D E u e 0 Z G Q V I 0 L D U 1 M j h 9 J n F 1 b 3 Q 7 L C Z x d W 9 0 O 1 N l Y 3 R p b 2 4 x L 2 R h d G E v R 2 X D p G 5 k Z X J 0 Z X I g V H l w M S 5 7 R k l C U C w 1 N T I 5 f S Z x d W 9 0 O y w m c X V v d D t T Z W N 0 a W 9 u M S 9 k Y X R h L 0 d l w 6 R u Z G V y d G V y I F R 5 c D E u e 0 d P T j R M L D U 1 M z B 9 J n F 1 b 3 Q 7 L C Z x d W 9 0 O 1 N l Y 3 R p b 2 4 x L 2 R h d G E v R 2 X D p G 5 k Z X J 0 Z X I g V H l w M S 5 7 S E 9 Y Q j Y s N T U z M X 0 m c X V v d D s s J n F 1 b 3 Q 7 U 2 V j d G l v b j E v Z G F 0 Y S 9 H Z c O k b m R l c n R l c i B U e X A x L n t I V V d F M S w 1 N T M y f S Z x d W 9 0 O y w m c X V v d D t T Z W N 0 a W 9 u M S 9 k Y X R h L 0 d l w 6 R u Z G V y d G V y I F R 5 c D E u e 0 l G T k F S M i w 1 N T M z f S Z x d W 9 0 O y w m c X V v d D t T Z W N 0 a W 9 u M S 9 k Y X R h L 0 d l w 6 R u Z G V y d G V y I F R 5 c D E u e 0 l N U E R I M S w 1 N T M 0 f S Z x d W 9 0 O y w m c X V v d D t T Z W N 0 a W 9 u M S 9 k Y X R h L 0 d l w 6 R u Z G V y d G V y I F R 5 c D E u e 0 l U R 0 I 1 L D U 1 M z V 9 J n F 1 b 3 Q 7 L C Z x d W 9 0 O 1 N l Y 3 R p b 2 4 x L 2 R h d G E v R 2 X D p G 5 k Z X J 0 Z X I g V H l w M S 5 7 T E h Y N C w 1 N T M 2 f S Z x d W 9 0 O y w m c X V v d D t T Z W N 0 a W 9 u M S 9 k Y X R h L 0 d l w 6 R u Z G V y d G V y I F R 5 c D E u e 0 1 F V F R M M y w 1 N T M 3 f S Z x d W 9 0 O y w m c X V v d D t T Z W N 0 a W 9 u M S 9 k Y X R h L 0 d l w 6 R u Z G V y d G V y I F R 5 c D E u e 0 1 Z T D c s N T U z O H 0 m c X V v d D s s J n F 1 b 3 Q 7 U 2 V j d G l v b j E v Z G F 0 Y S 9 H Z c O k b m R l c n R l c i B U e X A x L n t O Q V J G L D U 1 M z l 9 J n F 1 b 3 Q 7 L C Z x d W 9 0 O 1 N l Y 3 R p b 2 4 x L 2 R h d G E v R 2 X D p G 5 k Z X J 0 Z X I g V H l w M S 5 7 T k V U M S w 1 N T Q w f S Z x d W 9 0 O y w m c X V v d D t T Z W N 0 a W 9 u M S 9 k Y X R h L 0 d l w 6 R u Z G V y d G V y I F R 5 c D E u e 0 5 F V V J P R D Y s N T U 0 M X 0 m c X V v d D s s J n F 1 b 3 Q 7 U 2 V j d G l v b j E v Z G F 0 Y S 9 H Z c O k b m R l c n R l c i B U e X A x L n t O S 1 g y L T Q s N T U 0 M n 0 m c X V v d D s s J n F 1 b 3 Q 7 U 2 V j d G l v b j E v Z G F 0 Y S 9 H Z c O k b m R l c n R l c i B U e X A x L n t O V E 4 z L D U 1 N D N 9 J n F 1 b 3 Q 7 L C Z x d W 9 0 O 1 N l Y 3 R p b 2 4 x L 2 R h d G E v R 2 X D p G 5 k Z X J 0 Z X I g V H l w M S 5 7 U D R I Q T M s N T U 0 N H 0 m c X V v d D s s J n F 1 b 3 Q 7 U 2 V j d G l v b j E v Z G F 0 Y S 9 H Z c O k b m R l c n R l c i B U e X A x L n t Q R E x J T T M s N T U 0 N X 0 m c X V v d D s s J n F 1 b 3 Q 7 U 2 V j d G l v b j E v Z G F 0 Y S 9 H Z c O k b m R l c n R l c i B U e X A x L n t Q S E x Q U D E s N T U 0 N n 0 m c X V v d D s s J n F 1 b 3 Q 7 U 2 V j d G l v b j E v Z G F 0 Y S 9 H Z c O k b m R l c n R l c i B U e X A x L n t Q T E N Y R D I s N T U 0 N 3 0 m c X V v d D s s J n F 1 b 3 Q 7 U 2 V j d G l v b j E v Z G F 0 Y S 9 H Z c O k b m R l c n R l c i B U e X A x L n t Q T E V L S E 4 x L D U 1 N D h 9 J n F 1 b 3 Q 7 L C Z x d W 9 0 O 1 N l Y 3 R p b 2 4 x L 2 R h d G E v R 2 X D p G 5 k Z X J 0 Z X I g V H l w M S 5 7 U E 9 M R E l Q M i w 1 N T Q 5 f S Z x d W 9 0 O y w m c X V v d D t T Z W N 0 a W 9 u M S 9 k Y X R h L 0 d l w 6 R u Z G V y d G V y I F R 5 c D E u e 1 B P T F I z R y w 1 N T U w f S Z x d W 9 0 O y w m c X V v d D t T Z W N 0 a W 9 u M S 9 k Y X R h L 0 d l w 6 R u Z G V y d G V y I F R 5 c D E u e 1 B Q U D J S M k E s N T U 1 M X 0 m c X V v d D s s J n F 1 b 3 Q 7 U 2 V j d G l v b j E v Z G F 0 Y S 9 H Z c O k b m R l c n R l c i B U e X A x L n t Q U l B G M z k s N T U 1 M n 0 m c X V v d D s s J n F 1 b 3 Q 7 U 2 V j d G l v b j E v Z G F 0 Y S 9 H Z c O k b m R l c n R l c i B U e X A x L n t R U E N U L D U 1 N T N 9 J n F 1 b 3 Q 7 L C Z x d W 9 0 O 1 N l Y 3 R p b 2 4 x L 2 R h d G E v R 2 X D p G 5 k Z X J 0 Z X I g V H l w M S 5 7 U l N D M U E x L D U 1 N T R 9 J n F 1 b 3 Q 7 L C Z x d W 9 0 O 1 N l Y 3 R p b 2 4 x L 2 R h d G E v R 2 X D p G 5 k Z X J 0 Z X I g V H l w M S 5 7 U 0 V D M T R M M S w 1 N T U 1 f S Z x d W 9 0 O y w m c X V v d D t T Z W N 0 a W 9 u M S 9 k Y X R h L 0 d l w 6 R u Z G V y d G V y I F R 5 c D E u e 1 N F T l A 3 L D U 1 N T Z 9 J n F 1 b 3 Q 7 L C Z x d W 9 0 O 1 N l Y 3 R p b 2 4 x L 2 R h d G E v R 2 X D p G 5 k Z X J 0 Z X I g V H l w M S 5 7 U 0 1 V U k Y x L D U 1 N T d 9 J n F 1 b 3 Q 7 L C Z x d W 9 0 O 1 N l Y 3 R p b 2 4 x L 2 R h d G E v R 2 X D p G 5 k Z X J 0 Z X I g V H l w M S 5 7 V E J Y M y w 1 N T U 4 f S Z x d W 9 0 O y w m c X V v d D t T Z W N 0 a W 9 u M S 9 k Y X R h L 0 d l w 6 R u Z G V y d G V y I F R 5 c D E u e 1 R S Q V Y z O C 0 y R F Y 4 L D U 1 N T l 9 J n F 1 b 3 Q 7 L C Z x d W 9 0 O 1 N l Y 3 R p b 2 4 x L 2 R h d G E v R 2 X D p G 5 k Z X J 0 Z X I g V H l w M S 5 7 V F R Z S D I s N T U 2 M H 0 m c X V v d D s s J n F 1 b 3 Q 7 U 2 V j d G l v b j E v Z G F 0 Y S 9 H Z c O k b m R l c n R l c i B U e X A x L n t U W V J P M y w 1 N T Y x f S Z x d W 9 0 O y w m c X V v d D t T Z W N 0 a W 9 u M S 9 k Y X R h L 0 d l w 6 R u Z G V y d G V y I F R 5 c D E u e 1 p F Q j E s N T U 2 M n 0 m c X V v d D s s J n F 1 b 3 Q 7 U 2 V j d G l v b j E v Z G F 0 Y S 9 H Z c O k b m R l c n R l c i B U e X A x L n t a T k Y 1 N j k s N T U 2 M 3 0 m c X V v d D s s J n F 1 b 3 Q 7 U 2 V j d G l v b j E v Z G F 0 Y S 9 H Z c O k b m R l c n R l c i B U e X A x L n t a T k Y 2 N j A s N T U 2 N H 0 m c X V v d D s s J n F 1 b 3 Q 7 U 2 V j d G l v b j E v Z G F 0 Y S 9 H Z c O k b m R l c n R l c i B U e X A x L n t B S U 1 Q M i w 1 N T Y 1 f S Z x d W 9 0 O y w m c X V v d D t T Z W N 0 a W 9 u M S 9 k Y X R h L 0 d l w 6 R u Z G V y d G V y I F R 5 c D E u e 0 M 0 b 3 J m N D A s N T U 2 N n 0 m c X V v d D s s J n F 1 b 3 Q 7 U 2 V j d G l v b j E v Z G F 0 Y S 9 H Z c O k b m R l c n R l c i B U e X A x L n t D Q U 1 L M k E s N T U 2 N 3 0 m c X V v d D s s J n F 1 b 3 Q 7 U 2 V j d G l v b j E v Z G F 0 Y S 9 H Z c O k b m R l c n R l c i B U e X A x L n t D U k V C M 0 w z L D U 1 N j h 9 J n F 1 b 3 Q 7 L C Z x d W 9 0 O 1 N l Y 3 R p b 2 4 x L 2 R h d G E v R 2 X D p G 5 k Z X J 0 Z X I g V H l w M S 5 7 R E R Y M T c s N T U 2 O X 0 m c X V v d D s s J n F 1 b 3 Q 7 U 2 V j d G l v b j E v Z G F 0 Y S 9 H Z c O k b m R l c n R l c i B U e X A x L n t E T k F K Q z E 1 L D U 1 N z B 9 J n F 1 b 3 Q 7 L C Z x d W 9 0 O 1 N l Y 3 R p b 2 4 x L 2 R h d G E v R 2 X D p G 5 k Z X J 0 Z X I g V H l w M S 5 7 R F R Z T U s s N T U 3 M X 0 m c X V v d D s s J n F 1 b 3 Q 7 U 2 V j d G l v b j E v Z G F 0 Y S 9 H Z c O k b m R l c n R l c i B U e X A x L n t F V E F B M S w 1 N T c y f S Z x d W 9 0 O y w m c X V v d D t T Z W N 0 a W 9 u M S 9 k Y X R h L 0 d l w 6 R u Z G V y d G V y I F R 5 c D E u e 0 Z B T T E 2 N 0 E s N T U 3 M 3 0 m c X V v d D s s J n F 1 b 3 Q 7 U 2 V j d G l v b j E v Z G F 0 Y S 9 H Z c O k b m R l c n R l c i B U e X A x L n t G R 0 Q y L D U 1 N z R 9 J n F 1 b 3 Q 7 L C Z x d W 9 0 O 1 N l Y 3 R p b 2 4 x L 2 R h d G E v R 2 X D p G 5 k Z X J 0 Z X I g V H l w M S 5 7 R l J N R D Y s N T U 3 N X 0 m c X V v d D s s J n F 1 b 3 Q 7 U 2 V j d G l v b j E v Z G F 0 Y S 9 H Z c O k b m R l c n R l c i B U e X A x L n t H Q V R B M i w 1 N T c 2 f S Z x d W 9 0 O y w m c X V v d D t T Z W N 0 a W 9 u M S 9 k Y X R h L 0 d l w 6 R u Z G V y d G V y I F R 5 c D E u e 0 d N R U I y L D U 1 N z d 9 J n F 1 b 3 Q 7 L C Z x d W 9 0 O 1 N l Y 3 R p b 2 4 x L 2 R h d G E v R 2 X D p G 5 k Z X J 0 Z X I g V H l w M S 5 7 S U d T R j E x L D U 1 N z h 9 J n F 1 b 3 Q 7 L C Z x d W 9 0 O 1 N l Y 3 R p b 2 4 x L 2 R h d G E v R 2 X D p G 5 k Z X J 0 Z X I g V H l w M S 5 7 S 0 l B Q T E y M T F M L D U 1 N z l 9 J n F 1 b 3 Q 7 L C Z x d W 9 0 O 1 N l Y 3 R p b 2 4 x L 2 R h d G E v R 2 X D p G 5 k Z X J 0 Z X I g V H l w M S 5 7 T E d T T i w 1 N T g w f S Z x d W 9 0 O y w m c X V v d D t T Z W N 0 a W 9 u M S 9 k Y X R h L 0 d l w 6 R u Z G V y d G V y I F R 5 c D E u e 0 x S U l R N M y w 1 N T g x f S Z x d W 9 0 O y w m c X V v d D t T Z W N 0 a W 9 u M S 9 k Y X R h L 0 d l w 6 R u Z G V y d G V y I F R 5 c D E u e 0 1 F R D M w L D U 1 O D J 9 J n F 1 b 3 Q 7 L C Z x d W 9 0 O 1 N l Y 3 R p b 2 4 x L 2 R h d G E v R 2 X D p G 5 k Z X J 0 Z X I g V H l w M S 5 7 T U 1 S T j I s N T U 4 M 3 0 m c X V v d D s s J n F 1 b 3 Q 7 U 2 V j d G l v b j E v Z G F 0 Y S 9 H Z c O k b m R l c n R l c i B U e X A x L n t O V V A 4 O C w 1 N T g 0 f S Z x d W 9 0 O y w m c X V v d D t T Z W N 0 a W 9 u M S 9 k Y X R h L 0 d l w 6 R u Z G V y d G V y I F R 5 c D E u e 1 A 0 S F R N L D U 1 O D V 9 J n F 1 b 3 Q 7 L C Z x d W 9 0 O 1 N l Y 3 R p b 2 4 x L 2 R h d G E v R 2 X D p G 5 k Z X J 0 Z X I g V H l w M S 5 7 U k F H M i w 1 N T g 2 f S Z x d W 9 0 O y w m c X V v d D t T Z W N 0 a W 9 u M S 9 k Y X R h L 0 d l w 6 R u Z G V y d G V y I F R 5 c D E u e 1 J C T T E y L D U 1 O D d 9 J n F 1 b 3 Q 7 L C Z x d W 9 0 O 1 N l Y 3 R p b 2 4 x L 2 R h d G E v R 2 X D p G 5 k Z X J 0 Z X I g V H l w M S 5 7 U 0 l H T E V D T D E s N T U 4 O H 0 m c X V v d D s s J n F 1 b 3 Q 7 U 2 V j d G l v b j E v Z G F 0 Y S 9 H Z c O k b m R l c n R l c i B U e X A x L n t T T E M 2 Q T E 3 L D U 1 O D l 9 J n F 1 b 3 Q 7 L C Z x d W 9 0 O 1 N l Y 3 R p b 2 4 x L 2 R h d G E v R 2 X D p G 5 k Z X J 0 Z X I g V H l w M S 5 7 U 1 A 3 L D U 1 O T B 9 J n F 1 b 3 Q 7 L C Z x d W 9 0 O 1 N l Y 3 R p b 2 4 x L 2 R h d G E v R 2 X D p G 5 k Z X J 0 Z X I g V H l w M S 5 7 U 1 B S W U Q 0 L D U 1 O T F 9 J n F 1 b 3 Q 7 L C Z x d W 9 0 O 1 N l Y 3 R p b 2 4 x L 2 R h d G E v R 2 X D p G 5 k Z X J 0 Z X I g V H l w M S 5 7 V E V L V D U s N T U 5 M n 0 m c X V v d D s s J n F 1 b 3 Q 7 U 2 V j d G l v b j E v Z G F 0 Y S 9 H Z c O k b m R l c n R l c i B U e X A x L n t U T U V N M j A w Q y w 1 N T k z f S Z x d W 9 0 O y w m c X V v d D t T Z W N 0 a W 9 u M S 9 k Y X R h L 0 d l w 6 R u Z G V y d G V y I F R 5 c D E u e 1 R U Q z I x Q S w 1 N T k 0 f S Z x d W 9 0 O y w m c X V v d D t T Z W N 0 a W 9 u M S 9 k Y X R h L 0 d l w 6 R u Z G V y d G V y I F R 5 c D E u e 1 d E U j c y L D U 1 O T V 9 J n F 1 b 3 Q 7 L C Z x d W 9 0 O 1 N l Y 3 R p b 2 4 x L 2 R h d G E v R 2 X D p G 5 k Z X J 0 Z X I g V H l w M S 5 7 W k 5 G O D Q 1 L D U 1 O T Z 9 J n F 1 b 3 Q 7 L C Z x d W 9 0 O 1 N l Y 3 R p b 2 4 x L 2 R h d G E v R 2 X D p G 5 k Z X J 0 Z X I g V H l w M S 5 7 Q U J D Q T E w L D U 1 O T d 9 J n F 1 b 3 Q 7 L C Z x d W 9 0 O 1 N l Y 3 R p b 2 4 x L 2 R h d G E v R 2 X D p G 5 k Z X J 0 Z X I g V H l w M S 5 7 Q U R Q R 0 s s N T U 5 O H 0 m c X V v d D s s J n F 1 b 3 Q 7 U 2 V j d G l v b j E v Z G F 0 Y S 9 H Z c O k b m R l c n R l c i B U e X A x L n t B U k 1 D N i w 1 N T k 5 f S Z x d W 9 0 O y w m c X V v d D t T Z W N 0 a W 9 u M S 9 k Y X R h L 0 d l w 6 R u Z G V y d G V y I F R 5 c D E u e 0 F S U E M 0 L V R U T E w z L D U 2 M D B 9 J n F 1 b 3 Q 7 L C Z x d W 9 0 O 1 N l Y 3 R p b 2 4 x L 2 R h d G E v R 2 X D p G 5 k Z X J 0 Z X I g V H l w M S 5 7 Q k 1 Q M i w 1 N j A x f S Z x d W 9 0 O y w m c X V v d D t T Z W N 0 a W 9 u M S 9 k Y X R h L 0 d l w 6 R u Z G V y d G V y I F R 5 c D E u e 0 N B R F B T M i w 1 N j A y f S Z x d W 9 0 O y w m c X V v d D t T Z W N 0 a W 9 u M S 9 k Y X R h L 0 d l w 6 R u Z G V y d G V y I F R 5 c D E u e 0 N B U E 4 x N S w 1 N j A z f S Z x d W 9 0 O y w m c X V v d D t T Z W N 0 a W 9 u M S 9 k Y X R h L 0 d l w 6 R u Z G V y d G V y I F R 5 c D E u e 0 N D R E M x N z M s N T Y w N H 0 m c X V v d D s s J n F 1 b 3 Q 7 U 2 V j d G l v b j E v Z G F 0 Y S 9 H Z c O k b m R l c n R l c i B U e X A x L n t D U 1 J Q M i w 1 N j A 1 f S Z x d W 9 0 O y w m c X V v d D t T Z W N 0 a W 9 u M S 9 k Y X R h L 0 d l w 6 R u Z G V y d G V y I F R 5 c D E u e 0 R P Q 0 s 3 L D U 2 M D Z 9 J n F 1 b 3 Q 7 L C Z x d W 9 0 O 1 N l Y 3 R p b 2 4 x L 2 R h d G E v R 2 X D p G 5 k Z X J 0 Z X I g V H l w M S 5 7 R F N D M i w 1 N j A 3 f S Z x d W 9 0 O y w m c X V v d D t T Z W N 0 a W 9 u M S 9 k Y X R h L 0 d l w 6 R u Z G V y d G V y I F R 5 c D E u e 0 V S T z F M Q i w 1 N j A 4 f S Z x d W 9 0 O y w m c X V v d D t T Z W N 0 a W 9 u M S 9 k Y X R h L 0 d l w 6 R u Z G V y d G V y I F R 5 c D E u e 0 d M V D h E M S w 1 N j A 5 f S Z x d W 9 0 O y w m c X V v d D t T Z W N 0 a W 9 u M S 9 k Y X R h L 0 d l w 6 R u Z G V y d G V y I F R 5 c D E u e 0 d U R j N D N i w 1 N j E w f S Z x d W 9 0 O y w m c X V v d D t T Z W N 0 a W 9 u M S 9 k Y X R h L 0 d l w 6 R u Z G V y d G V y I F R 5 c D E u e 0 l B U l M s N T Y x M X 0 m c X V v d D s s J n F 1 b 3 Q 7 U 2 V j d G l v b j E v Z G F 0 Y S 9 H Z c O k b m R l c n R l c i B U e X A x L n t J S 0 J L Q i w 1 N j E y f S Z x d W 9 0 O y w m c X V v d D t T Z W N 0 a W 9 u M S 9 k Y X R h L 0 d l w 6 R u Z G V y d G V y I F R 5 c D E u e 0 t M S E w z N S w 1 N j E z f S Z x d W 9 0 O y w m c X V v d D t T Z W N 0 a W 9 u M S 9 k Y X R h L 0 d l w 6 R u Z G V y d G V y I F R 5 c D E u e 0 x Z O T Y s N T Y x N H 0 m c X V v d D s s J n F 1 b 3 Q 7 U 2 V j d G l v b j E v Z G F 0 Y S 9 H Z c O k b m R l c n R l c i B U e X A x L n t N Q U d F R D I s N T Y x N X 0 m c X V v d D s s J n F 1 b 3 Q 7 U 2 V j d G l v b j E v Z G F 0 Y S 9 H Z c O k b m R l c n R l c i B U e X A x L n t O V U R U M j I s N T Y x N n 0 m c X V v d D s s J n F 1 b 3 Q 7 U 2 V j d G l v b j E v Z G F 0 Y S 9 H Z c O k b m R l c n R l c i B U e X A x L n t Q T E V L S E E 1 L D U 2 M T d 9 J n F 1 b 3 Q 7 L C Z x d W 9 0 O 1 N l Y 3 R p b 2 4 x L 2 R h d G E v R 2 X D p G 5 k Z X J 0 Z X I g V H l w M S 5 7 U E 9 M U j N E L D U 2 M T h 9 J n F 1 b 3 Q 7 L C Z x d W 9 0 O 1 N l Y 3 R p b 2 4 x L 2 R h d G E v R 2 X D p G 5 k Z X J 0 Z X I g V H l w M S 5 7 U F B J R y w 1 N j E 5 f S Z x d W 9 0 O y w m c X V v d D t T Z W N 0 a W 9 u M S 9 k Y X R h L 0 d l w 6 R u Z G V y d G V y I F R 5 c D E u e 1 B S S 0 F H M y w 1 N j I w f S Z x d W 9 0 O y w m c X V v d D t T Z W N 0 a W 9 u M S 9 k Y X R h L 0 d l w 6 R u Z G V y d G V y I F R 5 c D E u e 1 J Q T D E w T C w 1 N j I x f S Z x d W 9 0 O y w m c X V v d D t T Z W N 0 a W 9 u M S 9 k Y X R h L 0 d l w 6 R u Z G V y d G V y I F R 5 c D E u e 1 J Q U z Z L Q T Y s N T Y y M n 0 m c X V v d D s s J n F 1 b 3 Q 7 U 2 V j d G l v b j E v Z G F 0 Y S 9 H Z c O k b m R l c n R l c i B U e X A x L n t T T E M x M 0 E 0 L D U 2 M j N 9 J n F 1 b 3 Q 7 L C Z x d W 9 0 O 1 N l Y 3 R p b 2 4 x L 2 R h d G E v R 2 X D p G 5 k Z X J 0 Z X I g V H l w M S 5 7 U 1 B B V E E x M y w 1 N j I 0 f S Z x d W 9 0 O y w m c X V v d D t T Z W N 0 a W 9 u M S 9 k Y X R h L 0 d l w 6 R u Z G V y d G V y I F R 5 c D E u e 1 N Q T 0 N L M S w 1 N j I 1 f S Z x d W 9 0 O y w m c X V v d D t T Z W N 0 a W 9 u M S 9 k Y X R h L 0 d l w 6 R u Z G V y d G V y I F R 5 c D E u e 1 N U W D M s N T Y y N n 0 m c X V v d D s s J n F 1 b 3 Q 7 U 2 V j d G l v b j E v Z G F 0 Y S 9 H Z c O k b m R l c n R l c i B U e X A x L n t X V 1 A x L D U 2 M j d 9 J n F 1 b 3 Q 7 L C Z x d W 9 0 O 1 N l Y 3 R p b 2 4 x L 2 R h d G E v R 2 X D p G 5 k Z X J 0 Z X I g V H l w M S 5 7 W k F E S D I s N T Y y O H 0 m c X V v d D s s J n F 1 b 3 Q 7 U 2 V j d G l v b j E v Z G F 0 Y S 9 H Z c O k b m R l c n R l c i B U e X A x L n t B Q 1 A y L D U 2 M j l 9 J n F 1 b 3 Q 7 L C Z x d W 9 0 O 1 N l Y 3 R p b 2 4 x L 2 R h d G E v R 2 X D p G 5 k Z X J 0 Z X I g V H l w M S 5 7 Q U R B T V R T T D Q s N T Y z M H 0 m c X V v d D s s J n F 1 b 3 Q 7 U 2 V j d G l v b j E v Z G F 0 Y S 9 H Z c O k b m R l c n R l c i B U e X A x L n t B R F J C M S w 1 N j M x f S Z x d W 9 0 O y w m c X V v d D t T Z W N 0 a W 9 u M S 9 k Y X R h L 0 d l w 6 R u Z G V y d G V y I F R 5 c D E u e 0 F U R z R C L D U 2 M z J 9 J n F 1 b 3 Q 7 L C Z x d W 9 0 O 1 N l Y 3 R p b 2 4 x L 2 R h d G E v R 2 X D p G 5 k Z X J 0 Z X I g V H l w M S 5 7 Q z h v c m Y z N C w 1 N j M z f S Z x d W 9 0 O y w m c X V v d D t T Z W N 0 a W 9 u M S 9 k Y X R h L 0 d l w 6 R u Z G V y d G V y I F R 5 c D E u e 0 N B U D E s N T Y z N H 0 m c X V v d D s s J n F 1 b 3 Q 7 U 2 V j d G l v b j E v Z G F 0 Y S 9 H Z c O k b m R l c n R l c i B U e X A x L n t D R E M 0 M k J Q Q S w 1 N j M 1 f S Z x d W 9 0 O y w m c X V v d D t T Z W N 0 a W 9 u M S 9 k Y X R h L 0 d l w 6 R u Z G V y d G V y I F R 5 c D E u e 0 N O T k 0 x L D U 2 M z Z 9 J n F 1 b 3 Q 7 L C Z x d W 9 0 O 1 N l Y 3 R p b 2 4 x L 2 R h d G E v R 2 X D p G 5 k Z X J 0 Z X I g V H l w M S 5 7 Q 0 9 R M i w 1 N j M 3 f S Z x d W 9 0 O y w m c X V v d D t T Z W N 0 a W 9 u M S 9 k Y X R h L 0 d l w 6 R u Z G V y d G V y I F R 5 c D E u e 0 R E W D Y w T C w 1 N j M 4 f S Z x d W 9 0 O y w m c X V v d D t T Z W N 0 a W 9 u M S 9 k Y X R h L 0 d l w 6 R u Z G V y d G V y I F R 5 c D E u e 0 V D S F M x L D U 2 M z l 9 J n F 1 b 3 Q 7 L C Z x d W 9 0 O 1 N l Y 3 R p b 2 4 x L 2 R h d G E v R 2 X D p G 5 k Z X J 0 Z X I g V H l w M S 5 7 R k J Y V z g s N T Y 0 M H 0 m c X V v d D s s J n F 1 b 3 Q 7 U 2 V j d G l v b j E v Z G F 0 Y S 9 H Z c O k b m R l c n R l c i B U e X A x L n t H T E 1 O L D U 2 N D F 9 J n F 1 b 3 Q 7 L C Z x d W 9 0 O 1 N l Y 3 R p b 2 4 x L 2 R h d G E v R 2 X D p G 5 k Z X J 0 Z X I g V H l w M S 5 7 S V F D R j Y s N T Y 0 M n 0 m c X V v d D s s J n F 1 b 3 Q 7 U 2 V j d G l v b j E v Z G F 0 Y S 9 H Z c O k b m R l c n R l c i B U e X A x L n t L S U Y y M U E s N T Y 0 M 3 0 m c X V v d D s s J n F 1 b 3 Q 7 U 2 V j d G l v b j E v Z G F 0 Y S 9 H Z c O k b m R l c n R l c i B U e X A x L n t O U l h O M i w 1 N j Q 0 f S Z x d W 9 0 O y w m c X V v d D t T Z W N 0 a W 9 u M S 9 k Y X R h L 0 d l w 6 R u Z G V y d G V y I F R 5 c D E u e 0 5 V U D E w N y w 1 N j Q 1 f S Z x d W 9 0 O y w m c X V v d D t T Z W N 0 a W 9 u M S 9 k Y X R h L 0 d l w 6 R u Z G V y d G V y I F R 5 c D E u e 1 B F U E Q s N T Y 0 N n 0 m c X V v d D s s J n F 1 b 3 Q 7 U 2 V j d G l v b j E v Z G F 0 Y S 9 H Z c O k b m R l c n R l c i B U e X A x L n t Q S E x E Q T E s N T Y 0 N 3 0 m c X V v d D s s J n F 1 b 3 Q 7 U 2 V j d G l v b j E v Z G F 0 Y S 9 H Z c O k b m R l c n R l c i B U e X A x L n t Q T F h O Q j M s N T Y 0 O H 0 m c X V v d D s s J n F 1 b 3 Q 7 U 2 V j d G l v b j E v Z G F 0 Y S 9 H Z c O k b m R l c n R l c i B U e X A x L n t T S E 1 U M i w 1 N j Q 5 f S Z x d W 9 0 O y w m c X V v d D t T Z W N 0 a W 9 u M S 9 k Y X R h L 0 d l w 6 R u Z G V y d G V y I F R 5 c D E u e 1 N M Q z J B M i w 1 N j U w f S Z x d W 9 0 O y w m c X V v d D t T Z W N 0 a W 9 u M S 9 k Y X R h L 0 d l w 6 R u Z G V y d G V y I F R 5 c D E u e 1 Z B V D E s N T Y 1 M X 0 m c X V v d D s s J n F 1 b 3 Q 7 U 2 V j d G l v b j E v Z G F 0 Y S 9 H Z c O k b m R l c n R l c i B U e X A x L n t W V 0 Y s N T Y 1 M n 0 m c X V v d D s s J n F 1 b 3 Q 7 U 2 V j d G l v b j E v Z G F 0 Y S 9 H Z c O k b m R l c n R l c i B U e X A x L n t a Q 0 N I Q z k s N T Y 1 M 3 0 m c X V v d D s s J n F 1 b 3 Q 7 U 2 V j d G l v b j E v Z G F 0 Y S 9 H Z c O k b m R l c n R l c i B U e X A x L n t D M T l v c m Y 1 N y w 1 N j U 0 f S Z x d W 9 0 O y w m c X V v d D t T Z W N 0 a W 9 u M S 9 k Y X R h L 0 d l w 6 R u Z G V y d G V y I F R 5 c D E u e 0 N D R E M x N D E s N T Y 1 N X 0 m c X V v d D s s J n F 1 b 3 Q 7 U 2 V j d G l v b j E v Z G F 0 Y S 9 H Z c O k b m R l c n R l c i B U e X A x L n t F T l B Q N i w 1 N j U 2 f S Z x d W 9 0 O y w m c X V v d D t T Z W N 0 a W 9 u M S 9 k Y X R h L 0 d l w 6 R u Z G V y d G V y I F R 5 c D E u e 0 Z F W j I s N T Y 1 N 3 0 m c X V v d D s s J n F 1 b 3 Q 7 U 2 V j d G l v b j E v Z G F 0 Y S 9 H Z c O k b m R l c n R l c i B U e X A x L n t H V F B C U D Q s N T Y 1 O H 0 m c X V v d D s s J n F 1 b 3 Q 7 U 2 V j d G l v b j E v Z G F 0 Y S 9 H Z c O k b m R l c n R l c i B U e X A x L n t H V U N Z M k Y s N T Y 1 O X 0 m c X V v d D s s J n F 1 b 3 Q 7 U 2 V j d G l v b j E v Z G F 0 Y S 9 H Z c O k b m R l c n R l c i B U e X A x L n t I S z E s N T Y 2 M H 0 m c X V v d D s s J n F 1 b 3 Q 7 U 2 V j d G l v b j E v Z G F 0 Y S 9 H Z c O k b m R l c n R l c i B U e X A x L n t J U V N F Q z I s N T Y 2 M X 0 m c X V v d D s s J n F 1 b 3 Q 7 U 2 V j d G l v b j E v Z G F 0 Y S 9 H Z c O k b m R l c n R l c i B U e X A x L n t J U 0 w x L D U 2 N j J 9 J n F 1 b 3 Q 7 L C Z x d W 9 0 O 1 N l Y 3 R p b 2 4 x L 2 R h d G E v R 2 X D p G 5 k Z X J 0 Z X I g V H l w M S 5 7 S 0 l B Q T E x N j E s N T Y 2 M 3 0 m c X V v d D s s J n F 1 b 3 Q 7 U 2 V j d G l v b j E v Z G F 0 Y S 9 H Z c O k b m R l c n R l c i B U e X A x L n t L S U F B M T U 0 O S w 1 N j Y 0 f S Z x d W 9 0 O y w m c X V v d D t T Z W N 0 a W 9 u M S 9 k Y X R h L 0 d l w 6 R u Z G V y d G V y I F R 5 c D E u e 0 x S Q 0 g z L D U 2 N j V 9 J n F 1 b 3 Q 7 L C Z x d W 9 0 O 1 N l Y 3 R p b 2 4 x L 2 R h d G E v R 2 X D p G 5 k Z X J 0 Z X I g V H l w M S 5 7 T F J S Q z Y 2 L D U 2 N j Z 9 J n F 1 b 3 Q 7 L C Z x d W 9 0 O 1 N l Y 3 R p b 2 4 x L 2 R h d G E v R 2 X D p G 5 k Z X J 0 Z X I g V H l w M S 5 7 T U Z T R D E s N T Y 2 N 3 0 m c X V v d D s s J n F 1 b 3 Q 7 U 2 V j d G l v b j E v Z G F 0 Y S 9 H Z c O k b m R l c n R l c i B U e X A x L n t N S U N B T D M s N T Y 2 O H 0 m c X V v d D s s J n F 1 b 3 Q 7 U 2 V j d G l v b j E v Z G F 0 Y S 9 H Z c O k b m R l c n R l c i B U e X A x L n t N T k R B L D U 2 N j l 9 J n F 1 b 3 Q 7 L C Z x d W 9 0 O 1 N l Y 3 R p b 2 4 x L 2 R h d G E v R 2 X D p G 5 k Z X J 0 Z X I g V H l w M S 5 7 T k 5 B V C w 1 N j c w f S Z x d W 9 0 O y w m c X V v d D t T Z W N 0 a W 9 u M S 9 k Y X R h L 0 d l w 6 R u Z G V y d G V y I F R 5 c D E u e 0 9 S N T J F N i w 1 N j c x f S Z x d W 9 0 O y w m c X V v d D t T Z W N 0 a W 9 u M S 9 k Y X R h L 0 d l w 6 R u Z G V y d G V y I F R 5 c D E u e 1 B E R 0 Z S Q S w 1 N j c y f S Z x d W 9 0 O y w m c X V v d D t T Z W N 0 a W 9 u M S 9 k Y X R h L 0 d l w 6 R u Z G V y d G V y I F R 5 c D E u e 1 B O U E x B N i w 1 N j c z f S Z x d W 9 0 O y w m c X V v d D t T Z W N 0 a W 9 u M S 9 k Y X R h L 0 d l w 6 R u Z G V y d G V y I F R 5 c D E u e 1 B S U l Q 0 L D U 2 N z R 9 J n F 1 b 3 Q 7 L C Z x d W 9 0 O 1 N l Y 3 R p b 2 4 x L 2 R h d G E v R 2 X D p G 5 k Z X J 0 Z X I g V H l w M S 5 7 U k d T M y w 1 N j c 1 f S Z x d W 9 0 O y w m c X V v d D t T Z W N 0 a W 9 u M S 9 k Y X R h L 0 d l w 6 R u Z G V y d G V y I F R 5 c D E u e 1 J O Q V N F N C w 1 N j c 2 f S Z x d W 9 0 O y w m c X V v d D t T Z W N 0 a W 9 u M S 9 k Y X R h L 0 d l w 6 R u Z G V y d G V y I F R 5 c D E u e 1 N F U l B J T k U x L D U 2 N z d 9 J n F 1 b 3 Q 7 L C Z x d W 9 0 O 1 N l Y 3 R p b 2 4 x L 2 R h d G E v R 2 X D p G 5 k Z X J 0 Z X I g V H l w M S 5 7 U 0 V a N i w 1 N j c 4 f S Z x d W 9 0 O y w m c X V v d D t T Z W N 0 a W 9 u M S 9 k Y X R h L 0 d l w 6 R u Z G V y d G V y I F R 5 c D E u e 1 N M Q z I 1 Q T M s N T Y 3 O X 0 m c X V v d D s s J n F 1 b 3 Q 7 U 2 V j d G l v b j E v Z G F 0 Y S 9 H Z c O k b m R l c n R l c i B U e X A x L n t T U E F H M T Y s N T Y 4 M H 0 m c X V v d D s s J n F 1 b 3 Q 7 U 2 V j d G l v b j E v Z G F 0 Y S 9 H Z c O k b m R l c n R l c i B U e X A x L n t U T l B P M i w 1 N j g x f S Z x d W 9 0 O y w m c X V v d D t T Z W N 0 a W 9 u M S 9 k Y X R h L 0 d l w 6 R u Z G V y d G V y I F R 5 c D E u e z A x L j A 5 L j I w M D Y g M D A 6 M D A 6 M D A s N T Y 4 M n 0 m c X V v d D s s J n F 1 b 3 Q 7 U 2 V j d G l v b j E v Z G F 0 Y S 9 H Z c O k b m R l c n R l c i B U e X A x L n t B R E F N M j M s N T Y 4 M 3 0 m c X V v d D s s J n F 1 b 3 Q 7 U 2 V j d G l v b j E v Z G F 0 Y S 9 H Z c O k b m R l c n R l c i B U e X A x L n t B R 0 1 P L D U 2 O D R 9 J n F 1 b 3 Q 7 L C Z x d W 9 0 O 1 N l Y 3 R p b 2 4 x L 2 R h d G E v R 2 X D p G 5 k Z X J 0 Z X I g V H l w M S 5 7 Q U d Y V D I s N T Y 4 N X 0 m c X V v d D s s J n F 1 b 3 Q 7 U 2 V j d G l v b j E v Z G F 0 Y S 9 H Z c O k b m R l c n R l c i B U e X A x L n t B T k t S R D M y L D U 2 O D Z 9 J n F 1 b 3 Q 7 L C Z x d W 9 0 O 1 N l Y 3 R p b 2 4 x L 2 R h d G E v R 2 X D p G 5 k Z X J 0 Z X I g V H l w M S 5 7 Q U 5 P O C w 1 N j g 3 f S Z x d W 9 0 O y w m c X V v d D t T Z W N 0 a W 9 u M S 9 k Y X R h L 0 d l w 6 R u Z G V y d G V y I F R 5 c D E u e 0 F S S E d F R j I 1 L D U 2 O D h 9 J n F 1 b 3 Q 7 L C Z x d W 9 0 O 1 N l Y 3 R p b 2 4 x L 2 R h d G E v R 2 X D p G 5 k Z X J 0 Z X I g V H l w M S 5 7 Q k N M M k w x M y w 1 N j g 5 f S Z x d W 9 0 O y w m c X V v d D t T Z W N 0 a W 9 u M S 9 k Y X R h L 0 d l w 6 R u Z G V y d G V y I F R 5 c D E u e 0 M x b 3 J m M z U s N T Y 5 M H 0 m c X V v d D s s J n F 1 b 3 Q 7 U 2 V j d G l v b j E v Z G F 0 Y S 9 H Z c O k b m R l c n R l c i B U e X A x L n t D Q U N O Q T F T L D U 2 O T F 9 J n F 1 b 3 Q 7 L C Z x d W 9 0 O 1 N l Y 3 R p b 2 4 x L 2 R h d G E v R 2 X D p G 5 k Z X J 0 Z X I g V H l w M S 5 7 Q 0 N C R T E s N T Y 5 M n 0 m c X V v d D s s J n F 1 b 3 Q 7 U 2 V j d G l v b j E v Z G F 0 Y S 9 H Z c O k b m R l c n R l c i B U e X A x L n t D Q 0 R D M T A 4 L D U 2 O T N 9 J n F 1 b 3 Q 7 L C Z x d W 9 0 O 1 N l Y 3 R p b 2 4 x L 2 R h d G E v R 2 X D p G 5 k Z X J 0 Z X I g V H l w M S 5 7 Q 0 N E Q z E z L D U 2 O T R 9 J n F 1 b 3 Q 7 L C Z x d W 9 0 O 1 N l Y 3 R p b 2 4 x L 2 R h d G E v R 2 X D p G 5 k Z X J 0 Z X I g V H l w M S 5 7 Q 0 R D N D J C U E c s N T Y 5 N X 0 m c X V v d D s s J n F 1 b 3 Q 7 U 2 V j d G l v b j E v Z G F 0 Y S 9 H Z c O k b m R l c n R l c i B U e X A x L n t D R E M 3 M y w 1 N j k 2 f S Z x d W 9 0 O y w m c X V v d D t T Z W N 0 a W 9 u M S 9 k Y X R h L 0 d l w 6 R u Z G V y d G V y I F R 5 c D E u e 0 N P U T c s N T Y 5 N 3 0 m c X V v d D s s J n F 1 b 3 Q 7 U 2 V j d G l v b j E v Z G F 0 Y S 9 H Z c O k b m R l c n R l c i B U e X A x L n t D V F I 5 L D U 2 O T h 9 J n F 1 b 3 Q 7 L C Z x d W 9 0 O 1 N l Y 3 R p b 2 4 x L 2 R h d G E v R 2 X D p G 5 k Z X J 0 Z X I g V H l w M S 5 7 R E R Y N C w 1 N j k 5 f S Z x d W 9 0 O y w m c X V v d D t T Z W N 0 a W 9 u M S 9 k Y X R h L 0 d l w 6 R u Z G V y d G V y I F R 5 c D E u e 0 R a S V A z L D U 3 M D B 9 J n F 1 b 3 Q 7 L C Z x d W 9 0 O 1 N l Y 3 R p b 2 4 x L 2 R h d G E v R 2 X D p G 5 k Z X J 0 Z X I g V H l w M S 5 7 R U V G U 0 V D L D U 3 M D F 9 J n F 1 b 3 Q 7 L C Z x d W 9 0 O 1 N l Y 3 R p b 2 4 x L 2 R h d G E v R 2 X D p G 5 k Z X J 0 Z X I g V H l w M S 5 7 R U d G T D g s N T c w M n 0 m c X V v d D s s J n F 1 b 3 Q 7 U 2 V j d G l v b j E v Z G F 0 Y S 9 H Z c O k b m R l c n R l c i B U e X A x L n t G Q U 0 4 N E I s N T c w M 3 0 m c X V v d D s s J n F 1 b 3 Q 7 U 2 V j d G l v b j E v Z G F 0 Y S 9 H Z c O k b m R l c n R l c i B U e X A x L n t G W k Q x L D U 3 M D R 9 J n F 1 b 3 Q 7 L C Z x d W 9 0 O 1 N l Y 3 R p b 2 4 x L 2 R h d G E v R 2 X D p G 5 k Z X J 0 Z X I g V H l w M S 5 7 R 0 F M T l Q y L D U 3 M D V 9 J n F 1 b 3 Q 7 L C Z x d W 9 0 O 1 N l Y 3 R p b 2 4 x L 2 R h d G E v R 2 X D p G 5 k Z X J 0 Z X I g V H l w M S 5 7 R 0 p B M T A s N T c w N n 0 m c X V v d D s s J n F 1 b 3 Q 7 U 2 V j d G l v b j E v Z G F 0 Y S 9 H Z c O k b m R l c n R l c i B U e X A x L n t H T E c x L D U 3 M D d 9 J n F 1 b 3 Q 7 L C Z x d W 9 0 O 1 N l Y 3 R p b 2 4 x L 2 R h d G E v R 2 X D p G 5 k Z X J 0 Z X I g V H l w M S 5 7 R 1 R E Q z E s N T c w O H 0 m c X V v d D s s J n F 1 b 3 Q 7 U 2 V j d G l v b j E v Z G F 0 Y S 9 H Z c O k b m R l c n R l c i B U e X A x L n t I S V N U M U g x R S w 1 N z A 5 f S Z x d W 9 0 O y w m c X V v d D t T Z W N 0 a W 9 u M S 9 k Y X R h L 0 d l w 6 R u Z G V y d G V y I F R 5 c D E u e 0 l G S V Q z L D U 3 M T B 9 J n F 1 b 3 Q 7 L C Z x d W 9 0 O 1 N l Y 3 R p b 2 4 x L 2 R h d G E v R 2 X D p G 5 k Z X J 0 Z X I g V H l w M S 5 7 S V R H Q T Y s N T c x M X 0 m c X V v d D s s J n F 1 b 3 Q 7 U 2 V j d G l v b j E v Z G F 0 Y S 9 H Z c O k b m R l c n R l c i B U e X A x L n t J V F B L Q y w 1 N z E y f S Z x d W 9 0 O y w m c X V v d D t T Z W N 0 a W 9 u M S 9 k Y X R h L 0 d l w 6 R u Z G V y d G V y I F R 5 c D E u e 0 t D T k s 5 L D U 3 M T N 9 J n F 1 b 3 Q 7 L C Z x d W 9 0 O 1 N l Y 3 R p b 2 4 x L 2 R h d G E v R 2 X D p G 5 k Z X J 0 Z X I g V H l w M S 5 7 S 0 x G M S w 1 N z E 0 f S Z x d W 9 0 O y w m c X V v d D t T Z W N 0 a W 9 u M S 9 k Y X R h L 0 d l w 6 R u Z G V y d G V y I F R 5 c D E u e 0 x P T l J G M S w 1 N z E 1 f S Z x d W 9 0 O y w m c X V v d D t T Z W N 0 a W 9 u M S 9 k Y X R h L 0 d l w 6 R u Z G V y d G V y I F R 5 c D E u e 0 1 L T D I s N T c x N n 0 m c X V v d D s s J n F 1 b 3 Q 7 U 2 V j d G l v b j E v Z G F 0 Y S 9 H Z c O k b m R l c n R l c i B U e X A x L n t N W U 8 x O E E s N T c x N 3 0 m c X V v d D s s J n F 1 b 3 Q 7 U 2 V j d G l v b j E v Z G F 0 Y S 9 H Z c O k b m R l c n R l c i B U e X A x L n t O T 0 x D M S w 1 N z E 4 f S Z x d W 9 0 O y w m c X V v d D t T Z W N 0 a W 9 u M S 9 k Y X R h L 0 d l w 6 R u Z G V y d G V y I F R 5 c D E u e 1 B D R E h B M S w 1 N z E 5 f S Z x d W 9 0 O y w m c X V v d D t T Z W N 0 a W 9 u M S 9 k Y X R h L 0 d l w 6 R u Z G V y d G V y I F R 5 c D E u e 1 B D R E h C N C w 1 N z I w f S Z x d W 9 0 O y w m c X V v d D t T Z W N 0 a W 9 u M S 9 k Y X R h L 0 d l w 6 R u Z G V y d G V y I F R 5 c D E u e 1 B M U z M s N T c y M X 0 m c X V v d D s s J n F 1 b 3 Q 7 U 2 V j d G l v b j E v Z G F 0 Y S 9 H Z c O k b m R l c n R l c i B U e X A x L n t Q V E d F U z I s N T c y M n 0 m c X V v d D s s J n F 1 b 3 Q 7 U 2 V j d G l v b j E v Z G F 0 Y S 9 H Z c O k b m R l c n R l c i B U e X A x L n t S R V B T M S w 1 N z I z f S Z x d W 9 0 O y w m c X V v d D t T Z W N 0 a W 9 u M S 9 k Y X R h L 0 d l w 6 R u Z G V y d G V y I F R 5 c D E u e 1 J Q T F A w L D U 3 M j R 9 J n F 1 b 3 Q 7 L C Z x d W 9 0 O 1 N l Y 3 R p b 2 4 x L 2 R h d G E v R 2 X D p G 5 k Z X J 0 Z X I g V H l w M S 5 7 U 0 x D N U E 2 L D U 3 M j V 9 J n F 1 b 3 Q 7 L C Z x d W 9 0 O 1 N l Y 3 R p b 2 4 x L 2 R h d G E v R 2 X D p G 5 k Z X J 0 Z X I g V H l w M S 5 7 U 0 x D N k E 1 L D U 3 M j Z 9 J n F 1 b 3 Q 7 L C Z x d W 9 0 O 1 N l Y 3 R p b 2 4 x L 2 R h d G E v R 2 X D p G 5 k Z X J 0 Z X I g V H l w M S 5 7 U 1 J S T T I s N T c y N 3 0 m c X V v d D s s J n F 1 b 3 Q 7 U 2 V j d G l v b j E v Z G F 0 Y S 9 H Z c O k b m R l c n R l c i B U e X A x L n t T V E F D M y w 1 N z I 4 f S Z x d W 9 0 O y w m c X V v d D t T Z W N 0 a W 9 u M S 9 k Y X R h L 0 d l w 6 R u Z G V y d G V y I F R 5 c D E u e 1 R C Q z F E M z E s N T c y O X 0 m c X V v d D s s J n F 1 b 3 Q 7 U 2 V j d G l v b j E v Z G F 0 Y S 9 H Z c O k b m R l c n R l c i B U e X A x L n t U U k 1 U N D Q s N T c z M H 0 m c X V v d D s s J n F 1 b 3 Q 7 U 2 V j d G l v b j E v Z G F 0 Y S 9 H Z c O k b m R l c n R l c i B U e X A x L n t a T k Y 2 O D Q s N T c z M X 0 m c X V v d D s s J n F 1 b 3 Q 7 U 2 V j d G l v b j E v Z G F 0 Y S 9 H Z c O k b m R l c n R l c i B U e X A x L n t B S E R D M S w 1 N z M y f S Z x d W 9 0 O y w m c X V v d D t T Z W N 0 a W 9 u M S 9 k Y X R h L 0 d l w 6 R u Z G V y d G V y I F R 5 c D E u e 0 F O Q V B D N S w 1 N z M z f S Z x d W 9 0 O y w m c X V v d D t T Z W N 0 a W 9 u M S 9 k Y X R h L 0 d l w 6 R u Z G V y d G V y I F R 5 c D E u e 0 F S T l Q y L D U 3 M z R 9 J n F 1 b 3 Q 7 L C Z x d W 9 0 O 1 N l Y 3 R p b 2 4 x L 2 R h d G E v R 2 X D p G 5 k Z X J 0 Z X I g V H l w M S 5 7 Q V R Q M T F C L D U 3 M z V 9 J n F 1 b 3 Q 7 L C Z x d W 9 0 O 1 N l Y 3 R p b 2 4 x L 2 R h d G E v R 2 X D p G 5 k Z X J 0 Z X I g V H l w M S 5 7 Q V V U U z I s N T c z N n 0 m c X V v d D s s J n F 1 b 3 Q 7 U 2 V j d G l v b j E v Z G F 0 Y S 9 H Z c O k b m R l c n R l c i B U e X A x L n t D R U x T U j M s N T c z N 3 0 m c X V v d D s s J n F 1 b 3 Q 7 U 2 V j d G l v b j E v Z G F 0 Y S 9 H Z c O k b m R l c n R l c i B U e X A x L n t D R V A 3 O C w 1 N z M 4 f S Z x d W 9 0 O y w m c X V v d D t T Z W N 0 a W 9 u M S 9 k Y X R h L 0 d l w 6 R u Z G V y d G V y I F R 5 c D E u e 0 N M R U M x M U E s N T c z O X 0 m c X V v d D s s J n F 1 b 3 Q 7 U 2 V j d G l v b j E v Z G F 0 Y S 9 H Z c O k b m R l c n R l c i B U e X A x L n t D T 1 g 2 Q y w 1 N z Q w f S Z x d W 9 0 O y w m c X V v d D t T Z W N 0 a W 9 u M S 9 k Y X R h L 0 d l w 6 R u Z G V y d G V y I F R 5 c D E u e 0 R E Q y w 1 N z Q x f S Z x d W 9 0 O y w m c X V v d D t T Z W N 0 a W 9 u M S 9 k Y X R h L 0 d l w 6 R u Z G V y d G V y I F R 5 c D E u e 0 R J U k F T M y w 1 N z Q y f S Z x d W 9 0 O y w m c X V v d D t T Z W N 0 a W 9 u M S 9 k Y X R h L 0 d l w 6 R u Z G V y d G V y I F R 5 c D E u e 0 R Q S D E s N T c 0 M 3 0 m c X V v d D s s J n F 1 b 3 Q 7 U 2 V j d G l v b j E v Z G F 0 Y S 9 H Z c O k b m R l c n R l c i B U e X A x L n t E V V N Q M j g s N T c 0 N H 0 m c X V v d D s s J n F 1 b 3 Q 7 U 2 V j d G l v b j E v Z G F 0 Y S 9 H Z c O k b m R l c n R l c i B U e X A x L n t E W U 5 D M k x J M S w 1 N z Q 1 f S Z x d W 9 0 O y w m c X V v d D t T Z W N 0 a W 9 u M S 9 k Y X R h L 0 d l w 6 R u Z G V y d G V y I F R 5 c D E u e 0 Z B T T E 2 M E I y L D U 3 N D Z 9 J n F 1 b 3 Q 7 L C Z x d W 9 0 O 1 N l Y 3 R p b 2 4 x L 2 R h d G E v R 2 X D p G 5 k Z X J 0 Z X I g V H l w M S 5 7 R k x U M S w 1 N z Q 3 f S Z x d W 9 0 O y w m c X V v d D t T Z W N 0 a W 9 u M S 9 k Y X R h L 0 d l w 6 R u Z G V y d G V y I F R 5 c D E u e 0 Z O Q l A x T C w 1 N z Q 4 f S Z x d W 9 0 O y w m c X V v d D t T Z W N 0 a W 9 u M S 9 k Y X R h L 0 d l w 6 R u Z G V y d G V y I F R 5 c D E u e 0 Z Q R 1 Q s N T c 0 O X 0 m c X V v d D s s J n F 1 b 3 Q 7 U 2 V j d G l v b j E v Z G F 0 Y S 9 H Z c O k b m R l c n R l c i B U e X A x L n t H U F I x N z M s N T c 1 M H 0 m c X V v d D s s J n F 1 b 3 Q 7 U 2 V j d G l v b j E v Z G F 0 Y S 9 H Z c O k b m R l c n R l c i B U e X A x L n t I R k 0 x L D U 3 N T F 9 J n F 1 b 3 Q 7 L C Z x d W 9 0 O 1 N l Y 3 R p b 2 4 x L 2 R h d G E v R 2 X D p G 5 k Z X J 0 Z X I g V H l w M S 5 7 S E 9 Y R D E y L D U 3 N T J 9 J n F 1 b 3 Q 7 L C Z x d W 9 0 O 1 N l Y 3 R p b 2 4 x L 2 R h d G E v R 2 X D p G 5 k Z X J 0 Z X I g V H l w M S 5 7 S U R I M 0 c s N T c 1 M 3 0 m c X V v d D s s J n F 1 b 3 Q 7 U 2 V j d G l v b j E v Z G F 0 Y S 9 H Z c O k b m R l c n R l c i B U e X A x L n t J V E d C M i w 1 N z U 0 f S Z x d W 9 0 O y w m c X V v d D t T Z W N 0 a W 9 u M S 9 k Y X R h L 0 d l w 6 R u Z G V y d G V y I F R 5 c D E u e 0 x S U l R N M S w 1 N z U 1 f S Z x d W 9 0 O y w m c X V v d D t T Z W N 0 a W 9 u M S 9 k Y X R h L 0 d l w 6 R u Z G V y d G V y I F R 5 c D E u e 0 5 S S V A x L D U 3 N T Z 9 J n F 1 b 3 Q 7 L C Z x d W 9 0 O 1 N l Y 3 R p b 2 4 x L 2 R h d G E v R 2 X D p G 5 k Z X J 0 Z X I g V H l w M S 5 7 T 1 I 1 M k I x U C w 1 N z U 3 f S Z x d W 9 0 O y w m c X V v d D t T Z W N 0 a W 9 u M S 9 k Y X R h L 0 d l w 6 R u Z G V y d G V y I F R 5 c D E u e 0 9 S T U R M M i w 1 N z U 4 f S Z x d W 9 0 O y w m c X V v d D t T Z W N 0 a W 9 u M S 9 k Y X R h L 0 d l w 6 R u Z G V y d G V y I F R 5 c D E u e 0 9 Y Q T F M L D U 3 N T l 9 J n F 1 b 3 Q 7 L C Z x d W 9 0 O 1 N l Y 3 R p b 2 4 x L 2 R h d G E v R 2 X D p G 5 k Z X J 0 Z X I g V H l w M S 5 7 U l R G R E M x L D U 3 N j B 9 J n F 1 b 3 Q 7 L C Z x d W 9 0 O 1 N l Y 3 R p b 2 4 x L 2 R h d G E v R 2 X D p G 5 k Z X J 0 Z X I g V H l w M S 5 7 U 0 N O T j F B L D U 3 N j F 9 J n F 1 b 3 Q 7 L C Z x d W 9 0 O 1 N l Y 3 R p b 2 4 x L 2 R h d G E v R 2 X D p G 5 k Z X J 0 Z X I g V H l w M S 5 7 U 0 R D M S w 1 N z Y y f S Z x d W 9 0 O y w m c X V v d D t T Z W N 0 a W 9 u M S 9 k Y X R h L 0 d l w 6 R u Z G V y d G V y I F R 5 c D E u e 1 N M Q z d B N y w 1 N z Y z f S Z x d W 9 0 O y w m c X V v d D t T Z W N 0 a W 9 u M S 9 k Y X R h L 0 d l w 6 R u Z G V y d G V y I F R 5 c D E u e 1 N P W D E w L D U 3 N j R 9 J n F 1 b 3 Q 7 L C Z x d W 9 0 O 1 N l Y 3 R p b 2 4 x L 2 R h d G E v R 2 X D p G 5 k Z X J 0 Z X I g V H l w M S 5 7 U 1 R L M z Y s N T c 2 N X 0 m c X V v d D s s J n F 1 b 3 Q 7 U 2 V j d G l v b j E v Z G F 0 Y S 9 H Z c O k b m R l c n R l c i B U e X A x L n t U V E x M N C w 1 N z Y 2 f S Z x d W 9 0 O y w m c X V v d D t T Z W N 0 a W 9 u M S 9 k Y X R h L 0 d l w 6 R u Z G V y d G V y I F R 5 c D E u e 0 E y T U w x L D U 3 N j d 9 J n F 1 b 3 Q 7 L C Z x d W 9 0 O 1 N l Y 3 R p b 2 4 x L 2 R h d G E v R 2 X D p G 5 k Z X J 0 Z X I g V H l w M S 5 7 Q U d B U D I s N T c 2 O H 0 m c X V v d D s s J n F 1 b 3 Q 7 U 2 V j d G l v b j E v Z G F 0 Y S 9 H Z c O k b m R l c n R l c i B U e X A x L n t B U V A y L D U 3 N j l 9 J n F 1 b 3 Q 7 L C Z x d W 9 0 O 1 N l Y 3 R p b 2 4 x L 2 R h d G E v R 2 X D p G 5 k Z X J 0 Z X I g V H l w M S 5 7 Q 0 Q x O D A s N T c 3 M H 0 m c X V v d D s s J n F 1 b 3 Q 7 U 2 V j d G l v b j E v Z G F 0 Y S 9 H Z c O k b m R l c n R l c i B U e X A x L n t D R E g y L D U 3 N z F 9 J n F 1 b 3 Q 7 L C Z x d W 9 0 O 1 N l Y 3 R p b 2 4 x L 2 R h d G E v R 2 X D p G 5 k Z X J 0 Z X I g V H l w M S 5 7 R 1 B I Q T I s N T c 3 M n 0 m c X V v d D s s J n F 1 b 3 Q 7 U 2 V j d G l v b j E v Z G F 0 Y S 9 H Z c O k b m R l c n R l c i B U e X A x L n t I S V N U M U g y Q U s s N T c 3 M 3 0 m c X V v d D s s J n F 1 b 3 Q 7 U 2 V j d G l v b j E v Z G F 0 Y S 9 H Z c O k b m R l c n R l c i B U e X A x L n t M M 0 1 C V E w 0 L D U 3 N z R 9 J n F 1 b 3 Q 7 L C Z x d W 9 0 O 1 N l Y 3 R p b 2 4 x L 2 R h d G E v R 2 X D p G 5 k Z X J 0 Z X I g V H l w M S 5 7 T F R C N F I s N T c 3 N X 0 m c X V v d D s s J n F 1 b 3 Q 7 U 2 V j d G l v b j E v Z G F 0 Y S 9 H Z c O k b m R l c n R l c i B U e X A x L n t N Q V A z S z Y s N T c 3 N n 0 m c X V v d D s s J n F 1 b 3 Q 7 U 2 V j d G l v b j E v Z G F 0 Y S 9 H Z c O k b m R l c n R l c i B U e X A x L n t N R U Q y M C w 1 N z c 3 f S Z x d W 9 0 O y w m c X V v d D t T Z W N 0 a W 9 u M S 9 k Y X R h L 0 d l w 6 R u Z G V y d G V y I F R 5 c D E u e 0 5 N Q i w 1 N z c 4 f S Z x d W 9 0 O y w m c X V v d D t T Z W N 0 a W 9 u M S 9 k Y X R h L 0 d l w 6 R u Z G V y d G V y I F R 5 c D E u e 1 B S S 0 c y L D U 3 N z l 9 J n F 1 b 3 Q 7 L C Z x d W 9 0 O 1 N l Y 3 R p b 2 4 x L 2 R h d G E v R 2 X D p G 5 k Z X J 0 Z X I g V H l w M S 5 7 U F l S T 1 h E M S w 1 N z g w f S Z x d W 9 0 O y w m c X V v d D t T Z W N 0 a W 9 u M S 9 k Y X R h L 0 d l w 6 R u Z G V y d G V y I F R 5 c D E u e 1 N M Q z F B N i w 1 N z g x f S Z x d W 9 0 O y w m c X V v d D t T Z W N 0 a W 9 u M S 9 k Y X R h L 0 d l w 6 R u Z G V y d G V y I F R 5 c D E u e 1 Z N U D E s N T c 4 M n 0 m c X V v d D s s J n F 1 b 3 Q 7 U 2 V j d G l v b j E v Z G F 0 Y S 9 H Z c O k b m R l c n R l c i B U e X A x L n t W U F M 4 L D U 3 O D N 9 J n F 1 b 3 Q 7 L C Z x d W 9 0 O 1 N l Y 3 R p b 2 4 x L 2 R h d G E v R 2 X D p G 5 k Z X J 0 Z X I g V H l w M S 5 7 Q V R I T D E s N T c 4 N H 0 m c X V v d D s s J n F 1 b 3 Q 7 U 2 V j d G l v b j E v Z G F 0 Y S 9 H Z c O k b m R l c n R l c i B U e X A x L n t C R U 5 E N y w 1 N z g 1 f S Z x d W 9 0 O y w m c X V v d D t T Z W N 0 a W 9 u M S 9 k Y X R h L 0 d l w 6 R u Z G V y d G V y I F R 5 c D E u e 0 M x U V R O R j E s N T c 4 N n 0 m c X V v d D s s J n F 1 b 3 Q 7 U 2 V j d G l v b j E v Z G F 0 Y S 9 H Z c O k b m R l c n R l c i B U e X A x L n t D Q U J Q M S w 1 N z g 3 f S Z x d W 9 0 O y w m c X V v d D t T Z W N 0 a W 9 u M S 9 k Y X R h L 0 d l w 6 R u Z G V y d G V y I F R 5 c D E u e 0 N M V l M x L D U 3 O D h 9 J n F 1 b 3 Q 7 L C Z x d W 9 0 O 1 N l Y 3 R p b 2 4 x L 2 R h d G E v R 2 X D p G 5 k Z X J 0 Z X I g V H l w M S 5 7 Q 1 B U M U M s N T c 4 O X 0 m c X V v d D s s J n F 1 b 3 Q 7 U 2 V j d G l v b j E v Z G F 0 Y S 9 H Z c O k b m R l c n R l c i B U e X A x L n t E T E Q s N T c 5 M H 0 m c X V v d D s s J n F 1 b 3 Q 7 U 2 V j d G l v b j E v Z G F 0 Y S 9 H Z c O k b m R l c n R l c i B U e X A x L n t G U l J T M S w 1 N z k x f S Z x d W 9 0 O y w m c X V v d D t T Z W N 0 a W 9 u M S 9 k Y X R h L 0 d l w 6 R u Z G V y d G V y I F R 5 c D E u e 0 d G U F Q y L D U 3 O T J 9 J n F 1 b 3 Q 7 L C Z x d W 9 0 O 1 N l Y 3 R p b 2 4 x L 2 R h d G E v R 2 X D p G 5 k Z X J 0 Z X I g V H l w M S 5 7 S E F H S E w s N T c 5 M 3 0 m c X V v d D s s J n F 1 b 3 Q 7 U 2 V j d G l v b j E v Z G F 0 Y S 9 H Z c O k b m R l c n R l c i B U e X A x L n t M R 0 k 0 L D U 3 O T R 9 J n F 1 b 3 Q 7 L C Z x d W 9 0 O 1 N l Y 3 R p b 2 4 x L 2 R h d G E v R 2 X D p G 5 k Z X J 0 Z X I g V H l w M S 5 7 T U F S Q 0 g y L D U 3 O T V 9 J n F 1 b 3 Q 7 L C Z x d W 9 0 O 1 N l Y 3 R p b 2 4 x L 2 R h d G E v R 2 X D p G 5 k Z X J 0 Z X I g V H l w M S 5 7 T U R I M i w 1 N z k 2 f S Z x d W 9 0 O y w m c X V v d D t T Z W N 0 a W 9 u M S 9 k Y X R h L 0 d l w 6 R u Z G V y d G V y I F R 5 c D E u e 1 B O T i w 1 N z k 3 f S Z x d W 9 0 O y w m c X V v d D t T Z W N 0 a W 9 u M S 9 k Y X R h L 0 d l w 6 R u Z G V y d G V y I F R 5 c D E u e 1 J B U 1 N G M i w 1 N z k 4 f S Z x d W 9 0 O y w m c X V v d D t T Z W N 0 a W 9 u M S 9 k Y X R h L 0 d l w 6 R u Z G V y d G V y I F R 5 c D E u e 1 J F U 1 Q s N T c 5 O X 0 m c X V v d D s s J n F 1 b 3 Q 7 U 2 V j d G l v b j E v Z G F 0 Y S 9 H Z c O k b m R l c n R l c i B U e X A x L n t S V U Z Z M i w 1 O D A w f S Z x d W 9 0 O y w m c X V v d D t T Z W N 0 a W 9 u M S 9 k Y X R h L 0 d l w 6 R u Z G V y d G V y I F R 5 c D E u e 1 N M Q z V B N S w 1 O D A x f S Z x d W 9 0 O y w m c X V v d D t T Z W N 0 a W 9 u M S 9 k Y X R h L 0 d l w 6 R u Z G V y d G V y I F R 5 c D E u e 1 R N N F N G M T k s N T g w M n 0 m c X V v d D s s J n F 1 b 3 Q 7 U 2 V j d G l v b j E v Z G F 0 Y S 9 H Z c O k b m R l c n R l c i B U e X A x L n t V Q k F Q M i w 1 O D A z f S Z x d W 9 0 O y w m c X V v d D t T Z W N 0 a W 9 u M S 9 k Y X R h L 0 d l w 6 R u Z G V y d G V y I F R 5 c D E u e 1 V S Q j I s N T g w N H 0 m c X V v d D s s J n F 1 b 3 Q 7 U 2 V j d G l v b j E v Z G F 0 Y S 9 H Z c O k b m R l c n R l c i B U e X A x L n t a R E h I Q z E z L D U 4 M D V 9 J n F 1 b 3 Q 7 L C Z x d W 9 0 O 1 N l Y 3 R p b 2 4 x L 2 R h d G E v R 2 X D p G 5 k Z X J 0 Z X I g V H l w M S 5 7 W k 5 G N j I y L D U 4 M D Z 9 J n F 1 b 3 Q 7 L C Z x d W 9 0 O 1 N l Y 3 R p b 2 4 x L 2 R h d G E v R 2 X D p G 5 k Z X J 0 Z X I g V H l w M S 5 7 W k 5 G N z I x L D U 4 M D d 9 J n F 1 b 3 Q 7 L C Z x d W 9 0 O 1 N l Y 3 R p b 2 4 x L 2 R h d G E v R 2 X D p G 5 k Z X J 0 Z X I g V H l w M S 5 7 Q 1 l Q M U E y L D U 4 M D h 9 J n F 1 b 3 Q 7 L C Z x d W 9 0 O 1 N l Y 3 R p b 2 4 x L 2 R h d G E v R 2 X D p G 5 k Z X J 0 Z X I g V H l w M S 5 7 R E R I R D E s N T g w O X 0 m c X V v d D s s J n F 1 b 3 Q 7 U 2 V j d G l v b j E v Z G F 0 Y S 9 H Z c O k b m R l c n R l c i B U e X A x L n t I M k F G S i w 1 O D E w f S Z x d W 9 0 O y w m c X V v d D t T Z W N 0 a W 9 u M S 9 k Y X R h L 0 d l w 6 R u Z G V y d G V y I F R 5 c D E u e 0 l S W D I s N T g x M X 0 m c X V v d D s s J n F 1 b 3 Q 7 U 2 V j d G l v b j E v Z G F 0 Y S 9 H Z c O k b m R l c n R l c i B U e X A x L n t N U k U x M U E s N T g x M n 0 m c X V v d D s s J n F 1 b 3 Q 7 U 2 V j d G l v b j E v Z G F 0 Y S 9 H Z c O k b m R l c n R l c i B U e X A x L n t N U l B M N T I s N T g x M 3 0 m c X V v d D s s J n F 1 b 3 Q 7 U 2 V j d G l v b j E v Z G F 0 Y S 9 H Z c O k b m R l c n R l c i B U e X A x L n t N W U x L N C w 1 O D E 0 f S Z x d W 9 0 O y w m c X V v d D t T Z W N 0 a W 9 u M S 9 k Y X R h L 0 d l w 6 R u Z G V y d G V y I F R 5 c D E u e 0 5 B Q U x B R D I s N T g x N X 0 m c X V v d D s s J n F 1 b 3 Q 7 U 2 V j d G l v b j E v Z G F 0 Y S 9 H Z c O k b m R l c n R l c i B U e X A x L n t O Q U d B L D U 4 M T Z 9 J n F 1 b 3 Q 7 L C Z x d W 9 0 O 1 N l Y 3 R p b 2 4 x L 2 R h d G E v R 2 X D p G 5 k Z X J 0 Z X I g V H l w M S 5 7 U E d N M i w 1 O D E 3 f S Z x d W 9 0 O y w m c X V v d D t T Z W N 0 a W 9 u M S 9 k Y X R h L 0 d l w 6 R u Z G V y d G V y I F R 5 c D E u e 1 B I R j c s N T g x O H 0 m c X V v d D s s J n F 1 b 3 Q 7 U 2 V j d G l v b j E v Z G F 0 Y S 9 H Z c O k b m R l c n R l c i B U e X A x L n t Q S T R L Q i w 1 O D E 5 f S Z x d W 9 0 O y w m c X V v d D t T Z W N 0 a W 9 u M S 9 k Y X R h L 0 d l w 6 R u Z G V y d G V y I F R 5 c D E u e 1 B S U k M y Q S w 1 O D I w f S Z x d W 9 0 O y w m c X V v d D t T Z W N 0 a W 9 u M S 9 k Y X R h L 0 d l w 6 R u Z G V y d G V y I F R 5 c D E u e 1 B U U E x B R D I s N T g y M X 0 m c X V v d D s s J n F 1 b 3 Q 7 U 2 V j d G l v b j E v Z G F 0 Y S 9 H Z c O k b m R l c n R l c i B U e X A x L n t S Q U I z M 0 I s N T g y M n 0 m c X V v d D s s J n F 1 b 3 Q 7 U 2 V j d G l v b j E v Z G F 0 Y S 9 H Z c O k b m R l c n R l c i B U e X A x L n t T T E M y N U E 0 N y w 1 O D I z f S Z x d W 9 0 O y w m c X V v d D t T Z W N 0 a W 9 u M S 9 k Y X R h L 0 d l w 6 R u Z G V y d G V y I F R 5 c D E u e 1 N M Q z Q 3 Q T E s N T g y N H 0 m c X V v d D s s J n F 1 b 3 Q 7 U 2 V j d G l v b j E v Z G F 0 Y S 9 H Z c O k b m R l c n R l c i B U e X A x L n t T T U F S Q 0 E 1 L D U 4 M j V 9 J n F 1 b 3 Q 7 L C Z x d W 9 0 O 1 N l Y 3 R p b 2 4 x L 2 R h d G E v R 2 X D p G 5 k Z X J 0 Z X I g V H l w M S 5 7 U 0 1 H M S w 1 O D I 2 f S Z x d W 9 0 O y w m c X V v d D t T Z W N 0 a W 9 u M S 9 k Y X R h L 0 d l w 6 R u Z G V y d G V y I F R 5 c D E u e 1 N U Q V I s N T g y N 3 0 m c X V v d D s s J n F 1 b 3 Q 7 U 2 V j d G l v b j E v Z G F 0 Y S 9 H Z c O k b m R l c n R l c i B U e X A x L n t U Q V B C U C w 1 O D I 4 f S Z x d W 9 0 O y w m c X V v d D t T Z W N 0 a W 9 u M S 9 k Y X R h L 0 d l w 6 R u Z G V y d G V y I F R 5 c D E u e 1 R T U F l M M S w 1 O D I 5 f S Z x d W 9 0 O y w m c X V v d D t T Z W N 0 a W 9 u M S 9 k Y X R h L 0 d l w 6 R u Z G V y d G V y I F R 5 c D E u e 1 R U R j I s N T g z M H 0 m c X V v d D s s J n F 1 b 3 Q 7 U 2 V j d G l v b j E v Z G F 0 Y S 9 H Z c O k b m R l c n R l c i B U e X A x L n t V U 1 A 0 M i w 1 O D M x f S Z x d W 9 0 O y w m c X V v d D t T Z W N 0 a W 9 u M S 9 k Y X R h L 0 d l w 6 R u Z G V y d G V y I F R 5 c D E u e 0 F D U F Q s N T g z M n 0 m c X V v d D s s J n F 1 b 3 Q 7 U 2 V j d G l v b j E v Z G F 0 Y S 9 H Z c O k b m R l c n R l c i B U e X A x L n t B V F A 2 V j F I L D U 4 M z N 9 J n F 1 b 3 Q 7 L C Z x d W 9 0 O 1 N l Y 3 R p b 2 4 x L 2 R h d G E v R 2 X D p G 5 k Z X J 0 Z X I g V H l w M S 5 7 R E 1 U R j E s N T g z N H 0 m c X V v d D s s J n F 1 b 3 Q 7 U 2 V j d G l v b j E v Z G F 0 Y S 9 H Z c O k b m R l c n R l c i B U e X A x L n t F U E I 0 M U w 0 Q i w 1 O D M 1 f S Z x d W 9 0 O y w m c X V v d D t T Z W N 0 a W 9 u M S 9 k Y X R h L 0 d l w 6 R u Z G V y d G V y I F R 5 c D E u e 0 Z C U l M s N T g z N n 0 m c X V v d D s s J n F 1 b 3 Q 7 U 2 V j d G l v b j E v Z G F 0 Y S 9 H Z c O k b m R l c n R l c i B U e X A x L n t H U E 0 2 Q S w 1 O D M 3 f S Z x d W 9 0 O y w m c X V v d D t T Z W N 0 a W 9 u M S 9 k Y X R h L 0 d l w 6 R u Z G V y d G V y I F R 5 c D E u e 0 l O V F M x L D U 4 M z h 9 J n F 1 b 3 Q 7 L C Z x d W 9 0 O 1 N l Y 3 R p b 2 4 x L 2 R h d G E v R 2 X D p G 5 k Z X J 0 Z X I g V H l w M S 5 7 S V A 2 S z I s N T g z O X 0 m c X V v d D s s J n F 1 b 3 Q 7 U 2 V j d G l v b j E v Z G F 0 Y S 9 H Z c O k b m R l c n R l c i B U e X A x L n t L S U F B M D k 0 N y w 1 O D Q w f S Z x d W 9 0 O y w m c X V v d D t T Z W N 0 a W 9 u M S 9 k Y X R h L 0 d l w 6 R u Z G V y d G V y I F R 5 c D E u e 0 t J Q U E x M z I 4 L D U 4 N D F 9 J n F 1 b 3 Q 7 L C Z x d W 9 0 O 1 N l Y 3 R p b 2 4 x L 2 R h d G E v R 2 X D p G 5 k Z X J 0 Z X I g V H l w M S 5 7 T F J D S D E s N T g 0 M n 0 m c X V v d D s s J n F 1 b 3 Q 7 U 2 V j d G l v b j E v Z G F 0 Y S 9 H Z c O k b m R l c n R l c i B U e X A x L n t N Q V B L O E l Q M y w 1 O D Q z f S Z x d W 9 0 O y w m c X V v d D t T Z W N 0 a W 9 u M S 9 k Y X R h L 0 d l w 6 R u Z G V y d G V y I F R 5 c D E u e 0 1 P Q j N C L D U 4 N D R 9 J n F 1 b 3 Q 7 L C Z x d W 9 0 O 1 N l Y 3 R p b 2 4 x L 2 R h d G E v R 2 X D p G 5 k Z X J 0 Z X I g V H l w M S 5 7 T V R D S D E s N T g 0 N X 0 m c X V v d D s s J n F 1 b 3 Q 7 U 2 V j d G l v b j E v Z G F 0 Y S 9 H Z c O k b m R l c n R l c i B U e X A x L n t N W U 8 5 Q S w 1 O D Q 2 f S Z x d W 9 0 O y w m c X V v d D t T Z W N 0 a W 9 u M S 9 k Y X R h L 0 d l w 6 R u Z G V y d G V y I F R 5 c D E u e 0 5 V Q U s x L D U 4 N D d 9 J n F 1 b 3 Q 7 L C Z x d W 9 0 O 1 N l Y 3 R p b 2 4 x L 2 R h d G E v R 2 X D p G 5 k Z X J 0 Z X I g V H l w M S 5 7 U E R F N E M s N T g 0 O H 0 m c X V v d D s s J n F 1 b 3 Q 7 U 2 V j d G l v b j E v Z G F 0 Y S 9 H Z c O k b m R l c n R l c i B U e X A x L n t Q R E x J T T I s N T g 0 O X 0 m c X V v d D s s J n F 1 b 3 Q 7 U 2 V j d G l v b j E v Z G F 0 Y S 9 H Z c O k b m R l c n R l c i B U e X A x L n t T R E Y 0 L D U 4 N T B 9 J n F 1 b 3 Q 7 L C Z x d W 9 0 O 1 N l Y 3 R p b 2 4 x L 2 R h d G E v R 2 X D p G 5 k Z X J 0 Z X I g V H l w M S 5 7 U 0 x D N D Z B M i w 1 O D U x f S Z x d W 9 0 O y w m c X V v d D t T Z W N 0 a W 9 u M S 9 k Y X R h L 0 d l w 6 R u Z G V y d G V y I F R 5 c D E u e 1 N M Q z R B M y w 1 O D U y f S Z x d W 9 0 O y w m c X V v d D t T Z W N 0 a W 9 u M S 9 k Y X R h L 0 d l w 6 R u Z G V y d G V y I F R 5 c D E u e 1 N N Q U Q 2 L D U 4 N T N 9 J n F 1 b 3 Q 7 L C Z x d W 9 0 O 1 N l Y 3 R p b 2 4 x L 2 R h d G E v R 2 X D p G 5 k Z X J 0 Z X I g V H l w M S 5 7 U 1 J H Q V A x L D U 4 N T R 9 J n F 1 b 3 Q 7 L C Z x d W 9 0 O 1 N l Y 3 R p b 2 4 x L 2 R h d G E v R 2 X D p G 5 k Z X J 0 Z X I g V H l w M S 5 7 U 1 J S T T U s N T g 1 N X 0 m c X V v d D s s J n F 1 b 3 Q 7 U 2 V j d G l v b j E v Z G F 0 Y S 9 H Z c O k b m R l c n R l c i B U e X A x L n t T V D E 0 L D U 4 N T Z 9 J n F 1 b 3 Q 7 L C Z x d W 9 0 O 1 N l Y 3 R p b 2 4 x L 2 R h d G E v R 2 X D p G 5 k Z X J 0 Z X I g V H l w M S 5 7 V E 5 G Q U l Q M y w 1 O D U 3 f S Z x d W 9 0 O y w m c X V v d D t T Z W N 0 a W 9 u M S 9 k Y X R h L 0 d l w 6 R u Z G V y d G V y I F R 5 c D E u e 1 R S S V A 0 L D U 4 N T h 9 J n F 1 b 3 Q 7 L C Z x d W 9 0 O 1 N l Y 3 R p b 2 4 x L 2 R h d G E v R 2 X D p G 5 k Z X J 0 Z X I g V H l w M S 5 7 Q U R D W T E w U D E s N T g 1 O X 0 m c X V v d D s s J n F 1 b 3 Q 7 U 2 V j d G l v b j E v Z G F 0 Y S 9 H Z c O k b m R l c n R l c i B U e X A x L n t B R F J B M U Q s N T g 2 M H 0 m c X V v d D s s J n F 1 b 3 Q 7 U 2 V j d G l v b j E v Z G F 0 Y S 9 H Z c O k b m R l c n R l c i B U e X A x L n t B R k 0 s N T g 2 M X 0 m c X V v d D s s J n F 1 b 3 Q 7 U 2 V j d G l v b j E v Z G F 0 Y S 9 H Z c O k b m R l c n R l c i B U e X A x L n t B V V J L Q S w 1 O D Y y f S Z x d W 9 0 O y w m c X V v d D t T Z W N 0 a W 9 u M S 9 k Y X R h L 0 d l w 6 R u Z G V y d G V y I F R 5 c D E u e 0 N B T U s y Q i w 1 O D Y z f S Z x d W 9 0 O y w m c X V v d D t T Z W N 0 a W 9 u M S 9 k Y X R h L 0 d l w 6 R u Z G V y d G V y I F R 5 c D E u e 0 N M T k s s N T g 2 N H 0 m c X V v d D s s J n F 1 b 3 Q 7 U 2 V j d G l v b j E v Z G F 0 Y S 9 H Z c O k b m R l c n R l c i B U e X A x L n t E R 0 t H L D U 4 N j V 9 J n F 1 b 3 Q 7 L C Z x d W 9 0 O 1 N l Y 3 R p b 2 4 x L 2 R h d G E v R 2 X D p G 5 k Z X J 0 Z X I g V H l w M S 5 7 R E h Y M z Q s N T g 2 N n 0 m c X V v d D s s J n F 1 b 3 Q 7 U 2 V j d G l v b j E v Z G F 0 Y S 9 H Z c O k b m R l c n R l c i B U e X A x L n t G T 1 h F M S w 1 O D Y 3 f S Z x d W 9 0 O y w m c X V v d D t T Z W N 0 a W 9 u M S 9 k Y X R h L 0 d l w 6 R u Z G V y d G V y I F R 5 c D E u e 0 Z P W F E x L D U 4 N j h 9 J n F 1 b 3 Q 7 L C Z x d W 9 0 O 1 N l Y 3 R p b 2 4 x L 2 R h d G E v R 2 X D p G 5 k Z X J 0 Z X I g V H l w M S 5 7 R 1 B S O D c s N T g 2 O X 0 m c X V v d D s s J n F 1 b 3 Q 7 U 2 V j d G l v b j E v Z G F 0 Y S 9 H Z c O k b m R l c n R l c i B U e X A x L n t J T V B B Q 1 Q s N T g 3 M H 0 m c X V v d D s s J n F 1 b 3 Q 7 U 2 V j d G l v b j E v Z G F 0 Y S 9 H Z c O k b m R l c n R l c i B U e X A x L n t L R E 0 z Q i w 1 O D c x f S Z x d W 9 0 O y w m c X V v d D t T Z W N 0 a W 9 u M S 9 k Y X R h L 0 d l w 6 R u Z G V y d G V y I F R 5 c D E u e 0 x J T F J C M y w 1 O D c y f S Z x d W 9 0 O y w m c X V v d D t T Z W N 0 a W 9 u M S 9 k Y X R h L 0 d l w 6 R u Z G V y d G V y I F R 5 c D E u e 0 1 D R j I s N T g 3 M 3 0 m c X V v d D s s J n F 1 b 3 Q 7 U 2 V j d G l v b j E v Z G F 0 Y S 9 H Z c O k b m R l c n R l c i B U e X A x L n t O R U s x L D U 4 N z R 9 J n F 1 b 3 Q 7 L C Z x d W 9 0 O 1 N l Y 3 R p b 2 4 x L 2 R h d G E v R 2 X D p G 5 k Z X J 0 Z X I g V H l w M S 5 7 U E R J Q T Y s N T g 3 N X 0 m c X V v d D s s J n F 1 b 3 Q 7 U 2 V j d G l v b j E v Z G F 0 Y S 9 H Z c O k b m R l c n R l c i B U e X A x L n t T Q U x M M y w 1 O D c 2 f S Z x d W 9 0 O y w m c X V v d D t T Z W N 0 a W 9 u M S 9 k Y X R h L 0 d l w 6 R u Z G V y d G V y I F R 5 c D E u e 1 N U R U F Q M y w 1 O D c 3 f S Z x d W 9 0 O y w m c X V v d D t T Z W N 0 a W 9 u M S 9 k Y X R h L 0 d l w 6 R u Z G V y d G V y I F R 5 c D E u e 1 R F W D E x L D U 4 N z h 9 J n F 1 b 3 Q 7 L C Z x d W 9 0 O 1 N l Y 3 R p b 2 4 x L 2 R h d G E v R 2 X D p G 5 k Z X J 0 Z X I g V H l w M S 5 7 V E h T R D E s N T g 3 O X 0 m c X V v d D s s J n F 1 b 3 Q 7 U 2 V j d G l v b j E v Z G F 0 Y S 9 H Z c O k b m R l c n R l c i B U e X A x L n t U U k l N N C w 1 O D g w f S Z x d W 9 0 O y w m c X V v d D t T Z W N 0 a W 9 u M S 9 k Y X R h L 0 d l w 6 R u Z G V y d G V y I F R 5 c D E u e 1 R T Q U N D L D U 4 O D F 9 J n F 1 b 3 Q 7 L C Z x d W 9 0 O 1 N l Y 3 R p b 2 4 x L 2 R h d G E v R 2 X D p G 5 k Z X J 0 Z X I g V H l w M S 5 7 V 0 J Q M U w s N T g 4 M n 0 m c X V v d D s s J n F 1 b 3 Q 7 U 2 V j d G l v b j E v Z G F 0 Y S 9 H Z c O k b m R l c n R l c i B U e X A x L n t B U k h H Q V A y M y w 1 O D g z f S Z x d W 9 0 O y w m c X V v d D t T Z W N 0 a W 9 u M S 9 k Y X R h L 0 d l w 6 R u Z G V y d G V y I F R 5 c D E u e 0 J C T 1 g x L D U 4 O D R 9 J n F 1 b 3 Q 7 L C Z x d W 9 0 O 1 N l Y 3 R p b 2 4 x L 2 R h d G E v R 2 X D p G 5 k Z X J 0 Z X I g V H l w M S 5 7 Q 0 h V S y w 1 O D g 1 f S Z x d W 9 0 O y w m c X V v d D t T Z W N 0 a W 9 u M S 9 k Y X R h L 0 d l w 6 R u Z G V y d G V y I F R 5 c D E u e 0 N S Q j E s N T g 4 N n 0 m c X V v d D s s J n F 1 b 3 Q 7 U 2 V j d G l v b j E v Z G F 0 Y S 9 H Z c O k b m R l c n R l c i B U e X A x L n t D W G 9 y Z j M 4 L D U 4 O D d 9 J n F 1 b 3 Q 7 L C Z x d W 9 0 O 1 N l Y 3 R p b 2 4 x L 2 R h d G E v R 2 X D p G 5 k Z X J 0 Z X I g V H l w M S 5 7 Q 1 l U S D E s N T g 4 O H 0 m c X V v d D s s J n F 1 b 3 Q 7 U 2 V j d G l v b j E v Z G F 0 Y S 9 H Z c O k b m R l c n R l c i B U e X A x L n t E S U 8 z L D U 4 O D l 9 J n F 1 b 3 Q 7 L C Z x d W 9 0 O 1 N l Y 3 R p b 2 4 x L 2 R h d G E v R 2 X D p G 5 k Z X J 0 Z X I g V H l w M S 5 7 S F l P V T E s N T g 5 M H 0 m c X V v d D s s J n F 1 b 3 Q 7 U 2 V j d G l v b j E v Z G F 0 Y S 9 H Z c O k b m R l c n R l c i B U e X A x L n t J V E d C N C w 1 O D k x f S Z x d W 9 0 O y w m c X V v d D t T Z W N 0 a W 9 u M S 9 k Y X R h L 0 d l w 6 R u Z G V y d G V y I F R 5 c D E u e 0 t E T T J C L D U 4 O T J 9 J n F 1 b 3 Q 7 L C Z x d W 9 0 O 1 N l Y 3 R p b 2 4 x L 2 R h d G E v R 2 X D p G 5 k Z X J 0 Z X I g V H l w M S 5 7 S 1 J U N D A s N T g 5 M 3 0 m c X V v d D s s J n F 1 b 3 Q 7 U 2 V j d G l v b j E v Z G F 0 Y S 9 H Z c O k b m R l c n R l c i B U e X A x L n t M S U 4 z N y w 1 O D k 0 f S Z x d W 9 0 O y w m c X V v d D t T Z W N 0 a W 9 u M S 9 k Y X R h L 0 d l w 6 R u Z G V y d G V y I F R 5 c D E u e 0 1 H R U E 1 L D U 4 O T V 9 J n F 1 b 3 Q 7 L C Z x d W 9 0 O 1 N l Y 3 R p b 2 4 x L 2 R h d G E v R 2 X D p G 5 k Z X J 0 Z X I g V H l w M S 5 7 T U 9 L L D U 4 O T Z 9 J n F 1 b 3 Q 7 L C Z x d W 9 0 O 1 N l Y 3 R p b 2 4 x L 2 R h d G E v R 2 X D p G 5 k Z X J 0 Z X I g V H l w M S 5 7 T k F W M y w 1 O D k 3 f S Z x d W 9 0 O y w m c X V v d D t T Z W N 0 a W 9 u M S 9 k Y X R h L 0 d l w 6 R u Z G V y d G V y I F R 5 c D E u e 0 5 S U D E s N T g 5 O H 0 m c X V v d D s s J n F 1 b 3 Q 7 U 2 V j d G l v b j E v Z G F 0 Y S 9 H Z c O k b m R l c n R l c i B U e X A x L n t Q T F h O Q T I s N T g 5 O X 0 m c X V v d D s s J n F 1 b 3 Q 7 U 2 V j d G l v b j E v Z G F 0 Y S 9 H Z c O k b m R l c n R l c i B U e X A x L n t S R 1 M 3 L D U 5 M D B 9 J n F 1 b 3 Q 7 L C Z x d W 9 0 O 1 N l Y 3 R p b 2 4 x L 2 R h d G E v R 2 X D p G 5 k Z X J 0 Z X I g V H l w M S 5 7 U 0 h D Q l A x T C w 1 O T A x f S Z x d W 9 0 O y w m c X V v d D t T Z W N 0 a W 9 u M S 9 k Y X R h L 0 d l w 6 R u Z G V y d G V y I F R 5 c D E u e 1 N Q Q V N U L D U 5 M D J 9 J n F 1 b 3 Q 7 L C Z x d W 9 0 O 1 N l Y 3 R p b 2 4 x L 2 R h d G E v R 2 X D p G 5 k Z X J 0 Z X I g V H l w M S 5 7 V E F G M U I s N T k w M 3 0 m c X V v d D s s J n F 1 b 3 Q 7 U 2 V j d G l v b j E v Z G F 0 Y S 9 H Z c O k b m R l c n R l c i B U e X A x L n t U S E 9 D M i w 1 O T A 0 f S Z x d W 9 0 O y w m c X V v d D t T Z W N 0 a W 9 u M S 9 k Y X R h L 0 d l w 6 R u Z G V y d G V y I F R 5 c D E u e 1 R N R U 0 y L D U 5 M D V 9 J n F 1 b 3 Q 7 L C Z x d W 9 0 O 1 N l Y 3 R p b 2 4 x L 2 R h d G E v R 2 X D p G 5 k Z X J 0 Z X I g V H l w M S 5 7 V F J B V j E y L T E s N T k w N n 0 m c X V v d D s s J n F 1 b 3 Q 7 U 2 V j d G l v b j E v Z G F 0 Y S 9 H Z c O k b m R l c n R l c i B U e X A x L n t Z Q k V Z L D U 5 M D d 9 J n F 1 b 3 Q 7 L C Z x d W 9 0 O 1 N l Y 3 R p b 2 4 x L 2 R h d G E v R 2 X D p G 5 k Z X J 0 Z X I g V H l w M S 5 7 W k 5 G O D I 3 L D U 5 M D h 9 J n F 1 b 3 Q 7 L C Z x d W 9 0 O 1 N l Y 3 R p b 2 4 x L 2 R h d G E v R 2 X D p G 5 k Z X J 0 Z X I g V H l w M S 5 7 Q V R Q M T F B L D U 5 M D l 9 J n F 1 b 3 Q 7 L C Z x d W 9 0 O 1 N l Y 3 R p b 2 4 x L 2 R h d G E v R 2 X D p G 5 k Z X J 0 Z X I g V H l w M S 5 7 Q 0 Q 4 M i w 1 O T E w f S Z x d W 9 0 O y w m c X V v d D t T Z W N 0 a W 9 u M S 9 k Y X R h L 0 d l w 6 R u Z G V y d G V y I F R 5 c D E u e 0 N S W U d D L D U 5 M T F 9 J n F 1 b 3 Q 7 L C Z x d W 9 0 O 1 N l Y 3 R p b 2 4 x L 2 R h d G E v R 2 X D p G 5 k Z X J 0 Z X I g V H l w M S 5 7 R E d D U j I s N T k x M n 0 m c X V v d D s s J n F 1 b 3 Q 7 U 2 V j d G l v b j E v Z G F 0 Y S 9 H Z c O k b m R l c n R l c i B U e X A x L n t E S F B T L D U 5 M T N 9 J n F 1 b 3 Q 7 L C Z x d W 9 0 O 1 N l Y 3 R p b 2 4 x L 2 R h d G E v R 2 X D p G 5 k Z X J 0 Z X I g V H l w M S 5 7 R F J H M S w 1 O T E 0 f S Z x d W 9 0 O y w m c X V v d D t T Z W N 0 a W 9 u M S 9 k Y X R h L 0 d l w 6 R u Z G V y d G V y I F R 5 c D E u e 0 Z T S V A y L D U 5 M T V 9 J n F 1 b 3 Q 7 L C Z x d W 9 0 O 1 N l Y 3 R p b 2 4 x L 2 R h d G E v R 2 X D p G 5 k Z X J 0 Z X I g V H l w M S 5 7 R 1 J N M y w 1 O T E 2 f S Z x d W 9 0 O y w m c X V v d D t T Z W N 0 a W 9 u M S 9 k Y X R h L 0 d l w 6 R u Z G V y d G V y I F R 5 c D E u e 0 h B V V M 2 L D U 5 M T d 9 J n F 1 b 3 Q 7 L C Z x d W 9 0 O 1 N l Y 3 R p b 2 4 x L 2 R h d G E v R 2 X D p G 5 k Z X J 0 Z X I g V H l w M S 5 7 S E l H R D J B L D U 5 M T h 9 J n F 1 b 3 Q 7 L C Z x d W 9 0 O 1 N l Y 3 R p b 2 4 x L 2 R h d G E v R 2 X D p G 5 k Z X J 0 Z X I g V H l w M S 5 7 S F J I N C w 1 O T E 5 f S Z x d W 9 0 O y w m c X V v d D t T Z W N 0 a W 9 u M S 9 k Y X R h L 0 d l w 6 R u Z G V y d G V y I F R 5 c D E u e 0 l U S U g x L D U 5 M j B 9 J n F 1 b 3 Q 7 L C Z x d W 9 0 O 1 N l Y 3 R p b 2 4 x L 2 R h d G E v R 2 X D p G 5 k Z X J 0 Z X I g V H l w M S 5 7 T E 1 P R D I s N T k y M X 0 m c X V v d D s s J n F 1 b 3 Q 7 U 2 V j d G l v b j E v Z G F 0 Y S 9 H Z c O k b m R l c n R l c i B U e X A x L n t M W k l D L D U 5 M j J 9 J n F 1 b 3 Q 7 L C Z x d W 9 0 O 1 N l Y 3 R p b 2 4 x L 2 R h d G E v R 2 X D p G 5 k Z X J 0 Z X I g V H l w M S 5 7 T U F Q M k s 1 L D U 5 M j N 9 J n F 1 b 3 Q 7 L C Z x d W 9 0 O 1 N l Y 3 R p b 2 4 x L 2 R h d G E v R 2 X D p G 5 k Z X J 0 Z X I g V H l w M S 5 7 T U N D Q z E s N T k y N H 0 m c X V v d D s s J n F 1 b 3 Q 7 U 2 V j d G l v b j E v Z G F 0 Y S 9 H Z c O k b m R l c n R l c i B U e X A x L n t N R U Q x M y w 1 O T I 1 f S Z x d W 9 0 O y w m c X V v d D t T Z W N 0 a W 9 u M S 9 k Y X R h L 0 d l w 6 R u Z G V y d G V y I F R 5 c D E u e 0 1 L U k 4 z L D U 5 M j Z 9 J n F 1 b 3 Q 7 L C Z x d W 9 0 O 1 N l Y 3 R p b 2 4 x L 2 R h d G E v R 2 X D p G 5 k Z X J 0 Z X I g V H l w M S 5 7 T 1 h S M S w 1 O T I 3 f S Z x d W 9 0 O y w m c X V v d D t T Z W N 0 a W 9 u M S 9 k Y X R h L 0 d l w 6 R u Z G V y d G V y I F R 5 c D E u e 1 B B U l A 4 L D U 5 M j h 9 J n F 1 b 3 Q 7 L C Z x d W 9 0 O 1 N l Y 3 R p b 2 4 x L 2 R h d G E v R 2 X D p G 5 k Z X J 0 Z X I g V H l w M S 5 7 U E 9 M S y w 1 O T I 5 f S Z x d W 9 0 O y w m c X V v d D t T Z W N 0 a W 9 u M S 9 k Y X R h L 0 d l w 6 R u Z G V y d G V y I F R 5 c D E u e 1 B U U F J N L D U 5 M z B 9 J n F 1 b 3 Q 7 L C Z x d W 9 0 O 1 N l Y 3 R p b 2 4 x L 2 R h d G E v R 2 X D p G 5 k Z X J 0 Z X I g V H l w M S 5 7 U 0 l H T E V D O S w 1 O T M x f S Z x d W 9 0 O y w m c X V v d D t T Z W N 0 a W 9 u M S 9 k Y X R h L 0 d l w 6 R u Z G V y d G V y I F R 5 c D E u e 1 N N S U 0 x N y w 1 O T M y f S Z x d W 9 0 O y w m c X V v d D t T Z W N 0 a W 9 u M S 9 k Y X R h L 0 d l w 6 R u Z G V y d G V y I F R 5 c D E u e 1 N U W D E x L D U 5 M z N 9 J n F 1 b 3 Q 7 L C Z x d W 9 0 O 1 N l Y 3 R p b 2 4 x L 2 R h d G E v R 2 X D p G 5 k Z X J 0 Z X I g V H l w M S 5 7 V E 1 F T T k 1 L D U 5 M z R 9 J n F 1 b 3 Q 7 L C Z x d W 9 0 O 1 N l Y 3 R p b 2 4 x L 2 R h d G E v R 2 X D p G 5 k Z X J 0 Z X I g V H l w M S 5 7 V E 1 Q U l N T M T F C L D U 5 M z V 9 J n F 1 b 3 Q 7 L C Z x d W 9 0 O 1 N l Y 3 R p b 2 4 x L 2 R h d G E v R 2 X D p G 5 k Z X J 0 Z X I g V H l w M S 5 7 V F R J M S w 1 O T M 2 f S Z x d W 9 0 O y w m c X V v d D t T Z W N 0 a W 9 u M S 9 k Y X R h L 0 d l w 6 R u Z G V y d G V y I F R 5 c D E u e 1 d E U 1 V C M S w 1 O T M 3 f S Z x d W 9 0 O y w m c X V v d D t T Z W N 0 a W 9 u M S 9 k Y X R h L 0 d l w 6 R u Z G V y d G V y I F R 5 c D E u e 1 d J U 1 A z L D U 5 M z h 9 J n F 1 b 3 Q 7 L C Z x d W 9 0 O 1 N l Y 3 R p b 2 4 x L 2 R h d G E v R 2 X D p G 5 k Z X J 0 Z X I g V H l w M S 5 7 V 0 5 U M T E s N T k z O X 0 m c X V v d D s s J n F 1 b 3 Q 7 U 2 V j d G l v b j E v Z G F 0 Y S 9 H Z c O k b m R l c n R l c i B U e X A x L n t B R E 5 Q M i w 1 O T Q w f S Z x d W 9 0 O y w m c X V v d D t T Z W N 0 a W 9 u M S 9 k Y X R h L 0 d l w 6 R u Z G V y d G V y I F R 5 c D E u e 0 F O S 1 J E M T N E L D U 5 N D F 9 J n F 1 b 3 Q 7 L C Z x d W 9 0 O 1 N l Y 3 R p b 2 4 x L 2 R h d G E v R 2 X D p G 5 k Z X J 0 Z X I g V H l w M S 5 7 Q k x L L D U 5 N D J 9 J n F 1 b 3 Q 7 L C Z x d W 9 0 O 1 N l Y 3 R p b 2 4 x L 2 R h d G E v R 2 X D p G 5 k Z X J 0 Z X I g V H l w M S 5 7 Q l B J R k I 2 L D U 5 N D N 9 J n F 1 b 3 Q 7 L C Z x d W 9 0 O 1 N l Y 3 R p b 2 4 x L 2 R h d G E v R 2 X D p G 5 k Z X J 0 Z X I g V H l w M S 5 7 Q 1 l C N V J M L D U 5 N D R 9 J n F 1 b 3 Q 7 L C Z x d W 9 0 O 1 N l Y 3 R p b 2 4 x L 2 R h d G E v R 2 X D p G 5 k Z X J 0 Z X I g V H l w M S 5 7 R F B Z U 0 w z L D U 5 N D V 9 J n F 1 b 3 Q 7 L C Z x d W 9 0 O 1 N l Y 3 R p b 2 4 x L 2 R h d G E v R 2 X D p G 5 k Z X J 0 Z X I g V H l w M S 5 7 R U h C U D F M M S w 1 O T Q 2 f S Z x d W 9 0 O y w m c X V v d D t T Z W N 0 a W 9 u M S 9 k Y X R h L 0 d l w 6 R u Z G V y d G V y I F R 5 c D E u e 0 Y y U k w y L D U 5 N D d 9 J n F 1 b 3 Q 7 L C Z x d W 9 0 O 1 N l Y 3 R p b 2 4 x L 2 R h d G E v R 2 X D p G 5 k Z X J 0 Z X I g V H l w M S 5 7 S E V T M y w 1 O T Q 4 f S Z x d W 9 0 O y w m c X V v d D t T Z W N 0 a W 9 u M S 9 k Y X R h L 0 d l w 6 R u Z G V y d G V y I F R 5 c D E u e 0 t S V D U s N T k 0 O X 0 m c X V v d D s s J n F 1 b 3 Q 7 U 2 V j d G l v b j E v Z G F 0 Y S 9 H Z c O k b m R l c n R l c i B U e X A x L n t N U l B M N D g s N T k 1 M H 0 m c X V v d D s s J n F 1 b 3 Q 7 U 2 V j d G l v b j E v Z G F 0 Y S 9 H Z c O k b m R l c n R l c i B U e X A x L n t N U 1 Q x U i w 1 O T U x f S Z x d W 9 0 O y w m c X V v d D t T Z W N 0 a W 9 u M S 9 k Y X R h L 0 d l w 6 R u Z G V y d G V y I F R 5 c D E u e 0 1 U T V I x M C w 1 O T U y f S Z x d W 9 0 O y w m c X V v d D t T Z W N 0 a W 9 u M S 9 k Y X R h L 0 d l w 6 R u Z G V y d G V y I F R 5 c D E u e 0 1 V T T E s N T k 1 M 3 0 m c X V v d D s s J n F 1 b 3 Q 7 U 2 V j d G l v b j E v Z G F 0 Y S 9 H Z c O k b m R l c n R l c i B U e X A x L n t O Q 1 I y L D U 5 N T R 9 J n F 1 b 3 Q 7 L C Z x d W 9 0 O 1 N l Y 3 R p b 2 4 x L 2 R h d G E v R 2 X D p G 5 k Z X J 0 Z X I g V H l w M S 5 7 U E F Y M y w 1 O T U 1 f S Z x d W 9 0 O y w m c X V v d D t T Z W N 0 a W 9 u M S 9 k Y X R h L 0 d l w 6 R u Z G V y d G V y I F R 5 c D E u e 1 B M Q 0 I z L D U 5 N T Z 9 J n F 1 b 3 Q 7 L C Z x d W 9 0 O 1 N l Y 3 R p b 2 4 x L 2 R h d G E v R 2 X D p G 5 k Z X J 0 Z X I g V H l w M S 5 7 U E x D R z E s N T k 1 N 3 0 m c X V v d D s s J n F 1 b 3 Q 7 U 2 V j d G l v b j E v Z G F 0 Y S 9 H Z c O k b m R l c n R l c i B U e X A x L n t T U E F D Q T M s N T k 1 O H 0 m c X V v d D s s J n F 1 b 3 Q 7 U 2 V j d G l v b j E v Z G F 0 Y S 9 H Z c O k b m R l c n R l c i B U e X A x L n t V Q k F T S D N C L D U 5 N T l 9 J n F 1 b 3 Q 7 L C Z x d W 9 0 O 1 N l Y 3 R p b 2 4 x L 2 R h d G E v R 2 X D p G 5 k Z X J 0 Z X I g V H l w M S 5 7 W k 5 G N T k 0 L D U 5 N j B 9 J n F 1 b 3 Q 7 L C Z x d W 9 0 O 1 N l Y 3 R p b 2 4 x L 2 R h d G E v R 2 X D p G 5 k Z X J 0 Z X I g V H l w M S 5 7 Q U J D Q z M s N T k 2 M X 0 m c X V v d D s s J n F 1 b 3 Q 7 U 2 V j d G l v b j E v Z G F 0 Y S 9 H Z c O k b m R l c n R l c i B U e X A x L n t B R E N Z N i w 1 O T Y y f S Z x d W 9 0 O y w m c X V v d D t T Z W N 0 a W 9 u M S 9 k Y X R h L 0 d l w 6 R u Z G V y d G V y I F R 5 c D E u e 0 F S S E d B U D M w L D U 5 N j N 9 J n F 1 b 3 Q 7 L C Z x d W 9 0 O 1 N l Y 3 R p b 2 4 x L 2 R h d G E v R 2 X D p G 5 k Z X J 0 Z X I g V H l w M S 5 7 Q V R Q O E I 0 L D U 5 N j R 9 J n F 1 b 3 Q 7 L C Z x d W 9 0 O 1 N l Y 3 R p b 2 4 x L 2 R h d G E v R 2 X D p G 5 k Z X J 0 Z X I g V H l w M S 5 7 Q k N I R S w 1 O T Y 1 f S Z x d W 9 0 O y w m c X V v d D t T Z W N 0 a W 9 u M S 9 k Y X R h L 0 d l w 6 R u Z G V y d G V y I F R 5 c D E u e 0 M 2 b 3 J m M T Y 1 L D U 5 N j Z 9 J n F 1 b 3 Q 7 L C Z x d W 9 0 O 1 N l Y 3 R p b 2 4 x L 2 R h d G E v R 2 X D p G 5 k Z X J 0 Z X I g V H l w M S 5 7 Q 0 E x L D U 5 N j d 9 J n F 1 b 3 Q 7 L C Z x d W 9 0 O 1 N l Y 3 R p b 2 4 x L 2 R h d G E v R 2 X D p G 5 k Z X J 0 Z X I g V H l w M S 5 7 Q 0 R I U j E s N T k 2 O H 0 m c X V v d D s s J n F 1 b 3 Q 7 U 2 V j d G l v b j E v Z G F 0 Y S 9 H Z c O k b m R l c n R l c i B U e X A x L n t D R F Q x L D U 5 N j l 9 J n F 1 b 3 Q 7 L C Z x d W 9 0 O 1 N l Y 3 R p b 2 4 x L 2 R h d G E v R 2 X D p G 5 k Z X J 0 Z X I g V H l w M S 5 7 R E R J M S w 1 O T c w f S Z x d W 9 0 O y w m c X V v d D t T Z W N 0 a W 9 u M S 9 k Y X R h L 0 d l w 6 R u Z G V y d G V y I F R 5 c D E u e 0 R M R 0 F Q M S w 1 O T c x f S Z x d W 9 0 O y w m c X V v d D t T Z W N 0 a W 9 u M S 9 k Y X R h L 0 d l w 6 R u Z G V y d G V y I F R 5 c D E u e 0 R S Q U 0 x L D U 5 N z J 9 J n F 1 b 3 Q 7 L C Z x d W 9 0 O 1 N l Y 3 R p b 2 4 x L 2 R h d G E v R 2 X D p G 5 k Z X J 0 Z X I g V H l w M S 5 7 S E l T V D F I N E Q s N T k 3 M 3 0 m c X V v d D s s J n F 1 b 3 Q 7 U 2 V j d G l v b j E v Z G F 0 Y S 9 H Z c O k b m R l c n R l c i B U e X A x L n t I T 1 J N Q U Q x L D U 5 N z R 9 J n F 1 b 3 Q 7 L C Z x d W 9 0 O 1 N l Y 3 R p b 2 4 x L 2 R h d G E v R 2 X D p G 5 k Z X J 0 Z X I g V H l w M S 5 7 S 0 l G N U M s N T k 3 N X 0 m c X V v d D s s J n F 1 b 3 Q 7 U 2 V j d G l v b j E v Z G F 0 Y S 9 H Z c O k b m R l c n R l c i B U e X A x L n t L U l R B U D E t M y w 1 O T c 2 f S Z x d W 9 0 O y w m c X V v d D t T Z W N 0 a W 9 u M S 9 k Y X R h L 0 d l w 6 R u Z G V y d G V y I F R 5 c D E u e 0 4 0 Q l A x L D U 5 N z d 9 J n F 1 b 3 Q 7 L C Z x d W 9 0 O 1 N l Y 3 R p b 2 4 x L 2 R h d G E v R 2 X D p G 5 k Z X J 0 Z X I g V H l w M S 5 7 T k N F S D E s N T k 3 O H 0 m c X V v d D s s J n F 1 b 3 Q 7 U 2 V j d G l v b j E v Z G F 0 Y S 9 H Z c O k b m R l c n R l c i B U e X A x L n t O U E h Q M S w 1 O T c 5 f S Z x d W 9 0 O y w m c X V v d D t T Z W N 0 a W 9 u M S 9 k Y X R h L 0 d l w 6 R u Z G V y d G V y I F R 5 c D E u e 0 5 S M U k y L D U 5 O D B 9 J n F 1 b 3 Q 7 L C Z x d W 9 0 O 1 N l Y 3 R p b 2 4 x L 2 R h d G E v R 2 X D p G 5 k Z X J 0 Z X I g V H l w M S 5 7 U E R F N E I s N T k 4 M X 0 m c X V v d D s s J n F 1 b 3 Q 7 U 2 V j d G l v b j E v Z G F 0 Y S 9 H Z c O k b m R l c n R l c i B U e X A x L n t S T k Y x N z U s N T k 4 M n 0 m c X V v d D s s J n F 1 b 3 Q 7 U 2 V j d G l v b j E v Z G F 0 Y S 9 H Z c O k b m R l c n R l c i B U e X A x L n t T S 0 F Q M i w 1 O T g z f S Z x d W 9 0 O y w m c X V v d D t T Z W N 0 a W 9 u M S 9 k Y X R h L 0 d l w 6 R u Z G V y d G V y I F R 5 c D E u e 1 N M Q z I 2 Q T Q s N T k 4 N H 0 m c X V v d D s s J n F 1 b 3 Q 7 U 2 V j d G l v b j E v Z G F 0 Y S 9 H Z c O k b m R l c n R l c i B U e X A x L n t T T U F S Q 0 Q z L D U 5 O D V 9 J n F 1 b 3 Q 7 L C Z x d W 9 0 O 1 N l Y 3 R p b 2 4 x L 2 R h d G E v R 2 X D p G 5 k Z X J 0 Z X I g V H l w M S 5 7 U 0 5 Y M T E s N T k 4 N n 0 m c X V v d D s s J n F 1 b 3 Q 7 U 2 V j d G l v b j E v Z G F 0 Y S 9 H Z c O k b m R l c n R l c i B U e X A x L n t U R k F Q M k I s N T k 4 N 3 0 m c X V v d D s s J n F 1 b 3 Q 7 U 2 V j d G l v b j E v Z G F 0 Y S 9 H Z c O k b m R l c n R l c i B U e X A x L n t U T 1 A x L D U 5 O D h 9 J n F 1 b 3 Q 7 L C Z x d W 9 0 O 1 N l Y 3 R p b 2 4 x L 2 R h d G E v R 2 X D p G 5 k Z X J 0 Z X I g V H l w M S 5 7 V F R D M z g s N T k 4 O X 0 m c X V v d D s s J n F 1 b 3 Q 7 U 2 V j d G l v b j E v Z G F 0 Y S 9 H Z c O k b m R l c n R l c i B U e X A x L n t a T k Y z N T g s N T k 5 M H 0 m c X V v d D s s J n F 1 b 3 Q 7 U 2 V j d G l v b j E v Z G F 0 Y S 9 H Z c O k b m R l c n R l c i B U e X A x L n t a T k Y 0 M T Y s N T k 5 M X 0 m c X V v d D s s J n F 1 b 3 Q 7 U 2 V j d G l v b j E v Z G F 0 Y S 9 H Z c O k b m R l c n R l c i B U e X A x L n t a T k Y 4 N T M s N T k 5 M n 0 m c X V v d D s s J n F 1 b 3 Q 7 U 2 V j d G l v b j E v Z G F 0 Y S 9 H Z c O k b m R l c n R l c i B U e X A x L n t Q T F h E Q z I s N T k 5 M 3 0 m c X V v d D s s J n F 1 b 3 Q 7 U 2 V j d G l v b j E v Z G F 0 Y S 9 H Z c O k b m R l c n R l c i B U e X A x L n t D W V A y U j E s N T k 5 N H 0 m c X V v d D s s J n F 1 b 3 Q 7 U 2 V j d G l v b j E v Z G F 0 Y S 9 H Z c O k b m R l c n R l c i B U e X A x L n t Q S 0 x S L D U 5 O T V 9 J n F 1 b 3 Q 7 L C Z x d W 9 0 O 1 N l Y 3 R p b 2 4 x L 2 R h d G E v R 2 X D p G 5 k Z X J 0 Z X I g V H l w M S 5 7 U l R O M y w 1 O T k 2 f S Z x d W 9 0 O y w m c X V v d D t T Z W N 0 a W 9 u M S 9 k Y X R h L 0 d l w 6 R u Z G V y d G V y I F R 5 c D E u e 0 N P U T U s N T k 5 N 3 0 m c X V v d D s s J n F 1 b 3 Q 7 U 2 V j d G l v b j E v Z G F 0 Y S 9 H Z c O k b m R l c n R l c i B U e X A x L n t N T F h J U C w 1 O T k 4 f S Z x d W 9 0 O y w m c X V v d D t T Z W N 0 a W 9 u M S 9 k Y X R h L 0 d l w 6 R u Z G V y d G V y I F R 5 c D E u e 0 5 T T D E s N T k 5 O X 0 m c X V v d D s s J n F 1 b 3 Q 7 U 2 V j d G l v b j E v Z G F 0 Y S 9 H Z c O k b m R l c n R l c i B U e X A x L n t a Q z N I M T A s N j A w M H 0 m c X V v d D s s J n F 1 b 3 Q 7 U 2 V j d G l v b j E v Z G F 0 Y S 9 H Z c O k b m R l c n R l c i B U e X A x L n t E W V J L M i w 2 M D A x f S Z x d W 9 0 O y w m c X V v d D t T Z W N 0 a W 9 u M S 9 k Y X R h L 0 d l w 6 R u Z G V y d G V y I F R 5 c D E u e 0 5 F Q 0 F Q M S w 2 M D A y f S Z x d W 9 0 O y w m c X V v d D t T Z W N 0 a W 9 u M S 9 k Y X R h L 0 d l w 6 R u Z G V y d G V y I F R 5 c D E u e 1 J O R j I x O S w 2 M D A z f S Z x d W 9 0 O y w m c X V v d D t T Z W N 0 a W 9 u M S 9 k Y X R h L 0 d l w 6 R u Z G V y d G V y I F R 5 c D E u e 1 B M S z M s N j A w N H 0 m c X V v d D s s J n F 1 b 3 Q 7 U 2 V j d G l v b j E v Z G F 0 Y S 9 H Z c O k b m R l c n R l c i B U e X A x L n t T U F J F R D E s N j A w N X 0 m c X V v d D s s J n F 1 b 3 Q 7 U 2 V j d G l v b j E v Z G F 0 Y S 9 H Z c O k b m R l c n R l c i B U e X A x L n t S U 0 w x R D E s N j A w N n 0 m c X V v d D s s J n F 1 b 3 Q 7 U 2 V j d G l v b j E v Z G F 0 Y S 9 H Z c O k b m R l c n R l c i B U e X A x L n t E T 0 s 0 L D Y w M D d 9 J n F 1 b 3 Q 7 L C Z x d W 9 0 O 1 N l Y 3 R p b 2 4 x L 2 R h d G E v R 2 X D p G 5 k Z X J 0 Z X I g V H l w M S 5 7 Q V J S Q j I s N j A w O H 0 m c X V v d D s s J n F 1 b 3 Q 7 U 2 V j d G l v b j E v Z G F 0 Y S 9 H Z c O k b m R l c n R l c i B U e X A x L n t E U 0 c z L D Y w M D l 9 J n F 1 b 3 Q 7 L C Z x d W 9 0 O 1 N l Y 3 R p b 2 4 x L 2 R h d G E v R 2 X D p G 5 k Z X J 0 Z X I g V H l w M S 5 7 U 0 l H T E V D M T U s N j A x M H 0 m c X V v d D s s J n F 1 b 3 Q 7 U 2 V j d G l v b j E v Z G F 0 Y S 9 H Z c O k b m R l c n R l c i B U e X A x L n t D Q U N O R z g s N j A x M X 0 m c X V v d D s s J n F 1 b 3 Q 7 U 2 V j d G l v b j E v Z G F 0 Y S 9 H Z c O k b m R l c n R l c i B U e X A x L n t B R E F N V F M x M C w 2 M D E y f S Z x d W 9 0 O y w m c X V v d D t T Z W N 0 a W 9 u M S 9 k Y X R h L 0 d l w 6 R u Z G V y d G V y I F R 5 c D E u e 0 t J R j E 2 Q i w 2 M D E z f S Z x d W 9 0 O y w m c X V v d D t T Z W N 0 a W 9 u M S 9 k Y X R h L 0 d l w 6 R u Z G V y d G V y I F R 5 c D E u e 0 M y M G 9 y Z j E 5 N y w 2 M D E 0 f S Z x d W 9 0 O y w m c X V v d D t T Z W N 0 a W 9 u M S 9 k Y X R h L 0 d l w 6 R u Z G V y d G V y I F R 5 c D E u e 1 N B V E I y L D Y w M T V 9 J n F 1 b 3 Q 7 L C Z x d W 9 0 O 1 N l Y 3 R p b 2 4 x L 2 R h d G E v R 2 X D p G 5 k Z X J 0 Z X I g V H l w M S 5 7 Q z J v c m Y 4 M C w 2 M D E 2 f S Z x d W 9 0 O y w m c X V v d D t T Z W N 0 a W 9 u M S 9 k Y X R h L 0 d l w 6 R u Z G V y d G V y I F R 5 c D E u e 1 J B Q j M 2 L D Y w M T d 9 J n F 1 b 3 Q 7 L C Z x d W 9 0 O 1 N l Y 3 R p b 2 4 x L 2 R h d G E v R 2 X D p G 5 k Z X J 0 Z X I g V H l w M S 5 7 U 1 B F Q 0 M x T C 1 B R E 9 S Q T J B L D Y w M T h 9 J n F 1 b 3 Q 7 L C Z x d W 9 0 O 1 N l Y 3 R p b 2 4 x L 2 R h d G E v R 2 X D p G 5 k Z X J 0 Z X I g V H l w M S 5 7 Q 0 h F S z I s N j A x O X 0 m c X V v d D s s J n F 1 b 3 Q 7 U 2 V j d G l v b j E v Z G F 0 Y S 9 H Z c O k b m R l c n R l c i B U e X A x L n t J R l Q 1 N y w 2 M D I w f S Z x d W 9 0 O y w m c X V v d D t T Z W N 0 a W 9 u M S 9 k Y X R h L 0 d l w 6 R u Z G V y d G V y I F R 5 c D E u e 0 1 Z S D E 1 L D Y w M j F 9 J n F 1 b 3 Q 7 L C Z x d W 9 0 O 1 N l Y 3 R p b 2 4 x L 2 R h d G E v R 2 X D p G 5 k Z X J 0 Z X I g V H l w M S 5 7 R 0 Z N M S w 2 M D I y f S Z x d W 9 0 O y w m c X V v d D t T Z W N 0 a W 9 u M S 9 k Y X R h L 0 d l w 6 R u Z G V y d G V y I F R 5 c D E u e 0 t J Q U E x M j M 5 L D Y w M j N 9 J n F 1 b 3 Q 7 L C Z x d W 9 0 O 1 N l Y 3 R p b 2 4 x L 2 R h d G E v R 2 X D p G 5 k Z X J 0 Z X I g V H l w M S 5 7 S E l T V D F I M k F I L D Y w M j R 9 J n F 1 b 3 Q 7 L C Z x d W 9 0 O 1 N l Y 3 R p b 2 4 x L 2 R h d G E v R 2 X D p G 5 k Z X J 0 Z X I g V H l w M S 5 7 T U l D Q U x M M i w 2 M D I 1 f S Z x d W 9 0 O y w m c X V v d D t T Z W N 0 a W 9 u M S 9 k Y X R h L 0 d l w 6 R u Z G V y d G V y I F R 5 c D E u e 0 V Y T 1 N D N C w 2 M D I 2 f S Z x d W 9 0 O y w m c X V v d D t T Z W N 0 a W 9 u M S 9 k Y X R h L 0 d l w 6 R u Z G V y d G V y I F R 5 c D E u e 0 N T U F A x L D Y w M j d 9 J n F 1 b 3 Q 7 L C Z x d W 9 0 O 1 N l Y 3 R p b 2 4 x L 2 R h d G E v R 2 X D p G 5 k Z X J 0 Z X I g V H l w M S 5 7 Q U J D Q T E s N j A y O H 0 m c X V v d D s s J n F 1 b 3 Q 7 U 2 V j d G l v b j E v Z G F 0 Y S 9 H Z c O k b m R l c n R l c i B U e X A x L n t J V E 0 y Q S w 2 M D I 5 f S Z x d W 9 0 O y w m c X V v d D t T Z W N 0 a W 9 u M S 9 k Y X R h L 0 d l w 6 R u Z G V y d G V y I F R 5 c D E u e 0 F D Q 1 M s N j A z M H 0 m c X V v d D s s J n F 1 b 3 Q 7 U 2 V j d G l v b j E v Z G F 0 Y S 9 H Z c O k b m R l c n R l c i B U e X A x L n t B Q 1 R M M T A s N j A z M X 0 m c X V v d D s s J n F 1 b 3 Q 7 U 2 V j d G l v b j E v Z G F 0 Y S 9 H Z c O k b m R l c n R l c i B U e X A x L n t B T k 8 z L D Y w M z J 9 J n F 1 b 3 Q 7 L C Z x d W 9 0 O 1 N l Y 3 R p b 2 4 x L 2 R h d G E v R 2 X D p G 5 k Z X J 0 Z X I g V H l w M S 5 7 Q V J M N E Q s N j A z M 3 0 m c X V v d D s s J n F 1 b 3 Q 7 U 2 V j d G l v b j E v Z G F 0 Y S 9 H Z c O k b m R l c n R l c i B U e X A x L n t C T E 9 D M V M 1 L V R Y T k R D N S w 2 M D M 0 f S Z x d W 9 0 O y w m c X V v d D t T Z W N 0 a W 9 u M S 9 k Y X R h L 0 d l w 6 R u Z G V y d G V y I F R 5 c D E u e 0 N D V D U s N j A z N X 0 m c X V v d D s s J n F 1 b 3 Q 7 U 2 V j d G l v b j E v Z G F 0 Y S 9 H Z c O k b m R l c n R l c i B U e X A x L n t G R 0 c s N j A z N n 0 m c X V v d D s s J n F 1 b 3 Q 7 U 2 V j d G l v b j E v Z G F 0 Y S 9 H Z c O k b m R l c n R l c i B U e X A x L n t G T 1 h K M i w 2 M D M 3 f S Z x d W 9 0 O y w m c X V v d D t T Z W N 0 a W 9 u M S 9 k Y X R h L 0 d l w 6 R u Z G V y d G V y I F R 5 c D E u e 0 Z V V D k s N j A z O H 0 m c X V v d D s s J n F 1 b 3 Q 7 U 2 V j d G l v b j E v Z G F 0 Y S 9 H Z c O k b m R l c n R l c i B U e X A x L n t H S V B D M y w 2 M D M 5 f S Z x d W 9 0 O y w m c X V v d D t T Z W N 0 a W 9 u M S 9 k Y X R h L 0 d l w 6 R u Z G V y d G V y I F R 5 c D E u e 0 h F Q 1 c x L D Y w N D B 9 J n F 1 b 3 Q 7 L C Z x d W 9 0 O 1 N l Y 3 R p b 2 4 x L 2 R h d G E v R 2 X D p G 5 k Z X J 0 Z X I g V H l w M S 5 7 S U Z J N D Q s N j A 0 M X 0 m c X V v d D s s J n F 1 b 3 Q 7 U 2 V j d G l v b j E v Z G F 0 Y S 9 H Z c O k b m R l c n R l c i B U e X A x L n t J T k F E T C w 2 M D Q y f S Z x d W 9 0 O y w m c X V v d D t T Z W N 0 a W 9 u M S 9 k Y X R h L 0 d l w 6 R u Z G V y d G V y I F R 5 c D E u e 0 t D V E Q x M i w 2 M D Q z f S Z x d W 9 0 O y w m c X V v d D t T Z W N 0 a W 9 u M S 9 k Y X R h L 0 d l w 6 R u Z G V y d G V y I F R 5 c D E u e 0 t I R F J C U z I s N j A 0 N H 0 m c X V v d D s s J n F 1 b 3 Q 7 U 2 V j d G l v b j E v Z G F 0 Y S 9 H Z c O k b m R l c n R l c i B U e X A x L n t L S U F B M T U 1 M S w 2 M D Q 1 f S Z x d W 9 0 O y w m c X V v d D t T Z W N 0 a W 9 u M S 9 k Y X R h L 0 d l w 6 R u Z G V y d G V y I F R 5 c D E u e 0 x S U D Q s N j A 0 N n 0 m c X V v d D s s J n F 1 b 3 Q 7 U 2 V j d G l v b j E v Z G F 0 Y S 9 H Z c O k b m R l c n R l c i B U e X A x L n t N Q U V M L D Y w N D d 9 J n F 1 b 3 Q 7 L C Z x d W 9 0 O 1 N l Y 3 R p b 2 4 x L 2 R h d G E v R 2 X D p G 5 k Z X J 0 Z X I g V H l w M S 5 7 T U V U V E w y M U I s N j A 0 O H 0 m c X V v d D s s J n F 1 b 3 Q 7 U 2 V j d G l v b j E v Z G F 0 Y S 9 H Z c O k b m R l c n R l c i B U e X A x L n t N S U N B T D I s N j A 0 O X 0 m c X V v d D s s J n F 1 b 3 Q 7 U 2 V j d G l v b j E v Z G F 0 Y S 9 H Z c O k b m R l c n R l c i B U e X A x L n t O Q U N B R C w 2 M D U w f S Z x d W 9 0 O y w m c X V v d D t T Z W N 0 a W 9 u M S 9 k Y X R h L 0 d l w 6 R u Z G V y d G V y I F R 5 c D E u e 0 5 Y U E g 0 L D Y w N T F 9 J n F 1 b 3 Q 7 L C Z x d W 9 0 O 1 N l Y 3 R p b 2 4 x L 2 R h d G E v R 2 X D p G 5 k Z X J 0 Z X I g V H l w M S 5 7 U E N Z V D F B L D Y w N T J 9 J n F 1 b 3 Q 7 L C Z x d W 9 0 O 1 N l Y 3 R p b 2 4 x L 2 R h d G E v R 2 X D p G 5 k Z X J 0 Z X I g V H l w M S 5 7 U F B N M U Y s N j A 1 M 3 0 m c X V v d D s s J n F 1 b 3 Q 7 U 2 V j d G l v b j E v Z G F 0 Y S 9 H Z c O k b m R l c n R l c i B U e X A x L n t Q U F A y U j F B L D Y w N T R 9 J n F 1 b 3 Q 7 L C Z x d W 9 0 O 1 N l Y 3 R p b 2 4 x L 2 R h d G E v R 2 X D p G 5 k Z X J 0 Z X I g V H l w M S 5 7 U F J L R D I s N j A 1 N X 0 m c X V v d D s s J n F 1 b 3 Q 7 U 2 V j d G l v b j E v Z G F 0 Y S 9 H Z c O k b m R l c n R l c i B U e X A x L n t S Q k 0 y M i w 2 M D U 2 f S Z x d W 9 0 O y w m c X V v d D t T Z W N 0 a W 9 u M S 9 k Y X R h L 0 d l w 6 R u Z G V y d G V y I F R 5 c D E u e 1 N M Q z M 5 Q T E 0 L D Y w N T d 9 J n F 1 b 3 Q 7 L C Z x d W 9 0 O 1 N l Y 3 R p b 2 4 x L 2 R h d G E v R 2 X D p G 5 k Z X J 0 Z X I g V H l w M S 5 7 V E 1 D N C w 2 M D U 4 f S Z x d W 9 0 O y w m c X V v d D t T Z W N 0 a W 9 u M S 9 k Y X R h L 0 d l w 6 R u Z G V y d G V y I F R 5 c D E u e 1 R P U j F C L D Y w N T l 9 J n F 1 b 3 Q 7 L C Z x d W 9 0 O 1 N l Y 3 R p b 2 4 x L 2 R h d G E v R 2 X D p G 5 k Z X J 0 Z X I g V H l w M S 5 7 V F J B R j E s N j A 2 M H 0 m c X V v d D s s J n F 1 b 3 Q 7 U 2 V j d G l v b j E v Z G F 0 Y S 9 H Z c O k b m R l c n R l c i B U e X A x L n t U U k F Q U E M z T C w 2 M D Y x f S Z x d W 9 0 O y w m c X V v d D t T Z W N 0 a W 9 u M S 9 k Y X R h L 0 d l w 6 R u Z G V y d G V y I F R 5 c D E u e 1 R S Q V B Q Q z g s N j A 2 M n 0 m c X V v d D s s J n F 1 b 3 Q 7 U 2 V j d G l v b j E v Z G F 0 Y S 9 H Z c O k b m R l c n R l c i B U e X A x L n t U W E 5 E Q z U s N j A 2 M 3 0 m c X V v d D s s J n F 1 b 3 Q 7 U 2 V j d G l v b j E v Z G F 0 Y S 9 H Z c O k b m R l c n R l c i B U e X A x L n t a T k Y y M j M s N j A 2 N H 0 m c X V v d D s s J n F 1 b 3 Q 7 U 2 V j d G l v b j E v Z G F 0 Y S 9 H Z c O k b m R l c n R l c i B U e X A x L n t D Q 0 R D M T c 0 L D Y w N j V 9 J n F 1 b 3 Q 7 L C Z x d W 9 0 O 1 N l Y 3 R p b 2 4 x L 2 R h d G E v R 2 X D p G 5 k Z X J 0 Z X I g V H l w M S 5 7 Q 0 R L N V J B U D M s N j A 2 N n 0 m c X V v d D s s J n F 1 b 3 Q 7 U 2 V j d G l v b j E v Z G F 0 Y S 9 H Z c O k b m R l c n R l c i B U e X A x L n t D S D I 1 S C w 2 M D Y 3 f S Z x d W 9 0 O y w m c X V v d D t T Z W N 0 a W 9 u M S 9 k Y X R h L 0 d l w 6 R u Z G V y d G V y I F R 5 c D E u e 0 N V V E M s N j A 2 O H 0 m c X V v d D s s J n F 1 b 3 Q 7 U 2 V j d G l v b j E v Z G F 0 Y S 9 H Z c O k b m R l c n R l c i B U e X A x L n t F T U w y L D Y w N j l 9 J n F 1 b 3 Q 7 L C Z x d W 9 0 O 1 N l Y 3 R p b 2 4 x L 2 R h d G E v R 2 X D p G 5 k Z X J 0 Z X I g V H l w M S 5 7 R k J Y T z Q 2 L D Y w N z B 9 J n F 1 b 3 Q 7 L C Z x d W 9 0 O 1 N l Y 3 R p b 2 4 x L 2 R h d G E v R 2 X D p G 5 k Z X J 0 Z X I g V H l w M S 5 7 S E V Y Q S w 2 M D c x f S Z x d W 9 0 O y w m c X V v d D t T Z W N 0 a W 9 u M S 9 k Y X R h L 0 d l w 6 R u Z G V y d G V y I F R 5 c D E u e 0 t D T k g 1 L D Y w N z J 9 J n F 1 b 3 Q 7 L C Z x d W 9 0 O 1 N l Y 3 R p b 2 4 x L 2 R h d G E v R 2 X D p G 5 k Z X J 0 Z X I g V H l w M S 5 7 T E R M U k F E M S w 2 M D c z f S Z x d W 9 0 O y w m c X V v d D t T Z W N 0 a W 9 u M S 9 k Y X R h L 0 d l w 6 R u Z G V y d G V y I F R 5 c D E u e 0 1 S T 0 g y Q i w 2 M D c 0 f S Z x d W 9 0 O y w m c X V v d D t T Z W N 0 a W 9 u M S 9 k Y X R h L 0 d l w 6 R u Z G V y d G V y I F R 5 c D E u e 1 J J U E s z L D Y w N z V 9 J n F 1 b 3 Q 7 L C Z x d W 9 0 O 1 N l Y 3 R p b 2 4 x L 2 R h d G E v R 2 X D p G 5 k Z X J 0 Z X I g V H l w M S 5 7 U 0 N O T j F C L D Y w N z Z 9 J n F 1 b 3 Q 7 L C Z x d W 9 0 O 1 N l Y 3 R p b 2 4 x L 2 R h d G E v R 2 X D p G 5 k Z X J 0 Z X I g V H l w M S 5 7 U 0 V U R D k s N j A 3 N 3 0 m c X V v d D s s J n F 1 b 3 Q 7 U 2 V j d G l v b j E v Z G F 0 Y S 9 H Z c O k b m R l c n R l c i B U e X A x L n t T T E M z N U U 0 L D Y w N z h 9 J n F 1 b 3 Q 7 L C Z x d W 9 0 O 1 N l Y 3 R p b 2 4 x L 2 R h d G E v R 2 X D p G 5 k Z X J 0 Z X I g V H l w M S 5 7 U 0 5 B U E l O L D Y w N z l 9 J n F 1 b 3 Q 7 L C Z x d W 9 0 O 1 N l Y 3 R p b 2 4 x L 2 R h d G E v R 2 X D p G 5 k Z X J 0 Z X I g V H l w M S 5 7 U 0 9 Y N S w 2 M D g w f S Z x d W 9 0 O y w m c X V v d D t T Z W N 0 a W 9 u M S 9 k Y X R h L 0 d l w 6 R u Z G V y d G V y I F R 5 c D E u e 1 R L V C w 2 M D g x f S Z x d W 9 0 O y w m c X V v d D t T Z W N 0 a W 9 u M S 9 k Y X R h L 0 d l w 6 R u Z G V y d G V y I F R 5 c D E u e 0 F S R k d B U D E s N j A 4 M n 0 m c X V v d D s s J n F 1 b 3 Q 7 U 2 V j d G l v b j E v Z G F 0 Y S 9 H Z c O k b m R l c n R l c i B U e X A x L n t C U k N B M S w 2 M D g z f S Z x d W 9 0 O y w m c X V v d D t T Z W N 0 a W 9 u M S 9 k Y X R h L 0 d l w 6 R u Z G V y d G V y I F R 5 c D E u e 0 N D R E M x N D g s N j A 4 N H 0 m c X V v d D s s J n F 1 b 3 Q 7 U 2 V j d G l v b j E v Z G F 0 Y S 9 H Z c O k b m R l c n R l c i B U e X A x L n t D T 1 B F L D Y w O D V 9 J n F 1 b 3 Q 7 L C Z x d W 9 0 O 1 N l Y 3 R p b 2 4 x L 2 R h d G E v R 2 X D p G 5 k Z X J 0 Z X I g V H l w M S 5 7 R E 9 D S z U s N j A 4 N n 0 m c X V v d D s s J n F 1 b 3 Q 7 U 2 V j d G l v b j E v Z G F 0 Y S 9 H Z c O k b m R l c n R l c i B U e X A x L n t E T 0 s 3 L D Y w O D d 9 J n F 1 b 3 Q 7 L C Z x d W 9 0 O 1 N l Y 3 R p b 2 4 x L 2 R h d G E v R 2 X D p G 5 k Z X J 0 Z X I g V H l w M S 5 7 R 0 F M T l Q x O C w 2 M D g 4 f S Z x d W 9 0 O y w m c X V v d D t T Z W N 0 a W 9 u M S 9 k Y X R h L 0 d l w 6 R u Z G V y d G V y I F R 5 c D E u e 0 d O T D M s N j A 4 O X 0 m c X V v d D s s J n F 1 b 3 Q 7 U 2 V j d G l v b j E v Z G F 0 Y S 9 H Z c O k b m R l c n R l c i B U e X A x L n t I R V J D M i w 2 M D k w f S Z x d W 9 0 O y w m c X V v d D t T Z W N 0 a W 9 u M S 9 k Y X R h L 0 d l w 6 R u Z G V y d G V y I F R 5 c D E u e 0 h N R 0 E x L D Y w O T F 9 J n F 1 b 3 Q 7 L C Z x d W 9 0 O 1 N l Y 3 R p b 2 4 x L 2 R h d G E v R 2 X D p G 5 k Z X J 0 Z X I g V H l w M S 5 7 S U d T R j I y L D Y w O T J 9 J n F 1 b 3 Q 7 L C Z x d W 9 0 O 1 N l Y 3 R p b 2 4 x L 2 R h d G E v R 2 X D p G 5 k Z X J 0 Z X I g V H l w M S 5 7 S V R J S D M s N j A 5 M 3 0 m c X V v d D s s J n F 1 b 3 Q 7 U 2 V j d G l v b j E v Z G F 0 Y S 9 H Z c O k b m R l c n R l c i B U e X A x L n t N Q V B L M T A s N j A 5 N H 0 m c X V v d D s s J n F 1 b 3 Q 7 U 2 V j d G l v b j E v Z G F 0 Y S 9 H Z c O k b m R l c n R l c i B U e X A x L n t O U k l Q M y w 2 M D k 1 f S Z x d W 9 0 O y w m c X V v d D t T Z W N 0 a W 9 u M S 9 k Y X R h L 0 d l w 6 R u Z G V y d G V y I F R 5 c D E u e 1 J B U E d F R j I s N j A 5 N n 0 m c X V v d D s s J n F 1 b 3 Q 7 U 2 V j d G l v b j E v Z G F 0 Y S 9 H Z c O k b m R l c n R l c i B U e X A x L n t T S D N C U D V M L D Y w O T d 9 J n F 1 b 3 Q 7 L C Z x d W 9 0 O 1 N l Y 3 R p b 2 4 x L 2 R h d G E v R 2 X D p G 5 k Z X J 0 Z X I g V H l w M S 5 7 U 0 l L M S w 2 M D k 4 f S Z x d W 9 0 O y w m c X V v d D t T Z W N 0 a W 9 u M S 9 k Y X R h L 0 d l w 6 R u Z G V y d G V y I F R 5 c D E u e 1 N L S U R B M S w 2 M D k 5 f S Z x d W 9 0 O y w m c X V v d D t T Z W N 0 a W 9 u M S 9 k Y X R h L 0 d l w 6 R u Z G V y d G V y I F R 5 c D E u e 1 N M Q z E 1 Q T I s N j E w M H 0 m c X V v d D s s J n F 1 b 3 Q 7 U 2 V j d G l v b j E v Z G F 0 Y S 9 H Z c O k b m R l c n R l c i B U e X A x L n t T T 1 g 3 L D Y x M D F 9 J n F 1 b 3 Q 7 L C Z x d W 9 0 O 1 N l Y 3 R p b 2 4 x L 2 R h d G E v R 2 X D p G 5 k Z X J 0 Z X I g V H l w M S 5 7 V E d G Q l I z L D Y x M D J 9 J n F 1 b 3 Q 7 L C Z x d W 9 0 O 1 N l Y 3 R p b 2 4 x L 2 R h d G E v R 2 X D p G 5 k Z X J 0 Z X I g V H l w M S 5 7 V U F Q M S w 2 M T A z f S Z x d W 9 0 O y w m c X V v d D t T Z W N 0 a W 9 u M S 9 k Y X R h L 0 d l w 6 R u Z G V y d G V y I F R 5 c D E u e 1 Z Q U z M 3 Q y w 2 M T A 0 f S Z x d W 9 0 O y w m c X V v d D t T Z W N 0 a W 9 u M S 9 k Y X R h L 0 d l w 6 R u Z G V y d G V y I F R 5 c D E u e 1 d G R E M z L D Y x M D V 9 J n F 1 b 3 Q 7 L C Z x d W 9 0 O 1 N l Y 3 R p b 2 4 x L 2 R h d G E v R 2 X D p G 5 k Z X J 0 Z X I g V H l w M S 5 7 Q k F N Q k k s N j E w N n 0 m c X V v d D s s J n F 1 b 3 Q 7 U 2 V j d G l v b j E v Z G F 0 Y S 9 H Z c O k b m R l c n R l c i B U e X A x L n t D Q U 1 L M k Q s N j E w N 3 0 m c X V v d D s s J n F 1 b 3 Q 7 U 2 V j d G l v b j E v Z G F 0 Y S 9 H Z c O k b m R l c n R l c i B U e X A x L n t D R E g 1 L D Y x M D h 9 J n F 1 b 3 Q 7 L C Z x d W 9 0 O 1 N l Y 3 R p b 2 4 x L 2 R h d G E v R 2 X D p G 5 k Z X J 0 Z X I g V H l w M S 5 7 Q 0 5 H Q T I s N j E w O X 0 m c X V v d D s s J n F 1 b 3 Q 7 U 2 V j d G l v b j E v Z G F 0 Y S 9 H Z c O k b m R l c n R l c i B U e X A x L n t D T l R O M i w 2 M T E w f S Z x d W 9 0 O y w m c X V v d D t T Z W N 0 a W 9 u M S 9 k Y X R h L 0 d l w 6 R u Z G V y d G V y I F R 5 c D E u e 0 N P T D I 0 Q T E s N j E x M X 0 m c X V v d D s s J n F 1 b 3 Q 7 U 2 V j d G l v b j E v Z G F 0 Y S 9 H Z c O k b m R l c n R l c i B U e X A x L n t E Q V p B U D I s N j E x M n 0 m c X V v d D s s J n F 1 b 3 Q 7 U 2 V j d G l v b j E v Z G F 0 Y S 9 H Z c O k b m R l c n R l c i B U e X A x L n t E V V N Q N i w 2 M T E z f S Z x d W 9 0 O y w m c X V v d D t T Z W N 0 a W 9 u M S 9 k Y X R h L 0 d l w 6 R u Z G V y d G V y I F R 5 c D E u e 0 R V U 1 A 3 L D Y x M T R 9 J n F 1 b 3 Q 7 L C Z x d W 9 0 O 1 N l Y 3 R p b 2 4 x L 2 R h d G E v R 2 X D p G 5 k Z X J 0 Z X I g V H l w M S 5 7 R k F N O T h B L D Y x M T V 9 J n F 1 b 3 Q 7 L C Z x d W 9 0 O 1 N l Y 3 R p b 2 4 x L 2 R h d G E v R 2 X D p G 5 k Z X J 0 Z X I g V H l w M S 5 7 R k J M T j E s N j E x N n 0 m c X V v d D s s J n F 1 b 3 Q 7 U 2 V j d G l v b j E v Z G F 0 Y S 9 H Z c O k b m R l c n R l c i B U e X A x L n t H T 0 x U M U I s N j E x N 3 0 m c X V v d D s s J n F 1 b 3 Q 7 U 2 V j d G l v b j E v Z G F 0 Y S 9 H Z c O k b m R l c n R l c i B U e X A x L n t J U E 8 1 L D Y x M T h 9 J n F 1 b 3 Q 7 L C Z x d W 9 0 O 1 N l Y 3 R p b 2 4 x L 2 R h d G E v R 2 X D p G 5 k Z X J 0 Z X I g V H l w M S 5 7 S 0 x D M y w 2 M T E 5 f S Z x d W 9 0 O y w m c X V v d D t T Z W N 0 a W 9 u M S 9 k Y X R h L 0 d l w 6 R u Z G V y d G V y I F R 5 c D E u e 0 1 B T V N U U i w 2 M T I w f S Z x d W 9 0 O y w m c X V v d D t T Z W N 0 a W 9 u M S 9 k Y X R h L 0 d l w 6 R u Z G V y d G V y I F R 5 c D E u e 0 1 Z Q k w y L D Y x M j F 9 J n F 1 b 3 Q 7 L C Z x d W 9 0 O 1 N l Y 3 R p b 2 4 x L 2 R h d G E v R 2 X D p G 5 k Z X J 0 Z X I g V H l w M S 5 7 T k x S U D M s N j E y M n 0 m c X V v d D s s J n F 1 b 3 Q 7 U 2 V j d G l v b j E v Z G F 0 Y S 9 H Z c O k b m R l c n R l c i B U e X A x L n t P W E x E M S w 2 M T I z f S Z x d W 9 0 O y w m c X V v d D t T Z W N 0 a W 9 u M S 9 k Y X R h L 0 d l w 6 R u Z G V y d G V y I F R 5 c D E u e 1 B B U l A x N i w 2 M T I 0 f S Z x d W 9 0 O y w m c X V v d D t T Z W N 0 a W 9 u M S 9 k Y X R h L 0 d l w 6 R u Z G V y d G V y I F R 5 c D E u e 1 B P T F I z Q i w 2 M T I 1 f S Z x d W 9 0 O y w m c X V v d D t T Z W N 0 a W 9 u M S 9 k Y X R h L 0 d l w 6 R u Z G V y d G V y I F R 5 c D E u e 1 B S U 1 M x N i w 2 M T I 2 f S Z x d W 9 0 O y w m c X V v d D t T Z W N 0 a W 9 u M S 9 k Y X R h L 0 d l w 6 R u Z G V y d G V y I F R 5 c D E u e 1 J F R V A y L D Y x M j d 9 J n F 1 b 3 Q 7 L C Z x d W 9 0 O 1 N l Y 3 R p b 2 4 x L 2 R h d G E v R 2 X D p G 5 k Z X J 0 Z X I g V H l w M S 5 7 U 0 x D N k E y M C w 2 M T I 4 f S Z x d W 9 0 O y w m c X V v d D t T Z W N 0 a W 9 u M S 9 k Y X R h L 0 d l w 6 R u Z G V y d G V y I F R 5 c D E u e 1 R N U F J T U z k s N j E y O X 0 m c X V v d D s s J n F 1 b 3 Q 7 U 2 V j d G l v b j E v Z G F 0 Y S 9 H Z c O k b m R l c n R l c i B U e X A x L n t a T k Y 2 M T g s N j E z M H 0 m c X V v d D s s J n F 1 b 3 Q 7 U 2 V j d G l v b j E v Z G F 0 Y S 9 H Z c O k b m R l c n R l c i B U e X A x L n t a T k Y 4 M z E s N j E z M X 0 m c X V v d D s s J n F 1 b 3 Q 7 U 2 V j d G l v b j E v Z G F 0 Y S 9 H Z c O k b m R l c n R l c i B U e X A x L n t B R F N M L D Y x M z J 9 J n F 1 b 3 Q 7 L C Z x d W 9 0 O 1 N l Y 3 R p b 2 4 x L 2 R h d G E v R 2 X D p G 5 k Z X J 0 Z X I g V H l w M S 5 7 Q V J N Q z E y L D Y x M z N 9 J n F 1 b 3 Q 7 L C Z x d W 9 0 O 1 N l Y 3 R p b 2 4 x L 2 R h d G E v R 2 X D p G 5 k Z X J 0 Z X I g V H l w M S 5 7 Q V N Q T S w 2 M T M 0 f S Z x d W 9 0 O y w m c X V v d D t T Z W N 0 a W 9 u M S 9 k Y X R h L 0 d l w 6 R u Z G V y d G V y I F R 5 c D E u e 0 M 4 b 3 J m N z Y s N j E z N X 0 m c X V v d D s s J n F 1 b 3 Q 7 U 2 V j d G l v b j E v Z G F 0 Y S 9 H Z c O k b m R l c n R l c i B U e X A x L n t D Q U 1 L S z I s N j E z N n 0 m c X V v d D s s J n F 1 b 3 Q 7 U 2 V j d G l v b j E v Z G F 0 Y S 9 H Z c O k b m R l c n R l c i B U e X A x L n t D S F J E T D I s N j E z N 3 0 m c X V v d D s s J n F 1 b 3 Q 7 U 2 V j d G l v b j E v Z G F 0 Y S 9 H Z c O k b m R l c n R l c i B U e X A x L n t D V F N C L D Y x M z h 9 J n F 1 b 3 Q 7 L C Z x d W 9 0 O 1 N l Y 3 R p b 2 4 x L 2 R h d G E v R 2 X D p G 5 k Z X J 0 Z X I g V H l w M S 5 7 R 0 M s N j E z O X 0 m c X V v d D s s J n F 1 b 3 Q 7 U 2 V j d G l v b j E v Z G F 0 Y S 9 H Z c O k b m R l c n R l c i B U e X A x L n t L R E 0 x Q S w 2 M T Q w f S Z x d W 9 0 O y w m c X V v d D t T Z W N 0 a W 9 u M S 9 k Y X R h L 0 d l w 6 R u Z G V y d G V y I F R 5 c D E u e 0 1 B U D F B L D Y x N D F 9 J n F 1 b 3 Q 7 L C Z x d W 9 0 O 1 N l Y 3 R p b 2 4 x L 2 R h d G E v R 2 X D p G 5 k Z X J 0 Z X I g V H l w M S 5 7 T k R F T D E s N j E 0 M n 0 m c X V v d D s s J n F 1 b 3 Q 7 U 2 V j d G l v b j E v Z G F 0 Y S 9 H Z c O k b m R l c n R l c i B U e X A x L n t Q S 0 Q y T D E s N j E 0 M 3 0 m c X V v d D s s J n F 1 b 3 Q 7 U 2 V j d G l v b j E v Z G F 0 Y S 9 H Z c O k b m R l c n R l c i B U e X A x L n t Q U E l M N i w 2 M T Q 0 f S Z x d W 9 0 O y w m c X V v d D t T Z W N 0 a W 9 u M S 9 k Y X R h L 0 d l w 6 R u Z G V y d G V y I F R 5 c D E u e 1 B S R U I s N j E 0 N X 0 m c X V v d D s s J n F 1 b 3 Q 7 U 2 V j d G l v b j E v Z G F 0 Y S 9 H Z c O k b m R l c n R l c i B U e X A x L n t Q U l N T O C w 2 M T Q 2 f S Z x d W 9 0 O y w m c X V v d D t T Z W N 0 a W 9 u M S 9 k Y X R h L 0 d l w 6 R u Z G V y d G V y I F R 5 c D E u e 1 J J V D I s N j E 0 N 3 0 m c X V v d D s s J n F 1 b 3 Q 7 U 2 V j d G l v b j E v Z G F 0 Y S 9 H Z c O k b m R l c n R l c i B U e X A x L n t S V E V M M S w 2 M T Q 4 f S Z x d W 9 0 O y w m c X V v d D t T Z W N 0 a W 9 u M S 9 k Y X R h L 0 d l w 6 R u Z G V y d G V y I F R 5 c D E u e 1 J U R U w x L V R O R l J T R j Z C L D Y x N D l 9 J n F 1 b 3 Q 7 L C Z x d W 9 0 O 1 N l Y 3 R p b 2 4 x L 2 R h d G E v R 2 X D p G 5 k Z X J 0 Z X I g V H l w M S 5 7 U 0 V D M T R M M y w 2 M T U w f S Z x d W 9 0 O y w m c X V v d D t T Z W N 0 a W 9 u M S 9 k Y X R h L 0 d l w 6 R u Z G V y d G V y I F R 5 c D E u e 1 N F T U E 0 Q S w 2 M T U x f S Z x d W 9 0 O y w m c X V v d D t T Z W N 0 a W 9 u M S 9 k Y X R h L 0 d l w 6 R u Z G V y d G V y I F R 5 c D E u e 1 N T S D I s N j E 1 M n 0 m c X V v d D s s J n F 1 b 3 Q 7 U 2 V j d G l v b j E v Z G F 0 Y S 9 H Z c O k b m R l c n R l c i B U e X A x L n t T V D h T S U E 1 L D Y x N T N 9 J n F 1 b 3 Q 7 L C Z x d W 9 0 O 1 N l Y 3 R p b 2 4 x L 2 R h d G E v R 2 X D p G 5 k Z X J 0 Z X I g V H l w M S 5 7 V E 5 G U l N G M T B B L D Y x N T R 9 J n F 1 b 3 Q 7 L C Z x d W 9 0 O 1 N l Y 3 R p b 2 4 x L 2 R h d G E v R 2 X D p G 5 k Z X J 0 Z X I g V H l w M S 5 7 V l d B M 0 I s N j E 1 N X 0 m c X V v d D s s J n F 1 b 3 Q 7 U 2 V j d G l v b j E v Z G F 0 Y S 9 H Z c O k b m R l c n R l c i B U e X A x L n t a S F g x L U M 4 T 1 J G N z Y s N j E 1 N n 0 m c X V v d D s s J n F 1 b 3 Q 7 U 2 V j d G l v b j E v Z G F 0 Y S 9 H Z c O k b m R l c n R l c i B U e X A x L n t B U D N C M i w 2 M T U 3 f S Z x d W 9 0 O y w m c X V v d D t T Z W N 0 a W 9 u M S 9 k Y X R h L 0 d l w 6 R u Z G V y d G V y I F R 5 c D E u e 0 F U U D V M M i w 2 M T U 4 f S Z x d W 9 0 O y w m c X V v d D t T Z W N 0 a W 9 u M S 9 k Y X R h L 0 d l w 6 R u Z G V y d G V y I F R 5 c D E u e 0 J C U z E s N j E 1 O X 0 m c X V v d D s s J n F 1 b 3 Q 7 U 2 V j d G l v b j E v Z G F 0 Y S 9 H Z c O k b m R l c n R l c i B U e X A x L n t D O W 9 y Z j E 3 M S w 2 M T Y w f S Z x d W 9 0 O y w m c X V v d D t T Z W N 0 a W 9 u M S 9 k Y X R h L 0 d l w 6 R u Z G V y d G V y I F R 5 c D E u e 0 N D R E M 2 N i w 2 M T Y x f S Z x d W 9 0 O y w m c X V v d D t T Z W N 0 a W 9 u M S 9 k Y X R h L 0 d l w 6 R u Z G V y d G V y I F R 5 c D E u e 0 N P U F M y L D Y x N j J 9 J n F 1 b 3 Q 7 L C Z x d W 9 0 O 1 N l Y 3 R p b 2 4 x L 2 R h d G E v R 2 X D p G 5 k Z X J 0 Z X I g V H l w M S 5 7 Q 1 B B T U Q 4 L D Y x N j N 9 J n F 1 b 3 Q 7 L C Z x d W 9 0 O 1 N l Y 3 R p b 2 4 x L 2 R h d G E v R 2 X D p G 5 k Z X J 0 Z X I g V H l w M S 5 7 R E N V T j F E N S w 2 M T Y 0 f S Z x d W 9 0 O y w m c X V v d D t T Z W N 0 a W 9 u M S 9 k Y X R h L 0 d l w 6 R u Z G V y d G V y I F R 5 c D E u e 0 V M R j U s N j E 2 N X 0 m c X V v d D s s J n F 1 b 3 Q 7 U 2 V j d G l v b j E v Z G F 0 Y S 9 H Z c O k b m R l c n R l c i B U e X A x L n t G Q k x J T T E s N j E 2 N n 0 m c X V v d D s s J n F 1 b 3 Q 7 U 2 V j d G l v b j E v Z G F 0 Y S 9 H Z c O k b m R l c n R l c i B U e X A x L n t G R 0 Z S M y w 2 M T Y 3 f S Z x d W 9 0 O y w m c X V v d D t T Z W N 0 a W 9 u M S 9 k Y X R h L 0 d l w 6 R u Z G V y d G V y I F R 5 c D E u e 0 Z Y U j I s N j E 2 O H 0 m c X V v d D s s J n F 1 b 3 Q 7 U 2 V j d G l v b j E v Z G F 0 Y S 9 H Z c O k b m R l c n R l c i B U e X A x L n t H R k 9 E M S w 2 M T Y 5 f S Z x d W 9 0 O y w m c X V v d D t T Z W N 0 a W 9 u M S 9 k Y X R h L 0 d l w 6 R u Z G V y d G V y I F R 5 c D E u e 0 l H R j F S L D Y x N z B 9 J n F 1 b 3 Q 7 L C Z x d W 9 0 O 1 N l Y 3 R p b 2 4 x L 2 R h d G E v R 2 X D p G 5 k Z X J 0 Z X I g V H l w M S 5 7 S U 5 Q U D V E L D Y x N z F 9 J n F 1 b 3 Q 7 L C Z x d W 9 0 O 1 N l Y 3 R p b 2 4 x L 2 R h d G E v R 2 X D p G 5 k Z X J 0 Z X I g V H l w M S 5 7 T E F N Q z E s N j E 3 M n 0 m c X V v d D s s J n F 1 b 3 Q 7 U 2 V j d G l v b j E v Z G F 0 Y S 9 H Z c O k b m R l c n R l c i B U e X A x L n t M T 0 5 Q M i w 2 M T c z f S Z x d W 9 0 O y w m c X V v d D t T Z W N 0 a W 9 u M S 9 k Y X R h L 0 d l w 6 R u Z G V y d G V y I F R 5 c D E u e 0 5 F V V J P R D I s N j E 3 N H 0 m c X V v d D s s J n F 1 b 3 Q 7 U 2 V j d G l v b j E v Z G F 0 Y S 9 H Z c O k b m R l c n R l c i B U e X A x L n t O U j F E M S w 2 M T c 1 f S Z x d W 9 0 O y w m c X V v d D t T Z W N 0 a W 9 u M S 9 k Y X R h L 0 d l w 6 R u Z G V y d G V y I F R 5 c D E u e 0 9 Y T k F E M S w 2 M T c 2 f S Z x d W 9 0 O y w m c X V v d D t T Z W N 0 a W 9 u M S 9 k Y X R h L 0 d l w 6 R u Z G V y d G V y I F R 5 c D E u e 1 J Q U D M 4 L D Y x N z d 9 J n F 1 b 3 Q 7 L C Z x d W 9 0 O 1 N l Y 3 R p b 2 4 x L 2 R h d G E v R 2 X D p G 5 k Z X J 0 Z X I g V H l w M S 5 7 U l N V M S w 2 M T c 4 f S Z x d W 9 0 O y w m c X V v d D t T Z W N 0 a W 9 u M S 9 k Y X R h L 0 d l w 6 R u Z G V y d G V y I F R 5 c D E u e 1 N F Q z M x Q i w 2 M T c 5 f S Z x d W 9 0 O y w m c X V v d D t T Z W N 0 a W 9 u M S 9 k Y X R h L 0 d l w 6 R u Z G V y d G V y I F R 5 c D E u e 1 N Z T k U z L D Y x O D B 9 J n F 1 b 3 Q 7 L C Z x d W 9 0 O 1 N l Y 3 R p b 2 4 x L 2 R h d G E v R 2 X D p G 5 k Z X J 0 Z X I g V H l w M S 5 7 V E 1 D M y w 2 M T g x f S Z x d W 9 0 O y w m c X V v d D t T Z W N 0 a W 9 u M S 9 k Y X R h L 0 d l w 6 R u Z G V y d G V y I F R 5 c D E u e 1 R S Q U Y z S V A x L D Y x O D J 9 J n F 1 b 3 Q 7 L C Z x d W 9 0 O 1 N l Y 3 R p b 2 4 x L 2 R h d G E v R 2 X D p G 5 k Z X J 0 Z X I g V H l w M S 5 7 V F J Q Q z U s N j E 4 M 3 0 m c X V v d D s s J n F 1 b 3 Q 7 U 2 V j d G l v b j E v Z G F 0 Y S 9 H Z c O k b m R l c n R l c i B U e X A x L n t V U 1 A z O C w 2 M T g 0 f S Z x d W 9 0 O y w m c X V v d D t T Z W N 0 a W 9 u M S 9 k Y X R h L 0 d l w 6 R u Z G V y d G V y I F R 5 c D E u e 1 Z X Q 0 U s N j E 4 N X 0 m c X V v d D s s J n F 1 b 3 Q 7 U 2 V j d G l v b j E v Z G F 0 Y S 9 H Z c O k b m R l c n R l c i B U e X A x L n t D M 2 9 y Z j c w L D Y x O D Z 9 J n F 1 b 3 Q 7 L C Z x d W 9 0 O 1 N l Y 3 R p b 2 4 x L 2 R h d G E v R 2 X D p G 5 k Z X J 0 Z X I g V H l w M S 5 7 Q 0 R D N D J T R T E s N j E 4 N 3 0 m c X V v d D s s J n F 1 b 3 Q 7 U 2 V j d G l v b j E v Z G F 0 Y S 9 H Z c O k b m R l c n R l c i B U e X A x L n t D U k F N U D F M L D Y x O D h 9 J n F 1 b 3 Q 7 L C Z x d W 9 0 O 1 N l Y 3 R p b 2 4 x L 2 R h d G E v R 2 X D p G 5 k Z X J 0 Z X I g V H l w M S 5 7 Q 1 J Z T S w 2 M T g 5 f S Z x d W 9 0 O y w m c X V v d D t T Z W N 0 a W 9 u M S 9 k Y X R h L 0 d l w 6 R u Z G V y d G V y I F R 5 c D E u e 0 V Q R 0 4 s N j E 5 M H 0 m c X V v d D s s J n F 1 b 3 Q 7 U 2 V j d G l v b j E v Z G F 0 Y S 9 H Z c O k b m R l c n R l c i B U e X A x L n t G Q U 0 y M D B C L D Y x O T F 9 J n F 1 b 3 Q 7 L C Z x d W 9 0 O 1 N l Y 3 R p b 2 4 x L 2 R h d G E v R 2 X D p G 5 k Z X J 0 Z X I g V H l w M S 5 7 R k 9 Y R D M s N j E 5 M n 0 m c X V v d D s s J n F 1 b 3 Q 7 U 2 V j d G l v b j E v Z G F 0 Y S 9 H Z c O k b m R l c n R l c i B U e X A x L n t G W F l E N S w 2 M T k z f S Z x d W 9 0 O y w m c X V v d D t T Z W N 0 a W 9 u M S 9 k Y X R h L 0 d l w 6 R u Z G V y d G V y I F R 5 c D E u e 0 l Q T z g s N j E 5 N H 0 m c X V v d D s s J n F 1 b 3 Q 7 U 2 V j d G l v b j E v Z G F 0 Y S 9 H Z c O k b m R l c n R l c i B U e X A x L n t J V F B L Q i 1 J V D E s N j E 5 N X 0 m c X V v d D s s J n F 1 b 3 Q 7 U 2 V j d G l v b j E v Z G F 0 Y S 9 H Z c O k b m R l c n R l c i B U e X A x L n t L Q U 5 L N C w 2 M T k 2 f S Z x d W 9 0 O y w m c X V v d D t T Z W N 0 a W 9 u M S 9 k Y X R h L 0 d l w 6 R u Z G V y d G V y I F R 5 c D E u e 0 t D T k l Q N C w 2 M T k 3 f S Z x d W 9 0 O y w m c X V v d D t T Z W N 0 a W 9 u M S 9 k Y X R h L 0 d l w 6 R u Z G V y d G V y I F R 5 c D E u e 0 t D T k o x M C w 2 M T k 4 f S Z x d W 9 0 O y w m c X V v d D t T Z W N 0 a W 9 u M S 9 k Y X R h L 0 d l w 6 R u Z G V y d G V y I F R 5 c D E u e 0 t S Q k E x L D Y x O T l 9 J n F 1 b 3 Q 7 L C Z x d W 9 0 O 1 N l Y 3 R p b 2 4 x L 2 R h d G E v R 2 X D p G 5 k Z X J 0 Z X I g V H l w M S 5 7 T F J S Q z k s N j I w M H 0 m c X V v d D s s J n F 1 b 3 Q 7 U 2 V j d G l v b j E v Z G F 0 Y S 9 H Z c O k b m R l c n R l c i B U e X A x L n t N S U N V M i w 2 M j A x f S Z x d W 9 0 O y w m c X V v d D t T Z W N 0 a W 9 u M S 9 k Y X R h L 0 d l w 6 R u Z G V y d G V y I F R 5 c D E u e 0 1 Z T z V C L D Y y M D J 9 J n F 1 b 3 Q 7 L C Z x d W 9 0 O 1 N l Y 3 R p b 2 4 x L 2 R h d G E v R 2 X D p G 5 k Z X J 0 Z X I g V H l w M S 5 7 T V l P R D E s N j I w M 3 0 m c X V v d D s s J n F 1 b 3 Q 7 U 2 V j d G l v b j E v Z G F 0 Y S 9 H Z c O k b m R l c n R l c i B U e X A x L n t O R E M 4 M C w 2 M j A 0 f S Z x d W 9 0 O y w m c X V v d D t T Z W N 0 a W 9 u M S 9 k Y X R h L 0 d l w 6 R u Z G V y d G V y I F R 5 c D E u e 0 5 J R D I s N j I w N X 0 m c X V v d D s s J n F 1 b 3 Q 7 U 2 V j d G l v b j E v Z G F 0 Y S 9 H Z c O k b m R l c n R l c i B U e X A x L n t O U 0 1 D R T E s N j I w N n 0 m c X V v d D s s J n F 1 b 3 Q 7 U 2 V j d G l v b j E v Z G F 0 Y S 9 H Z c O k b m R l c n R l c i B U e X A x L n t Q Q V B T U z E s N j I w N 3 0 m c X V v d D s s J n F 1 b 3 Q 7 U 2 V j d G l v b j E v Z G F 0 Y S 9 H Z c O k b m R l c n R l c i B U e X A x L n t Q Q 0 R I R 0 E 1 L D Y y M D h 9 J n F 1 b 3 Q 7 L C Z x d W 9 0 O 1 N l Y 3 R p b 2 4 x L 2 R h d G E v R 2 X D p G 5 k Z X J 0 Z X I g V H l w M S 5 7 U E R a R D k s N j I w O X 0 m c X V v d D s s J n F 1 b 3 Q 7 U 2 V j d G l v b j E v Z G F 0 Y S 9 H Z c O k b m R l c n R l c i B U e X A x L n t S U E U s N j I x M H 0 m c X V v d D s s J n F 1 b 3 Q 7 U 2 V j d G l v b j E v Z G F 0 Y S 9 H Z c O k b m R l c n R l c i B U e X A x L n t T T E M x N k E x N C w 2 M j E x f S Z x d W 9 0 O y w m c X V v d D t T Z W N 0 a W 9 u M S 9 k Y X R h L 0 d l w 6 R u Z G V y d G V y I F R 5 c D E u e 1 N M Q z R B M U F Q L D Y y M T J 9 J n F 1 b 3 Q 7 L C Z x d W 9 0 O 1 N l Y 3 R p b 2 4 x L 2 R h d G E v R 2 X D p G 5 k Z X J 0 Z X I g V H l w M S 5 7 U 0 9 S Q l M y L D Y y M T N 9 J n F 1 b 3 Q 7 L C Z x d W 9 0 O 1 N l Y 3 R p b 2 4 x L 2 R h d G E v R 2 X D p G 5 k Z X J 0 Z X I g V H l w M S 5 7 V E h C U z Q s N j I x N H 0 m c X V v d D s s J n F 1 b 3 Q 7 U 2 V j d G l v b j E v Z G F 0 Y S 9 H Z c O k b m R l c n R l c i B U e X A x L n t W U F M z N 0 I s N j I x N X 0 m c X V v d D s s J n F 1 b 3 Q 7 U 2 V j d G l v b j E v Z G F 0 Y S 9 H Z c O k b m R l c n R l c i B U e X A x L n t a T k Y 3 M D g s N j I x N n 0 m c X V v d D s s J n F 1 b 3 Q 7 U 2 V j d G l v b j E v Z G F 0 Y S 9 H Z c O k b m R l c n R l c i B U e X A x L n t B T k 8 x M C w 2 M j E 3 f S Z x d W 9 0 O y w m c X V v d D t T Z W N 0 a W 9 u M S 9 k Y X R h L 0 d l w 6 R u Z G V y d G V y I F R 5 c D E u e 0 M z b 3 J m O D Q s N j I x O H 0 m c X V v d D s s J n F 1 b 3 Q 7 U 2 V j d G l v b j E v Z G F 0 Y S 9 H Z c O k b m R l c n R l c i B U e X A x L n t D R D E 2 N E w y L D Y y M T l 9 J n F 1 b 3 Q 7 L C Z x d W 9 0 O 1 N l Y 3 R p b 2 4 x L 2 R h d G E v R 2 X D p G 5 k Z X J 0 Z X I g V H l w M S 5 7 Q 0 R D M T R B L D Y y M j B 9 J n F 1 b 3 Q 7 L C Z x d W 9 0 O 1 N l Y 3 R p b 2 4 x L 2 R h d G E v R 2 X D p G 5 k Z X J 0 Z X I g V H l w M S 5 7 R j g s N j I y M X 0 m c X V v d D s s J n F 1 b 3 Q 7 U 2 V j d G l v b j E v Z G F 0 Y S 9 H Z c O k b m R l c n R l c i B U e X A x L n t H T 1 Q y L D Y y M j J 9 J n F 1 b 3 Q 7 L C Z x d W 9 0 O 1 N l Y 3 R p b 2 4 x L 2 R h d G E v R 2 X D p G 5 k Z X J 0 Z X I g V H l w M S 5 7 R 1 J J T k E s N j I y M 3 0 m c X V v d D s s J n F 1 b 3 Q 7 U 2 V j d G l v b j E v Z G F 0 Y S 9 H Z c O k b m R l c n R l c i B U e X A x L n t M S U 5 D M D A 2 M T k s N j I y N H 0 m c X V v d D s s J n F 1 b 3 Q 7 U 2 V j d G l v b j E v Z G F 0 Y S 9 H Z c O k b m R l c n R l c i B U e X A x L n t M T U 8 x L D Y y M j V 9 J n F 1 b 3 Q 7 L C Z x d W 9 0 O 1 N l Y 3 R p b 2 4 x L 2 R h d G E v R 2 X D p G 5 k Z X J 0 Z X I g V H l w M S 5 7 U E R M S U 0 0 L D Y y M j Z 9 J n F 1 b 3 Q 7 L C Z x d W 9 0 O 1 N l Y 3 R p b 2 4 x L 2 R h d G E v R 2 X D p G 5 k Z X J 0 Z X I g V H l w M S 5 7 U E V S U C w 2 M j I 3 f S Z x d W 9 0 O y w m c X V v d D t T Z W N 0 a W 9 u M S 9 k Y X R h L 0 d l w 6 R u Z G V y d G V y I F R 5 c D E u e 1 B O U k M x L D Y y M j h 9 J n F 1 b 3 Q 7 L C Z x d W 9 0 O 1 N l Y 3 R p b 2 4 x L 2 R h d G E v R 2 X D p G 5 k Z X J 0 Z X I g V H l w M S 5 7 U k F C M 0 l Q L D Y y M j l 9 J n F 1 b 3 Q 7 L C Z x d W 9 0 O 1 N l Y 3 R p b 2 4 x L 2 R h d G E v R 2 X D p G 5 k Z X J 0 Z X I g V H l w M S 5 7 U k 9 C T z E s N j I z M H 0 m c X V v d D s s J n F 1 b 3 Q 7 U 2 V j d G l v b j E v Z G F 0 Y S 9 H Z c O k b m R l c n R l c i B U e X A x L n t T R V J Q S U 5 C O C w 2 M j M x f S Z x d W 9 0 O y w m c X V v d D t T Z W N 0 a W 9 u M S 9 k Y X R h L 0 d l w 6 R u Z G V y d G V y I F R 5 c D E u e 1 N G T U J U M S w 2 M j M y f S Z x d W 9 0 O y w m c X V v d D t T Z W N 0 a W 9 u M S 9 k Y X R h L 0 d l w 6 R u Z G V y d G V y I F R 5 c D E u e 1 R C T D I s N j I z M 3 0 m c X V v d D s s J n F 1 b 3 Q 7 U 2 V j d G l v b j E v Z G F 0 Y S 9 H Z c O k b m R l c n R l c i B U e X A x L n t U S z E s N j I z N H 0 m c X V v d D s s J n F 1 b 3 Q 7 U 2 V j d G l v b j E v Z G F 0 Y S 9 H Z c O k b m R l c n R l c i B U e X A x L n t U U 1 B B T j E 5 L D Y y M z V 9 J n F 1 b 3 Q 7 L C Z x d W 9 0 O 1 N l Y 3 R p b 2 4 x L 2 R h d G E v R 2 X D p G 5 k Z X J 0 Z X I g V H l w M S 5 7 W k 5 G M z M x L D Y y M z Z 9 J n F 1 b 3 Q 7 L C Z x d W 9 0 O 1 N l Y 3 R p b 2 4 x L 2 R h d G E v R 2 X D p G 5 k Z X J 0 Z X I g V H l w M S 5 7 W k 5 G N j A 5 L D Y y M z d 9 J n F 1 b 3 Q 7 L C Z x d W 9 0 O 1 N l Y 3 R p b 2 4 x L 2 R h d G E v R 2 X D p G 5 k Z X J 0 Z X I g V H l w M S 5 7 Q U 5 L U k Q z O S w 2 M j M 4 f S Z x d W 9 0 O y w m c X V v d D t T Z W N 0 a W 9 u M S 9 k Y X R h L 0 d l w 6 R u Z G V y d G V y I F R 5 c D E u e 0 F P Q U g s N j I z O X 0 m c X V v d D s s J n F 1 b 3 Q 7 U 2 V j d G l v b j E v Z G F 0 Y S 9 H Z c O k b m R l c n R l c i B U e X A x L n t B U E 9 M N i w 2 M j Q w f S Z x d W 9 0 O y w m c X V v d D t T Z W N 0 a W 9 u M S 9 k Y X R h L 0 d l w 6 R u Z G V y d G V y I F R 5 c D E u e 0 J D T z I s N j I 0 M X 0 m c X V v d D s s J n F 1 b 3 Q 7 U 2 V j d G l v b j E v Z G F 0 Y S 9 H Z c O k b m R l c n R l c i B U e X A x L n t D M T d v c m Y 3 N S w 2 M j Q y f S Z x d W 9 0 O y w m c X V v d D t T Z W N 0 a W 9 u M S 9 k Y X R h L 0 d l w 6 R u Z G V y d G V y I F R 5 c D E u e 0 N O R 0 E 0 L D Y y N D N 9 J n F 1 b 3 Q 7 L C Z x d W 9 0 O 1 N l Y 3 R p b 2 4 x L 2 R h d G E v R 2 X D p G 5 k Z X J 0 Z X I g V H l w M S 5 7 R F V P W E E y L D Y y N D R 9 J n F 1 b 3 Q 7 L C Z x d W 9 0 O 1 N l Y 3 R p b 2 4 x L 2 R h d G E v R 2 X D p G 5 k Z X J 0 Z X I g V H l w M S 5 7 R T R G M S w 2 M j Q 1 f S Z x d W 9 0 O y w m c X V v d D t T Z W N 0 a W 9 u M S 9 k Y X R h L 0 d l w 6 R u Z G V y d G V y I F R 5 c D E u e 0 h F W E l N M S w 2 M j Q 2 f S Z x d W 9 0 O y w m c X V v d D t T Z W N 0 a W 9 u M S 9 k Y X R h L 0 d l w 6 R u Z G V y d G V y I F R 5 c D E u e 0 h N R 1 h C N C w 2 M j Q 3 f S Z x d W 9 0 O y w m c X V v d D t T Z W N 0 a W 9 u M S 9 k Y X R h L 0 d l w 6 R u Z G V y d G V y I F R 5 c D E u e 0 x B T U M z L D Y y N D h 9 J n F 1 b 3 Q 7 L C Z x d W 9 0 O 1 N l Y 3 R p b 2 4 x L 2 R h d G E v R 2 X D p G 5 k Z X J 0 Z X I g V H l w M S 5 7 T U F S Q 0 g 3 L D Y y N D l 9 J n F 1 b 3 Q 7 L C Z x d W 9 0 O 1 N l Y 3 R p b 2 4 x L 2 R h d G E v R 2 X D p G 5 k Z X J 0 Z X I g V H l w M S 5 7 U F B N M U 0 s N j I 1 M H 0 m c X V v d D s s J n F 1 b 3 Q 7 U 2 V j d G l v b j E v Z G F 0 Y S 9 H Z c O k b m R l c n R l c i B U e X A x L n t Q U k 9 D Q T E s N j I 1 M X 0 m c X V v d D s s J n F 1 b 3 Q 7 U 2 V j d G l v b j E v Z G F 0 Y S 9 H Z c O k b m R l c n R l c i B U e X A x L n t Q V E N S Q S w 2 M j U y f S Z x d W 9 0 O y w m c X V v d D t T Z W N 0 a W 9 u M S 9 k Y X R h L 0 d l w 6 R u Z G V y d G V y I F R 5 c D E u e 1 J I T 1 Q x L D Y y N T N 9 J n F 1 b 3 Q 7 L C Z x d W 9 0 O 1 N l Y 3 R p b 2 4 x L 2 R h d G E v R 2 X D p G 5 k Z X J 0 Z X I g V H l w M S 5 7 U 0 1 Z R D I s N j I 1 N H 0 m c X V v d D s s J n F 1 b 3 Q 7 U 2 V j d G l v b j E v Z G F 0 Y S 9 H Z c O k b m R l c n R l c i B U e X A x L n t T U 0 g z L D Y y N T V 9 J n F 1 b 3 Q 7 L C Z x d W 9 0 O 1 N l Y 3 R p b 2 4 x L 2 R h d G E v R 2 X D p G 5 k Z X J 0 Z X I g V H l w M S 5 7 V E N F Q T I s N j I 1 N n 0 m c X V v d D s s J n F 1 b 3 Q 7 U 2 V j d G l v b j E v Z G F 0 Y S 9 H Z c O k b m R l c n R l c i B U e X A x L n t U S E c x T C w 2 M j U 3 f S Z x d W 9 0 O y w m c X V v d D t T Z W N 0 a W 9 u M S 9 k Y X R h L 0 d l w 6 R u Z G V y d G V y I F R 5 c D E u e 1 Z X Q T V B L D Y y N T h 9 J n F 1 b 3 Q 7 L C Z x d W 9 0 O 1 N l Y 3 R p b 2 4 x L 2 R h d G E v R 2 X D p G 5 k Z X J 0 Z X I g V H l w M S 5 7 Q V J J R D I s N j I 1 O X 0 m c X V v d D s s J n F 1 b 3 Q 7 U 2 V j d G l v b j E v Z G F 0 Y S 9 H Z c O k b m R l c n R l c i B U e X A x L n t B U l J E Q z E s N j I 2 M H 0 m c X V v d D s s J n F 1 b 3 Q 7 U 2 V j d G l v b j E v Z G F 0 Y S 9 H Z c O k b m R l c n R l c i B U e X A x L n t C T E 5 L L D Y y N j F 9 J n F 1 b 3 Q 7 L C Z x d W 9 0 O 1 N l Y 3 R p b 2 4 x L 2 R h d G E v R 2 X D p G 5 k Z X J 0 Z X I g V H l w M S 5 7 Q z E w b 3 J m M T A s N j I 2 M n 0 m c X V v d D s s J n F 1 b 3 Q 7 U 2 V j d G l v b j E v Z G F 0 Y S 9 H Z c O k b m R l c n R l c i B U e X A x L n t D M 2 9 y Z j I w L D Y y N j N 9 J n F 1 b 3 Q 7 L C Z x d W 9 0 O 1 N l Y 3 R p b 2 4 x L 2 R h d G E v R 2 X D p G 5 k Z X J 0 Z X I g V H l w M S 5 7 Q 0 F O V D E s N j I 2 N H 0 m c X V v d D s s J n F 1 b 3 Q 7 U 2 V j d G l v b j E v Z G F 0 Y S 9 H Z c O k b m R l c n R l c i B U e X A x L n t D Q 0 R D M T E 2 L D Y y N j V 9 J n F 1 b 3 Q 7 L C Z x d W 9 0 O 1 N l Y 3 R p b 2 4 x L 2 R h d G E v R 2 X D p G 5 k Z X J 0 Z X I g V H l w M S 5 7 Q 1 h v c m Y y O C w 2 M j Y 2 f S Z x d W 9 0 O y w m c X V v d D t T Z W N 0 a W 9 u M S 9 k Y X R h L 0 d l w 6 R u Z G V y d G V y I F R 5 c D E u e 0 R E Q j E s N j I 2 N 3 0 m c X V v d D s s J n F 1 b 3 Q 7 U 2 V j d G l v b j E v Z G F 0 Y S 9 H Z c O k b m R l c n R l c i B U e X A x L n t E T k F K Q j U s N j I 2 O H 0 m c X V v d D s s J n F 1 b 3 Q 7 U 2 V j d G l v b j E v Z G F 0 Y S 9 H Z c O k b m R l c n R l c i B U e X A x L n t E U k Q 0 L D Y y N j l 9 J n F 1 b 3 Q 7 L C Z x d W 9 0 O 1 N l Y 3 R p b 2 4 x L 2 R h d G E v R 2 X D p G 5 k Z X J 0 Z X I g V H l w M S 5 7 R U l G N E c z L D Y y N z B 9 J n F 1 b 3 Q 7 L C Z x d W 9 0 O 1 N l Y 3 R p b 2 4 x L 2 R h d G E v R 2 X D p G 5 k Z X J 0 Z X I g V H l w M S 5 7 R V J C Q j J J U C w 2 M j c x f S Z x d W 9 0 O y w m c X V v d D t T Z W N 0 a W 9 u M S 9 k Y X R h L 0 d l w 6 R u Z G V y d G V y I F R 5 c D E u e 0 V S Q 0 M y L D Y y N z J 9 J n F 1 b 3 Q 7 L C Z x d W 9 0 O 1 N l Y 3 R p b 2 4 x L 2 R h d G E v R 2 X D p G 5 k Z X J 0 Z X I g V H l w M S 5 7 R k 9 D Q U Q s N j I 3 M 3 0 m c X V v d D s s J n F 1 b 3 Q 7 U 2 V j d G l v b j E v Z G F 0 Y S 9 H Z c O k b m R l c n R l c i B U e X A x L n t I Q V V T M S w 2 M j c 0 f S Z x d W 9 0 O y w m c X V v d D t T Z W N 0 a W 9 u M S 9 k Y X R h L 0 d l w 6 R u Z G V y d G V y I F R 5 c D E u e 0 h P W E E x M S w 2 M j c 1 f S Z x d W 9 0 O y w m c X V v d D t T Z W N 0 a W 9 u M S 9 k Y X R h L 0 d l w 6 R u Z G V y d G V y I F R 5 c D E u e 0 h T U E I z L D Y y N z Z 9 J n F 1 b 3 Q 7 L C Z x d W 9 0 O 1 N l Y 3 R p b 2 4 x L 2 R h d G E v R 2 X D p G 5 k Z X J 0 Z X I g V H l w M S 5 7 S U w y U k E s N j I 3 N 3 0 m c X V v d D s s J n F 1 b 3 Q 7 U 2 V j d G l v b j E v Z G F 0 Y S 9 H Z c O k b m R l c n R l c i B U e X A x L n t K Q U c x L D Y y N z h 9 J n F 1 b 3 Q 7 L C Z x d W 9 0 O 1 N l Y 3 R p b 2 4 x L 2 R h d G E v R 2 X D p G 5 k Z X J 0 Z X I g V H l w M S 5 7 S 0 h E U k J T M y w 2 M j c 5 f S Z x d W 9 0 O y w m c X V v d D t T Z W N 0 a W 9 u M S 9 k Y X R h L 0 d l w 6 R u Z G V y d G V y I F R 5 c D E u e 0 t J Q U E y M D I y L D Y y O D B 9 J n F 1 b 3 Q 7 L C Z x d W 9 0 O 1 N l Y 3 R p b 2 4 x L 2 R h d G E v R 2 X D p G 5 k Z X J 0 Z X I g V H l w M S 5 7 T V g y L D Y y O D F 9 J n F 1 b 3 Q 7 L C Z x d W 9 0 O 1 N l Y 3 R p b 2 4 x L 2 R h d G E v R 2 X D p G 5 k Z X J 0 Z X I g V H l w M S 5 7 T k N D U l A x L D Y y O D J 9 J n F 1 b 3 Q 7 L C Z x d W 9 0 O 1 N l Y 3 R p b 2 4 x L 2 R h d G E v R 2 X D p G 5 k Z X J 0 Z X I g V H l w M S 5 7 T k V M R k N E L D Y y O D N 9 J n F 1 b 3 Q 7 L C Z x d W 9 0 O 1 N l Y 3 R p b 2 4 x L 2 R h d G E v R 2 X D p G 5 k Z X J 0 Z X I g V H l w M S 5 7 T 1 N U R j E s N j I 4 N H 0 m c X V v d D s s J n F 1 b 3 Q 7 U 2 V j d G l v b j E v Z G F 0 Y S 9 H Z c O k b m R l c n R l c i B U e X A x L n t Q Q 0 R I M T A s N j I 4 N X 0 m c X V v d D s s J n F 1 b 3 Q 7 U 2 V j d G l v b j E v Z G F 0 Y S 9 H Z c O k b m R l c n R l c i B U e X A x L n t Q Q 0 R I R 0 E x M i w 2 M j g 2 f S Z x d W 9 0 O y w m c X V v d D t T Z W N 0 a W 9 u M S 9 k Y X R h L 0 d l w 6 R u Z G V y d G V y I F R 5 c D E u e 1 B J S z N S M i w 2 M j g 3 f S Z x d W 9 0 O y w m c X V v d D t T Z W N 0 a W 9 u M S 9 k Y X R h L 0 d l w 6 R u Z G V y d G V y I F R 5 c D E u e 1 B Q U D Z S M i w 2 M j g 4 f S Z x d W 9 0 O y w m c X V v d D t T Z W N 0 a W 9 u M S 9 k Y X R h L 0 d l w 6 R u Z G V y d G V y I F R 5 c D E u e 1 B S Q 0 M s N j I 4 O X 0 m c X V v d D s s J n F 1 b 3 Q 7 U 2 V j d G l v b j E v Z G F 0 Y S 9 H Z c O k b m R l c n R l c i B U e X A x L n t R U k l D S D E s N j I 5 M H 0 m c X V v d D s s J n F 1 b 3 Q 7 U 2 V j d G l v b j E v Z G F 0 Y S 9 H Z c O k b m R l c n R l c i B U e X A x L n t T R E h C L D Y y O T F 9 J n F 1 b 3 Q 7 L C Z x d W 9 0 O 1 N l Y 3 R p b 2 4 x L 2 R h d G E v R 2 X D p G 5 k Z X J 0 Z X I g V H l w M S 5 7 U 0 x D M T B B N i w 2 M j k y f S Z x d W 9 0 O y w m c X V v d D t T Z W N 0 a W 9 u M S 9 k Y X R h L 0 d l w 6 R u Z G V y d G V y I F R 5 c D E u e 1 N O U k 5 Q M j U s N j I 5 M 3 0 m c X V v d D s s J n F 1 b 3 Q 7 U 2 V j d G l v b j E v Z G F 0 Y S 9 H Z c O k b m R l c n R l c i B U e X A x L n t T V F h C U D U s N j I 5 N H 0 m c X V v d D s s J n F 1 b 3 Q 7 U 2 V j d G l v b j E v Z G F 0 Y S 9 H Z c O k b m R l c n R l c i B U e X A x L n t T V V J G N i w 2 M j k 1 f S Z x d W 9 0 O y w m c X V v d D t T Z W N 0 a W 9 u M S 9 k Y X R h L 0 d l w 6 R u Z G V y d G V y I F R 5 c D E u e 1 R M W D I s N j I 5 N n 0 m c X V v d D s s J n F 1 b 3 Q 7 U 2 V j d G l v b j E v Z G F 0 Y S 9 H Z c O k b m R l c n R l c i B U e X A x L n t U U l B N N C w 2 M j k 3 f S Z x d W 9 0 O y w m c X V v d D t T Z W N 0 a W 9 u M S 9 k Y X R h L 0 d l w 6 R u Z G V y d G V y I F R 5 c D E u e 1 p O R j U 4 M S w 2 M j k 4 f S Z x d W 9 0 O y w m c X V v d D t T Z W N 0 a W 9 u M S 9 k Y X R h L 0 d l w 6 R u Z G V y d G V y I F R 5 c D E u e 0 F O S 1 M x Q S w 2 M j k 5 f S Z x d W 9 0 O y w m c X V v d D t T Z W N 0 a W 9 u M S 9 k Y X R h L 0 d l w 6 R u Z G V y d G V y I F R 5 c D E u e 0 M x M W 9 y Z j M 1 L D Y z M D B 9 J n F 1 b 3 Q 7 L C Z x d W 9 0 O 1 N l Y 3 R p b 2 4 x L 2 R h d G E v R 2 X D p G 5 k Z X J 0 Z X I g V H l w M S 5 7 Q z V B U j I s N j M w M X 0 m c X V v d D s s J n F 1 b 3 Q 7 U 2 V j d G l v b j E v Z G F 0 Y S 9 H Z c O k b m R l c n R l c i B U e X A x L n t D S F J O R y w 2 M z A y f S Z x d W 9 0 O y w m c X V v d D t T Z W N 0 a W 9 u M S 9 k Y X R h L 0 d l w 6 R u Z G V y d G V y I F R 5 c D E u e 0 N M S U 5 U M S w 2 M z A z f S Z x d W 9 0 O y w m c X V v d D t T Z W N 0 a W 9 u M S 9 k Y X R h L 0 d l w 6 R u Z G V y d G V y I F R 5 c D E u e 0 N P T V Q s N j M w N H 0 m c X V v d D s s J n F 1 b 3 Q 7 U 2 V j d G l v b j E v Z G F 0 Y S 9 H Z c O k b m R l c n R l c i B U e X A x L n t D T 1 B a M i w 2 M z A 1 f S Z x d W 9 0 O y w m c X V v d D t T Z W N 0 a W 9 u M S 9 k Y X R h L 0 d l w 6 R u Z G V y d G V y I F R 5 c D E u e 0 N Q W E 0 y L D Y z M D Z 9 J n F 1 b 3 Q 7 L C Z x d W 9 0 O 1 N l Y 3 R p b 2 4 x L 2 R h d G E v R 2 X D p G 5 k Z X J 0 Z X I g V H l w M S 5 7 R E N B R j Q s N j M w N 3 0 m c X V v d D s s J n F 1 b 3 Q 7 U 2 V j d G l v b j E v Z G F 0 Y S 9 H Z c O k b m R l c n R l c i B U e X A x L n t H U k 0 1 L D Y z M D h 9 J n F 1 b 3 Q 7 L C Z x d W 9 0 O 1 N l Y 3 R p b 2 4 x L 2 R h d G E v R 2 X D p G 5 k Z X J 0 Z X I g V H l w M S 5 7 T V J Q T D Q s N j M w O X 0 m c X V v d D s s J n F 1 b 3 Q 7 U 2 V j d G l v b j E v Z G F 0 Y S 9 H Z c O k b m R l c n R l c i B U e X A x L n t N W U F E T U w y L D Y z M T B 9 J n F 1 b 3 Q 7 L C Z x d W 9 0 O 1 N l Y 3 R p b 2 4 x L 2 R h d G E v R 2 X D p G 5 k Z X J 0 Z X I g V H l w M S 5 7 U E F M T T M s N j M x M X 0 m c X V v d D s s J n F 1 b 3 Q 7 U 2 V j d G l v b j E v Z G F 0 Y S 9 H Z c O k b m R l c n R l c i B U e X A x L n t S R U x B L D Y z M T J 9 J n F 1 b 3 Q 7 L C Z x d W 9 0 O 1 N l Y 3 R p b 2 4 x L 2 R h d G E v R 2 X D p G 5 k Z X J 0 Z X I g V H l w M S 5 7 U 0 1 U T i w 2 M z E z f S Z x d W 9 0 O y w m c X V v d D t T Z W N 0 a W 9 u M S 9 k Y X R h L 0 d l w 6 R u Z G V y d G V y I F R 5 c D E u e 1 N S U l Q s N j M x N H 0 m c X V v d D s s J n F 1 b 3 Q 7 U 2 V j d G l v b j E v Z G F 0 Y S 9 H Z c O k b m R l c n R l c i B U e X A x L n t T U 1 I y L D Y z M T V 9 J n F 1 b 3 Q 7 L C Z x d W 9 0 O 1 N l Y 3 R p b 2 4 x L 2 R h d G E v R 2 X D p G 5 k Z X J 0 Z X I g V H l w M S 5 7 W F J O M i w 2 M z E 2 f S Z x d W 9 0 O y w m c X V v d D t T Z W N 0 a W 9 u M S 9 k Y X R h L 0 d l w 6 R u Z G V y d G V y I F R 5 c D E u e 1 p G U D k w L D Y z M T d 9 J n F 1 b 3 Q 7 L C Z x d W 9 0 O 1 N l Y 3 R p b 2 4 x L 2 R h d G E v R 2 X D p G 5 k Z X J 0 Z X I g V H l w M S 5 7 Q k N M O S w 2 M z E 4 f S Z x d W 9 0 O y w m c X V v d D t T Z W N 0 a W 9 u M S 9 k Y X R h L 0 d l w 6 R u Z G V y d G V y I F R 5 c D E u e 0 M z b 3 J m N j I s N j M x O X 0 m c X V v d D s s J n F 1 b 3 Q 7 U 2 V j d G l v b j E v Z G F 0 Y S 9 H Z c O k b m R l c n R l c i B U e X A x L n t D R U F D Q U 0 x N i w 2 M z I w f S Z x d W 9 0 O y w m c X V v d D t T Z W N 0 a W 9 u M S 9 k Y X R h L 0 d l w 6 R u Z G V y d G V y I F R 5 c D E u e 0 N T V E Y x L D Y z M j F 9 J n F 1 b 3 Q 7 L C Z x d W 9 0 O 1 N l Y 3 R p b 2 4 x L 2 R h d G E v R 2 X D p G 5 k Z X J 0 Z X I g V H l w M S 5 7 R E N D L D Y z M j J 9 J n F 1 b 3 Q 7 L C Z x d W 9 0 O 1 N l Y 3 R p b 2 4 x L 2 R h d G E v R 2 X D p G 5 k Z X J 0 Z X I g V H l w M S 5 7 R U h G L D Y z M j N 9 J n F 1 b 3 Q 7 L C Z x d W 9 0 O 1 N l Y 3 R p b 2 4 x L 2 R h d G E v R 2 X D p G 5 k Z X J 0 Z X I g V H l w M S 5 7 R U 1 M N i w 2 M z I 0 f S Z x d W 9 0 O y w m c X V v d D t T Z W N 0 a W 9 u M S 9 k Y X R h L 0 d l w 6 R u Z G V y d G V y I F R 5 c D E u e 0 Z B T T E x M U E s N j M y N X 0 m c X V v d D s s J n F 1 b 3 Q 7 U 2 V j d G l v b j E v Z G F 0 Y S 9 H Z c O k b m R l c n R l c i B U e X A x L n t J T l R T M T A s N j M y N n 0 m c X V v d D s s J n F 1 b 3 Q 7 U 2 V j d G l v b j E v Z G F 0 Y S 9 H Z c O k b m R l c n R l c i B U e X A x L n t K Q U s x L D Y z M j d 9 J n F 1 b 3 Q 7 L C Z x d W 9 0 O 1 N l Y 3 R p b 2 4 x L 2 R h d G E v R 2 X D p G 5 k Z X J 0 Z X I g V H l w M S 5 7 T U R H Q T E s N j M y O H 0 m c X V v d D s s J n F 1 b 3 Q 7 U 2 V j d G l v b j E v Z G F 0 Y S 9 H Z c O k b m R l c n R l c i B U e X A x L n t N R 0 E s N j M y O X 0 m c X V v d D s s J n F 1 b 3 Q 7 U 2 V j d G l v b j E v Z G F 0 Y S 9 H Z c O k b m R l c n R l c i B U e X A x L n t N V F R Q L D Y z M z B 9 J n F 1 b 3 Q 7 L C Z x d W 9 0 O 1 N l Y 3 R p b 2 4 x L 2 R h d G E v R 2 X D p G 5 k Z X J 0 Z X I g V H l w M S 5 7 U F J S Q z J D L D Y z M z F 9 J n F 1 b 3 Q 7 L C Z x d W 9 0 O 1 N l Y 3 R p b 2 4 x L 2 R h d G E v R 2 X D p G 5 k Z X J 0 Z X I g V H l w M S 5 7 U k J G Q S w 2 M z M y f S Z x d W 9 0 O y w m c X V v d D t T Z W N 0 a W 9 u M S 9 k Y X R h L 0 d l w 6 R u Z G V y d G V y I F R 5 c D E u e 1 N M Q z I w Q T I s N j M z M 3 0 m c X V v d D s s J n F 1 b 3 Q 7 U 2 V j d G l v b j E v Z G F 0 Y S 9 H Z c O k b m R l c n R l c i B U e X A x L n t U Q l g x M C w 2 M z M 0 f S Z x d W 9 0 O y w m c X V v d D t T Z W N 0 a W 9 u M S 9 k Y X R h L 0 d l w 6 R u Z G V y d G V y I F R 5 c D E u e 1 Z B V j E s N j M z N X 0 m c X V v d D s s J n F 1 b 3 Q 7 U 2 V j d G l v b j E v Z G F 0 Y S 9 H Z c O k b m R l c n R l c i B U e X A x L n t a Q z N I M T Q s N j M z N n 0 m c X V v d D s s J n F 1 b 3 Q 7 U 2 V j d G l v b j E v Z G F 0 Y S 9 H Z c O k b m R l c n R l c i B U e X A x L n t a T k Y 1 N z Q s N j M z N 3 0 m c X V v d D s s J n F 1 b 3 Q 7 U 2 V j d G l v b j E v Z G F 0 Y S 9 H Z c O k b m R l c n R l c i B U e X A x L n t a T k Y 1 N z Y s N j M z O H 0 m c X V v d D s s J n F 1 b 3 Q 7 U 2 V j d G l v b j E v Z G F 0 Y S 9 H Z c O k b m R l c n R l c i B U e X A x L n t B Q 0 8 x L D Y z M z l 9 J n F 1 b 3 Q 7 L C Z x d W 9 0 O 1 N l Y 3 R p b 2 4 x L 2 R h d G E v R 2 X D p G 5 k Z X J 0 Z X I g V H l w M S 5 7 Q z F v c m Y x M j I s N j M 0 M H 0 m c X V v d D s s J n F 1 b 3 Q 7 U 2 V j d G l v b j E v Z G F 0 Y S 9 H Z c O k b m R l c n R l c i B U e X A x L n t D M m 9 y Z j Y x L D Y z N D F 9 J n F 1 b 3 Q 7 L C Z x d W 9 0 O 1 N l Y 3 R p b 2 4 x L 2 R h d G E v R 2 X D p G 5 k Z X J 0 Z X I g V H l w M S 5 7 Q 0 F E T T Q s N j M 0 M n 0 m c X V v d D s s J n F 1 b 3 Q 7 U 2 V j d G l v b j E v Z G F 0 Y S 9 H Z c O k b m R l c n R l c i B U e X A x L n t D Q 0 R D M T E 0 L D Y z N D N 9 J n F 1 b 3 Q 7 L C Z x d W 9 0 O 1 N l Y 3 R p b 2 4 x L 2 R h d G E v R 2 X D p G 5 k Z X J 0 Z X I g V H l w M S 5 7 Q 0 Q 5 N i w 2 M z Q 0 f S Z x d W 9 0 O y w m c X V v d D t T Z W N 0 a W 9 u M S 9 k Y X R h L 0 d l w 6 R u Z G V y d G V y I F R 5 c D E u e 0 N E S z c s N j M 0 N X 0 m c X V v d D s s J n F 1 b 3 Q 7 U 2 V j d G l v b j E v Z G F 0 Y S 9 H Z c O k b m R l c n R l c i B U e X A x L n t D U k V C M 0 w x L D Y z N D Z 9 J n F 1 b 3 Q 7 L C Z x d W 9 0 O 1 N l Y 3 R p b 2 4 x L 2 R h d G E v R 2 X D p G 5 k Z X J 0 Z X I g V H l w M S 5 7 Q 1 J M R j E s N j M 0 N 3 0 m c X V v d D s s J n F 1 b 3 Q 7 U 2 V j d G l v b j E v Z G F 0 Y S 9 H Z c O k b m R l c n R l c i B U e X A x L n t F V F Y 1 L D Y z N D h 9 J n F 1 b 3 Q 7 L C Z x d W 9 0 O 1 N l Y 3 R p b 2 4 x L 2 R h d G E v R 2 X D p G 5 k Z X J 0 Z X I g V H l w M S 5 7 R k F N M j B B L D Y z N D l 9 J n F 1 b 3 Q 7 L C Z x d W 9 0 O 1 N l Y 3 R p b 2 4 x L 2 R h d G E v R 2 X D p G 5 k Z X J 0 Z X I g V H l w M S 5 7 R k F N O T h C L D Y z N T B 9 J n F 1 b 3 Q 7 L C Z x d W 9 0 O 1 N l Y 3 R p b 2 4 x L 2 R h d G E v R 2 X D p G 5 k Z X J 0 Z X I g V H l w M S 5 7 R 0 F C U E I x L D Y z N T F 9 J n F 1 b 3 Q 7 L C Z x d W 9 0 O 1 N l Y 3 R p b 2 4 x L 2 R h d G E v R 2 X D p G 5 k Z X J 0 Z X I g V H l w M S 5 7 R 1 R T R j F M L D Y z N T J 9 J n F 1 b 3 Q 7 L C Z x d W 9 0 O 1 N l Y 3 R p b 2 4 x L 2 R h d G E v R 2 X D p G 5 k Z X J 0 Z X I g V H l w M S 5 7 S U V S N U w s N j M 1 M 3 0 m c X V v d D s s J n F 1 b 3 Q 7 U 2 V j d G l v b j E v Z G F 0 Y S 9 H Z c O k b m R l c n R l c i B U e X A x L n t L Q V R O Q j E s N j M 1 N H 0 m c X V v d D s s J n F 1 b 3 Q 7 U 2 V j d G l v b j E v Z G F 0 Y S 9 H Z c O k b m R l c n R l c i B U e X A x L n t M T U J S R D E s N j M 1 N X 0 m c X V v d D s s J n F 1 b 3 Q 7 U 2 V j d G l v b j E v Z G F 0 Y S 9 H Z c O k b m R l c n R l c i B U e X A x L n t N T F h J U E w s N j M 1 N n 0 m c X V v d D s s J n F 1 b 3 Q 7 U 2 V j d G l v b j E v Z G F 0 Y S 9 H Z c O k b m R l c n R l c i B U e X A x L n t Q Q U 5 L N C w 2 M z U 3 f S Z x d W 9 0 O y w m c X V v d D t T Z W N 0 a W 9 u M S 9 k Y X R h L 0 d l w 6 R u Z G V y d G V y I F R 5 c D E u e 1 B Q U D F S M T J D L D Y z N T h 9 J n F 1 b 3 Q 7 L C Z x d W 9 0 O 1 N l Y 3 R p b 2 4 x L 2 R h d G E v R 2 X D p G 5 k Z X J 0 Z X I g V H l w M S 5 7 U F J L Q U I y L D Y z N T l 9 J n F 1 b 3 Q 7 L C Z x d W 9 0 O 1 N l Y 3 R p b 2 4 x L 2 R h d G E v R 2 X D p G 5 k Z X J 0 Z X I g V H l w M S 5 7 U F N N Q z Y s N j M 2 M H 0 m c X V v d D s s J n F 1 b 3 Q 7 U 2 V j d G l v b j E v Z G F 0 Y S 9 H Z c O k b m R l c n R l c i B U e X A x L n t S Q V N J U D E s N j M 2 M X 0 m c X V v d D s s J n F 1 b 3 Q 7 U 2 V j d G l v b j E v Z G F 0 Y S 9 H Z c O k b m R l c n R l c i B U e X A x L n t S R U V Q M y w 2 M z Y y f S Z x d W 9 0 O y w m c X V v d D t T Z W N 0 a W 9 u M S 9 k Y X R h L 0 d l w 6 R u Z G V y d G V y I F R 5 c D E u e 1 N M Q z Q 0 Q T M s N j M 2 M 3 0 m c X V v d D s s J n F 1 b 3 Q 7 U 2 V j d G l v b j E v Z G F 0 Y S 9 H Z c O k b m R l c n R l c i B U e X A x L n t T T E M 5 Q z I s N j M 2 N H 0 m c X V v d D s s J n F 1 b 3 Q 7 U 2 V j d G l v b j E v Z G F 0 Y S 9 H Z c O k b m R l c n R l c i B U e X A x L n t D Q T E z L D Y z N j V 9 J n F 1 b 3 Q 7 L C Z x d W 9 0 O 1 N l Y 3 R p b 2 4 x L 2 R h d G E v R 2 X D p G 5 k Z X J 0 Z X I g V H l w M S 5 7 R k F T T i w 2 M z Y 2 f S Z x d W 9 0 O y w m c X V v d D t T Z W N 0 a W 9 u M S 9 k Y X R h L 0 d l w 6 R u Z G V y d G V y I F R 5 c D E u e 0 h P T 0 s x L D Y z N j d 9 J n F 1 b 3 Q 7 L C Z x d W 9 0 O 1 N l Y 3 R p b 2 4 x L 2 R h d G E v R 2 X D p G 5 k Z X J 0 Z X I g V H l w M S 5 7 S E 9 Y Q T E z L D Y z N j h 9 J n F 1 b 3 Q 7 L C Z x d W 9 0 O 1 N l Y 3 R p b 2 4 x L 2 R h d G E v R 2 X D p G 5 k Z X J 0 Z X I g V H l w M S 5 7 S 0 l B Q T E x N D c s N j M 2 O X 0 m c X V v d D s s J n F 1 b 3 Q 7 U 2 V j d G l v b j E v Z G F 0 Y S 9 H Z c O k b m R l c n R l c i B U e X A x L n t M Q V J Q M S w 2 M z c w f S Z x d W 9 0 O y w m c X V v d D t T Z W N 0 a W 9 u M S 9 k Y X R h L 0 d l w 6 R u Z G V y d G V y I F R 5 c D E u e 0 x S U k M 0 M S w 2 M z c x f S Z x d W 9 0 O y w m c X V v d D t T Z W N 0 a W 9 u M S 9 k Y X R h L 0 d l w 6 R u Z G V y d G V y I F R 5 c D E u e 0 x S U k M 1 M i w 2 M z c y f S Z x d W 9 0 O y w m c X V v d D t T Z W N 0 a W 9 u M S 9 k Y X R h L 0 d l w 6 R u Z G V y d G V y I F R 5 c D E u e 0 1 U U E F Q L D Y z N z N 9 J n F 1 b 3 Q 7 L C Z x d W 9 0 O 1 N l Y 3 R p b 2 4 x L 2 R h d G E v R 2 X D p G 5 k Z X J 0 Z X I g V H l w M S 5 7 T k F U M S w 2 M z c 0 f S Z x d W 9 0 O y w m c X V v d D t T Z W N 0 a W 9 u M S 9 k Y X R h L 0 d l w 6 R u Z G V y d G V y I F R 5 c D E u e 0 9 S N T J F O C w 2 M z c 1 f S Z x d W 9 0 O y w m c X V v d D t T Z W N 0 a W 9 u M S 9 k Y X R h L 0 d l w 6 R u Z G V y d G V y I F R 5 c D E u e 0 9 U V U Q z L D Y z N z Z 9 J n F 1 b 3 Q 7 L C Z x d W 9 0 O 1 N l Y 3 R p b 2 4 x L 2 R h d G E v R 2 X D p G 5 k Z X J 0 Z X I g V H l w M S 5 7 U E R F M 0 E s N j M 3 N 3 0 m c X V v d D s s J n F 1 b 3 Q 7 U 2 V j d G l v b j E v Z G F 0 Y S 9 H Z c O k b m R l c n R l c i B U e X A x L n t Q S V A 1 S z F B L D Y z N z h 9 J n F 1 b 3 Q 7 L C Z x d W 9 0 O 1 N l Y 3 R p b 2 4 x L 2 R h d G E v R 2 X D p G 5 k Z X J 0 Z X I g V H l w M S 5 7 U F B G S U E 0 L D Y z N z l 9 J n F 1 b 3 Q 7 L C Z x d W 9 0 O 1 N l Y 3 R p b 2 4 x L 2 R h d G E v R 2 X D p G 5 k Z X J 0 Z X I g V H l w M S 5 7 U k 5 G M T E x L D Y z O D B 9 J n F 1 b 3 Q 7 L C Z x d W 9 0 O 1 N l Y 3 R p b 2 4 x L 2 R h d G E v R 2 X D p G 5 k Z X J 0 Z X I g V H l w M S 5 7 U 0 x D M j J B M j M s N j M 4 M X 0 m c X V v d D s s J n F 1 b 3 Q 7 U 2 V j d G l v b j E v Z G F 0 Y S 9 H Z c O k b m R l c n R l c i B U e X A x L n t T T E M 3 Q T Y s N j M 4 M n 0 m c X V v d D s s J n F 1 b 3 Q 7 U 2 V j d G l v b j E v Z G F 0 Y S 9 H Z c O k b m R l c n R l c i B U e X A x L n t T T l g x M i w 2 M z g z f S Z x d W 9 0 O y w m c X V v d D t T Z W N 0 a W 9 u M S 9 k Y X R h L 0 d l w 6 R u Z G V y d G V y I F R 5 c D E u e 1 N P U k N T M S w 2 M z g 0 f S Z x d W 9 0 O y w m c X V v d D t T Z W N 0 a W 9 u M S 9 k Y X R h L 0 d l w 6 R u Z G V y d G V y I F R 5 c D E u e 1 N P U k N T M i w 2 M z g 1 f S Z x d W 9 0 O y w m c X V v d D t T Z W N 0 a W 9 u M S 9 k Y X R h L 0 d l w 6 R u Z G V y d G V y I F R 5 c D E u e 1 N T M T g s N j M 4 N n 0 m c X V v d D s s J n F 1 b 3 Q 7 U 2 V j d G l v b j E v Z G F 0 Y S 9 H Z c O k b m R l c n R l c i B U e X A x L n t U U k l B U D E s N j M 4 N 3 0 m c X V v d D s s J n F 1 b 3 Q 7 U 2 V j d G l v b j E v Z G F 0 Y S 9 H Z c O k b m R l c n R l c i B U e X A x L n t U U 0 M y M k Q y L D Y z O D h 9 J n F 1 b 3 Q 7 L C Z x d W 9 0 O 1 N l Y 3 R p b 2 4 x L 2 R h d G E v R 2 X D p G 5 k Z X J 0 Z X I g V H l w M S 5 7 V U d U M U E x L D Y z O D l 9 J n F 1 b 3 Q 7 L C Z x d W 9 0 O 1 N l Y 3 R p b 2 4 x L 2 R h d G E v R 2 X D p G 5 k Z X J 0 Z X I g V H l w M S 5 7 V U d U M U E x M C w 2 M z k w f S Z x d W 9 0 O y w m c X V v d D t T Z W N 0 a W 9 u M S 9 k Y X R h L 0 d l w 6 R u Z G V y d G V y I F R 5 c D E u e 1 V H V D F B M y w 2 M z k x f S Z x d W 9 0 O y w m c X V v d D t T Z W N 0 a W 9 u M S 9 k Y X R h L 0 d l w 6 R u Z G V y d G V y I F R 5 c D E u e 1 V H V D F B N C w 2 M z k y f S Z x d W 9 0 O y w m c X V v d D t T Z W N 0 a W 9 u M S 9 k Y X R h L 0 d l w 6 R u Z G V y d G V y I F R 5 c D E u e 1 V H V D F B N S w 2 M z k z f S Z x d W 9 0 O y w m c X V v d D t T Z W N 0 a W 9 u M S 9 k Y X R h L 0 d l w 6 R u Z G V y d G V y I F R 5 c D E u e 1 V H V D F B N y w 2 M z k 0 f S Z x d W 9 0 O y w m c X V v d D t T Z W N 0 a W 9 u M S 9 k Y X R h L 0 d l w 6 R u Z G V y d G V y I F R 5 c D E u e 1 V H V D F B O C w 2 M z k 1 f S Z x d W 9 0 O y w m c X V v d D t T Z W N 0 a W 9 u M S 9 k Y X R h L 0 d l w 6 R u Z G V y d G V y I F R 5 c D E u e 1 V H V D F B O S w 2 M z k 2 f S Z x d W 9 0 O y w m c X V v d D t T Z W N 0 a W 9 u M S 9 k Y X R h L 0 d l w 6 R u Z G V y d G V y I F R 5 c D E u e 1 p O R j E 1 N S w 2 M z k 3 f S Z x d W 9 0 O y w m c X V v d D t T Z W N 0 a W 9 u M S 9 k Y X R h L 0 d l w 6 R u Z G V y d G V y I F R 5 c D E u e 1 p O R j Y y O S w 2 M z k 4 f S Z x d W 9 0 O y w m c X V v d D t T Z W N 0 a W 9 u M S 9 k Y X R h L 0 d l w 6 R u Z G V y d G V y I F R 5 c D E u e 0 F J U E w x L D Y z O T l 9 J n F 1 b 3 Q 7 L C Z x d W 9 0 O 1 N l Y 3 R p b 2 4 x L 2 R h d G E v R 2 X D p G 5 k Z X J 0 Z X I g V H l w M S 5 7 Q U t S N 0 E y L D Y 0 M D B 9 J n F 1 b 3 Q 7 L C Z x d W 9 0 O 1 N l Y 3 R p b 2 4 x L 2 R h d G E v R 2 X D p G 5 k Z X J 0 Z X I g V H l w M S 5 7 Q U x P W D E y Q i w 2 N D A x f S Z x d W 9 0 O y w m c X V v d D t T Z W N 0 a W 9 u M S 9 k Y X R h L 0 d l w 6 R u Z G V y d G V y I F R 5 c D E u e 0 F Q M k I x L D Y 0 M D J 9 J n F 1 b 3 Q 7 L C Z x d W 9 0 O 1 N l Y 3 R p b 2 4 x L 2 R h d G E v R 2 X D p G 5 k Z X J 0 Z X I g V H l w M S 5 7 Q V J M M i w 2 N D A z f S Z x d W 9 0 O y w m c X V v d D t T Z W N 0 a W 9 u M S 9 k Y X R h L 0 d l w 6 R u Z G V y d G V y I F R 5 c D E u e 0 F U U k 4 s N j Q w N H 0 m c X V v d D s s J n F 1 b 3 Q 7 U 2 V j d G l v b j E v Z G F 0 Y S 9 H Z c O k b m R l c n R l c i B U e X A x L n t C Q 0 w x M U E s N j Q w N X 0 m c X V v d D s s J n F 1 b 3 Q 7 U 2 V j d G l v b j E v Z G F 0 Y S 9 H Z c O k b m R l c n R l c i B U e X A x L n t C T V A 2 L D Y 0 M D Z 9 J n F 1 b 3 Q 7 L C Z x d W 9 0 O 1 N l Y 3 R p b 2 4 x L 2 R h d G E v R 2 X D p G 5 k Z X J 0 Z X I g V H l w M S 5 7 Q l R L L D Y 0 M D d 9 J n F 1 b 3 Q 7 L C Z x d W 9 0 O 1 N l Y 3 R p b 2 4 x L 2 R h d G E v R 2 X D p G 5 k Z X J 0 Z X I g V H l w M S 5 7 Q z E x b 3 J m N D g s N j Q w O H 0 m c X V v d D s s J n F 1 b 3 Q 7 U 2 V j d G l v b j E v Z G F 0 Y S 9 H Z c O k b m R l c n R l c i B U e X A x L n t D M T F v c m Y 4 N C w 2 N D A 5 f S Z x d W 9 0 O y w m c X V v d D t T Z W N 0 a W 9 u M S 9 k Y X R h L 0 d l w 6 R u Z G V y d G V y I F R 5 c D E u e 0 N D R E M z L D Y 0 M T B 9 J n F 1 b 3 Q 7 L C Z x d W 9 0 O 1 N l Y 3 R p b 2 4 x L 2 R h d G E v R 2 X D p G 5 k Z X J 0 Z X I g V H l w M S 5 7 Q 0 Q y M i w 2 N D E x f S Z x d W 9 0 O y w m c X V v d D t T Z W N 0 a W 9 u M S 9 k Y X R h L 0 d l w 6 R u Z G V y d G V y I F R 5 c D E u e 0 N E O E E s N j Q x M n 0 m c X V v d D s s J n F 1 b 3 Q 7 U 2 V j d G l v b j E v Z G F 0 Y S 9 H Z c O k b m R l c n R l c i B U e X A x L n t D R E M 1 T C w 2 N D E z f S Z x d W 9 0 O y w m c X V v d D t T Z W N 0 a W 9 u M S 9 k Y X R h L 0 d l w 6 R u Z G V y d G V y I F R 5 c D E u e 0 N X Q z I y L D Y 0 M T R 9 J n F 1 b 3 Q 7 L C Z x d W 9 0 O 1 N l Y 3 R p b 2 4 x L 2 R h d G E v R 2 X D p G 5 k Z X J 0 Z X I g V H l w M S 5 7 Q 1 h v c m Y 2 N C w 2 N D E 1 f S Z x d W 9 0 O y w m c X V v d D t T Z W N 0 a W 9 u M S 9 k Y X R h L 0 d l w 6 R u Z G V y d G V y I F R 5 c D E u e 0 R C S C w 2 N D E 2 f S Z x d W 9 0 O y w m c X V v d D t T Z W N 0 a W 9 u M S 9 k Y X R h L 0 d l w 6 R u Z G V y d G V y I F R 5 c D E u e 0 R E T i w 2 N D E 3 f S Z x d W 9 0 O y w m c X V v d D t T Z W N 0 a W 9 u M S 9 k Y X R h L 0 d l w 6 R u Z G V y d G V y I F R 5 c D E u e 0 R E W D I 2 Q i w 2 N D E 4 f S Z x d W 9 0 O y w m c X V v d D t T Z W N 0 a W 9 u M S 9 k Y X R h L 0 d l w 6 R u Z G V y d G V y I F R 5 c D E u e 0 R F Q 1 I x L D Y 0 M T l 9 J n F 1 b 3 Q 7 L C Z x d W 9 0 O 1 N l Y 3 R p b 2 4 x L 2 R h d G E v R 2 X D p G 5 k Z X J 0 Z X I g V H l w M S 5 7 R E 5 N M S w 2 N D I w f S Z x d W 9 0 O y w m c X V v d D t T Z W N 0 a W 9 u M S 9 k Y X R h L 0 d l w 6 R u Z G V y d G V y I F R 5 c D E u e 0 Z B T T U z Q S w 2 N D I x f S Z x d W 9 0 O y w m c X V v d D t T Z W N 0 a W 9 u M S 9 k Y X R h L 0 d l w 6 R u Z G V y d G V y I F R 5 c D E u e 0 Z B T T g z Q y w 2 N D I y f S Z x d W 9 0 O y w m c X V v d D t T Z W N 0 a W 9 u M S 9 k Y X R h L 0 d l w 6 R u Z G V y d G V y I F R 5 c D E u e 0 Z J R 0 5 M M S w 2 N D I z f S Z x d W 9 0 O y w m c X V v d D t T Z W N 0 a W 9 u M S 9 k Y X R h L 0 d l w 6 R u Z G V y d G V y I F R 5 c D E u e 0 Z M Q U Q x L D Y 0 M j R 9 J n F 1 b 3 Q 7 L C Z x d W 9 0 O 1 N l Y 3 R p b 2 4 x L 2 R h d G E v R 2 X D p G 5 k Z X J 0 Z X I g V H l w M S 5 7 R l N D T j I s N j Q y N X 0 m c X V v d D s s J n F 1 b 3 Q 7 U 2 V j d G l v b j E v Z G F 0 Y S 9 H Z c O k b m R l c n R l c i B U e X A x L n t H U k l B M y w 2 N D I 2 f S Z x d W 9 0 O y w m c X V v d D t T Z W N 0 a W 9 u M S 9 k Y X R h L 0 d l w 6 R u Z G V y d G V y I F R 5 c D E u e 0 h J U 1 Q x S D N G L D Y 0 M j d 9 J n F 1 b 3 Q 7 L C Z x d W 9 0 O 1 N l Y 3 R p b 2 4 x L 2 R h d G E v R 2 X D p G 5 k Z X J 0 Z X I g V H l w M S 5 7 S U N B T T U s N j Q y O H 0 m c X V v d D s s J n F 1 b 3 Q 7 U 2 V j d G l v b j E v Z G F 0 Y S 9 H Z c O k b m R l c n R l c i B U e X A x L n t J R 0 Z B T F M s N j Q y O X 0 m c X V v d D s s J n F 1 b 3 Q 7 U 2 V j d G l v b j E v Z G F 0 Y S 9 H Z c O k b m R l c n R l c i B U e X A x L n t J U E 8 0 L D Y 0 M z B 9 J n F 1 b 3 Q 7 L C Z x d W 9 0 O 1 N l Y 3 R p b 2 4 x L 2 R h d G E v R 2 X D p G 5 k Z X J 0 Z X I g V H l w M S 5 7 S k R Q M i w 2 N D M x f S Z x d W 9 0 O y w m c X V v d D t T Z W N 0 a W 9 u M S 9 k Y X R h L 0 d l w 6 R u Z G V y d G V y I F R 5 c D E u e 0 t D T k o 4 L D Y 0 M z J 9 J n F 1 b 3 Q 7 L C Z x d W 9 0 O 1 N l Y 3 R p b 2 4 x L 2 R h d G E v R 2 X D p G 5 k Z X J 0 Z X I g V H l w M S 5 7 S 0 l B Q T A y M z I s N j Q z M 3 0 m c X V v d D s s J n F 1 b 3 Q 7 U 2 V j d G l v b j E v Z G F 0 Y S 9 H Z c O k b m R l c n R l c i B U e X A x L n t L S U F B M D k z M C w 2 N D M 0 f S Z x d W 9 0 O y w m c X V v d D t T Z W N 0 a W 9 u M S 9 k Y X R h L 0 d l w 6 R u Z G V y d G V y I F R 5 c D E u e 0 x B T V R P U j Q s N j Q z N X 0 m c X V v d D s s J n F 1 b 3 Q 7 U 2 V j d G l v b j E v Z G F 0 Y S 9 H Z c O k b m R l c n R l c i B U e X A x L n t M U l J D M z I s N j Q z N n 0 m c X V v d D s s J n F 1 b 3 Q 7 U 2 V j d G l v b j E v Z G F 0 Y S 9 H Z c O k b m R l c n R l c i B U e X A x L n t N R E g x Q i w 2 N D M 3 f S Z x d W 9 0 O y w m c X V v d D t T Z W N 0 a W 9 u M S 9 k Y X R h L 0 d l w 6 R u Z G V y d G V y I F R 5 c D E u e 0 1 F V F R M M T M s N j Q z O H 0 m c X V v d D s s J n F 1 b 3 Q 7 U 2 V j d G l v b j E v Z G F 0 Y S 9 H Z c O k b m R l c n R l c i B U e X A x L n t N R 1 A s N j Q z O X 0 m c X V v d D s s J n F 1 b 3 Q 7 U 2 V j d G l v b j E v Z G F 0 Y S 9 H Z c O k b m R l c n R l c i B U e X A x L n t O R k t C M S w 2 N D Q w f S Z x d W 9 0 O y w m c X V v d D t T Z W N 0 a W 9 u M S 9 k Y X R h L 0 d l w 6 R u Z G V y d G V y I F R 5 c D E u e 1 B D R E h C M T I s N j Q 0 M X 0 m c X V v d D s s J n F 1 b 3 Q 7 U 2 V j d G l v b j E v Z G F 0 Y S 9 H Z c O k b m R l c n R l c i B U e X A x L n t Q T 0 R O L D Y 0 N D J 9 J n F 1 b 3 Q 7 L C Z x d W 9 0 O 1 N l Y 3 R p b 2 4 x L 2 R h d G E v R 2 X D p G 5 k Z X J 0 Z X I g V H l w M S 5 7 U F B Q M V I 0 M i w 2 N D Q z f S Z x d W 9 0 O y w m c X V v d D t T Z W N 0 a W 9 u M S 9 k Y X R h L 0 d l w 6 R u Z G V y d G V y I F R 5 c D E u e 1 B R Q l A x L D Y 0 N D R 9 J n F 1 b 3 Q 7 L C Z x d W 9 0 O 1 N l Y 3 R p b 2 4 x L 2 R h d G E v R 2 X D p G 5 k Z X J 0 Z X I g V H l w M S 5 7 U F J F W D E s N j Q 0 N X 0 m c X V v d D s s J n F 1 b 3 Q 7 U 2 V j d G l v b j E v Z G F 0 Y S 9 H Z c O k b m R l c n R l c i B U e X A x L n t Q U 0 1 E M T E s N j Q 0 N n 0 m c X V v d D s s J n F 1 b 3 Q 7 U 2 V j d G l v b j E v Z G F 0 Y S 9 H Z c O k b m R l c n R l c i B U e X A x L n t Q V F B O M S w 2 N D Q 3 f S Z x d W 9 0 O y w m c X V v d D t T Z W N 0 a W 9 u M S 9 k Y X R h L 0 d l w 6 R u Z G V y d G V y I F R 5 c D E u e 1 N D T j F B L D Y 0 N D h 9 J n F 1 b 3 Q 7 L C Z x d W 9 0 O 1 N l Y 3 R p b 2 4 x L 2 R h d G E v R 2 X D p G 5 k Z X J 0 Z X I g V H l w M S 5 7 U 0 V N Q T d B L D Y 0 N D l 9 J n F 1 b 3 Q 7 L C Z x d W 9 0 O 1 N l Y 3 R p b 2 4 x L 2 R h d G E v R 2 X D p G 5 k Z X J 0 Z X I g V H l w M S 5 7 U 0 x D M j V B M j Y s N j Q 1 M H 0 m c X V v d D s s J n F 1 b 3 Q 7 U 2 V j d G l v b j E v Z G F 0 Y S 9 H Z c O k b m R l c n R l c i B U e X A x L n t T T E N P M U I z L D Y 0 N T F 9 J n F 1 b 3 Q 7 L C Z x d W 9 0 O 1 N l Y 3 R p b 2 4 x L 2 R h d G E v R 2 X D p G 5 k Z X J 0 Z X I g V H l w M S 5 7 U 0 5 Y M T g s N j Q 1 M n 0 m c X V v d D s s J n F 1 b 3 Q 7 U 2 V j d G l v b j E v Z G F 0 Y S 9 H Z c O k b m R l c n R l c i B U e X A x L n t T V E F S R D N O T C w 2 N D U z f S Z x d W 9 0 O y w m c X V v d D t T Z W N 0 a W 9 u M S 9 k Y X R h L 0 d l w 6 R u Z G V y d G V y I F R 5 c D E u e 1 R N R U 0 0 M i w 2 N D U 0 f S Z x d W 9 0 O y w m c X V v d D t T Z W N 0 a W 9 u M S 9 k Y X R h L 0 d l w 6 R u Z G V y d G V y I F R 5 c D E u e 1 Z S S z E s N j Q 1 N X 0 m c X V v d D s s J n F 1 b 3 Q 7 U 2 V j d G l v b j E v Z G F 0 Y S 9 H Z c O k b m R l c n R l c i B U e X A x L n t W U 0 l H M i w 2 N D U 2 f S Z x d W 9 0 O y w m c X V v d D t T Z W N 0 a W 9 u M S 9 k Y X R h L 0 d l w 6 R u Z G V y d G V y I F R 5 c D E u e 1 p O R j I 5 M i w 2 N D U 3 f S Z x d W 9 0 O y w m c X V v d D t T Z W N 0 a W 9 u M S 9 k Y X R h L 0 d l w 6 R u Z G V y d G V y I F R 5 c D E u e 0 F E Q U 0 x M i w 2 N D U 4 f S Z x d W 9 0 O y w m c X V v d D t T Z W N 0 a W 9 u M S 9 k Y X R h L 0 d l w 6 R u Z G V y d G V y I F R 5 c D E u e 0 F E T 1 J B M k E s N j Q 1 O X 0 m c X V v d D s s J n F 1 b 3 Q 7 U 2 V j d G l v b j E v Z G F 0 Y S 9 H Z c O k b m R l c n R l c i B U e X A x L n t D N 2 9 y Z j I 1 L D Y 0 N j B 9 J n F 1 b 3 Q 7 L C Z x d W 9 0 O 1 N l Y 3 R p b 2 4 x L 2 R h d G E v R 2 X D p G 5 k Z X J 0 Z X I g V H l w M S 5 7 Q 0 h T W T M s N j Q 2 M X 0 m c X V v d D s s J n F 1 b 3 Q 7 U 2 V j d G l v b j E v Z G F 0 Y S 9 H Z c O k b m R l c n R l c i B U e X A x L n t D V F N W L D Y 0 N j J 9 J n F 1 b 3 Q 7 L C Z x d W 9 0 O 1 N l Y 3 R p b 2 4 x L 2 R h d G E v R 2 X D p G 5 k Z X J 0 Z X I g V H l w M S 5 7 R E 9 U M U w s N j Q 2 M 3 0 m c X V v d D s s J n F 1 b 3 Q 7 U 2 V j d G l v b j E v Z G F 0 Y S 9 H Z c O k b m R l c n R l c i B U e X A x L n t G R U 0 x Q i w 2 N D Y 0 f S Z x d W 9 0 O y w m c X V v d D t T Z W N 0 a W 9 u M S 9 k Y X R h L 0 d l w 6 R u Z G V y d G V y I F R 5 c D E u e 0 h P W E E z L D Y 0 N j V 9 J n F 1 b 3 Q 7 L C Z x d W 9 0 O 1 N l Y 3 R p b 2 4 x L 2 R h d G E v R 2 X D p G 5 k Z X J 0 Z X I g V H l w M S 5 7 S F N E M 0 I y L D Y 0 N j Z 9 J n F 1 b 3 Q 7 L C Z x d W 9 0 O 1 N l Y 3 R p b 2 4 x L 2 R h d G E v R 2 X D p G 5 k Z X J 0 Z X I g V H l w M S 5 7 S 0 F U M k I s N j Q 2 N 3 0 m c X V v d D s s J n F 1 b 3 Q 7 U 2 V j d G l v b j E v Z G F 0 Y S 9 H Z c O k b m R l c n R l c i B U e X A x L n t M U l J U T T I s N j Q 2 O H 0 m c X V v d D s s J n F 1 b 3 Q 7 U 2 V j d G l v b j E v Z G F 0 Y S 9 H Z c O k b m R l c n R l c i B U e X A x L n t O T F J Q O V A s N j Q 2 O X 0 m c X V v d D s s J n F 1 b 3 Q 7 U 2 V j d G l v b j E v Z G F 0 Y S 9 H Z c O k b m R l c n R l c i B U e X A x L n t Q Q 0 l G M S w 2 N D c w f S Z x d W 9 0 O y w m c X V v d D t T Z W N 0 a W 9 u M S 9 k Y X R h L 0 d l w 6 R u Z G V y d G V y I F R 5 c D E u e 1 B J R E Q s N j Q 3 M X 0 m c X V v d D s s J n F 1 b 3 Q 7 U 2 V j d G l v b j E v Z G F 0 Y S 9 H Z c O k b m R l c n R l c i B U e X A x L n t Q S V I s N j Q 3 M n 0 m c X V v d D s s J n F 1 b 3 Q 7 U 2 V j d G l v b j E v Z G F 0 Y S 9 H Z c O k b m R l c n R l c i B U e X A x L n t Q T F h O Q j E s N j Q 3 M 3 0 m c X V v d D s s J n F 1 b 3 Q 7 U 2 V j d G l v b j E v Z G F 0 Y S 9 H Z c O k b m R l c n R l c i B U e X A x L n t S Q U J H Q V A x L D Y 0 N z R 9 J n F 1 b 3 Q 7 L C Z x d W 9 0 O 1 N l Y 3 R p b 2 4 x L 2 R h d G E v R 2 X D p G 5 k Z X J 0 Z X I g V H l w M S 5 7 U k l O M S w 2 N D c 1 f S Z x d W 9 0 O y w m c X V v d D t T Z W N 0 a W 9 u M S 9 k Y X R h L 0 d l w 6 R u Z G V y d G V y I F R 5 c D E u e 1 J T U E 8 0 L D Y 0 N z Z 9 J n F 1 b 3 Q 7 L C Z x d W 9 0 O 1 N l Y 3 R p b 2 4 x L 2 R h d G E v R 2 X D p G 5 k Z X J 0 Z X I g V H l w M S 5 7 U 0 x D O E E z L D Y 0 N z d 9 J n F 1 b 3 Q 7 L C Z x d W 9 0 O 1 N l Y 3 R p b 2 4 x L 2 R h d G E v R 2 X D p G 5 k Z X J 0 Z X I g V H l w M S 5 7 U 0 5 Y M T k s N j Q 3 O H 0 m c X V v d D s s J n F 1 b 3 Q 7 U 2 V j d G l v b j E v Z G F 0 Y S 9 H Z c O k b m R l c n R l c i B U e X A x L n t T V E s z M k I s N j Q 3 O X 0 m c X V v d D s s J n F 1 b 3 Q 7 U 2 V j d G l v b j E v Z G F 0 Y S 9 H Z c O k b m R l c n R l c i B U e X A x L n t U S U 1 N M T B C L D Y 0 O D B 9 J n F 1 b 3 Q 7 L C Z x d W 9 0 O 1 N l Y 3 R p b 2 4 x L 2 R h d G E v R 2 X D p G 5 k Z X J 0 Z X I g V H l w M S 5 7 V U d H V D I s N j Q 4 M X 0 m c X V v d D s s J n F 1 b 3 Q 7 U 2 V j d G l v b j E v Z G F 0 Y S 9 H Z c O k b m R l c n R l c i B U e X A x L n t X T l Q 3 Q S w 2 N D g y f S Z x d W 9 0 O y w m c X V v d D t T Z W N 0 a W 9 u M S 9 k Y X R h L 0 d l w 6 R u Z G V y d G V y I F R 5 c D E u e 0 F B R E F U L D Y 0 O D N 9 J n F 1 b 3 Q 7 L C Z x d W 9 0 O 1 N l Y 3 R p b 2 4 x L 2 R h d G E v R 2 X D p G 5 k Z X J 0 Z X I g V H l w M S 5 7 Q V R Q M U E z L D Y 0 O D R 9 J n F 1 b 3 Q 7 L C Z x d W 9 0 O 1 N l Y 3 R p b 2 4 x L 2 R h d G E v R 2 X D p G 5 k Z X J 0 Z X I g V H l w M S 5 7 Q V R Q M k I z L D Y 0 O D V 9 J n F 1 b 3 Q 7 L C Z x d W 9 0 O 1 N l Y 3 R p b 2 4 x L 2 R h d G E v R 2 X D p G 5 k Z X J 0 Z X I g V H l w M S 5 7 Q k l S Q z U s N j Q 4 N n 0 m c X V v d D s s J n F 1 b 3 Q 7 U 2 V j d G l v b j E v Z G F 0 Y S 9 H Z c O k b m R l c n R l c i B U e X A x L n t D R F g x L D Y 0 O D d 9 J n F 1 b 3 Q 7 L C Z x d W 9 0 O 1 N l Y 3 R p b 2 4 x L 2 R h d G E v R 2 X D p G 5 k Z X J 0 Z X I g V H l w M S 5 7 Q 0 x N U C w 2 N D g 4 f S Z x d W 9 0 O y w m c X V v d D t T Z W N 0 a W 9 u M S 9 k Y X R h L 0 d l w 6 R u Z G V y d G V y I F R 5 c D E u e 0 N S W U w x L D Y 0 O D l 9 J n F 1 b 3 Q 7 L C Z x d W 9 0 O 1 N l Y 3 R p b 2 4 x L 2 R h d G E v R 2 X D p G 5 k Z X J 0 Z X I g V H l w M S 5 7 R E N Y L D Y 0 O T B 9 J n F 1 b 3 Q 7 L C Z x d W 9 0 O 1 N l Y 3 R p b 2 4 x L 2 R h d G E v R 2 X D p G 5 k Z X J 0 Z X I g V H l w M S 5 7 R F V T U D I z L D Y 0 O T F 9 J n F 1 b 3 Q 7 L C Z x d W 9 0 O 1 N l Y 3 R p b 2 4 x L 2 R h d G E v R 2 X D p G 5 k Z X J 0 Z X I g V H l w M S 5 7 R F l O T F J C M i w 2 N D k y f S Z x d W 9 0 O y w m c X V v d D t T Z W N 0 a W 9 u M S 9 k Y X R h L 0 d l w 6 R u Z G V y d G V y I F R 5 c D E u e 0 R Z U k s z L D Y 0 O T N 9 J n F 1 b 3 Q 7 L C Z x d W 9 0 O 1 N l Y 3 R p b 2 4 x L 2 R h d G E v R 2 X D p G 5 k Z X J 0 Z X I g V H l w M S 5 7 R V h P Q z N M M S w 2 N D k 0 f S Z x d W 9 0 O y w m c X V v d D t T Z W N 0 a W 9 u M S 9 k Y X R h L 0 d l w 6 R u Z G V y d G V y I F R 5 c D E u e 0 V Y V E w y L D Y 0 O T V 9 J n F 1 b 3 Q 7 L C Z x d W 9 0 O 1 N l Y 3 R p b 2 4 x L 2 R h d G E v R 2 X D p G 5 k Z X J 0 Z X I g V H l w M S 5 7 R k J Y T D c s N j Q 5 N n 0 m c X V v d D s s J n F 1 b 3 Q 7 U 2 V j d G l v b j E v Z G F 0 Y S 9 H Z c O k b m R l c n R l c i B U e X A x L n t G T U 5 M M i w 2 N D k 3 f S Z x d W 9 0 O y w m c X V v d D t T Z W N 0 a W 9 u M S 9 k Y X R h L 0 d l w 6 R u Z G V y d G V y I F R 5 c D E u e 0 d G T 0 Q y L D Y 0 O T h 9 J n F 1 b 3 Q 7 L C Z x d W 9 0 O 1 N l Y 3 R p b 2 4 x L 2 R h d G E v R 2 X D p G 5 k Z X J 0 Z X I g V H l w M S 5 7 R 1 B D M i w 2 N D k 5 f S Z x d W 9 0 O y w m c X V v d D t T Z W N 0 a W 9 u M S 9 k Y X R h L 0 d l w 6 R u Z G V y d G V y I F R 5 c D E u e 0 d Q U j k 3 L D Y 1 M D B 9 J n F 1 b 3 Q 7 L C Z x d W 9 0 O 1 N l Y 3 R p b 2 4 x L 2 R h d G E v R 2 X D p G 5 k Z X J 0 Z X I g V H l w M S 5 7 S U d E Q 0 M 0 L D Y 1 M D F 9 J n F 1 b 3 Q 7 L C Z x d W 9 0 O 1 N l Y 3 R p b 2 4 x L 2 R h d G E v R 2 X D p G 5 k Z X J 0 Z X I g V H l w M S 5 7 T E F N U D E s N j U w M n 0 m c X V v d D s s J n F 1 b 3 Q 7 U 2 V j d G l v b j E v Z G F 0 Y S 9 H Z c O k b m R l c n R l c i B U e X A x L n t M Q V J Q N C w 2 N T A z f S Z x d W 9 0 O y w m c X V v d D t T Z W N 0 a W 9 u M S 9 k Y X R h L 0 d l w 6 R u Z G V y d G V y I F R 5 c D E u e 0 x J T k M w M T E y M S w 2 N T A 0 f S Z x d W 9 0 O y w m c X V v d D t T Z W N 0 a W 9 u M S 9 k Y X R h L 0 d l w 6 R u Z G V y d G V y I F R 5 c D E u e 0 1 N U D c s N j U w N X 0 m c X V v d D s s J n F 1 b 3 Q 7 U 2 V j d G l v b j E v Z G F 0 Y S 9 H Z c O k b m R l c n R l c i B U e X A x L n t N U l B T O S w 2 N T A 2 f S Z x d W 9 0 O y w m c X V v d D t T Z W N 0 a W 9 u M S 9 k Y X R h L 0 d l w 6 R u Z G V y d G V y I F R 5 c D E u e 0 5 U N U 0 s N j U w N 3 0 m c X V v d D s s J n F 1 b 3 Q 7 U 2 V j d G l v b j E v Z G F 0 Y S 9 H Z c O k b m R l c n R l c i B U e X A x L n t Q R E l B N C w 2 N T A 4 f S Z x d W 9 0 O y w m c X V v d D t T Z W N 0 a W 9 u M S 9 k Y X R h L 0 d l w 6 R u Z G V y d G V y I F R 5 c D E u e 1 B H T T M s N j U w O X 0 m c X V v d D s s J n F 1 b 3 Q 7 U 2 V j d G l v b j E v Z G F 0 Y S 9 H Z c O k b m R l c n R l c i B U e X A x L n t Q V F B O M j E s N j U x M H 0 m c X V v d D s s J n F 1 b 3 Q 7 U 2 V j d G l v b j E v Z G F 0 Y S 9 H Z c O k b m R l c n R l c i B U e X A x L n t S R V h P M S w 2 N T E x f S Z x d W 9 0 O y w m c X V v d D t T Z W N 0 a W 9 u M S 9 k Y X R h L 0 d l w 6 R u Z G V y d G V y I F R 5 c D E u e 1 N F U E 4 x L D Y 1 M T J 9 J n F 1 b 3 Q 7 L C Z x d W 9 0 O 1 N l Y 3 R p b 2 4 x L 2 R h d G E v R 2 X D p G 5 k Z X J 0 Z X I g V H l w M S 5 7 U 0 g z Q l A x L D Y 1 M T N 9 J n F 1 b 3 Q 7 L C Z x d W 9 0 O 1 N l Y 3 R p b 2 4 x L 2 R h d G E v R 2 X D p G 5 k Z X J 0 Z X I g V H l w M S 5 7 U 0 h F L D Y 1 M T R 9 J n F 1 b 3 Q 7 L C Z x d W 9 0 O 1 N l Y 3 R p b 2 4 x L 2 R h d G E v R 2 X D p G 5 k Z X J 0 Z X I g V H l w M S 5 7 U 0 h G L D Y 1 M T V 9 J n F 1 b 3 Q 7 L C Z x d W 9 0 O 1 N l Y 3 R p b 2 4 x L 2 R h d G E v R 2 X D p G 5 k Z X J 0 Z X I g V H l w M S 5 7 U 1 N S M y w 2 N T E 2 f S Z x d W 9 0 O y w m c X V v d D t T Z W N 0 a W 9 u M S 9 k Y X R h L 0 d l w 6 R u Z G V y d G V y I F R 5 c D E u e 1 R H R k J S M S w 2 N T E 3 f S Z x d W 9 0 O y w m c X V v d D t T Z W N 0 a W 9 u M S 9 k Y X R h L 0 d l w 6 R u Z G V y d G V y I F R 5 c D E u e 1 R J T V A y L D Y 1 M T h 9 J n F 1 b 3 Q 7 L C Z x d W 9 0 O 1 N l Y 3 R p b 2 4 x L 2 R h d G E v R 2 X D p G 5 k Z X J 0 Z X I g V H l w M S 5 7 V E l S Q V A s N j U x O X 0 m c X V v d D s s J n F 1 b 3 Q 7 U 2 V j d G l v b j E v Z G F 0 Y S 9 H Z c O k b m R l c n R l c i B U e X A x L n t U T U N P M y w 2 N T I w f S Z x d W 9 0 O y w m c X V v d D t T Z W N 0 a W 9 u M S 9 k Y X R h L 0 d l w 6 R u Z G V y d G V y I F R 5 c D E u e 1 p O R j I s N j U y M X 0 m c X V v d D s s J n F 1 b 3 Q 7 U 2 V j d G l v b j E v Z G F 0 Y S 9 H Z c O k b m R l c n R l c i B U e X A x L n t a T k Y 1 O D V C L D Y 1 M j J 9 J n F 1 b 3 Q 7 L C Z x d W 9 0 O 1 N l Y 3 R p b 2 4 x L 2 R h d G E v R 2 X D p G 5 k Z X J 0 Z X I g V H l w M S 5 7 Q V R H N E Q s N j U y M 3 0 m c X V v d D s s J n F 1 b 3 Q 7 U 2 V j d G l v b j E v Z G F 0 Y S 9 H Z c O k b m R l c n R l c i B U e X A x L n t C T E 1 I L D Y 1 M j R 9 J n F 1 b 3 Q 7 L C Z x d W 9 0 O 1 N l Y 3 R p b 2 4 x L 2 R h d G E v R 2 X D p G 5 k Z X J 0 Z X I g V H l w M S 5 7 Q 0 F C M z l M L D Y 1 M j V 9 J n F 1 b 3 Q 7 L C Z x d W 9 0 O 1 N l Y 3 R p b 2 4 x L 2 R h d G E v R 2 X D p G 5 k Z X J 0 Z X I g V H l w M S 5 7 Q 0 N E Q z E 1 M C w 2 N T I 2 f S Z x d W 9 0 O y w m c X V v d D t T Z W N 0 a W 9 u M S 9 k Y X R h L 0 d l w 6 R u Z G V y d G V y I F R 5 c D E u e 0 N I U k 5 C M S w 2 N T I 3 f S Z x d W 9 0 O y w m c X V v d D t T Z W N 0 a W 9 u M S 9 k Y X R h L 0 d l w 6 R u Z G V y d G V y I F R 5 c D E u e 0 N L T S w 2 N T I 4 f S Z x d W 9 0 O y w m c X V v d D t T Z W N 0 a W 9 u M S 9 k Y X R h L 0 d l w 6 R u Z G V y d G V y I F R 5 c D E u e 0 N M R U M y T C w 2 N T I 5 f S Z x d W 9 0 O y w m c X V v d D t T Z W N 0 a W 9 u M S 9 k Y X R h L 0 d l w 6 R u Z G V y d G V y I F R 5 c D E u e 0 N P R z U s N j U z M H 0 m c X V v d D s s J n F 1 b 3 Q 7 U 2 V j d G l v b j E v Z G F 0 Y S 9 H Z c O k b m R l c n R l c i B U e X A x L n t D W U I 1 N j F B M y w 2 N T M x f S Z x d W 9 0 O y w m c X V v d D t T Z W N 0 a W 9 u M S 9 k Y X R h L 0 d l w 6 R u Z G V y d G V y I F R 5 c D E u e 0 R B Q 1 Q z L D Y 1 M z J 9 J n F 1 b 3 Q 7 L C Z x d W 9 0 O 1 N l Y 3 R p b 2 4 x L 2 R h d G E v R 2 X D p G 5 k Z X J 0 Z X I g V H l w M S 5 7 R U l G M k I y L D Y 1 M z N 9 J n F 1 b 3 Q 7 L C Z x d W 9 0 O 1 N l Y 3 R p b 2 4 x L 2 R h d G E v R 2 X D p G 5 k Z X J 0 Z X I g V H l w M S 5 7 R U x N T 0 Q z L D Y 1 M z R 9 J n F 1 b 3 Q 7 L C Z x d W 9 0 O 1 N l Y 3 R p b 2 4 x L 2 R h d G E v R 2 X D p G 5 k Z X J 0 Z X I g V H l w M S 5 7 R k x Z V 0 N I M S w 2 N T M 1 f S Z x d W 9 0 O y w m c X V v d D t T Z W N 0 a W 9 u M S 9 k Y X R h L 0 d l w 6 R u Z G V y d G V y I F R 5 c D E u e 0 d B T E 5 U M y w 2 N T M 2 f S Z x d W 9 0 O y w m c X V v d D t T Z W N 0 a W 9 u M S 9 k Y X R h L 0 d l w 6 R u Z G V y d G V y I F R 5 c D E u e 0 h T U E E 0 T C w 2 N T M 3 f S Z x d W 9 0 O y w m c X V v d D t T Z W N 0 a W 9 u M S 9 k Y X R h L 0 d l w 6 R u Z G V y d G V y I F R 5 c D E u e 0 l D T 1 N M R y w 2 N T M 4 f S Z x d W 9 0 O y w m c X V v d D t T Z W N 0 a W 9 u M S 9 k Y X R h L 0 d l w 6 R u Z G V y d G V y I F R 5 c D E u e 0 1 C R D M s N j U z O X 0 m c X V v d D s s J n F 1 b 3 Q 7 U 2 V j d G l v b j E v Z G F 0 Y S 9 H Z c O k b m R l c n R l c i B U e X A x L n t Q Q V J Q Q l A s N j U 0 M H 0 m c X V v d D s s J n F 1 b 3 Q 7 U 2 V j d G l v b j E v Z G F 0 Y S 9 H Z c O k b m R l c n R l c i B U e X A x L n t Q Q V g 4 L D Y 1 N D F 9 J n F 1 b 3 Q 7 L C Z x d W 9 0 O 1 N l Y 3 R p b 2 4 x L 2 R h d G E v R 2 X D p G 5 k Z X J 0 Z X I g V H l w M S 5 7 U E N E S E F D M i w 2 N T Q y f S Z x d W 9 0 O y w m c X V v d D t T Z W N 0 a W 9 u M S 9 k Y X R h L 0 d l w 6 R u Z G V y d G V y I F R 5 c D E u e 1 B P U 1 R O L D Y 1 N D N 9 J n F 1 b 3 Q 7 L C Z x d W 9 0 O 1 N l Y 3 R p b 2 4 x L 2 R h d G E v R 2 X D p G 5 k Z X J 0 Z X I g V H l w M S 5 7 U 1 B B V E E y M C w 2 N T Q 0 f S Z x d W 9 0 O y w m c X V v d D t T Z W N 0 a W 9 u M S 9 k Y X R h L 0 d l w 6 R u Z G V y d G V y I F R 5 c D E u e 1 N Z T k N S S V A s N j U 0 N X 0 m c X V v d D s s J n F 1 b 3 Q 7 U 2 V j d G l v b j E v Z G F 0 Y S 9 H Z c O k b m R l c n R l c i B U e X A x L n t U T U V N M j I z L D Y 1 N D Z 9 J n F 1 b 3 Q 7 L C Z x d W 9 0 O 1 N l Y 3 R p b 2 4 x L 2 R h d G E v R 2 X D p G 5 k Z X J 0 Z X I g V H l w M S 5 7 V k 5 O M y w 2 N T Q 3 f S Z x d W 9 0 O y w m c X V v d D t T Z W N 0 a W 9 u M S 9 k Y X R h L 0 d l w 6 R u Z G V y d G V y I F R 5 c D E u e 1 p O R j U 0 N y w 2 N T Q 4 f S Z x d W 9 0 O y w m c X V v d D t T Z W N 0 a W 9 u M S 9 k Y X R h L 0 d l w 6 R u Z G V y d G V y I F R 5 c D E u e 0 F C Q 0 I x M S w 2 N T Q 5 f S Z x d W 9 0 O y w m c X V v d D t T Z W N 0 a W 9 u M S 9 k Y X R h L 0 d l w 6 R u Z G V y d G V y I F R 5 c D E u e 0 F E Q U 0 x M S w 2 N T U w f S Z x d W 9 0 O y w m c X V v d D t T Z W N 0 a W 9 u M S 9 k Y X R h L 0 d l w 6 R u Z G V y d G V y I F R 5 c D E u e 0 V H R i w 2 N T U x f S Z x d W 9 0 O y w m c X V v d D t T Z W N 0 a W 9 u M S 9 k Y X R h L 0 d l w 6 R u Z G V y d G V y I F R 5 c D E u e 0 Z a R D k s N j U 1 M n 0 m c X V v d D s s J n F 1 b 3 Q 7 U 2 V j d G l v b j E v Z G F 0 Y S 9 H Z c O k b m R l c n R l c i B U e X A x L n t I R U F U U j I s N j U 1 M 3 0 m c X V v d D s s J n F 1 b 3 Q 7 U 2 V j d G l v b j E v Z G F 0 Y S 9 H Z c O k b m R l c n R l c i B U e X A x L n t J U k Y y Q l B M L D Y 1 N T R 9 J n F 1 b 3 Q 7 L C Z x d W 9 0 O 1 N l Y 3 R p b 2 4 x L 2 R h d G E v R 2 X D p G 5 k Z X J 0 Z X I g V H l w M S 5 7 S V R H Q j E s N j U 1 N X 0 m c X V v d D s s J n F 1 b 3 Q 7 U 2 V j d G l v b j E v Z G F 0 Y S 9 H Z c O k b m R l c n R l c i B U e X A x L n t L U l Q z L D Y 1 N T Z 9 J n F 1 b 3 Q 7 L C Z x d W 9 0 O 1 N l Y 3 R p b 2 4 x L 2 R h d G E v R 2 X D p G 5 k Z X J 0 Z X I g V H l w M S 5 7 T F R G L D Y 1 N T d 9 J n F 1 b 3 Q 7 L C Z x d W 9 0 O 1 N l Y 3 R p b 2 4 x L 2 R h d G E v R 2 X D p G 5 k Z X J 0 Z X I g V H l w M S 5 7 T U N N R E M y L D Y 1 N T h 9 J n F 1 b 3 Q 7 L C Z x d W 9 0 O 1 N l Y 3 R p b 2 4 x L 2 R h d G E v R 2 X D p G 5 k Z X J 0 Z X I g V H l w M S 5 7 T U l F T j E s N j U 1 O X 0 m c X V v d D s s J n F 1 b 3 Q 7 U 2 V j d G l v b j E v Z G F 0 Y S 9 H Z c O k b m R l c n R l c i B U e X A x L n t Q U D J E M S w 2 N T Y w f S Z x d W 9 0 O y w m c X V v d D t T Z W N 0 a W 9 u M S 9 k Y X R h L 0 d l w 6 R u Z G V y d G V y I F R 5 c D E u e 1 J O T V R M M S w 2 N T Y x f S Z x d W 9 0 O y w m c X V v d D t T Z W N 0 a W 9 u M S 9 k Y X R h L 0 d l w 6 R u Z G V y d G V y I F R 5 c D E u e 1 N F U l B J T k I x M y w 2 N T Y y f S Z x d W 9 0 O y w m c X V v d D t T Z W N 0 a W 9 u M S 9 k Y X R h L 0 d l w 6 R u Z G V y d G V y I F R 5 c D E u e 1 R B U l M y L D Y 1 N j N 9 J n F 1 b 3 Q 7 L C Z x d W 9 0 O 1 N l Y 3 R p b 2 4 x L 2 R h d G E v R 2 X D p G 5 k Z X J 0 Z X I g V H l w M S 5 7 V E 1 F R D I s N j U 2 N H 0 m c X V v d D s s J n F 1 b 3 Q 7 U 2 V j d G l v b j E v Z G F 0 Y S 9 H Z c O k b m R l c n R l c i B U e X A x L n t U T l J D N k I s N j U 2 N X 0 m c X V v d D s s J n F 1 b 3 Q 7 U 2 V j d G l v b j E v Z G F 0 Y S 9 H Z c O k b m R l c n R l c i B U e X A x L n t U V E M y M i w 2 N T Y 2 f S Z x d W 9 0 O y w m c X V v d D t T Z W N 0 a W 9 u M S 9 k Y X R h L 0 d l w 6 R u Z G V y d G V y I F R 5 c D E u e 0 F W U C w 2 N T Y 3 f S Z x d W 9 0 O y w m c X V v d D t T Z W N 0 a W 9 u M S 9 k Y X R h L 0 d l w 6 R u Z G V y d G V y I F R 5 c D E u e 0 M x b 3 J m M T A 2 L D Y 1 N j h 9 J n F 1 b 3 Q 7 L C Z x d W 9 0 O 1 N l Y 3 R p b 2 4 x L 2 R h d G E v R 2 X D p G 5 k Z X J 0 Z X I g V H l w M S 5 7 Q 0 V Q M T I w L D Y 1 N j l 9 J n F 1 b 3 Q 7 L C Z x d W 9 0 O 1 N l Y 3 R p b 2 4 x L 2 R h d G E v R 2 X D p G 5 k Z X J 0 Z X I g V H l w M S 5 7 Q 1 R O T k I x L D Y 1 N z B 9 J n F 1 b 3 Q 7 L C Z x d W 9 0 O 1 N l Y 3 R p b 2 4 x L 2 R h d G E v R 2 X D p G 5 k Z X J 0 Z X I g V H l w M S 5 7 R E h E S C w 2 N T c x f S Z x d W 9 0 O y w m c X V v d D t T Z W N 0 a W 9 u M S 9 k Y X R h L 0 d l w 6 R u Z G V y d G V y I F R 5 c D E u e 0 R V U z F M L D Y 1 N z J 9 J n F 1 b 3 Q 7 L C Z x d W 9 0 O 1 N l Y 3 R p b 2 4 x L 2 R h d G E v R 2 X D p G 5 k Z X J 0 Z X I g V H l w M S 5 7 R U 5 Q U D Q s N j U 3 M 3 0 m c X V v d D s s J n F 1 b 3 Q 7 U 2 V j d G l v b j E v Z G F 0 Y S 9 H Z c O k b m R l c n R l c i B U e X A x L n t G U E d T L D Y 1 N z R 9 J n F 1 b 3 Q 7 L C Z x d W 9 0 O 1 N l Y 3 R p b 2 4 x L 2 R h d G E v R 2 X D p G 5 k Z X J 0 Z X I g V H l w M S 5 7 R 0 F E R D Q 1 R 0 l Q M S w 2 N T c 1 f S Z x d W 9 0 O y w m c X V v d D t T Z W N 0 a W 9 u M S 9 k Y X R h L 0 d l w 6 R u Z G V y d G V y I F R 5 c D E u e 0 l U U E t C L D Y 1 N z Z 9 J n F 1 b 3 Q 7 L C Z x d W 9 0 O 1 N l Y 3 R p b 2 4 x L 2 R h d G E v R 2 X D p G 5 k Z X J 0 Z X I g V H l w M S 5 7 S 1 J U O D I s N j U 3 N 3 0 m c X V v d D s s J n F 1 b 3 Q 7 U 2 V j d G l v b j E v Z G F 0 Y S 9 H Z c O k b m R l c n R l c i B U e X A x L n t M M V R E M S w 2 N T c 4 f S Z x d W 9 0 O y w m c X V v d D t T Z W N 0 a W 9 u M S 9 k Y X R h L 0 d l w 6 R u Z G V y d G V y I F R 5 c D E u e 0 5 B R F N Z T j E s N j U 3 O X 0 m c X V v d D s s J n F 1 b 3 Q 7 U 2 V j d G l v b j E v Z G F 0 Y S 9 H Z c O k b m R l c n R l c i B U e X A x L n t O R 0 x Z M S w 2 N T g w f S Z x d W 9 0 O y w m c X V v d D t T Z W N 0 a W 9 u M S 9 k Y X R h L 0 d l w 6 R u Z G V y d G V y I F R 5 c D E u e 0 5 P V F V N L D Y 1 O D F 9 J n F 1 b 3 Q 7 L C Z x d W 9 0 O 1 N l Y 3 R p b 2 4 x L 2 R h d G E v R 2 X D p G 5 k Z X J 0 Z X I g V H l w M S 5 7 U E 9 M Q T E s N j U 4 M n 0 m c X V v d D s s J n F 1 b 3 Q 7 U 2 V j d G l v b j E v Z G F 0 Y S 9 H Z c O k b m R l c n R l c i B U e X A x L n t S R E g x M y w 2 N T g z f S Z x d W 9 0 O y w m c X V v d D t T Z W N 0 a W 9 u M S 9 k Y X R h L 0 d l w 6 R u Z G V y d G V y I F R 5 c D E u e 1 N D T j E x Q S w 2 N T g 0 f S Z x d W 9 0 O y w m c X V v d D t T Z W N 0 a W 9 u M S 9 k Y X R h L 0 d l w 6 R u Z G V y d G V y I F R 5 c D E u e 1 N M Q z V B M S w 2 N T g 1 f S Z x d W 9 0 O y w m c X V v d D t T Z W N 0 a W 9 u M S 9 k Y X R h L 0 d l w 6 R u Z G V y d G V y I F R 5 c D E u e 1 N S U k Q s N j U 4 N n 0 m c X V v d D s s J n F 1 b 3 Q 7 U 2 V j d G l v b j E v Z G F 0 Y S 9 H Z c O k b m R l c n R l c i B U e X A x L n t T V U 1 G M S w 2 N T g 3 f S Z x d W 9 0 O y w m c X V v d D t T Z W N 0 a W 9 u M S 9 k Y X R h L 0 d l w 6 R u Z G V y d G V y I F R 5 c D E u e 1 R B Q 0 M y L D Y 1 O D h 9 J n F 1 b 3 Q 7 L C Z x d W 9 0 O 1 N l Y 3 R p b 2 4 x L 2 R h d G E v R 2 X D p G 5 k Z X J 0 Z X I g V H l w M S 5 7 V E N U R T E s N j U 4 O X 0 m c X V v d D s s J n F 1 b 3 Q 7 U 2 V j d G l v b j E v Z G F 0 Y S 9 H Z c O k b m R l c n R l c i B U e X A x L n t U U l B W N i w 2 N T k w f S Z x d W 9 0 O y w m c X V v d D t T Z W N 0 a W 9 u M S 9 k Y X R h L 0 d l w 6 R u Z G V y d G V y I F R 5 c D E u e 1 R T Q z I s N j U 5 M X 0 m c X V v d D s s J n F 1 b 3 Q 7 U 2 V j d G l v b j E v Z G F 0 Y S 9 H Z c O k b m R l c n R l c i B U e X A x L n t B T E x D L D Y 1 O T J 9 J n F 1 b 3 Q 7 L C Z x d W 9 0 O 1 N l Y 3 R p b 2 4 x L 2 R h d G E v R 2 X D p G 5 k Z X J 0 Z X I g V H l w M S 5 7 Q U 5 P M S w 2 N T k z f S Z x d W 9 0 O y w m c X V v d D t T Z W N 0 a W 9 u M S 9 k Y X R h L 0 d l w 6 R u Z G V y d G V y I F R 5 c D E u e 0 F Q S V R E M S w 2 N T k 0 f S Z x d W 9 0 O y w m c X V v d D t T Z W N 0 a W 9 u M S 9 k Y X R h L 0 d l w 6 R u Z G V y d G V y I F R 5 c D E u e 0 F Q S V R E M S 1 D T 1 J U L D Y 1 O T V 9 J n F 1 b 3 Q 7 L C Z x d W 9 0 O 1 N l Y 3 R p b 2 4 x L 2 R h d G E v R 2 X D p G 5 k Z X J 0 Z X I g V H l w M S 5 7 Q V N H U j I s N j U 5 N n 0 m c X V v d D s s J n F 1 b 3 Q 7 U 2 V j d G l v b j E v Z G F 0 Y S 9 H Z c O k b m R l c n R l c i B U e X A x L n t C T k l Q M S w 2 N T k 3 f S Z x d W 9 0 O y w m c X V v d D t T Z W N 0 a W 9 u M S 9 k Y X R h L 0 d l w 6 R u Z G V y d G V y I F R 5 c D E u e 0 J S R j E s N j U 5 O H 0 m c X V v d D s s J n F 1 b 3 Q 7 U 2 V j d G l v b j E v Z G F 0 Y S 9 H Z c O k b m R l c n R l c i B U e X A x L n t D M T V v c m Y 2 M i w 2 N T k 5 f S Z x d W 9 0 O y w m c X V v d D t T Z W N 0 a W 9 u M S 9 k Y X R h L 0 d l w 6 R u Z G V y d G V y I F R 5 c D E u e 0 N B T U t L M S w 2 N j A w f S Z x d W 9 0 O y w m c X V v d D t T Z W N 0 a W 9 u M S 9 k Y X R h L 0 d l w 6 R u Z G V y d G V y I F R 5 c D E u e 0 N B U 0 t J T j I s N j Y w M X 0 m c X V v d D s s J n F 1 b 3 Q 7 U 2 V j d G l v b j E v Z G F 0 Y S 9 H Z c O k b m R l c n R l c i B U e X A x L n t D S E 1 Q M U I s N j Y w M n 0 m c X V v d D s s J n F 1 b 3 Q 7 U 2 V j d G l v b j E v Z G F 0 Y S 9 H Z c O k b m R l c n R l c i B U e X A x L n t D T 1 J U L D Y 2 M D N 9 J n F 1 b 3 Q 7 L C Z x d W 9 0 O 1 N l Y 3 R p b 2 4 x L 2 R h d G E v R 2 X D p G 5 k Z X J 0 Z X I g V H l w M S 5 7 Q 1 J J U D M s N j Y w N H 0 m c X V v d D s s J n F 1 b 3 Q 7 U 2 V j d G l v b j E v Z G F 0 Y S 9 H Z c O k b m R l c n R l c i B U e X A x L n t E V V N Q M j I s N j Y w N X 0 m c X V v d D s s J n F 1 b 3 Q 7 U 2 V j d G l v b j E v Z G F 0 Y S 9 H Z c O k b m R l c n R l c i B U e X A x L n t H T F R Q R D E s N j Y w N n 0 m c X V v d D s s J n F 1 b 3 Q 7 U 2 V j d G l v b j E v Z G F 0 Y S 9 H Z c O k b m R l c n R l c i B U e X A x L n t H T 0 x H Q T U s N j Y w N 3 0 m c X V v d D s s J n F 1 b 3 Q 7 U 2 V j d G l v b j E v Z G F 0 Y S 9 H Z c O k b m R l c n R l c i B U e X A x L n t I U 1 B B M T J B L D Y 2 M D h 9 J n F 1 b 3 Q 7 L C Z x d W 9 0 O 1 N l Y 3 R p b 2 4 x L 2 R h d G E v R 2 X D p G 5 k Z X J 0 Z X I g V H l w M S 5 7 S V J G N S w 2 N j A 5 f S Z x d W 9 0 O y w m c X V v d D t T Z W N 0 a W 9 u M S 9 k Y X R h L 0 d l w 6 R u Z G V y d G V y I F R 5 c D E u e 0 t D T U Y x L D Y 2 M T B 9 J n F 1 b 3 Q 7 L C Z x d W 9 0 O 1 N l Y 3 R p b 2 4 x L 2 R h d G E v R 2 X D p G 5 k Z X J 0 Z X I g V H l w M S 5 7 S 0 N O S j E x L D Y 2 M T F 9 J n F 1 b 3 Q 7 L C Z x d W 9 0 O 1 N l Y 3 R p b 2 4 x L 2 R h d G E v R 2 X D p G 5 k Z X J 0 Z X I g V H l w M S 5 7 T E F N Q T Q s N j Y x M n 0 m c X V v d D s s J n F 1 b 3 Q 7 U 2 V j d G l v b j E v Z G F 0 Y S 9 H Z c O k b m R l c n R l c i B U e X A x L n t N R V R B U D I s N j Y x M 3 0 m c X V v d D s s J n F 1 b 3 Q 7 U 2 V j d G l v b j E v Z G F 0 Y S 9 H Z c O k b m R l c n R l c i B U e X A x L n t N S V I x N T V I R y w 2 N j E 0 f S Z x d W 9 0 O y w m c X V v d D t T Z W N 0 a W 9 u M S 9 k Y X R h L 0 d l w 6 R u Z G V y d G V y I F R 5 c D E u e 0 5 E V U Z B N i w 2 N j E 1 f S Z x d W 9 0 O y w m c X V v d D t T Z W N 0 a W 9 u M S 9 k Y X R h L 0 d l w 6 R u Z G V y d G V y I F R 5 c D E u e 0 5 I T F J D M i w 2 N j E 2 f S Z x d W 9 0 O y w m c X V v d D t T Z W N 0 a W 9 u M S 9 k Y X R h L 0 d l w 6 R u Z G V y d G V y I F R 5 c D E u e 0 9 T Q l A s N j Y x N 3 0 m c X V v d D s s J n F 1 b 3 Q 7 U 2 V j d G l v b j E v Z G F 0 Y S 9 H Z c O k b m R l c n R l c i B U e X A x L n t Q U k R N M T Y s N j Y x O H 0 m c X V v d D s s J n F 1 b 3 Q 7 U 2 V j d G l v b j E v Z G F 0 Y S 9 H Z c O k b m R l c n R l c i B U e X A x L n t S U F M 2 S 0 M x L D Y 2 M T l 9 J n F 1 b 3 Q 7 L C Z x d W 9 0 O 1 N l Y 3 R p b 2 4 x L 2 R h d G E v R 2 X D p G 5 k Z X J 0 Z X I g V H l w M S 5 7 U 0 Y x L D Y 2 M j B 9 J n F 1 b 3 Q 7 L C Z x d W 9 0 O 1 N l Y 3 R p b 2 4 x L 2 R h d G E v R 2 X D p G 5 k Z X J 0 Z X I g V H l w M S 5 7 U 0 t J V j J M M i w 2 N j I x f S Z x d W 9 0 O y w m c X V v d D t T Z W N 0 a W 9 u M S 9 k Y X R h L 0 d l w 6 R u Z G V y d G V y I F R 5 c D E u e 1 N M Q z I 0 Q T E s N j Y y M n 0 m c X V v d D s s J n F 1 b 3 Q 7 U 2 V j d G l v b j E v Z G F 0 Y S 9 H Z c O k b m R l c n R l c i B U e X A x L n t T T E M y N U E y M i w 2 N j I z f S Z x d W 9 0 O y w m c X V v d D t T Z W N 0 a W 9 u M S 9 k Y X R h L 0 d l w 6 R u Z G V y d G V y I F R 5 c D E u e 1 N M Q z M 1 R j I s N j Y y N H 0 m c X V v d D s s J n F 1 b 3 Q 7 U 2 V j d G l v b j E v Z G F 0 Y S 9 H Z c O k b m R l c n R l c i B U e X A x L n t U Q U Y x M y w 2 N j I 1 f S Z x d W 9 0 O y w m c X V v d D t T Z W N 0 a W 9 u M S 9 k Y X R h L 0 d l w 6 R u Z G V y d G V y I F R 5 c D E u e 1 R C Q z F E M T c s N j Y y N n 0 m c X V v d D s s J n F 1 b 3 Q 7 U 2 V j d G l v b j E v Z G F 0 Y S 9 H Z c O k b m R l c n R l c i B U e X A x L n t W U l R O L D Y 2 M j d 9 J n F 1 b 3 Q 7 L C Z x d W 9 0 O 1 N l Y 3 R p b 2 4 x L 2 R h d G E v R 2 X D p G 5 k Z X J 0 Z X I g V H l w M S 5 7 Q z E 0 b 3 J m M T U 5 L D Y 2 M j h 9 J n F 1 b 3 Q 7 L C Z x d W 9 0 O 1 N l Y 3 R p b 2 4 x L 2 R h d G E v R 2 X D p G 5 k Z X J 0 Z X I g V H l w M S 5 7 Q z E 3 b 3 J m M T A z L D Y 2 M j l 9 J n F 1 b 3 Q 7 L C Z x d W 9 0 O 1 N l Y 3 R p b 2 4 x L 2 R h d G E v R 2 X D p G 5 k Z X J 0 Z X I g V H l w M S 5 7 Q 0 V O U E Y s N j Y z M H 0 m c X V v d D s s J n F 1 b 3 Q 7 U 2 V j d G l v b j E v Z G F 0 Y S 9 H Z c O k b m R l c n R l c i B U e X A x L n t E R F g 1 M y w 2 N j M x f S Z x d W 9 0 O y w m c X V v d D t T Z W N 0 a W 9 u M S 9 k Y X R h L 0 d l w 6 R u Z G V y d G V y I F R 5 c D E u e 0 V M V E Q x L D Y 2 M z J 9 J n F 1 b 3 Q 7 L C Z x d W 9 0 O 1 N l Y 3 R p b 2 4 x L 2 R h d G E v R 2 X D p G 5 k Z X J 0 Z X I g V H l w M S 5 7 R V B Z Q y w 2 N j M z f S Z x d W 9 0 O y w m c X V v d D t T Z W N 0 a W 9 u M S 9 k Y X R h L 0 d l w 6 R u Z G V y d G V y I F R 5 c D E u e 0 Z E W E F D Q j E s N j Y z N H 0 m c X V v d D s s J n F 1 b 3 Q 7 U 2 V j d G l v b j E v Z G F 0 Y S 9 H Z c O k b m R l c n R l c i B U e X A x L n t H Q V J F T S w 2 N j M 1 f S Z x d W 9 0 O y w m c X V v d D t T Z W N 0 a W 9 u M S 9 k Y X R h L 0 d l w 6 R u Z G V y d G V y I F R 5 c D E u e 0 d Q S E 4 s N j Y z N n 0 m c X V v d D s s J n F 1 b 3 Q 7 U 2 V j d G l v b j E v Z G F 0 Y S 9 H Z c O k b m R l c n R l c i B U e X A x L n t L U l Q x M i w 2 N j M 3 f S Z x d W 9 0 O y w m c X V v d D t T Z W N 0 a W 9 u M S 9 k Y X R h L 0 d l w 6 R u Z G V y d G V y I F R 5 c D E u e 0 1 N U D E 2 L D Y 2 M z h 9 J n F 1 b 3 Q 7 L C Z x d W 9 0 O 1 N l Y 3 R p b 2 4 x L 2 R h d G E v R 2 X D p G 5 k Z X J 0 Z X I g V H l w M S 5 7 T V J Q T D I 4 L D Y 2 M z l 9 J n F 1 b 3 Q 7 L C Z x d W 9 0 O 1 N l Y 3 R p b 2 4 x L 2 R h d G E v R 2 X D p G 5 k Z X J 0 Z X I g V H l w M S 5 7 T k F H U y w 2 N j Q w f S Z x d W 9 0 O y w m c X V v d D t T Z W N 0 a W 9 u M S 9 k Y X R h L 0 d l w 6 R u Z G V y d G V y I F R 5 c D E u e 0 5 D S 0 F Q N S w 2 N j Q x f S Z x d W 9 0 O y w m c X V v d D t T Z W N 0 a W 9 u M S 9 k Y X R h L 0 d l w 6 R u Z G V y d G V y I F R 5 c D E u e 1 B B T 1 g s N j Y 0 M n 0 m c X V v d D s s J n F 1 b 3 Q 7 U 2 V j d G l v b j E v Z G F 0 Y S 9 H Z c O k b m R l c n R l c i B U e X A x L n t Q T E l O N C w 2 N j Q z f S Z x d W 9 0 O y w m c X V v d D t T Z W N 0 a W 9 u M S 9 k Y X R h L 0 d l w 6 R u Z G V y d G V y I F R 5 c D E u e 1 B U R 0 R S L D Y 2 N D R 9 J n F 1 b 3 Q 7 L C Z x d W 9 0 O 1 N l Y 3 R p b 2 4 x L 2 R h d G E v R 2 X D p G 5 k Z X J 0 Z X I g V H l w M S 5 7 U l d E R D Q s N j Y 0 N X 0 m c X V v d D s s J n F 1 b 3 Q 7 U 2 V j d G l v b j E v Z G F 0 Y S 9 H Z c O k b m R l c n R l c i B U e X A x L n t T T E M x M U E x L D Y 2 N D Z 9 J n F 1 b 3 Q 7 L C Z x d W 9 0 O 1 N l Y 3 R p b 2 4 x L 2 R h d G E v R 2 X D p G 5 k Z X J 0 Z X I g V H l w M S 5 7 U 0 1 S M 0 E s N j Y 0 N 3 0 m c X V v d D s s J n F 1 b 3 Q 7 U 2 V j d G l v b j E v Z G F 0 Y S 9 H Z c O k b m R l c n R l c i B U e X A x L n t T U E l O S z U s N j Y 0 O H 0 m c X V v d D s s J n F 1 b 3 Q 7 U 2 V j d G l v b j E v Z G F 0 Y S 9 H Z c O k b m R l c n R l c i B U e X A x L n t U U F J H M U w s N j Y 0 O X 0 m c X V v d D s s J n F 1 b 3 Q 7 U 2 V j d G l v b j E v Z G F 0 Y S 9 H Z c O k b m R l c n R l c i B U e X A x L n t B Q k N B N i w 2 N j U w f S Z x d W 9 0 O y w m c X V v d D t T Z W N 0 a W 9 u M S 9 k Y X R h L 0 d l w 6 R u Z G V y d G V y I F R 5 c D E u e 0 F D U 0 0 x L D Y 2 N T F 9 J n F 1 b 3 Q 7 L C Z x d W 9 0 O 1 N l Y 3 R p b 2 4 x L 2 R h d G E v R 2 X D p G 5 k Z X J 0 Z X I g V H l w M S 5 7 Q V R Q N U I s N j Y 1 M n 0 m c X V v d D s s J n F 1 b 3 Q 7 U 2 V j d G l v b j E v Z G F 0 Y S 9 H Z c O k b m R l c n R l c i B U e X A x L n t B V F A 2 Q V A y L D Y 2 N T N 9 J n F 1 b 3 Q 7 L C Z x d W 9 0 O 1 N l Y 3 R p b 2 4 x L 2 R h d G E v R 2 X D p G 5 k Z X J 0 Z X I g V H l w M S 5 7 Q 0 N E Q z g 3 L D Y 2 N T R 9 J n F 1 b 3 Q 7 L C Z x d W 9 0 O 1 N l Y 3 R p b 2 4 x L 2 R h d G E v R 2 X D p G 5 k Z X J 0 Z X I g V H l w M S 5 7 Q 0 R I M T M s N j Y 1 N X 0 m c X V v d D s s J n F 1 b 3 Q 7 U 2 V j d G l v b j E v Z G F 0 Y S 9 H Z c O k b m R l c n R l c i B U e X A x L n t D R E g x N i w 2 N j U 2 f S Z x d W 9 0 O y w m c X V v d D t T Z W N 0 a W 9 u M S 9 k Y X R h L 0 d l w 6 R u Z G V y d G V y I F R 5 c D E u e 0 N F U k N B T S w 2 N j U 3 f S Z x d W 9 0 O y w m c X V v d D t T Z W N 0 a W 9 u M S 9 k Y X R h L 0 d l w 6 R u Z G V y d G V y I F R 5 c D E u e 0 N O R 0 E z L D Y 2 N T h 9 J n F 1 b 3 Q 7 L C Z x d W 9 0 O 1 N l Y 3 R p b 2 4 x L 2 R h d G E v R 2 X D p G 5 k Z X J 0 Z X I g V H l w M S 5 7 R E 5 B S k I x M i w 2 N j U 5 f S Z x d W 9 0 O y w m c X V v d D t T Z W N 0 a W 9 u M S 9 k Y X R h L 0 d l w 6 R u Z G V y d G V y I F R 5 c D E u e 0 V Z Q T E s N j Y 2 M H 0 m c X V v d D s s J n F 1 b 3 Q 7 U 2 V j d G l v b j E v Z G F 0 Y S 9 H Z c O k b m R l c n R l c i B U e X A x L n t G Q U 0 0 M 0 E s N j Y 2 M X 0 m c X V v d D s s J n F 1 b 3 Q 7 U 2 V j d G l v b j E v Z G F 0 Y S 9 H Z c O k b m R l c n R l c i B U e X A x L n t H Q V R B N i w 2 N j Y y f S Z x d W 9 0 O y w m c X V v d D t T Z W N 0 a W 9 u M S 9 k Y X R h L 0 d l w 6 R u Z G V y d G V y I F R 5 c D E u e 0 d D T l Q y L D Y 2 N j N 9 J n F 1 b 3 Q 7 L C Z x d W 9 0 O 1 N l Y 3 R p b 2 4 x L 2 R h d G E v R 2 X D p G 5 k Z X J 0 Z X I g V H l w M S 5 7 R 0 1 Q U y w 2 N j Y 0 f S Z x d W 9 0 O y w m c X V v d D t T Z W N 0 a W 9 u M S 9 k Y X R h L 0 d l w 6 R u Z G V y d G V y I F R 5 c D E u e 0 d Q U j U y L D Y 2 N j V 9 J n F 1 b 3 Q 7 L C Z x d W 9 0 O 1 N l Y 3 R p b 2 4 x L 2 R h d G E v R 2 X D p G 5 k Z X J 0 Z X I g V H l w M S 5 7 S E V Q S C w 2 N j Y 2 f S Z x d W 9 0 O y w m c X V v d D t T Z W N 0 a W 9 u M S 9 k Y X R h L 0 d l w 6 R u Z G V y d G V y I F R 5 c D E u e 0 l O R z M s N j Y 2 N 3 0 m c X V v d D s s J n F 1 b 3 Q 7 U 2 V j d G l v b j E v Z G F 0 Y S 9 H Z c O k b m R l c n R l c i B U e X A x L n t L Q V Q 4 L D Y 2 N j h 9 J n F 1 b 3 Q 7 L C Z x d W 9 0 O 1 N l Y 3 R p b 2 4 x L 2 R h d G E v R 2 X D p G 5 k Z X J 0 Z X I g V H l w M S 5 7 S 0 h E Q z N M L D Y 2 N j l 9 J n F 1 b 3 Q 7 L C Z x d W 9 0 O 1 N l Y 3 R p b 2 4 x L 2 R h d G E v R 2 X D p G 5 k Z X J 0 Z X I g V H l w M S 5 7 T U d B V D E s N j Y 3 M H 0 m c X V v d D s s J n F 1 b 3 Q 7 U 2 V j d G l v b j E v Z G F 0 Y S 9 H Z c O k b m R l c n R l c i B U e X A x L n t O T 0 w 3 L D Y 2 N z F 9 J n F 1 b 3 Q 7 L C Z x d W 9 0 O 1 N l Y 3 R p b 2 4 x L 2 R h d G E v R 2 X D p G 5 k Z X J 0 Z X I g V H l w M S 5 7 T 0 F G L D Y 2 N z J 9 J n F 1 b 3 Q 7 L C Z x d W 9 0 O 1 N l Y 3 R p b 2 4 x L 2 R h d G E v R 2 X D p G 5 k Z X J 0 Z X I g V H l w M S 5 7 T 1 J D N i w 2 N j c z f S Z x d W 9 0 O y w m c X V v d D t T Z W N 0 a W 9 u M S 9 k Y X R h L 0 d l w 6 R u Z G V y d G V y I F R 5 c D E u e 1 B B U F B B L U F T M S w 2 N j c 0 f S Z x d W 9 0 O y w m c X V v d D t T Z W N 0 a W 9 u M S 9 k Y X R h L 0 d l w 6 R u Z G V y d G V y I F R 5 c D E u e 1 B U W D M s N j Y 3 N X 0 m c X V v d D s s J n F 1 b 3 Q 7 U 2 V j d G l v b j E v Z G F 0 Y S 9 H Z c O k b m R l c n R l c i B U e X A x L n t S Q k w y L D Y 2 N z Z 9 J n F 1 b 3 Q 7 L C Z x d W 9 0 O 1 N l Y 3 R p b 2 4 x L 2 R h d G E v R 2 X D p G 5 k Z X J 0 Z X I g V H l w M S 5 7 U 0 x D M j d B N C w 2 N j c 3 f S Z x d W 9 0 O y w m c X V v d D t T Z W N 0 a W 9 u M S 9 k Y X R h L 0 d l w 6 R u Z G V y d G V y I F R 5 c D E u e 1 R G Q V A y Q S w 2 N j c 4 f S Z x d W 9 0 O y w m c X V v d D t T Z W N 0 a W 9 u M S 9 k Y X R h L 0 d l w 6 R u Z G V y d G V y I F R 5 c D E u e 1 R M U j E s N j Y 3 O X 0 m c X V v d D s s J n F 1 b 3 Q 7 U 2 V j d G l v b j E v Z G F 0 Y S 9 H Z c O k b m R l c n R l c i B U e X A x L n t U T U V N M j I x L D Y 2 O D B 9 J n F 1 b 3 Q 7 L C Z x d W 9 0 O 1 N l Y 3 R p b 2 4 x L 2 R h d G E v R 2 X D p G 5 k Z X J 0 Z X I g V H l w M S 5 7 V E 1 U Q z I s N j Y 4 M X 0 m c X V v d D s s J n F 1 b 3 Q 7 U 2 V j d G l v b j E v Z G F 0 Y S 9 H Z c O k b m R l c n R l c i B U e X A x L n t U U k h E R S w 2 N j g y f S Z x d W 9 0 O y w m c X V v d D t T Z W N 0 a W 9 u M S 9 k Y X R h L 0 d l w 6 R u Z G V y d G V y I F R 5 c D E u e 1 R Z U l A x L D Y 2 O D N 9 J n F 1 b 3 Q 7 L C Z x d W 9 0 O 1 N l Y 3 R p b 2 4 x L 2 R h d G E v R 2 X D p G 5 k Z X J 0 Z X I g V H l w M S 5 7 W k 5 G M j U s N j Y 4 N H 0 m c X V v d D s s J n F 1 b 3 Q 7 U 2 V j d G l v b j E v Z G F 0 Y S 9 H Z c O k b m R l c n R l c i B U e X A x L n t a T k Y 1 O T M s N j Y 4 N X 0 m c X V v d D s s J n F 1 b 3 Q 7 U 2 V j d G l v b j E v Z G F 0 Y S 9 H Z c O k b m R l c n R l c i B U e X A x L n t a U 1 d J T T Y s N j Y 4 N n 0 m c X V v d D s s J n F 1 b 3 Q 7 U 2 V j d G l v b j E v Z G F 0 Y S 9 H Z c O k b m R l c n R l c i B U e X A x L n t C U k F U M S w 2 N j g 3 f S Z x d W 9 0 O y w m c X V v d D t T Z W N 0 a W 9 u M S 9 k Y X R h L 0 d l w 6 R u Z G V y d G V y I F R 5 c D E u e 0 M y b 3 J m N z M s N j Y 4 O H 0 m c X V v d D s s J n F 1 b 3 Q 7 U 2 V j d G l v b j E v Z G F 0 Y S 9 H Z c O k b m R l c n R l c i B U e X A x L n t D O G 9 y Z j Q s N j Y 4 O X 0 m c X V v d D s s J n F 1 b 3 Q 7 U 2 V j d G l v b j E v Z G F 0 Y S 9 H Z c O k b m R l c n R l c i B U e X A x L n t D Q V B T T C w 2 N j k w f S Z x d W 9 0 O y w m c X V v d D t T Z W N 0 a W 9 u M S 9 k Y X R h L 0 d l w 6 R u Z G V y d G V y I F R 5 c D E u e 0 N F U D E 2 N C w 2 N j k x f S Z x d W 9 0 O y w m c X V v d D t T Z W N 0 a W 9 u M S 9 k Y X R h L 0 d l w 6 R u Z G V y d G V y I F R 5 c D E u e 0 N O V E x O L D Y 2 O T J 9 J n F 1 b 3 Q 7 L C Z x d W 9 0 O 1 N l Y 3 R p b 2 4 x L 2 R h d G E v R 2 X D p G 5 k Z X J 0 Z X I g V H l w M S 5 7 R E h Y M j k s N j Y 5 M 3 0 m c X V v d D s s J n F 1 b 3 Q 7 U 2 V j d G l v b j E v Z G F 0 Y S 9 H Z c O k b m R l c n R l c i B U e X A x L n t I R V J D N i w 2 N j k 0 f S Z x d W 9 0 O y w m c X V v d D t T Z W N 0 a W 9 u M S 9 k Y X R h L 0 d l w 6 R u Z G V y d G V y I F R 5 c D E u e 0 t D T k I x L D Y 2 O T V 9 J n F 1 b 3 Q 7 L C Z x d W 9 0 O 1 N l Y 3 R p b 2 4 x L 2 R h d G E v R 2 X D p G 5 k Z X J 0 Z X I g V H l w M S 5 7 T U l J U C w 2 N j k 2 f S Z x d W 9 0 O y w m c X V v d D t T Z W N 0 a W 9 u M S 9 k Y X R h L 0 d l w 6 R u Z G V y d G V y I F R 5 c D E u e 0 1 U U 1 M x L D Y 2 O T d 9 J n F 1 b 3 Q 7 L C Z x d W 9 0 O 1 N l Y 3 R p b 2 4 x L 2 R h d G E v R 2 X D p G 5 k Z X J 0 Z X I g V H l w M S 5 7 U E N E S E d B N i w 2 N j k 4 f S Z x d W 9 0 O y w m c X V v d D t T Z W N 0 a W 9 u M S 9 k Y X R h L 0 d l w 6 R u Z G V y d G V y I F R 5 c D E u e 1 B S R F g z L D Y 2 O T l 9 J n F 1 b 3 Q 7 L C Z x d W 9 0 O 1 N l Y 3 R p b 2 4 x L 2 R h d G E v R 2 X D p G 5 k Z X J 0 Z X I g V H l w M S 5 7 U k 5 G M T I z L D Y 3 M D B 9 J n F 1 b 3 Q 7 L C Z x d W 9 0 O 1 N l Y 3 R p b 2 4 x L 2 R h d G E v R 2 X D p G 5 k Z X J 0 Z X I g V H l w M S 5 7 U l V T Q z E s N j c w M X 0 m c X V v d D s s J n F 1 b 3 Q 7 U 2 V j d G l v b j E v Z G F 0 Y S 9 H Z c O k b m R l c n R l c i B U e X A x L n t T Q V N I M S w 2 N z A y f S Z x d W 9 0 O y w m c X V v d D t T Z W N 0 a W 9 u M S 9 k Y X R h L 0 d l w 6 R u Z G V y d G V y I F R 5 c D E u e 1 N U T 0 1 M M S w 2 N z A z f S Z x d W 9 0 O y w m c X V v d D t T Z W N 0 a W 9 u M S 9 k Y X R h L 0 d l w 6 R u Z G V y d G V y I F R 5 c D E u e 1 N U V U I x L D Y 3 M D R 9 J n F 1 b 3 Q 7 L C Z x d W 9 0 O 1 N l Y 3 R p b 2 4 x L 2 R h d G E v R 2 X D p G 5 k Z X J 0 Z X I g V H l w M S 5 7 V E J D M U Q x N C w 2 N z A 1 f S Z x d W 9 0 O y w m c X V v d D t T Z W N 0 a W 9 u M S 9 k Y X R h L 0 d l w 6 R u Z G V y d G V y I F R 5 c D E u e 1 R I R U 1 J U z I s N j c w N n 0 m c X V v d D s s J n F 1 b 3 Q 7 U 2 V j d G l v b j E v Z G F 0 Y S 9 H Z c O k b m R l c n R l c i B U e X A x L n t B R E F N V F M x O S w 2 N z A 3 f S Z x d W 9 0 O y w m c X V v d D t T Z W N 0 a W 9 u M S 9 k Y X R h L 0 d l w 6 R u Z G V y d G V y I F R 5 c D E u e 0 F O R 1 B U T D U s N j c w O H 0 m c X V v d D s s J n F 1 b 3 Q 7 U 2 V j d G l v b j E v Z G F 0 Y S 9 H Z c O k b m R l c n R l c i B U e X A x L n t D U j I s N j c w O X 0 m c X V v d D s s J n F 1 b 3 Q 7 U 2 V j d G l v b j E v Z G F 0 Y S 9 H Z c O k b m R l c n R l c i B U e X A x L n t G U k V N M y w 2 N z E w f S Z x d W 9 0 O y w m c X V v d D t T Z W N 0 a W 9 u M S 9 k Y X R h L 0 d l w 6 R u Z G V y d G V y I F R 5 c D E u e 0 d Q U 0 0 y L D Y 3 M T F 9 J n F 1 b 3 Q 7 L C Z x d W 9 0 O 1 N l Y 3 R p b 2 4 x L 2 R h d G E v R 2 X D p G 5 k Z X J 0 Z X I g V H l w M S 5 7 S V B P M T M s N j c x M n 0 m c X V v d D s s J n F 1 b 3 Q 7 U 2 V j d G l v b j E v Z G F 0 Y S 9 H Z c O k b m R l c n R l c i B U e X A x L n t N Q U 4 y Q z E s N j c x M 3 0 m c X V v d D s s J n F 1 b 3 Q 7 U 2 V j d G l v b j E v Z G F 0 Y S 9 H Z c O k b m R l c n R l c i B U e X A x L n t S R 1 M y M S w 2 N z E 0 f S Z x d W 9 0 O y w m c X V v d D t T Z W N 0 a W 9 u M S 9 k Y X R h L 0 d l w 6 R u Z G V y d G V y I F R 5 c D E u e 1 N E R T I s N j c x N X 0 m c X V v d D s s J n F 1 b 3 Q 7 U 2 V j d G l v b j E v Z G F 0 Y S 9 H Z c O k b m R l c n R l c i B U e X A x L n t T R 0 9 M M i w 2 N z E 2 f S Z x d W 9 0 O y w m c X V v d D t T Z W N 0 a W 9 u M S 9 k Y X R h L 0 d l w 6 R u Z G V y d G V y I F R 5 c D E u e 1 N M Q z I 2 Q T g s N j c x N 3 0 m c X V v d D s s J n F 1 b 3 Q 7 U 2 V j d G l v b j E v Z G F 0 Y S 9 H Z c O k b m R l c n R l c i B U e X A x L n t T T E 1 B U C w 2 N z E 4 f S Z x d W 9 0 O y w m c X V v d D t T Z W N 0 a W 9 u M S 9 k Y X R h L 0 d l w 6 R u Z G V y d G V y I F R 5 c D E u e 1 N O U l B E M y w 2 N z E 5 f S Z x d W 9 0 O y w m c X V v d D t T Z W N 0 a W 9 u M S 9 k Y X R h L 0 d l w 6 R u Z G V y d G V y I F R 5 c D E u e 1 N O W D g s N j c y M H 0 m c X V v d D s s J n F 1 b 3 Q 7 U 2 V j d G l v b j E v Z G F 0 Y S 9 H Z c O k b m R l c n R l c i B U e X A x L n t U Q 0 F Q L D Y 3 M j F 9 J n F 1 b 3 Q 7 L C Z x d W 9 0 O 1 N l Y 3 R p b 2 4 x L 2 R h d G E v R 2 X D p G 5 k Z X J 0 Z X I g V H l w M S 5 7 V E l O Q U c s N j c y M n 0 m c X V v d D s s J n F 1 b 3 Q 7 U 2 V j d G l v b j E v Z G F 0 Y S 9 H Z c O k b m R l c n R l c i B U e X A x L n t B T k t S R D I 5 L D Y 3 M j N 9 J n F 1 b 3 Q 7 L C Z x d W 9 0 O 1 N l Y 3 R p b 2 4 x L 2 R h d G E v R 2 X D p G 5 k Z X J 0 Z X I g V H l w M S 5 7 Q k R I M S w 2 N z I 0 f S Z x d W 9 0 O y w m c X V v d D t T Z W N 0 a W 9 u M S 9 k Y X R h L 0 d l w 6 R u Z G V y d G V y I F R 5 c D E u e 0 N E S D I w L D Y 3 M j V 9 J n F 1 b 3 Q 7 L C Z x d W 9 0 O 1 N l Y 3 R p b 2 4 x L 2 R h d G E v R 2 X D p G 5 k Z X J 0 Z X I g V H l w M S 5 7 Q 0 x D R j E s N j c y N n 0 m c X V v d D s s J n F 1 b 3 Q 7 U 2 V j d G l v b j E v Z G F 0 Y S 9 H Z c O k b m R l c n R l c i B U e X A x L n t D T 0 1 N R D E s N j c y N 3 0 m c X V v d D s s J n F 1 b 3 Q 7 U 2 V j d G l v b j E v Z G F 0 Y S 9 H Z c O k b m R l c n R l c i B U e X A x L n t D V V g y L D Y 3 M j h 9 J n F 1 b 3 Q 7 L C Z x d W 9 0 O 1 N l Y 3 R p b 2 4 x L 2 R h d G E v R 2 X D p G 5 k Z X J 0 Z X I g V H l w M S 5 7 R k l U T T I s N j c y O X 0 m c X V v d D s s J n F 1 b 3 Q 7 U 2 V j d G l v b j E v Z G F 0 Y S 9 H Z c O k b m R l c n R l c i B U e X A x L n t J T k h C R S w 2 N z M w f S Z x d W 9 0 O y w m c X V v d D t T Z W N 0 a W 9 u M S 9 k Y X R h L 0 d l w 6 R u Z G V y d G V y I F R 5 c D E u e 0 x S U k M y M y w 2 N z M x f S Z x d W 9 0 O y w m c X V v d D t T Z W N 0 a W 9 u M S 9 k Y X R h L 0 d l w 6 R u Z G V y d G V y I F R 5 c D E u e 0 x S U k M 0 L D Y 3 M z J 9 J n F 1 b 3 Q 7 L C Z x d W 9 0 O 1 N l Y 3 R p b 2 4 x L 2 R h d G E v R 2 X D p G 5 k Z X J 0 Z X I g V H l w M S 5 7 T U d B V D R D L D Y 3 M z N 9 J n F 1 b 3 Q 7 L C Z x d W 9 0 O 1 N l Y 3 R p b 2 4 x L 2 R h d G E v R 2 X D p G 5 k Z X J 0 Z X I g V H l w M S 5 7 T j R C U D I s N j c z N H 0 m c X V v d D s s J n F 1 b 3 Q 7 U 2 V j d G l v b j E v Z G F 0 Y S 9 H Z c O k b m R l c n R l c i B U e X A x L n t P T E Z N T D J C L D Y 3 M z V 9 J n F 1 b 3 Q 7 L C Z x d W 9 0 O 1 N l Y 3 R p b 2 4 x L 2 R h d G E v R 2 X D p G 5 k Z X J 0 Z X I g V H l w M S 5 7 U V N F U j E s N j c z N n 0 m c X V v d D s s J n F 1 b 3 Q 7 U 2 V j d G l v b j E v Z G F 0 Y S 9 H Z c O k b m R l c n R l c i B U e X A x L n t T T E M z N E E x L D Y 3 M z d 9 J n F 1 b 3 Q 7 L C Z x d W 9 0 O 1 N l Y 3 R p b 2 4 x L 2 R h d G E v R 2 X D p G 5 k Z X J 0 Z X I g V H l w M S 5 7 U 0 x D N U E x M C w 2 N z M 4 f S Z x d W 9 0 O y w m c X V v d D t T Z W N 0 a W 9 u M S 9 k Y X R h L 0 d l w 6 R u Z G V y d G V y I F R 5 c D E u e 1 N S Q k Q x L D Y 3 M z l 9 J n F 1 b 3 Q 7 L C Z x d W 9 0 O 1 N l Y 3 R p b 2 4 x L 2 R h d G E v R 2 X D p G 5 k Z X J 0 Z X I g V H l w M S 5 7 U 1 V D T E c y L D Y 3 N D B 9 J n F 1 b 3 Q 7 L C Z x d W 9 0 O 1 N l Y 3 R p b 2 4 x L 2 R h d G E v R 2 X D p G 5 k Z X J 0 Z X I g V H l w M S 5 7 U 1 V H Q 1 Q s N j c 0 M X 0 m c X V v d D s s J n F 1 b 3 Q 7 U 2 V j d G l v b j E v Z G F 0 Y S 9 H Z c O k b m R l c n R l c i B U e X A x L n t B Q 0 F Q M S w 2 N z Q y f S Z x d W 9 0 O y w m c X V v d D t T Z W N 0 a W 9 u M S 9 k Y X R h L 0 d l w 6 R u Z G V y d G V y I F R 5 c D E u e 0 N E S z I w L D Y 3 N D N 9 J n F 1 b 3 Q 7 L C Z x d W 9 0 O 1 N l Y 3 R p b 2 4 x L 2 R h d G E v R 2 X D p G 5 k Z X J 0 Z X I g V H l w M S 5 7 R k F E U z M s N j c 0 N H 0 m c X V v d D s s J n F 1 b 3 Q 7 U 2 V j d G l v b j E v Z G F 0 Y S 9 H Z c O k b m R l c n R l c i B U e X A x L n t G Q U 0 x N z h C L D Y 3 N D V 9 J n F 1 b 3 Q 7 L C Z x d W 9 0 O 1 N l Y 3 R p b 2 4 x L 2 R h d G E v R 2 X D p G 5 k Z X J 0 Z X I g V H l w M S 5 7 R k d G U j F P U C w 2 N z Q 2 f S Z x d W 9 0 O y w m c X V v d D t T Z W N 0 a W 9 u M S 9 k Y X R h L 0 d l w 6 R u Z G V y d G V y I F R 5 c D E u e 0 d O Q U w s N j c 0 N 3 0 m c X V v d D s s J n F 1 b 3 Q 7 U 2 V j d G l v b j E v Z G F 0 Y S 9 H Z c O k b m R l c n R l c i B U e X A x L n t H U l N G M S w 2 N z Q 4 f S Z x d W 9 0 O y w m c X V v d D t T Z W N 0 a W 9 u M S 9 k Y X R h L 0 d l w 6 R u Z G V y d G V y I F R 5 c D E u e 0 h H R C w 2 N z Q 5 f S Z x d W 9 0 O y w m c X V v d D t T Z W N 0 a W 9 u M S 9 k Y X R h L 0 d l w 6 R u Z G V y d G V y I F R 5 c D E u e 0 1 B U D E w L D Y 3 N T B 9 J n F 1 b 3 Q 7 L C Z x d W 9 0 O 1 N l Y 3 R p b 2 4 x L 2 R h d G E v R 2 X D p G 5 k Z X J 0 Z X I g V H l w M S 5 7 T U F Q S z E s N j c 1 M X 0 m c X V v d D s s J n F 1 b 3 Q 7 U 2 V j d G l v b j E v Z G F 0 Y S 9 H Z c O k b m R l c n R l c i B U e X A x L n t O S 1 g y L T Y s N j c 1 M n 0 m c X V v d D s s J n F 1 b 3 Q 7 U 2 V j d G l v b j E v Z G F 0 Y S 9 H Z c O k b m R l c n R l c i B U e X A x L n t O U 0 1 B R i w 2 N z U z f S Z x d W 9 0 O y w m c X V v d D t T Z W N 0 a W 9 u M S 9 k Y X R h L 0 d l w 6 R u Z G V y d G V y I F R 5 c D E u e 0 5 T V U 4 0 L D Y 3 N T R 9 J n F 1 b 3 Q 7 L C Z x d W 9 0 O 1 N l Y 3 R p b 2 4 x L 2 R h d G E v R 2 X D p G 5 k Z X J 0 Z X I g V H l w M S 5 7 U F J E T T E x L D Y 3 N T V 9 J n F 1 b 3 Q 7 L C Z x d W 9 0 O 1 N l Y 3 R p b 2 4 x L 2 R h d G E v R 2 X D p G 5 k Z X J 0 Z X I g V H l w M S 5 7 U F J Q R j Q s N j c 1 N n 0 m c X V v d D s s J n F 1 b 3 Q 7 U 2 V j d G l v b j E v Z G F 0 Y S 9 H Z c O k b m R l c n R l c i B U e X A x L n t S Q U I x M U Z J U D M s N j c 1 N 3 0 m c X V v d D s s J n F 1 b 3 Q 7 U 2 V j d G l v b j E v Z G F 0 Y S 9 H Z c O k b m R l c n R l c i B U e X A x L n t T R V J Q S U 5 C M T E s N j c 1 O H 0 m c X V v d D s s J n F 1 b 3 Q 7 U 2 V j d G l v b j E v Z G F 0 Y S 9 H Z c O k b m R l c n R l c i B U e X A x L n t T T E M z N E E z L D Y 3 N T l 9 J n F 1 b 3 Q 7 L C Z x d W 9 0 O 1 N l Y 3 R p b 2 4 x L 2 R h d G E v R 2 X D p G 5 k Z X J 0 Z X I g V H l w M S 5 7 U 0 x D N k E x O S w 2 N z Y w f S Z x d W 9 0 O y w m c X V v d D t T Z W N 0 a W 9 u M S 9 k Y X R h L 0 d l w 6 R u Z G V y d G V y I F R 5 c D E u e 1 p E S E h D M T k s N j c 2 M X 0 m c X V v d D s s J n F 1 b 3 Q 7 U 2 V j d G l v b j E v Z G F 0 Y S 9 H Z c O k b m R l c n R l c i B U e X A x L n t a T k Y 0 N T E s N j c 2 M n 0 m c X V v d D s s J n F 1 b 3 Q 7 U 2 V j d G l v b j E v Z G F 0 Y S 9 H Z c O k b m R l c n R l c i B U e X A x L n t B T k t T M y w 2 N z Y z f S Z x d W 9 0 O y w m c X V v d D t T Z W N 0 a W 9 u M S 9 k Y X R h L 0 d l w 6 R u Z G V y d G V y I F R 5 c D E u e 0 F T Q 0 M z L D Y 3 N j R 9 J n F 1 b 3 Q 7 L C Z x d W 9 0 O 1 N l Y 3 R p b 2 4 x L 2 R h d G E v R 2 X D p G 5 k Z X J 0 Z X I g V H l w M S 5 7 Q V N D T D I s N j c 2 N X 0 m c X V v d D s s J n F 1 b 3 Q 7 U 2 V j d G l v b j E v Z G F 0 Y S 9 H Z c O k b m R l c n R l c i B U e X A x L n t D R D E w O S w 2 N z Y 2 f S Z x d W 9 0 O y w m c X V v d D t T Z W N 0 a W 9 u M S 9 k Y X R h L 0 d l w 6 R u Z G V y d G V y I F R 5 c D E u e 0 N S R U I 1 L D Y 3 N j d 9 J n F 1 b 3 Q 7 L C Z x d W 9 0 O 1 N l Y 3 R p b 2 4 x L 2 R h d G E v R 2 X D p G 5 k Z X J 0 Z X I g V H l w M S 5 7 R F F Y M S w 2 N z Y 4 f S Z x d W 9 0 O y w m c X V v d D t T Z W N 0 a W 9 u M S 9 k Y X R h L 0 d l w 6 R u Z G V y d G V y I F R 5 c D E u e 0 Z B T T E w N E E s N j c 2 O X 0 m c X V v d D s s J n F 1 b 3 Q 7 U 2 V j d G l v b j E v Z G F 0 Y S 9 H Z c O k b m R l c n R l c i B U e X A x L n t I T l J O U E Y s N j c 3 M H 0 m c X V v d D s s J n F 1 b 3 Q 7 U 2 V j d G l v b j E v Z G F 0 Y S 9 H Z c O k b m R l c n R l c i B U e X A x L n t I U F N F L D Y 3 N z F 9 J n F 1 b 3 Q 7 L C Z x d W 9 0 O 1 N l Y 3 R p b 2 4 x L 2 R h d G E v R 2 X D p G 5 k Z X J 0 Z X I g V H l w M S 5 7 S 0 V S Q S w 2 N z c y f S Z x d W 9 0 O y w m c X V v d D t T Z W N 0 a W 9 u M S 9 k Y X R h L 0 d l w 6 R u Z G V y d G V y I F R 5 c D E u e 0 1 S V k k x L D Y 3 N z N 9 J n F 1 b 3 Q 7 L C Z x d W 9 0 O 1 N l Y 3 R p b 2 4 x L 2 R h d G E v R 2 X D p G 5 k Z X J 0 Z X I g V H l w M S 5 7 T k F U N i w 2 N z c 0 f S Z x d W 9 0 O y w m c X V v d D t T Z W N 0 a W 9 u M S 9 k Y X R h L 0 d l w 6 R u Z G V y d G V y I F R 5 c D E u e 0 5 V U D I x M C w 2 N z c 1 f S Z x d W 9 0 O y w m c X V v d D t T Z W N 0 a W 9 u M S 9 k Y X R h L 0 d l w 6 R u Z G V y d G V y I F R 5 c D E u e 1 B E W k Q z L D Y 3 N z Z 9 J n F 1 b 3 Q 7 L C Z x d W 9 0 O 1 N l Y 3 R p b 2 4 x L 2 R h d G E v R 2 X D p G 5 k Z X J 0 Z X I g V H l w M S 5 7 U E k 0 S z J B L D Y 3 N z d 9 J n F 1 b 3 Q 7 L C Z x d W 9 0 O 1 N l Y 3 R p b 2 4 x L 2 R h d G E v R 2 X D p G 5 k Z X J 0 Z X I g V H l w M S 5 7 U E x T Q 1 I 0 L D Y 3 N z h 9 J n F 1 b 3 Q 7 L C Z x d W 9 0 O 1 N l Y 3 R p b 2 4 x L 2 R h d G E v R 2 X D p G 5 k Z X J 0 Z X I g V H l w M S 5 7 U 0 x D M T Z B M T E s N j c 3 O X 0 m c X V v d D s s J n F 1 b 3 Q 7 U 2 V j d G l v b j E v Z G F 0 Y S 9 H Z c O k b m R l c n R l c i B U e X A x L n t T T l J Q Q i w 2 N z g w f S Z x d W 9 0 O y w m c X V v d D t T Z W N 0 a W 9 u M S 9 k Y X R h L 0 d l w 6 R u Z G V y d G V y I F R 5 c D E u e 1 N U M 0 d B T D Q s N j c 4 M X 0 m c X V v d D s s J n F 1 b 3 Q 7 U 2 V j d G l v b j E v Z G F 0 Y S 9 H Z c O k b m R l c n R l c i B U e X A x L n t V U k 9 D M S w 2 N z g y f S Z x d W 9 0 O y w m c X V v d D t T Z W N 0 a W 9 u M S 9 k Y X R h L 0 d l w 6 R u Z G V y d G V y I F R 5 c D E u e 1 V T U D E 5 L D Y 3 O D N 9 J n F 1 b 3 Q 7 L C Z x d W 9 0 O 1 N l Y 3 R p b 2 4 x L 2 R h d G E v R 2 X D p G 5 k Z X J 0 Z X I g V H l w M S 5 7 V V N Q M z M s N j c 4 N H 0 m c X V v d D s s J n F 1 b 3 Q 7 U 2 V j d G l v b j E v Z G F 0 Y S 9 H Z c O k b m R l c n R l c i B U e X A x L n t B R E F S Q j I s N j c 4 N X 0 m c X V v d D s s J n F 1 b 3 Q 7 U 2 V j d G l v b j E v Z G F 0 Y S 9 H Z c O k b m R l c n R l c i B U e X A x L n t B T E R I M U E z L D Y 3 O D Z 9 J n F 1 b 3 Q 7 L C Z x d W 9 0 O 1 N l Y 3 R p b 2 4 x L 2 R h d G E v R 2 X D p G 5 k Z X J 0 Z X I g V H l w M S 5 7 Q U 5 B U E M x N S w 2 N z g 3 f S Z x d W 9 0 O y w m c X V v d D t T Z W N 0 a W 9 u M S 9 k Y X R h L 0 d l w 6 R u Z G V y d G V y I F R 5 c D E u e 0 J U R z E s N j c 4 O H 0 m c X V v d D s s J n F 1 b 3 Q 7 U 2 V j d G l v b j E v Z G F 0 Y S 9 H Z c O k b m R l c n R l c i B U e X A x L n t D S V J C U C w 2 N z g 5 f S Z x d W 9 0 O y w m c X V v d D t T Z W N 0 a W 9 u M S 9 k Y X R h L 0 d l w 6 R u Z G V y d G V y I F R 5 c D E u e 0 N M Q 0 E x L D Y 3 O T B 9 J n F 1 b 3 Q 7 L C Z x d W 9 0 O 1 N l Y 3 R p b 2 4 x L 2 R h d G E v R 2 X D p G 5 k Z X J 0 Z X I g V H l w M S 5 7 Q 0 x E T j U s N j c 5 M X 0 m c X V v d D s s J n F 1 b 3 Q 7 U 2 V j d G l v b j E v Z G F 0 Y S 9 H Z c O k b m R l c n R l c i B U e X A x L n t D U k F E R C w 2 N z k y f S Z x d W 9 0 O y w m c X V v d D t T Z W N 0 a W 9 u M S 9 k Y X R h L 0 d l w 6 R u Z G V y d G V y I F R 5 c D E u e 0 N X R j E 5 T D E s N j c 5 M 3 0 m c X V v d D s s J n F 1 b 3 Q 7 U 2 V j d G l v b j E v Z G F 0 Y S 9 H Z c O k b m R l c n R l c i B U e X A x L n t E R F g 1 L D Y 3 O T R 9 J n F 1 b 3 Q 7 L C Z x d W 9 0 O 1 N l Y 3 R p b 2 4 x L 2 R h d G E v R 2 X D p G 5 k Z X J 0 Z X I g V H l w M S 5 7 R E 5 B U 0 U y L D Y 3 O T V 9 J n F 1 b 3 Q 7 L C Z x d W 9 0 O 1 N l Y 3 R p b 2 4 x L 2 R h d G E v R 2 X D p G 5 k Z X J 0 Z X I g V H l w M S 5 7 R 0 1 Q U i w 2 N z k 2 f S Z x d W 9 0 O y w m c X V v d D t T Z W N 0 a W 9 u M S 9 k Y X R h L 0 d l w 6 R u Z G V y d G V y I F R 5 c D E u e 0 h F Q V R S N U I s N j c 5 N 3 0 m c X V v d D s s J n F 1 b 3 Q 7 U 2 V j d G l v b j E v Z G F 0 Y S 9 H Z c O k b m R l c n R l c i B U e X A x L n t J R k Z P M S w 2 N z k 4 f S Z x d W 9 0 O y w m c X V v d D t T Z W N 0 a W 9 u M S 9 k Y X R h L 0 d l w 6 R u Z G V y d G V y I F R 5 c D E u e 0 l L Q k t F L D Y 3 O T l 9 J n F 1 b 3 Q 7 L C Z x d W 9 0 O 1 N l Y 3 R p b 2 4 x L 2 R h d G E v R 2 X D p G 5 k Z X J 0 Z X I g V H l w M S 5 7 S U 5 P O D A s N j g w M H 0 m c X V v d D s s J n F 1 b 3 Q 7 U 2 V j d G l v b j E v Z G F 0 Y S 9 H Z c O k b m R l c n R l c i B U e X A x L n t N U k 8 s N j g w M X 0 m c X V v d D s s J n F 1 b 3 Q 7 U 2 V j d G l v b j E v Z G F 0 Y S 9 H Z c O k b m R l c n R l c i B U e X A x L n t O R U s 0 L D Y 4 M D J 9 J n F 1 b 3 Q 7 L C Z x d W 9 0 O 1 N l Y 3 R p b 2 4 x L 2 R h d G E v R 2 X D p G 5 k Z X J 0 Z X I g V H l w M S 5 7 T k t E M S w 2 O D A z f S Z x d W 9 0 O y w m c X V v d D t T Z W N 0 a W 9 u M S 9 k Y X R h L 0 d l w 6 R u Z G V y d G V y I F R 5 c D E u e 1 B S R z Q s N j g w N H 0 m c X V v d D s s J n F 1 b 3 Q 7 U 2 V j d G l v b j E v Z G F 0 Y S 9 H Z c O k b m R l c n R l c i B U e X A x L n t S T E Y s N j g w N X 0 m c X V v d D s s J n F 1 b 3 Q 7 U 2 V j d G l v b j E v Z G F 0 Y S 9 H Z c O k b m R l c n R l c i B U e X A x L n t T T E M y O E E z L D Y 4 M D Z 9 J n F 1 b 3 Q 7 L C Z x d W 9 0 O 1 N l Y 3 R p b 2 4 x L 2 R h d G E v R 2 X D p G 5 k Z X J 0 Z X I g V H l w M S 5 7 U 0 5 B U D I 1 L D Y 4 M D d 9 J n F 1 b 3 Q 7 L C Z x d W 9 0 O 1 N l Y 3 R p b 2 4 x L 2 R h d G E v R 2 X D p G 5 k Z X J 0 Z X I g V H l w M S 5 7 V F A 1 M 0 l O U D I s N j g w O H 0 m c X V v d D s s J n F 1 b 3 Q 7 U 2 V j d G l v b j E v Z G F 0 Y S 9 H Z c O k b m R l c n R l c i B U e X A x L n t U U k 1 U N S w 2 O D A 5 f S Z x d W 9 0 O y w m c X V v d D t T Z W N 0 a W 9 u M S 9 k Y X R h L 0 d l w 6 R u Z G V y d G V y I F R 5 c D E u e 1 V T U D E w L D Y 4 M T B 9 J n F 1 b 3 Q 7 L C Z x d W 9 0 O 1 N l Y 3 R p b 2 4 x L 2 R h d G E v R 2 X D p G 5 k Z X J 0 Z X I g V H l w M S 5 7 V V N Q M j Q s N j g x M X 0 m c X V v d D s s J n F 1 b 3 Q 7 U 2 V j d G l v b j E v Z G F 0 Y S 9 H Z c O k b m R l c n R l c i B U e X A x L n t B T E t C S D Y s N j g x M n 0 m c X V v d D s s J n F 1 b 3 Q 7 U 2 V j d G l v b j E v Z G F 0 Y S 9 H Z c O k b m R l c n R l c i B U e X A x L n t B T k 8 y L D Y 4 M T N 9 J n F 1 b 3 Q 7 L C Z x d W 9 0 O 1 N l Y 3 R p b 2 4 x L 2 R h d G E v R 2 X D p G 5 k Z X J 0 Z X I g V H l w M S 5 7 Q V B C Q T I s N j g x N H 0 m c X V v d D s s J n F 1 b 3 Q 7 U 2 V j d G l v b j E v Z G F 0 Y S 9 H Z c O k b m R l c n R l c i B U e X A x L n t C Q l g s N j g x N X 0 m c X V v d D s s J n F 1 b 3 Q 7 U 2 V j d G l v b j E v Z G F 0 Y S 9 H Z c O k b m R l c n R l c i B U e X A x L n t D Q V N Q M T A s N j g x N n 0 m c X V v d D s s J n F 1 b 3 Q 7 U 2 V j d G l v b j E v Z G F 0 Y S 9 H Z c O k b m R l c n R l c i B U e X A x L n t D Q V R T U E V S Q i w 2 O D E 3 f S Z x d W 9 0 O y w m c X V v d D t T Z W N 0 a W 9 u M S 9 k Y X R h L 0 d l w 6 R u Z G V y d G V y I F R 5 c D E u e 0 N E S D g s N j g x O H 0 m c X V v d D s s J n F 1 b 3 Q 7 U 2 V j d G l v b j E v Z G F 0 Y S 9 H Z c O k b m R l c n R l c i B U e X A x L n t D S F N U O C w 2 O D E 5 f S Z x d W 9 0 O y w m c X V v d D t T Z W N 0 a W 9 u M S 9 k Y X R h L 0 d l w 6 R u Z G V y d G V y I F R 5 c D E u e 0 N Q V k w s N j g y M H 0 m c X V v d D s s J n F 1 b 3 Q 7 U 2 V j d G l v b j E v Z G F 0 Y S 9 H Z c O k b m R l c n R l c i B U e X A x L n t G T k R D N y w 2 O D I x f S Z x d W 9 0 O y w m c X V v d D t T Z W N 0 a W 9 u M S 9 k Y X R h L 0 d l w 6 R u Z G V y d G V y I F R 5 c D E u e 0 d S U E V M M S w 2 O D I y f S Z x d W 9 0 O y w m c X V v d D t T Z W N 0 a W 9 u M S 9 k Y X R h L 0 d l w 6 R u Z G V y d G V y I F R 5 c D E u e 0 h J U 1 Q x S D R F L D Y 4 M j N 9 J n F 1 b 3 Q 7 L C Z x d W 9 0 O 1 N l Y 3 R p b 2 4 x L 2 R h d G E v R 2 X D p G 5 k Z X J 0 Z X I g V H l w M S 5 7 S V J H M S w 2 O D I 0 f S Z x d W 9 0 O y w m c X V v d D t T Z W N 0 a W 9 u M S 9 k Y X R h L 0 d l w 6 R u Z G V y d G V y I F R 5 c D E u e 0 1 F V F R M N 0 E s N j g y N X 0 m c X V v d D s s J n F 1 b 3 Q 7 U 2 V j d G l v b j E v Z G F 0 Y S 9 H Z c O k b m R l c n R l c i B U e X A x L n t N T E g z L D Y 4 M j Z 9 J n F 1 b 3 Q 7 L C Z x d W 9 0 O 1 N l Y 3 R p b 2 4 x L 2 R h d G E v R 2 X D p G 5 k Z X J 0 Z X I g V H l w M S 5 7 T V J Q T D M 4 L D Y 4 M j d 9 J n F 1 b 3 Q 7 L C Z x d W 9 0 O 1 N l Y 3 R p b 2 4 x L 2 R h d G E v R 2 X D p G 5 k Z X J 0 Z X I g V H l w M S 5 7 T k Z L Q k l B L D Y 4 M j h 9 J n F 1 b 3 Q 7 L C Z x d W 9 0 O 1 N l Y 3 R p b 2 4 x L 2 R h d G E v R 2 X D p G 5 k Z X J 0 Z X I g V H l w M S 5 7 U k F T U 0 Y z L D Y 4 M j l 9 J n F 1 b 3 Q 7 L C Z x d W 9 0 O 1 N l Y 3 R p b 2 4 x L 2 R h d G E v R 2 X D p G 5 k Z X J 0 Z X I g V H l w M S 5 7 U k 9 D S z E s N j g z M H 0 m c X V v d D s s J n F 1 b 3 Q 7 U 2 V j d G l v b j E v Z G F 0 Y S 9 H Z c O k b m R l c n R l c i B U e X A x L n t T W U 4 x L D Y 4 M z F 9 J n F 1 b 3 Q 7 L C Z x d W 9 0 O 1 N l Y 3 R p b 2 4 x L 2 R h d G E v R 2 X D p G 5 k Z X J 0 Z X I g V H l w M S 5 7 V F A 3 M y w 2 O D M y f S Z x d W 9 0 O y w m c X V v d D t T Z W N 0 a W 9 u M S 9 k Y X R h L 0 d l w 6 R u Z G V y d G V y I F R 5 c D E u e 1 R S T V Q x M E M s N j g z M 3 0 m c X V v d D s s J n F 1 b 3 Q 7 U 2 V j d G l v b j E v Z G F 0 Y S 9 H Z c O k b m R l c n R l c i B U e X A x L n t X T l Q 3 Q i w 2 O D M 0 f S Z x d W 9 0 O y w m c X V v d D t T Z W N 0 a W 9 u M S 9 k Y X R h L 0 d l w 6 R u Z G V y d G V y I F R 5 c D E u e 1 p E Q k Y y L D Y 4 M z V 9 J n F 1 b 3 Q 7 L C Z x d W 9 0 O 1 N l Y 3 R p b 2 4 x L 2 R h d G E v R 2 X D p G 5 k Z X J 0 Z X I g V H l w M S 5 7 Q U 1 E S E Q x L D Y 4 M z Z 9 J n F 1 b 3 Q 7 L C Z x d W 9 0 O 1 N l Y 3 R p b 2 4 x L 2 R h d G E v R 2 X D p G 5 k Z X J 0 Z X I g V H l w M S 5 7 Q V N C M T A s N j g z N 3 0 m c X V v d D s s J n F 1 b 3 Q 7 U 2 V j d G l v b j E v Z G F 0 Y S 9 H Z c O k b m R l c n R l c i B U e X A x L n t B V F A x Q T Q s N j g z O H 0 m c X V v d D s s J n F 1 b 3 Q 7 U 2 V j d G l v b j E v Z G F 0 Y S 9 H Z c O k b m R l c n R l c i B U e X A x L n t D O W 9 y Z j g 1 L D Y 4 M z l 9 J n F 1 b 3 Q 7 L C Z x d W 9 0 O 1 N l Y 3 R p b 2 4 x L 2 R h d G E v R 2 X D p G 5 k Z X J 0 Z X I g V H l w M S 5 7 Q 0 l E R U E s N j g 0 M H 0 m c X V v d D s s J n F 1 b 3 Q 7 U 2 V j d G l v b j E v Z G F 0 Y S 9 H Z c O k b m R l c n R l c i B U e X A x L n t D T 1 J P N i w 2 O D Q x f S Z x d W 9 0 O y w m c X V v d D t T Z W N 0 a W 9 u M S 9 k Y X R h L 0 d l w 6 R u Z G V y d G V y I F R 5 c D E u e 0 N U R F N Q T D I s N j g 0 M n 0 m c X V v d D s s J n F 1 b 3 Q 7 U 2 V j d G l v b j E v Z G F 0 Y S 9 H Z c O k b m R l c n R l c i B U e X A x L n t F U k 1 Q M S w 2 O D Q z f S Z x d W 9 0 O y w m c X V v d D t T Z W N 0 a W 9 u M S 9 k Y X R h L 0 d l w 6 R u Z G V y d G V y I F R 5 c D E u e 0 p B S 0 1 J U D M s N j g 0 N H 0 m c X V v d D s s J n F 1 b 3 Q 7 U 2 V j d G l v b j E v Z G F 0 Y S 9 H Z c O k b m R l c n R l c i B U e X A x L n t N Q 0 0 2 L D Y 4 N D V 9 J n F 1 b 3 Q 7 L C Z x d W 9 0 O 1 N l Y 3 R p b 2 4 x L 2 R h d G E v R 2 X D p G 5 k Z X J 0 Z X I g V H l w M S 5 7 T U 9 W M T B M M S w 2 O D Q 2 f S Z x d W 9 0 O y w m c X V v d D t T Z W N 0 a W 9 u M S 9 k Y X R h L 0 d l w 6 R u Z G V y d G V y I F R 5 c D E u e 0 5 E V U Z B N C w 2 O D Q 3 f S Z x d W 9 0 O y w m c X V v d D t T Z W N 0 a W 9 u M S 9 k Y X R h L 0 d l w 6 R u Z G V y d G V y I F R 5 c D E u e 1 B B U E 9 M R y w 2 O D Q 4 f S Z x d W 9 0 O y w m c X V v d D t T Z W N 0 a W 9 u M S 9 k Y X R h L 0 d l w 6 R u Z G V y d G V y I F R 5 c D E u e 1 B C T E Q s N j g 0 O X 0 m c X V v d D s s J n F 1 b 3 Q 7 U 2 V j d G l v b j E v Z G F 0 Y S 9 H Z c O k b m R l c n R l c i B U e X A x L n t Q S V d J T D Q s N j g 1 M H 0 m c X V v d D s s J n F 1 b 3 Q 7 U 2 V j d G l v b j E v Z G F 0 Y S 9 H Z c O k b m R l c n R l c i B U e X A x L n t Q T 0 x H M i w 2 O D U x f S Z x d W 9 0 O y w m c X V v d D t T Z W N 0 a W 9 u M S 9 k Y X R h L 0 d l w 6 R u Z G V y d G V y I F R 5 c D E u e 1 B Q S U Y s N j g 1 M n 0 m c X V v d D s s J n F 1 b 3 Q 7 U 2 V j d G l v b j E v Z G F 0 Y S 9 H Z c O k b m R l c n R l c i B U e X A x L n t T T l g x M C w 2 O D U z f S Z x d W 9 0 O y w m c X V v d D t T Z W N 0 a W 9 u M S 9 k Y X R h L 0 d l w 6 R u Z G V y d G V y I F R 5 c D E u e 1 N U Q U 0 s N j g 1 N H 0 m c X V v d D s s J n F 1 b 3 Q 7 U 2 V j d G l v b j E v Z G F 0 Y S 9 H Z c O k b m R l c n R l c i B U e X A x L n t U S E F Q N i w 2 O D U 1 f S Z x d W 9 0 O y w m c X V v d D t T Z W N 0 a W 9 u M S 9 k Y X R h L 0 d l w 6 R u Z G V y d G V y I F R 5 c D E u e 1 R S Q V Y 1 L D Y 4 N T Z 9 J n F 1 b 3 Q 7 L C Z x d W 9 0 O 1 N l Y 3 R p b 2 4 x L 2 R h d G E v R 2 X D p G 5 k Z X J 0 Z X I g V H l w M S 5 7 Q U 1 C U k E x L D Y 4 N T d 9 J n F 1 b 3 Q 7 L C Z x d W 9 0 O 1 N l Y 3 R p b 2 4 x L 2 R h d G E v R 2 X D p G 5 k Z X J 0 Z X I g V H l w M S 5 7 Q V J I R 0 V G N D A s N j g 1 O H 0 m c X V v d D s s J n F 1 b 3 Q 7 U 2 V j d G l v b j E v Z G F 0 Y S 9 H Z c O k b m R l c n R l c i B U e X A x L n t B U 0 F Q M y w 2 O D U 5 f S Z x d W 9 0 O y w m c X V v d D t T Z W N 0 a W 9 u M S 9 k Y X R h L 0 d l w 6 R u Z G V y d G V y I F R 5 c D E u e 0 F T Q j E s N j g 2 M H 0 m c X V v d D s s J n F 1 b 3 Q 7 U 2 V j d G l v b j E v Z G F 0 Y S 9 H Z c O k b m R l c n R l c i B U e X A x L n t E Q 0 F G O C w 2 O D Y x f S Z x d W 9 0 O y w m c X V v d D t T Z W N 0 a W 9 u M S 9 k Y X R h L 0 d l w 6 R u Z G V y d G V y I F R 5 c D E u e 0 V M R j Q s N j g 2 M n 0 m c X V v d D s s J n F 1 b 3 Q 7 U 2 V j d G l v b j E v Z G F 0 Y S 9 H Z c O k b m R l c n R l c i B U e X A x L n t F W F Q x L D Y 4 N j N 9 J n F 1 b 3 Q 7 L C Z x d W 9 0 O 1 N l Y 3 R p b 2 4 x L 2 R h d G E v R 2 X D p G 5 k Z X J 0 Z X I g V H l w M S 5 7 R k F N M j I 5 Q S w 2 O D Y 0 f S Z x d W 9 0 O y w m c X V v d D t T Z W N 0 a W 9 u M S 9 k Y X R h L 0 d l w 6 R u Z G V y d G V y I F R 5 c D E u e 0 Z D U k w y L D Y 4 N j V 9 J n F 1 b 3 Q 7 L C Z x d W 9 0 O 1 N l Y 3 R p b 2 4 x L 2 R h d G E v R 2 X D p G 5 k Z X J 0 Z X I g V H l w M S 5 7 R k 9 T L D Y 4 N j Z 9 J n F 1 b 3 Q 7 L C Z x d W 9 0 O 1 N l Y 3 R p b 2 4 x L 2 R h d G E v R 2 X D p G 5 k Z X J 0 Z X I g V H l w M S 5 7 R 0 5 B V D E s N j g 2 N 3 0 m c X V v d D s s J n F 1 b 3 Q 7 U 2 V j d G l v b j E v Z G F 0 Y S 9 H Z c O k b m R l c n R l c i B U e X A x L n t H W V M y L D Y 4 N j h 9 J n F 1 b 3 Q 7 L C Z x d W 9 0 O 1 N l Y 3 R p b 2 4 x L 2 R h d G E v R 2 X D p G 5 k Z X J 0 Z X I g V H l w M S 5 7 S E 1 H T j E s N j g 2 O X 0 m c X V v d D s s J n F 1 b 3 Q 7 U 2 V j d G l v b j E v Z G F 0 Y S 9 H Z c O k b m R l c n R l c i B U e X A x L n t I T 1 h E M T M s N j g 3 M H 0 m c X V v d D s s J n F 1 b 3 Q 7 U 2 V j d G l v b j E v Z G F 0 Y S 9 H Z c O k b m R l c n R l c i B U e X A x L n t M U k Z O M y w 2 O D c x f S Z x d W 9 0 O y w m c X V v d D t T Z W N 0 a W 9 u M S 9 k Y X R h L 0 d l w 6 R u Z G V y d G V y I F R 5 c D E u e 0 1 B U D N L M y w 2 O D c y f S Z x d W 9 0 O y w m c X V v d D t T Z W N 0 a W 9 u M S 9 k Y X R h L 0 d l w 6 R u Z G V y d G V y I F R 5 c D E u e 0 1 B V E 4 0 L D Y 4 N z N 9 J n F 1 b 3 Q 7 L C Z x d W 9 0 O 1 N l Y 3 R p b 2 4 x L 2 R h d G E v R 2 X D p G 5 k Z X J 0 Z X I g V H l w M S 5 7 T k N C U D J M L D Y 4 N z R 9 J n F 1 b 3 Q 7 L C Z x d W 9 0 O 1 N l Y 3 R p b 2 4 x L 2 R h d G E v R 2 X D p G 5 k Z X J 0 Z X I g V H l w M S 5 7 U E d L M i w 2 O D c 1 f S Z x d W 9 0 O y w m c X V v d D t T Z W N 0 a W 9 u M S 9 k Y X R h L 0 d l w 6 R u Z G V y d G V y I F R 5 c D E u e 1 B I R j E x L D Y 4 N z Z 9 J n F 1 b 3 Q 7 L C Z x d W 9 0 O 1 N l Y 3 R p b 2 4 x L 2 R h d G E v R 2 X D p G 5 k Z X J 0 Z X I g V H l w M S 5 7 U k J N M j M s N j g 3 N 3 0 m c X V v d D s s J n F 1 b 3 Q 7 U 2 V j d G l v b j E v Z G F 0 Y S 9 H Z c O k b m R l c n R l c i B U e X A x L n t S Q k 0 0 N i w 2 O D c 4 f S Z x d W 9 0 O y w m c X V v d D t T Z W N 0 a W 9 u M S 9 k Y X R h L 0 d l w 6 R u Z G V y d G V y I F R 5 c D E u e 1 J H U z E y L D Y 4 N z l 9 J n F 1 b 3 Q 7 L C Z x d W 9 0 O 1 N l Y 3 R p b 2 4 x L 2 R h d G E v R 2 X D p G 5 k Z X J 0 Z X I g V H l w M S 5 7 U 0 F Q M z B M L D Y 4 O D B 9 J n F 1 b 3 Q 7 L C Z x d W 9 0 O 1 N l Y 3 R p b 2 4 x L 2 R h d G E v R 2 X D p G 5 k Z X J 0 Z X I g V H l w M S 5 7 U 0 g y R D Y s N j g 4 M X 0 m c X V v d D s s J n F 1 b 3 Q 7 U 2 V j d G l v b j E v Z G F 0 Y S 9 H Z c O k b m R l c n R l c i B U e X A x L n t T S U d M R U M x L D Y 4 O D J 9 J n F 1 b 3 Q 7 L C Z x d W 9 0 O 1 N l Y 3 R p b 2 4 x L 2 R h d G E v R 2 X D p G 5 k Z X J 0 Z X I g V H l w M S 5 7 U 1 l O R E l H M U w s N j g 4 M 3 0 m c X V v d D s s J n F 1 b 3 Q 7 U 2 V j d G l v b j E v Z G F 0 Y S 9 H Z c O k b m R l c n R l c i B U e X A x L n t a T k Y 4 M y w 2 O D g 0 f S Z x d W 9 0 O y w m c X V v d D t T Z W N 0 a W 9 u M S 9 k Y X R h L 0 d l w 6 R u Z G V y d G V y I F R 5 c D E u e 0 F E Q 0 s 0 L D Y 4 O D V 9 J n F 1 b 3 Q 7 L C Z x d W 9 0 O 1 N l Y 3 R p b 2 4 x L 2 R h d G E v R 2 X D p G 5 k Z X J 0 Z X I g V H l w M S 5 7 Q U 5 L R l k x L D Y 4 O D Z 9 J n F 1 b 3 Q 7 L C Z x d W 9 0 O 1 N l Y 3 R p b 2 4 x L 2 R h d G E v R 2 X D p G 5 k Z X J 0 Z X I g V H l w M S 5 7 Q 0 N T R V I x L D Y 4 O D d 9 J n F 1 b 3 Q 7 L C Z x d W 9 0 O 1 N l Y 3 R p b 2 4 x L 2 R h d G E v R 2 X D p G 5 k Z X J 0 Z X I g V H l w M S 5 7 Q 0 5 U T j Q s N j g 4 O H 0 m c X V v d D s s J n F 1 b 3 Q 7 U 2 V j d G l v b j E v Z G F 0 Y S 9 H Z c O k b m R l c n R l c i B U e X A x L n t G Q U 0 y N k U s N j g 4 O X 0 m c X V v d D s s J n F 1 b 3 Q 7 U 2 V j d G l v b j E v Z G F 0 Y S 9 H Z c O k b m R l c n R l c i B U e X A x L n t G Q V h E Q z I s N j g 5 M H 0 m c X V v d D s s J n F 1 b 3 Q 7 U 2 V j d G l v b j E v Z G F 0 Y S 9 H Z c O k b m R l c n R l c i B U e X A x L n t G U l p C L D Y 4 O T F 9 J n F 1 b 3 Q 7 L C Z x d W 9 0 O 1 N l Y 3 R p b 2 4 x L 2 R h d G E v R 2 X D p G 5 k Z X J 0 Z X I g V H l w M S 5 7 S U R I M i w 2 O D k y f S Z x d W 9 0 O y w m c X V v d D t T Z W N 0 a W 9 u M S 9 k Y X R h L 0 d l w 6 R u Z G V y d G V y I F R 5 c D E u e 0 l E U y w 2 O D k z f S Z x d W 9 0 O y w m c X V v d D t T Z W N 0 a W 9 u M S 9 k Y X R h L 0 d l w 6 R u Z G V y d G V y I F R 5 c D E u e 0 l N U E E x L D Y 4 O T R 9 J n F 1 b 3 Q 7 L C Z x d W 9 0 O 1 N l Y 3 R p b 2 4 x L 2 R h d G E v R 2 X D p G 5 k Z X J 0 Z X I g V H l w M S 5 7 S 0 R N N E M s N j g 5 N X 0 m c X V v d D s s J n F 1 b 3 Q 7 U 2 V j d G l v b j E v Z G F 0 Y S 9 H Z c O k b m R l c n R l c i B U e X A x L n t M U k Z O N S w 2 O D k 2 f S Z x d W 9 0 O y w m c X V v d D t T Z W N 0 a W 9 u M S 9 k Y X R h L 0 d l w 6 R u Z G V y d G V y I F R 5 c D E u e 0 5 W T C w 2 O D k 3 f S Z x d W 9 0 O y w m c X V v d D t T Z W N 0 a W 9 u M S 9 k Y X R h L 0 d l w 6 R u Z G V y d G V y I F R 5 c D E u e 1 B T T U E z L D Y 4 O T h 9 J n F 1 b 3 Q 7 L C Z x d W 9 0 O 1 N l Y 3 R p b 2 4 x L 2 R h d G E v R 2 X D p G 5 k Z X J 0 Z X I g V H l w M S 5 7 U 0 g z Q l A y L D Y 4 O T l 9 J n F 1 b 3 Q 7 L C Z x d W 9 0 O 1 N l Y 3 R p b 2 4 x L 2 R h d G E v R 2 X D p G 5 k Z X J 0 Z X I g V H l w M S 5 7 U 0 g z V E M y L D Y 5 M D B 9 J n F 1 b 3 Q 7 L C Z x d W 9 0 O 1 N l Y 3 R p b 2 4 x L 2 R h d G E v R 2 X D p G 5 k Z X J 0 Z X I g V H l w M S 5 7 Q U N T Q k c y L D Y 5 M D F 9 J n F 1 b 3 Q 7 L C Z x d W 9 0 O 1 N l Y 3 R p b 2 4 x L 2 R h d G E v R 2 X D p G 5 k Z X J 0 Z X I g V H l w M S 5 7 Q V R Q N U g s N j k w M n 0 m c X V v d D s s J n F 1 b 3 Q 7 U 2 V j d G l v b j E v Z G F 0 Y S 9 H Z c O k b m R l c n R l c i B U e X A x L n t D Q l I x L D Y 5 M D N 9 J n F 1 b 3 Q 7 L C Z x d W 9 0 O 1 N l Y 3 R p b 2 4 x L 2 R h d G E v R 2 X D p G 5 k Z X J 0 Z X I g V H l w M S 5 7 R F R E M S w 2 O T A 0 f S Z x d W 9 0 O y w m c X V v d D t T Z W N 0 a W 9 u M S 9 k Y X R h L 0 d l w 6 R u Z G V y d G V y I F R 5 c D E u e 0 Z B T T U w Q S w 2 O T A 1 f S Z x d W 9 0 O y w m c X V v d D t T Z W N 0 a W 9 u M S 9 k Y X R h L 0 d l w 6 R u Z G V y d G V y I F R 5 c D E u e 0 Z C U l N M M S w 2 O T A 2 f S Z x d W 9 0 O y w m c X V v d D t T Z W N 0 a W 9 u M S 9 k Y X R h L 0 d l w 6 R u Z G V y d G V y I F R 5 c D E u e 0 Z G Q V I y L D Y 5 M D d 9 J n F 1 b 3 Q 7 L C Z x d W 9 0 O 1 N l Y 3 R p b 2 4 x L 2 R h d G E v R 2 X D p G 5 k Z X J 0 Z X I g V H l w M S 5 7 U 1 B B V E E x O C w 2 O T A 4 f S Z x d W 9 0 O y w m c X V v d D t T Z W N 0 a W 9 u M S 9 k Y X R h L 0 d l w 6 R u Z G V y d G V y I F R 5 c D E u e 1 R N U F J T U z U s N j k w O X 0 m c X V v d D s s J n F 1 b 3 Q 7 U 2 V j d G l v b j E v Z G F 0 Y S 9 H Z c O k b m R l c n R l c i B U e X A x L n t U U k l N M T Q s N j k x M H 0 m c X V v d D s s J n F 1 b 3 Q 7 U 2 V j d G l v b j E v Z G F 0 Y S 9 H Z c O k b m R l c n R l c i B U e X A x L n t B U k V M M S w 2 O T E x f S Z x d W 9 0 O y w m c X V v d D t T Z W N 0 a W 9 u M S 9 k Y X R h L 0 d l w 6 R u Z G V y d G V y I F R 5 c D E u e 0 F U U D Z B U D E s N j k x M n 0 m c X V v d D s s J n F 1 b 3 Q 7 U 2 V j d G l v b j E v Z G F 0 Y S 9 H Z c O k b m R l c n R l c i B U e X A x L n t C S E x I R T Q x L D Y 5 M T N 9 J n F 1 b 3 Q 7 L C Z x d W 9 0 O 1 N l Y 3 R p b 2 4 x L 2 R h d G E v R 2 X D p G 5 k Z X J 0 Z X I g V H l w M S 5 7 R E V Q R E M 1 L D Y 5 M T R 9 J n F 1 b 3 Q 7 L C Z x d W 9 0 O 1 N l Y 3 R p b 2 4 x L 2 R h d G E v R 2 X D p G 5 k Z X J 0 Z X I g V H l w M S 5 7 R U 5 E T 1 U s N j k x N X 0 m c X V v d D s s J n F 1 b 3 Q 7 U 2 V j d G l v b j E v Z G F 0 Y S 9 H Z c O k b m R l c n R l c i B U e X A x L n t F U k 4 x L D Y 5 M T Z 9 J n F 1 b 3 Q 7 L C Z x d W 9 0 O 1 N l Y 3 R p b 2 4 x L 2 R h d G E v R 2 X D p G 5 k Z X J 0 Z X I g V H l w M S 5 7 R k F N N z F F M i w 2 O T E 3 f S Z x d W 9 0 O y w m c X V v d D t T Z W N 0 a W 9 u M S 9 k Y X R h L 0 d l w 6 R u Z G V y d G V y I F R 5 c D E u e 0 Z H R j Q s N j k x O H 0 m c X V v d D s s J n F 1 b 3 Q 7 U 2 V j d G l v b j E v Z G F 0 Y S 9 H Z c O k b m R l c n R l c i B U e X A x L n t H T F Q x R D E s N j k x O X 0 m c X V v d D s s J n F 1 b 3 Q 7 U 2 V j d G l v b j E v Z G F 0 Y S 9 H Z c O k b m R l c n R l c i B U e X A x L n t N S U Q y L D Y 5 M j B 9 J n F 1 b 3 Q 7 L C Z x d W 9 0 O 1 N l Y 3 R p b 2 4 x L 2 R h d G E v R 2 X D p G 5 k Z X J 0 Z X I g V H l w M S 5 7 T k x S Q z U s N j k y M X 0 m c X V v d D s s J n F 1 b 3 Q 7 U 2 V j d G l v b j E v Z G F 0 Y S 9 H Z c O k b m R l c n R l c i B U e X A x L n t Q R 0 F Q M i w 2 O T I y f S Z x d W 9 0 O y w m c X V v d D t T Z W N 0 a W 9 u M S 9 k Y X R h L 0 d l w 6 R u Z G V y d G V y I F R 5 c D E u e 1 B P V T R G M S w 2 O T I z f S Z x d W 9 0 O y w m c X V v d D t T Z W N 0 a W 9 u M S 9 k Y X R h L 0 d l w 6 R u Z G V y d G V y I F R 5 c D E u e 1 B S S 0 Q x L D Y 5 M j R 9 J n F 1 b 3 Q 7 L C Z x d W 9 0 O 1 N l Y 3 R p b 2 4 x L 2 R h d G E v R 2 X D p G 5 k Z X J 0 Z X I g V H l w M S 5 7 U F h L L D Y 5 M j V 9 J n F 1 b 3 Q 7 L C Z x d W 9 0 O 1 N l Y 3 R p b 2 4 x L 2 R h d G E v R 2 X D p G 5 k Z X J 0 Z X I g V H l w M S 5 7 V E N F Q U w y L D Y 5 M j Z 9 J n F 1 b 3 Q 7 L C Z x d W 9 0 O 1 N l Y 3 R p b 2 4 x L 2 R h d G E v R 2 X D p G 5 k Z X J 0 Z X I g V H l w M S 5 7 V E N G N 0 w x L D Y 5 M j d 9 J n F 1 b 3 Q 7 L C Z x d W 9 0 O 1 N l Y 3 R p b 2 4 x L 2 R h d G E v R 2 X D p G 5 k Z X J 0 Z X I g V H l w M S 5 7 V F J B R j N J U D M s N j k y O H 0 m c X V v d D s s J n F 1 b 3 Q 7 U 2 V j d G l v b j E v Z G F 0 Y S 9 H Z c O k b m R l c n R l c i B U e X A x L n t V M k F G M S w 2 O T I 5 f S Z x d W 9 0 O y w m c X V v d D t T Z W N 0 a W 9 u M S 9 k Y X R h L 0 d l w 6 R u Z G V y d G V y I F R 5 c D E u e 1 p O R j Y 5 M S w 2 O T M w f S Z x d W 9 0 O y w m c X V v d D t T Z W N 0 a W 9 u M S 9 k Y X R h L 0 d l w 6 R u Z G V y d G V y I F R 5 c D E u e 1 p O U k Y x L D Y 5 M z F 9 J n F 1 b 3 Q 7 L C Z x d W 9 0 O 1 N l Y 3 R p b 2 4 x L 2 R h d G E v R 2 X D p G 5 k Z X J 0 Z X I g V H l w M S 5 7 W l B M R D E s N j k z M n 0 m c X V v d D s s J n F 1 b 3 Q 7 U 2 V j d G l v b j E v Z G F 0 Y S 9 H Z c O k b m R l c n R l c i B U e X A x L n t B Q 1 A 1 L D Y 5 M z N 9 J n F 1 b 3 Q 7 L C Z x d W 9 0 O 1 N l Y 3 R p b 2 4 x L 2 R h d G E v R 2 X D p G 5 k Z X J 0 Z X I g V H l w M S 5 7 Q V R Q N 0 I s N j k z N H 0 m c X V v d D s s J n F 1 b 3 Q 7 U 2 V j d G l v b j E v Z G F 0 Y S 9 H Z c O k b m R l c n R l c i B U e X A x L n t D M W 9 y Z j E x N S w 2 O T M 1 f S Z x d W 9 0 O y w m c X V v d D t T Z W N 0 a W 9 u M S 9 k Y X R h L 0 d l w 6 R u Z G V y d G V y I F R 5 c D E u e 0 N F T l B L L D Y 5 M z Z 9 J n F 1 b 3 Q 7 L C Z x d W 9 0 O 1 N l Y 3 R p b 2 4 x L 2 R h d G E v R 2 X D p G 5 k Z X J 0 Z X I g V H l w M S 5 7 Q 0 h T W T E s N j k z N 3 0 m c X V v d D s s J n F 1 b 3 Q 7 U 2 V j d G l v b j E v Z G F 0 Y S 9 H Z c O k b m R l c n R l c i B U e X A x L n t D U 0 5 L M k I s N j k z O H 0 m c X V v d D s s J n F 1 b 3 Q 7 U 2 V j d G l v b j E v Z G F 0 Y S 9 H Z c O k b m R l c n R l c i B U e X A x L n t D W V A y S j I s N j k z O X 0 m c X V v d D s s J n F 1 b 3 Q 7 U 2 V j d G l v b j E v Z G F 0 Y S 9 H Z c O k b m R l c n R l c i B U e X A x L n t F S U Y y Q j Q s N j k 0 M H 0 m c X V v d D s s J n F 1 b 3 Q 7 U 2 V j d G l v b j E v Z G F 0 Y S 9 H Z c O k b m R l c n R l c i B U e X A x L n t F V l g y L D Y 5 N D F 9 J n F 1 b 3 Q 7 L C Z x d W 9 0 O 1 N l Y 3 R p b 2 4 x L 2 R h d G E v R 2 X D p G 5 k Z X J 0 Z X I g V H l w M S 5 7 R k F N M T I 0 Q S w 2 O T Q y f S Z x d W 9 0 O y w m c X V v d D t T Z W N 0 a W 9 u M S 9 k Y X R h L 0 d l w 6 R u Z G V y d G V y I F R 5 c D E u e 0 Z B T T h B M S w 2 O T Q z f S Z x d W 9 0 O y w m c X V v d D t T Z W N 0 a W 9 u M S 9 k Y X R h L 0 d l w 6 R u Z G V y d G V y I F R 5 c D E u e 0 Z P W E s x L D Y 5 N D R 9 J n F 1 b 3 Q 7 L C Z x d W 9 0 O 1 N l Y 3 R p b 2 4 x L 2 R h d G E v R 2 X D p G 5 k Z X J 0 Z X I g V H l w M S 5 7 R 0 Z S Q U w s N j k 0 N X 0 m c X V v d D s s J n F 1 b 3 Q 7 U 2 V j d G l v b j E v Z G F 0 Y S 9 H Z c O k b m R l c n R l c i B U e X A x L n t H T F J B N C w 2 O T Q 2 f S Z x d W 9 0 O y w m c X V v d D t T Z W N 0 a W 9 u M S 9 k Y X R h L 0 d l w 6 R u Z G V y d G V y I F R 5 c D E u e 0 d Q Q V R D S D E s N j k 0 N 3 0 m c X V v d D s s J n F 1 b 3 Q 7 U 2 V j d G l v b j E v Z G F 0 Y S 9 H Z c O k b m R l c n R l c i B U e X A x L n t H U k l B N C w 2 O T Q 4 f S Z x d W 9 0 O y w m c X V v d D t T Z W N 0 a W 9 u M S 9 k Y X R h L 0 d l w 6 R u Z G V y d G V y I F R 5 c D E u e 0 d S U F I s N j k 0 O X 0 m c X V v d D s s J n F 1 b 3 Q 7 U 2 V j d G l v b j E v Z G F 0 Y S 9 H Z c O k b m R l c n R l c i B U e X A x L n t I U E N B L D Y 5 N T B 9 J n F 1 b 3 Q 7 L C Z x d W 9 0 O 1 N l Y 3 R p b 2 4 x L 2 R h d G E v R 2 X D p G 5 k Z X J 0 Z X I g V H l w M S 5 7 S V B P N y w 2 O T U x f S Z x d W 9 0 O y w m c X V v d D t T Z W N 0 a W 9 u M S 9 k Y X R h L 0 d l w 6 R u Z G V y d G V y I F R 5 c D E u e 0 l U U F I y L D Y 5 N T J 9 J n F 1 b 3 Q 7 L C Z x d W 9 0 O 1 N l Y 3 R p b 2 4 x L 2 R h d G E v R 2 X D p G 5 k Z X J 0 Z X I g V H l w M S 5 7 S 0 N U R D g s N j k 1 M 3 0 m c X V v d D s s J n F 1 b 3 Q 7 U 2 V j d G l v b j E v Z G F 0 Y S 9 H Z c O k b m R l c n R l c i B U e X A x L n t M R E I z L D Y 5 N T R 9 J n F 1 b 3 Q 7 L C Z x d W 9 0 O 1 N l Y 3 R p b 2 4 x L 2 R h d G E v R 2 X D p G 5 k Z X J 0 Z X I g V H l w M S 5 7 T F J D S D Q s N j k 1 N X 0 m c X V v d D s s J n F 1 b 3 Q 7 U 2 V j d G l v b j E v Z G F 0 Y S 9 H Z c O k b m R l c n R l c i B U e X A x L n t N V U w x L D Y 5 N T Z 9 J n F 1 b 3 Q 7 L C Z x d W 9 0 O 1 N l Y 3 R p b 2 4 x L 2 R h d G E v R 2 X D p G 5 k Z X J 0 Z X I g V H l w M S 5 7 U D J S W D M s N j k 1 N 3 0 m c X V v d D s s J n F 1 b 3 Q 7 U 2 V j d G l v b j E v Z G F 0 Y S 9 H Z c O k b m R l c n R l c i B U e X A x L n t Q R F M 1 Q i w 2 O T U 4 f S Z x d W 9 0 O y w m c X V v d D t T Z W N 0 a W 9 u M S 9 k Y X R h L 0 d l w 6 R u Z G V y d G V y I F R 5 c D E u e 1 B E W l J O M y w 2 O T U 5 f S Z x d W 9 0 O y w m c X V v d D t T Z W N 0 a W 9 u M S 9 k Y X R h L 0 d l w 6 R u Z G V y d G V y I F R 5 c D E u e 1 B J Q V M y L D Y 5 N j B 9 J n F 1 b 3 Q 7 L C Z x d W 9 0 O 1 N l Y 3 R p b 2 4 x L 2 R h d G E v R 2 X D p G 5 k Z X J 0 Z X I g V H l w M S 5 7 U E 9 M U j J I L D Y 5 N j F 9 J n F 1 b 3 Q 7 L C Z x d W 9 0 O 1 N l Y 3 R p b 2 4 x L 2 R h d G E v R 2 X D p G 5 k Z X J 0 Z X I g V H l w M S 5 7 U F R S S D E s N j k 2 M n 0 m c X V v d D s s J n F 1 b 3 Q 7 U 2 V j d G l v b j E v Z G F 0 Y S 9 H Z c O k b m R l c n R l c i B U e X A x L n t S V U 5 E Q z N C L D Y 5 N j N 9 J n F 1 b 3 Q 7 L C Z x d W 9 0 O 1 N l Y 3 R p b 2 4 x L 2 R h d G E v R 2 X D p G 5 k Z X J 0 Z X I g V H l w M S 5 7 U 0 V N Q T R E L D Y 5 N j R 9 J n F 1 b 3 Q 7 L C Z x d W 9 0 O 1 N l Y 3 R p b 2 4 x L 2 R h d G E v R 2 X D p G 5 k Z X J 0 Z X I g V H l w M S 5 7 U 0 x D N D V B M y w 2 O T Y 1 f S Z x d W 9 0 O y w m c X V v d D t T Z W N 0 a W 9 u M S 9 k Y X R h L 0 d l w 6 R u Z G V y d G V y I F R 5 c D E u e 1 N M Q 0 8 0 Q z E s N j k 2 N n 0 m c X V v d D s s J n F 1 b 3 Q 7 U 2 V j d G l v b j E v Z G F 0 Y S 9 H Z c O k b m R l c n R l c i B U e X A x L n t T T E l U U k s z L D Y 5 N j d 9 J n F 1 b 3 Q 7 L C Z x d W 9 0 O 1 N l Y 3 R p b 2 4 x L 2 R h d G E v R 2 X D p G 5 k Z X J 0 Z X I g V H l w M S 5 7 U 1 B F R j I s N j k 2 O H 0 m c X V v d D s s J n F 1 b 3 Q 7 U 2 V j d G l v b j E v Z G F 0 Y S 9 H Z c O k b m R l c n R l c i B U e X A x L n t U Q V J T L D Y 5 N j l 9 J n F 1 b 3 Q 7 L C Z x d W 9 0 O 1 N l Y 3 R p b 2 4 x L 2 R h d G E v R 2 X D p G 5 k Z X J 0 Z X I g V H l w M S 5 7 V E V D L D Y 5 N z B 9 J n F 1 b 3 Q 7 L C Z x d W 9 0 O 1 N l Y 3 R p b 2 4 x L 2 R h d G E v R 2 X D p G 5 k Z X J 0 Z X I g V H l w M S 5 7 V F J N V D J C L D Y 5 N z F 9 J n F 1 b 3 Q 7 L C Z x d W 9 0 O 1 N l Y 3 R p b 2 4 x L 2 R h d G E v R 2 X D p G 5 k Z X J 0 Z X I g V H l w M S 5 7 V F d J U 1 Q y L D Y 5 N z J 9 J n F 1 b 3 Q 7 L C Z x d W 9 0 O 1 N l Y 3 R p b 2 4 x L 2 R h d G E v R 2 X D p G 5 k Z X J 0 Z X I g V H l w M S 5 7 V U J S M i w 2 O T c z f S Z x d W 9 0 O y w m c X V v d D t T Z W N 0 a W 9 u M S 9 k Y X R h L 0 d l w 6 R u Z G V y d G V y I F R 5 c D E u e 1 V M S z M s N j k 3 N H 0 m c X V v d D s s J n F 1 b 3 Q 7 U 2 V j d G l v b j E v Z G F 0 Y S 9 H Z c O k b m R l c n R l c i B U e X A x L n t Z Q U U x R D E s N j k 3 N X 0 m c X V v d D s s J n F 1 b 3 Q 7 U 2 V j d G l v b j E v Z G F 0 Y S 9 H Z c O k b m R l c n R l c i B U e X A x L n t a S U M y L D Y 5 N z Z 9 J n F 1 b 3 Q 7 L C Z x d W 9 0 O 1 N l Y 3 R p b 2 4 x L 2 R h d G E v R 2 X D p G 5 k Z X J 0 Z X I g V H l w M S 5 7 W k 1 Z T T E s N j k 3 N 3 0 m c X V v d D s s J n F 1 b 3 Q 7 U 2 V j d G l v b j E v Z G F 0 Y S 9 H Z c O k b m R l c n R l c i B U e X A x L n t B Q 0 1 T R C w 2 O T c 4 f S Z x d W 9 0 O y w m c X V v d D t T Z W N 0 a W 9 u M S 9 k Y X R h L 0 d l w 6 R u Z G V y d G V y I F R 5 c D E u e 0 F E S V B P U S w 2 O T c 5 f S Z x d W 9 0 O y w m c X V v d D t T Z W N 0 a W 9 u M S 9 k Y X R h L 0 d l w 6 R u Z G V y d G V y I F R 5 c D E u e 0 M x M W 9 y Z j Y 1 L D Y 5 O D B 9 J n F 1 b 3 Q 7 L C Z x d W 9 0 O 1 N l Y 3 R p b 2 4 x L 2 R h d G E v R 2 X D p G 5 k Z X J 0 Z X I g V H l w M S 5 7 R F l N L D Y 5 O D F 9 J n F 1 b 3 Q 7 L C Z x d W 9 0 O 1 N l Y 3 R p b 2 4 x L 2 R h d G E v R 2 X D p G 5 k Z X J 0 Z X I g V H l w M S 5 7 S E t E Q z E s N j k 4 M n 0 m c X V v d D s s J n F 1 b 3 Q 7 U 2 V j d G l v b j E v Z G F 0 Y S 9 H Z c O k b m R l c n R l c i B U e X A x L n t M R E h C L D Y 5 O D N 9 J n F 1 b 3 Q 7 L C Z x d W 9 0 O 1 N l Y 3 R p b 2 4 x L 2 R h d G E v R 2 X D p G 5 k Z X J 0 Z X I g V H l w M S 5 7 U E l H T i w 2 O T g 0 f S Z x d W 9 0 O y w m c X V v d D t T Z W N 0 a W 9 u M S 9 k Y X R h L 0 d l w 6 R u Z G V y d G V y I F R 5 c D E u e 1 B J S D F E M S w 2 O T g 1 f S Z x d W 9 0 O y w m c X V v d D t T Z W N 0 a W 9 u M S 9 k Y X R h L 0 d l w 6 R u Z G V y d G V y I F R 5 c D E u e 1 B S U 1 M 1 N i w 2 O T g 2 f S Z x d W 9 0 O y w m c X V v d D t T Z W N 0 a W 9 u M S 9 k Y X R h L 0 d l w 6 R u Z G V y d G V y I F R 5 c D E u e 1 N M Q z l D M S w 2 O T g 3 f S Z x d W 9 0 O y w m c X V v d D t T Z W N 0 a W 9 u M S 9 k Y X R h L 0 d l w 6 R u Z G V y d G V y I F R 5 c D E u e 1 R P T U 0 3 L D Y 5 O D h 9 J n F 1 b 3 Q 7 L C Z x d W 9 0 O 1 N l Y 3 R p b 2 4 x L 2 R h d G E v R 2 X D p G 5 k Z X J 0 Z X I g V H l w M S 5 7 V 0 J T Q 1 I x N y w 2 O T g 5 f S Z x d W 9 0 O y w m c X V v d D t T Z W N 0 a W 9 u M S 9 k Y X R h L 0 d l w 6 R u Z G V y d G V y I F R 5 c D E u e 1 d E U j c 0 L D Y 5 O T B 9 J n F 1 b 3 Q 7 L C Z x d W 9 0 O 1 N l Y 3 R p b 2 4 x L 2 R h d G E v R 2 X D p G 5 k Z X J 0 Z X I g V H l w M S 5 7 W k 5 G N j k 3 L D Y 5 O T F 9 J n F 1 b 3 Q 7 L C Z x d W 9 0 O 1 N l Y 3 R p b 2 4 x L 2 R h d G E v R 2 X D p G 5 k Z X J 0 Z X I g V H l w M S 5 7 Q U 5 L U k Q 2 N S w 2 O T k y f S Z x d W 9 0 O y w m c X V v d D t T Z W N 0 a W 9 u M S 9 k Y X R h L 0 d l w 6 R u Z G V y d G V y I F R 5 c D E u e 0 N D R E M 5 L D Y 5 O T N 9 J n F 1 b 3 Q 7 L C Z x d W 9 0 O 1 N l Y 3 R p b 2 4 x L 2 R h d G E v R 2 X D p G 5 k Z X J 0 Z X I g V H l w M S 5 7 R U d S M y w 2 O T k 0 f S Z x d W 9 0 O y w m c X V v d D t T Z W N 0 a W 9 u M S 9 k Y X R h L 0 d l w 6 R u Z G V y d G V y I F R 5 c D E u e 0 d B T k M s N j k 5 N X 0 m c X V v d D s s J n F 1 b 3 Q 7 U 2 V j d G l v b j E v Z G F 0 Y S 9 H Z c O k b m R l c n R l c i B U e X A x L n t I R U 1 L M S w 2 O T k 2 f S Z x d W 9 0 O y w m c X V v d D t T Z W N 0 a W 9 u M S 9 k Y X R h L 0 d l w 6 R u Z G V y d G V y I F R 5 c D E u e 0 t D T k Q z L D Y 5 O T d 9 J n F 1 b 3 Q 7 L C Z x d W 9 0 O 1 N l Y 3 R p b 2 4 x L 2 R h d G E v R 2 X D p G 5 k Z X J 0 Z X I g V H l w M S 5 7 S 0 R F T E M y L D Y 5 O T h 9 J n F 1 b 3 Q 7 L C Z x d W 9 0 O 1 N l Y 3 R p b 2 4 x L 2 R h d G E v R 2 X D p G 5 k Z X J 0 Z X I g V H l w M S 5 7 T V J Q T D E z L D Y 5 O T l 9 J n F 1 b 3 Q 7 L C Z x d W 9 0 O 1 N l Y 3 R p b 2 4 x L 2 R h d G E v R 2 X D p G 5 k Z X J 0 Z X I g V H l w M S 5 7 T V J Q T D U x L D c w M D B 9 J n F 1 b 3 Q 7 L C Z x d W 9 0 O 1 N l Y 3 R p b 2 4 x L 2 R h d G E v R 2 X D p G 5 k Z X J 0 Z X I g V H l w M S 5 7 T 0 F T T C w 3 M D A x f S Z x d W 9 0 O y w m c X V v d D t T Z W N 0 a W 9 u M S 9 k Y X R h L 0 d l w 6 R u Z G V y d G V y I F R 5 c D E u e 1 B J S z N S N S w 3 M D A y f S Z x d W 9 0 O y w m c X V v d D t T Z W N 0 a W 9 u M S 9 k Y X R h L 0 d l w 6 R u Z G V y d G V y I F R 5 c D E u e 1 J B Q j I 4 L D c w M D N 9 J n F 1 b 3 Q 7 L C Z x d W 9 0 O 1 N l Y 3 R p b 2 4 x L 2 R h d G E v R 2 X D p G 5 k Z X J 0 Z X I g V H l w M S 5 7 U k F C T D Y s N z A w N H 0 m c X V v d D s s J n F 1 b 3 Q 7 U 2 V j d G l v b j E v Z G F 0 Y S 9 H Z c O k b m R l c n R l c i B U e X A x L n t T R V J Q S U 5 J M i w 3 M D A 1 f S Z x d W 9 0 O y w m c X V v d D t T Z W N 0 a W 9 u M S 9 k Y X R h L 0 d l w 6 R u Z G V y d G V y I F R 5 c D E u e 1 N F U l R B R D E s N z A w N n 0 m c X V v d D s s J n F 1 b 3 Q 7 U 2 V j d G l v b j E v Z G F 0 Y S 9 H Z c O k b m R l c n R l c i B U e X A x L n t T T E M x O E E x L D c w M D d 9 J n F 1 b 3 Q 7 L C Z x d W 9 0 O 1 N l Y 3 R p b 2 4 x L 2 R h d G E v R 2 X D p G 5 k Z X J 0 Z X I g V H l w M S 5 7 U 1 V O M i w 3 M D A 4 f S Z x d W 9 0 O y w m c X V v d D t T Z W N 0 a W 9 u M S 9 k Y X R h L 0 d l w 6 R u Z G V y d G V y I F R 5 c D E u e 1 R B W D F C U D M s N z A w O X 0 m c X V v d D s s J n F 1 b 3 Q 7 U 2 V j d G l v b j E v Z G F 0 Y S 9 H Z c O k b m R l c n R l c i B U e X A x L n t U U 1 I x L D c w M T B 9 J n F 1 b 3 Q 7 L C Z x d W 9 0 O 1 N l Y 3 R p b 2 4 x L 2 R h d G E v R 2 X D p G 5 k Z X J 0 Z X I g V H l w M S 5 7 W k F O L D c w M T F 9 J n F 1 b 3 Q 7 L C Z x d W 9 0 O 1 N l Y 3 R p b 2 4 x L 2 R h d G E v R 2 X D p G 5 k Z X J 0 Z X I g V H l w M S 5 7 W k N D S E M 4 L D c w M T J 9 J n F 1 b 3 Q 7 L C Z x d W 9 0 O 1 N l Y 3 R p b 2 4 x L 2 R h d G E v R 2 X D p G 5 k Z X J 0 Z X I g V H l w M S 5 7 Q U x L Q k g 3 L D c w M T N 9 J n F 1 b 3 Q 7 L C Z x d W 9 0 O 1 N l Y 3 R p b 2 4 x L 2 R h d G E v R 2 X D p G 5 k Z X J 0 Z X I g V H l w M S 5 7 Q V J N Q 1 g 2 L D c w M T R 9 J n F 1 b 3 Q 7 L C Z x d W 9 0 O 1 N l Y 3 R p b 2 4 x L 2 R h d G E v R 2 X D p G 5 k Z X J 0 Z X I g V H l w M S 5 7 Q z E x b 3 J m N D I s N z A x N X 0 m c X V v d D s s J n F 1 b 3 Q 7 U 2 V j d G l v b j E v Z G F 0 Y S 9 H Z c O k b m R l c n R l c i B U e X A x L n t D T 1 B H M i w 3 M D E 2 f S Z x d W 9 0 O y w m c X V v d D t T Z W N 0 a W 9 u M S 9 k Y X R h L 0 d l w 6 R u Z G V y d G V y I F R 5 c D E u e 0 N U T l M s N z A x N 3 0 m c X V v d D s s J n F 1 b 3 Q 7 U 2 V j d G l v b j E v Z G F 0 Y S 9 H Z c O k b m R l c n R l c i B U e X A x L n t D W V I 2 M S w 3 M D E 4 f S Z x d W 9 0 O y w m c X V v d D t T Z W N 0 a W 9 u M S 9 k Y X R h L 0 d l w 6 R u Z G V y d G V y I F R 5 c D E u e 0 Z I T D I s N z A x O X 0 m c X V v d D s s J n F 1 b 3 Q 7 U 2 V j d G l v b j E v Z G F 0 Y S 9 H Z c O k b m R l c n R l c i B U e X A x L n t H R U 0 s N z A y M H 0 m c X V v d D s s J n F 1 b 3 Q 7 U 2 V j d G l v b j E v Z G F 0 Y S 9 H Z c O k b m R l c n R l c i B U e X A x L n t H U 0 s z Q S w 3 M D I x f S Z x d W 9 0 O y w m c X V v d D t T Z W N 0 a W 9 u M S 9 k Y X R h L 0 d l w 6 R u Z G V y d G V y I F R 5 c D E u e 0 l G S V R N M T A s N z A y M n 0 m c X V v d D s s J n F 1 b 3 Q 7 U 2 V j d G l v b j E v Z G F 0 Y S 9 H Z c O k b m R l c n R l c i B U e X A x L n t L U l Q z M 0 I s N z A y M 3 0 m c X V v d D s s J n F 1 b 3 Q 7 U 2 V j d G l v b j E v Z G F 0 Y S 9 H Z c O k b m R l c n R l c i B U e X A x L n t M S V B I L D c w M j R 9 J n F 1 b 3 Q 7 L C Z x d W 9 0 O 1 N l Y 3 R p b 2 4 x L 2 R h d G E v R 2 X D p G 5 k Z X J 0 Z X I g V H l w M S 5 7 T U Z O R y w 3 M D I 1 f S Z x d W 9 0 O y w m c X V v d D t T Z W N 0 a W 9 u M S 9 k Y X R h L 0 d l w 6 R u Z G V y d G V y I F R 5 c D E u e 0 5 G S 0 J J R S w 3 M D I 2 f S Z x d W 9 0 O y w m c X V v d D t T Z W N 0 a W 9 u M S 9 k Y X R h L 0 d l w 6 R u Z G V y d G V y I F R 5 c D E u e 1 B C W D Q s N z A y N 3 0 m c X V v d D s s J n F 1 b 3 Q 7 U 2 V j d G l v b j E v Z G F 0 Y S 9 H Z c O k b m R l c n R l c i B U e X A x L n t Q U k t D S S w 3 M D I 4 f S Z x d W 9 0 O y w m c X V v d D t T Z W N 0 a W 9 u M S 9 k Y X R h L 0 d l w 6 R u Z G V y d G V y I F R 5 c D E u e 1 N I Q i w 3 M D I 5 f S Z x d W 9 0 O y w m c X V v d D t T Z W N 0 a W 9 u M S 9 k Y X R h L 0 d l w 6 R u Z G V y d G V y I F R 5 c D E u e 1 N M Q z J B N F J H L D c w M z B 9 J n F 1 b 3 Q 7 L C Z x d W 9 0 O 1 N l Y 3 R p b 2 4 x L 2 R h d G E v R 2 X D p G 5 k Z X J 0 Z X I g V H l w M S 5 7 U 1 R B U k Q x M y w 3 M D M x f S Z x d W 9 0 O y w m c X V v d D t T Z W N 0 a W 9 u M S 9 k Y X R h L 0 d l w 6 R u Z G V y d G V y I F R 5 c D E u e 1 Z X Q T V C M i w 3 M D M y f S Z x d W 9 0 O y w m c X V v d D t T Z W N 0 a W 9 u M S 9 k Y X R h L 0 d l w 6 R u Z G V y d G V y I F R 5 c D E u e 1 p E S E h D M j I s N z A z M 3 0 m c X V v d D s s J n F 1 b 3 Q 7 U 2 V j d G l v b j E v Z G F 0 Y S 9 H Z c O k b m R l c n R l c i B U e X A x L n t C R V Q x T C w 3 M D M 0 f S Z x d W 9 0 O y w m c X V v d D t T Z W N 0 a W 9 u M S 9 k Y X R h L 0 d l w 6 R u Z G V y d G V y I F R 5 c D E u e 0 M x M m 9 y Z j E w L D c w M z V 9 J n F 1 b 3 Q 7 L C Z x d W 9 0 O 1 N l Y 3 R p b 2 4 x L 2 R h d G E v R 2 X D p G 5 k Z X J 0 Z X I g V H l w M S 5 7 R E N B R j R M M S w 3 M D M 2 f S Z x d W 9 0 O y w m c X V v d D t T Z W N 0 a W 9 u M S 9 k Y X R h L 0 d l w 6 R u Z G V y d G V y I F R 5 c D E u e 0 V G Q 0 F C M T I s N z A z N 3 0 m c X V v d D s s J n F 1 b 3 Q 7 U 2 V j d G l v b j E v Z G F 0 Y S 9 H Z c O k b m R l c n R l c i B U e X A x L n t F S E 1 U M S w 3 M D M 4 f S Z x d W 9 0 O y w m c X V v d D t T Z W N 0 a W 9 u M S 9 k Y X R h L 0 d l w 6 R u Z G V y d G V y I F R 5 c D E u e 0 Z B T T U 3 Q i w 3 M D M 5 f S Z x d W 9 0 O y w m c X V v d D t T Z W N 0 a W 9 u M S 9 k Y X R h L 0 d l w 6 R u Z G V y d G V y I F R 5 c D E u e 0 c 2 U E M y L D c w N D B 9 J n F 1 b 3 Q 7 L C Z x d W 9 0 O 1 N l Y 3 R p b 2 4 x L 2 R h d G E v R 2 X D p G 5 k Z X J 0 Z X I g V H l w M S 5 7 R 0 F M T l Q x N C w 3 M D Q x f S Z x d W 9 0 O y w m c X V v d D t T Z W N 0 a W 9 u M S 9 k Y X R h L 0 d l w 6 R u Z G V y d G V y I F R 5 c D E u e 0 d J T k 0 x L D c w N D J 9 J n F 1 b 3 Q 7 L C Z x d W 9 0 O 1 N l Y 3 R p b 2 4 x L 2 R h d G E v R 2 X D p G 5 k Z X J 0 Z X I g V H l w M S 5 7 S E d T T k F U L D c w N D N 9 J n F 1 b 3 Q 7 L C Z x d W 9 0 O 1 N l Y 3 R p b 2 4 x L 2 R h d G E v R 2 X D p G 5 k Z X J 0 Z X I g V H l w M S 5 7 S V R J S D Y s N z A 0 N H 0 m c X V v d D s s J n F 1 b 3 Q 7 U 2 V j d G l v b j E v Z G F 0 Y S 9 H Z c O k b m R l c n R l c i B U e X A x L n t L T C w 3 M D Q 1 f S Z x d W 9 0 O y w m c X V v d D t T Z W N 0 a W 9 u M S 9 k Y X R h L 0 d l w 6 R u Z G V y d G V y I F R 5 c D E u e 0 1 F Q 1 A y L D c w N D Z 9 J n F 1 b 3 Q 7 L C Z x d W 9 0 O 1 N l Y 3 R p b 2 4 x L 2 R h d G E v R 2 X D p G 5 k Z X J 0 Z X I g V H l w M S 5 7 T V Z C M T J B L D c w N D d 9 J n F 1 b 3 Q 7 L C Z x d W 9 0 O 1 N l Y 3 R p b 2 4 x L 2 R h d G E v R 2 X D p G 5 k Z X J 0 Z X I g V H l w M S 5 7 T l B I U z I s N z A 0 O H 0 m c X V v d D s s J n F 1 b 3 Q 7 U 2 V j d G l v b j E v Z G F 0 Y S 9 H Z c O k b m R l c n R l c i B U e X A x L n t O V U R U N y w 3 M D Q 5 f S Z x d W 9 0 O y w m c X V v d D t T Z W N 0 a W 9 u M S 9 k Y X R h L 0 d l w 6 R u Z G V y d G V y I F R 5 c D E u e 1 J U T j Q s N z A 1 M H 0 m c X V v d D s s J n F 1 b 3 Q 7 U 2 V j d G l v b j E v Z G F 0 Y S 9 H Z c O k b m R l c n R l c i B U e X A x L n t T S 0 9 S M i w 3 M D U x f S Z x d W 9 0 O y w m c X V v d D t T Z W N 0 a W 9 u M S 9 k Y X R h L 0 d l w 6 R u Z G V y d G V y I F R 5 c D E u e 1 N M Q z R B N y w 3 M D U y f S Z x d W 9 0 O y w m c X V v d D t T Z W N 0 a W 9 u M S 9 k Y X R h L 0 d l w 6 R u Z G V y d G V y I F R 5 c D E u e 1 N O V z E s N z A 1 M 3 0 m c X V v d D s s J n F 1 b 3 Q 7 U 2 V j d G l v b j E v Z G F 0 Y S 9 H Z c O k b m R l c n R l c i B U e X A x L n t T U 0 J Q M y w 3 M D U 0 f S Z x d W 9 0 O y w m c X V v d D t T Z W N 0 a W 9 u M S 9 k Y X R h L 0 d l w 6 R u Z G V y d G V y I F R 5 c D E u e 1 N U T 0 4 x L D c w N T V 9 J n F 1 b 3 Q 7 L C Z x d W 9 0 O 1 N l Y 3 R p b 2 4 x L 2 R h d G E v R 2 X D p G 5 k Z X J 0 Z X I g V H l w M S 5 7 U 1 R P T j E t R 1 R G M k E x T C w 3 M D U 2 f S Z x d W 9 0 O y w m c X V v d D t T Z W N 0 a W 9 u M S 9 k Y X R h L 0 d l w 6 R u Z G V y d G V y I F R 5 c D E u e 1 R N R U 0 y N D Y s N z A 1 N 3 0 m c X V v d D s s J n F 1 b 3 Q 7 U 2 V j d G l v b j E v Z G F 0 Y S 9 H Z c O k b m R l c n R l c i B U e X A x L n t C Q V J Y M i w 3 M D U 4 f S Z x d W 9 0 O y w m c X V v d D t T Z W N 0 a W 9 u M S 9 k Y X R h L 0 d l w 6 R u Z G V y d G V y I F R 5 c D E u e 0 M x b 3 J m M T c 3 L D c w N T l 9 J n F 1 b 3 Q 7 L C Z x d W 9 0 O 1 N l Y 3 R p b 2 4 x L 2 R h d G E v R 2 X D p G 5 k Z X J 0 Z X I g V H l w M S 5 7 Q 0 N S N i w 3 M D Y w f S Z x d W 9 0 O y w m c X V v d D t T Z W N 0 a W 9 u M S 9 k Y X R h L 0 d l w 6 R u Z G V y d G V y I F R 5 c D E u e 0 N J T F A y L D c w N j F 9 J n F 1 b 3 Q 7 L C Z x d W 9 0 O 1 N l Y 3 R p b 2 4 x L 2 R h d G E v R 2 X D p G 5 k Z X J 0 Z X I g V H l w M S 5 7 Q 0 x D T j Q s N z A 2 M n 0 m c X V v d D s s J n F 1 b 3 Q 7 U 2 V j d G l v b j E v Z G F 0 Y S 9 H Z c O k b m R l c n R l c i B U e X A x L n t D T 0 F T W S w 3 M D Y z f S Z x d W 9 0 O y w m c X V v d D t T Z W N 0 a W 9 u M S 9 k Y X R h L 0 d l w 6 R u Z G V y d G V y I F R 5 c D E u e 0 N V R U R D M S w 3 M D Y 0 f S Z x d W 9 0 O y w m c X V v d D t T Z W N 0 a W 9 u M S 9 k Y X R h L 0 d l w 6 R u Z G V y d G V y I F R 5 c D E u e 0 R U W D Q s N z A 2 N X 0 m c X V v d D s s J n F 1 b 3 Q 7 U 2 V j d G l v b j E v Z G F 0 Y S 9 H Z c O k b m R l c n R l c i B U e X A x L n t F R F J G M S w 3 M D Y 2 f S Z x d W 9 0 O y w m c X V v d D t T Z W N 0 a W 9 u M S 9 k Y X R h L 0 d l w 6 R u Z G V y d G V y I F R 5 c D E u e 0 V Q Q j Q x T D U s N z A 2 N 3 0 m c X V v d D s s J n F 1 b 3 Q 7 U 2 V j d G l v b j E v Z G F 0 Y S 9 H Z c O k b m R l c n R l c i B U e X A x L n t F U E R S M S w 3 M D Y 4 f S Z x d W 9 0 O y w m c X V v d D t T Z W N 0 a W 9 u M S 9 k Y X R h L 0 d l w 6 R u Z G V y d G V y I F R 5 c D E u e 0 d B V E E z L D c w N j l 9 J n F 1 b 3 Q 7 L C Z x d W 9 0 O 1 N l Y 3 R p b 2 4 x L 2 R h d G E v R 2 X D p G 5 k Z X J 0 Z X I g V H l w M S 5 7 S U Z U O D A s N z A 3 M H 0 m c X V v d D s s J n F 1 b 3 Q 7 U 2 V j d G l v b j E v Z G F 0 Y S 9 H Z c O k b m R l c n R l c i B U e X A x L n t L Q V J T L D c w N z F 9 J n F 1 b 3 Q 7 L C Z x d W 9 0 O 1 N l Y 3 R p b 2 4 x L 2 R h d G E v R 2 X D p G 5 k Z X J 0 Z X I g V H l w M S 5 7 T E l N M i w 3 M D c y f S Z x d W 9 0 O y w m c X V v d D t T Z W N 0 a W 9 u M S 9 k Y X R h L 0 d l w 6 R u Z G V y d G V y I F R 5 c D E u e 0 1 Z T 1 o x L D c w N z N 9 J n F 1 b 3 Q 7 L C Z x d W 9 0 O 1 N l Y 3 R p b 2 4 x L 2 R h d G E v R 2 X D p G 5 k Z X J 0 Z X I g V H l w M S 5 7 T k R V R l M x L D c w N z R 9 J n F 1 b 3 Q 7 L C Z x d W 9 0 O 1 N l Y 3 R p b 2 4 x L 2 R h d G E v R 2 X D p G 5 k Z X J 0 Z X I g V H l w M S 5 7 U E N F R D F B L D c w N z V 9 J n F 1 b 3 Q 7 L C Z x d W 9 0 O 1 N l Y 3 R p b 2 4 x L 2 R h d G E v R 2 X D p G 5 k Z X J 0 Z X I g V H l w M S 5 7 U F J S N U w s N z A 3 N n 0 m c X V v d D s s J n F 1 b 3 Q 7 U 2 V j d G l v b j E v Z G F 0 Y S 9 H Z c O k b m R l c n R l c i B U e X A x L n t U V E x M M T I s N z A 3 N 3 0 m c X V v d D s s J n F 1 b 3 Q 7 U 2 V j d G l v b j E v Z G F 0 Y S 9 H Z c O k b m R l c n R l c i B U e X A x L n t U W E 5 E Q z k s N z A 3 O H 0 m c X V v d D s s J n F 1 b 3 Q 7 U 2 V j d G l v b j E v Z G F 0 Y S 9 H Z c O k b m R l c n R l c i B U e X A x L n t Y S V J Q M S w 3 M D c 5 f S Z x d W 9 0 O y w m c X V v d D t T Z W N 0 a W 9 u M S 9 k Y X R h L 0 d l w 6 R u Z G V y d G V y I F R 5 c D E u e 0 F M R E g x O E E x L D c w O D B 9 J n F 1 b 3 Q 7 L C Z x d W 9 0 O 1 N l Y 3 R p b 2 4 x L 2 R h d G E v R 2 X D p G 5 k Z X J 0 Z X I g V H l w M S 5 7 Q V J I R 0 F Q M T U s N z A 4 M X 0 m c X V v d D s s J n F 1 b 3 Q 7 U 2 V j d G l v b j E v Z G F 0 Y S 9 H Z c O k b m R l c n R l c i B U e X A x L n t D Q 0 R D M T Q 5 L D c w O D J 9 J n F 1 b 3 Q 7 L C Z x d W 9 0 O 1 N l Y 3 R p b 2 4 x L 2 R h d G E v R 2 X D p G 5 k Z X J 0 Z X I g V H l w M S 5 7 Q 0 R S M k w s N z A 4 M 3 0 m c X V v d D s s J n F 1 b 3 Q 7 U 2 V j d G l v b j E v Z G F 0 Y S 9 H Z c O k b m R l c n R l c i B U e X A x L n t D R U N S N i w 3 M D g 0 f S Z x d W 9 0 O y w m c X V v d D t T Z W N 0 a W 9 u M S 9 k Y X R h L 0 d l w 6 R u Z G V y d G V y I F R 5 c D E u e 0 N Q Q T Y s N z A 4 N X 0 m c X V v d D s s J n F 1 b 3 Q 7 U 2 V j d G l v b j E v Z G F 0 Y S 9 H Z c O k b m R l c n R l c i B U e X A x L n t G Q U 0 x O D d B L D c w O D Z 9 J n F 1 b 3 Q 7 L C Z x d W 9 0 O 1 N l Y 3 R p b 2 4 x L 2 R h d G E v R 2 X D p G 5 k Z X J 0 Z X I g V H l w M S 5 7 R k R Y U i w 3 M D g 3 f S Z x d W 9 0 O y w m c X V v d D t T Z W N 0 a W 9 u M S 9 k Y X R h L 0 d l w 6 R u Z G V y d G V y I F R 5 c D E u e 0 1 B R 0 V D M y w 3 M D g 4 f S Z x d W 9 0 O y w m c X V v d D t T Z W N 0 a W 9 u M S 9 k Y X R h L 0 d l w 6 R u Z G V y d G V y I F R 5 c D E u e 1 B M Q T F B L D c w O D l 9 J n F 1 b 3 Q 7 L C Z x d W 9 0 O 1 N l Y 3 R p b 2 4 x L 2 R h d G E v R 2 X D p G 5 k Z X J 0 Z X I g V H l w M S 5 7 U F B Q M V I x O C w 3 M D k w f S Z x d W 9 0 O y w m c X V v d D t T Z W N 0 a W 9 u M S 9 k Y X R h L 0 d l w 6 R u Z G V y d G V y I F R 5 c D E u e 1 J M Q l A x L D c w O T F 9 J n F 1 b 3 Q 7 L C Z x d W 9 0 O 1 N l Y 3 R p b 2 4 x L 2 R h d G E v R 2 X D p G 5 k Z X J 0 Z X I g V H l w M S 5 7 U k x U U F I s N z A 5 M n 0 m c X V v d D s s J n F 1 b 3 Q 7 U 2 V j d G l v b j E v Z G F 0 Y S 9 H Z c O k b m R l c n R l c i B U e X A x L n t T V D Z H Q U x O Q U M x L D c w O T N 9 J n F 1 b 3 Q 7 L C Z x d W 9 0 O 1 N l Y 3 R p b 2 4 x L 2 R h d G E v R 2 X D p G 5 k Z X J 0 Z X I g V H l w M S 5 7 V U 5 D M T E 5 Q i w 3 M D k 0 f S Z x d W 9 0 O y w m c X V v d D t T Z W N 0 a W 9 u M S 9 k Y X R h L 0 d l w 6 R u Z G V y d G V y I F R 5 c D E u e 1 p G U D k y L D c w O T V 9 J n F 1 b 3 Q 7 L C Z x d W 9 0 O 1 N l Y 3 R p b 2 4 x L 2 R h d G E v R 2 X D p G 5 k Z X J 0 Z X I g V H l w M S 5 7 Q U J D Q z E w L D c w O T Z 9 J n F 1 b 3 Q 7 L C Z x d W 9 0 O 1 N l Y 3 R p b 2 4 x L 2 R h d G E v R 2 X D p G 5 k Z X J 0 Z X I g V H l w M S 5 7 Q U J D R D Q s N z A 5 N 3 0 m c X V v d D s s J n F 1 b 3 Q 7 U 2 V j d G l v b j E v Z G F 0 Y S 9 H Z c O k b m R l c n R l c i B U e X A x L n t B U E g x Q S w 3 M D k 4 f S Z x d W 9 0 O y w m c X V v d D t T Z W N 0 a W 9 u M S 9 k Y X R h L 0 d l w 6 R u Z G V y d G V y I F R 5 c D E u e 0 N D T k 8 s N z A 5 O X 0 m c X V v d D s s J n F 1 b 3 Q 7 U 2 V j d G l v b j E v Z G F 0 Y S 9 H Z c O k b m R l c n R l c i B U e X A x L n t D R 0 4 s N z E w M H 0 m c X V v d D s s J n F 1 b 3 Q 7 U 2 V j d G l v b j E v Z G F 0 Y S 9 H Z c O k b m R l c n R l c i B U e X A x L n t D T F R C L D c x M D F 9 J n F 1 b 3 Q 7 L C Z x d W 9 0 O 1 N l Y 3 R p b 2 4 x L 2 R h d G E v R 2 X D p G 5 k Z X J 0 Z X I g V H l w M S 5 7 R E F C M S w 3 M T A y f S Z x d W 9 0 O y w m c X V v d D t T Z W N 0 a W 9 u M S 9 k Y X R h L 0 d l w 6 R u Z G V y d G V y I F R 5 c D E u e 0 d Q T j M s N z E w M 3 0 m c X V v d D s s J n F 1 b 3 Q 7 U 2 V j d G l v b j E v Z G F 0 Y S 9 H Z c O k b m R l c n R l c i B U e X A x L n t L U k k x L D c x M D R 9 J n F 1 b 3 Q 7 L C Z x d W 9 0 O 1 N l Y 3 R p b 2 4 x L 2 R h d G E v R 2 X D p G 5 k Z X J 0 Z X I g V H l w M S 5 7 T F l Q R D M s N z E w N X 0 m c X V v d D s s J n F 1 b 3 Q 7 U 2 V j d G l v b j E v Z G F 0 Y S 9 H Z c O k b m R l c n R l c i B U e X A x L n t N Q U d F R D E s N z E w N n 0 m c X V v d D s s J n F 1 b 3 Q 7 U 2 V j d G l v b j E v Z G F 0 Y S 9 H Z c O k b m R l c n R l c i B U e X A x L n t N W U F E T S w 3 M T A 3 f S Z x d W 9 0 O y w m c X V v d D t T Z W N 0 a W 9 u M S 9 k Y X R h L 0 d l w 6 R u Z G V y d G V y I F R 5 c D E u e 1 J O Q V N F T C w 3 M T A 4 f S Z x d W 9 0 O y w m c X V v d D t T Z W N 0 a W 9 u M S 9 k Y X R h L 0 d l w 6 R u Z G V y d G V y I F R 5 c D E u e 1 N M Q z U y Q T E s N z E w O X 0 m c X V v d D s s J n F 1 b 3 Q 7 U 2 V j d G l v b j E v Z G F 0 Y S 9 H Z c O k b m R l c n R l c i B U e X A x L n t U T U V N M T U x Q i w 3 M T E w f S Z x d W 9 0 O y w m c X V v d D t T Z W N 0 a W 9 u M S 9 k Y X R h L 0 d l w 6 R u Z G V y d G V y I F R 5 c D E u e 1 R S S U 0 1 O S w 3 M T E x f S Z x d W 9 0 O y w m c X V v d D t T Z W N 0 a W 9 u M S 9 k Y X R h L 0 d l w 6 R u Z G V y d G V y I F R 5 c D E u e 1 Z T S U c x M C w 3 M T E y f S Z x d W 9 0 O y w m c X V v d D t T Z W N 0 a W 9 u M S 9 k Y X R h L 0 d l w 6 R u Z G V y d G V y I F R 5 c D E u e 0 F D T 1 Q x M y w 3 M T E z f S Z x d W 9 0 O y w m c X V v d D t T Z W N 0 a W 9 u M S 9 k Y X R h L 0 d l w 6 R u Z G V y d G V y I F R 5 c D E u e 0 F L V D E s N z E x N H 0 m c X V v d D s s J n F 1 b 3 Q 7 U 2 V j d G l v b j E v Z G F 0 Y S 9 H Z c O k b m R l c n R l c i B U e X A x L n t B U k l E N E I s N z E x N X 0 m c X V v d D s s J n F 1 b 3 Q 7 U 2 V j d G l v b j E v Z G F 0 Y S 9 H Z c O k b m R l c n R l c i B U e X A x L n t B V E c y Q i w 3 M T E 2 f S Z x d W 9 0 O y w m c X V v d D t T Z W N 0 a W 9 u M S 9 k Y X R h L 0 d l w 6 R u Z G V y d G V y I F R 5 c D E u e 0 N F U D Q x L D c x M T d 9 J n F 1 b 3 Q 7 L C Z x d W 9 0 O 1 N l Y 3 R p b 2 4 x L 2 R h d G E v R 2 X D p G 5 k Z X J 0 Z X I g V H l w M S 5 7 Q 0 h S T k Q s N z E x O H 0 m c X V v d D s s J n F 1 b 3 Q 7 U 2 V j d G l v b j E v Z G F 0 Y S 9 H Z c O k b m R l c n R l c i B U e X A x L n t E T k F K Q z Y s N z E x O X 0 m c X V v d D s s J n F 1 b 3 Q 7 U 2 V j d G l v b j E v Z G F 0 Y S 9 H Z c O k b m R l c n R l c i B U e X A x L n t F R E V N M i w 3 M T I w f S Z x d W 9 0 O y w m c X V v d D t T Z W N 0 a W 9 u M S 9 k Y X R h L 0 d l w 6 R u Z G V y d G V y I F R 5 c D E u e 0 Z D T j E s N z E y M X 0 m c X V v d D s s J n F 1 b 3 Q 7 U 2 V j d G l v b j E v Z G F 0 Y S 9 H Z c O k b m R l c n R l c i B U e X A x L n t G S V o x L D c x M j J 9 J n F 1 b 3 Q 7 L C Z x d W 9 0 O 1 N l Y 3 R p b 2 4 x L 2 R h d G E v R 2 X D p G 5 k Z X J 0 Z X I g V H l w M S 5 7 S E V N R 0 4 s N z E y M 3 0 m c X V v d D s s J n F 1 b 3 Q 7 U 2 V j d G l v b j E v Z G F 0 Y S 9 H Z c O k b m R l c n R l c i B U e X A x L n t L T E h E Q z M s N z E y N H 0 m c X V v d D s s J n F 1 b 3 Q 7 U 2 V j d G l v b j E v Z G F 0 Y S 9 H Z c O k b m R l c n R l c i B U e X A x L n t M V U M 3 T D M s N z E y N X 0 m c X V v d D s s J n F 1 b 3 Q 7 U 2 V j d G l v b j E v Z G F 0 Y S 9 H Z c O k b m R l c n R l c i B U e X A x L n t N Q U d J M i w 3 M T I 2 f S Z x d W 9 0 O y w m c X V v d D t T Z W N 0 a W 9 u M S 9 k Y X R h L 0 d l w 6 R u Z G V y d G V y I F R 5 c D E u e 0 5 P Q z J M L D c x M j d 9 J n F 1 b 3 Q 7 L C Z x d W 9 0 O 1 N l Y 3 R p b 2 4 x L 2 R h d G E v R 2 X D p G 5 k Z X J 0 Z X I g V H l w M S 5 7 T l I 2 Q T E s N z E y O H 0 m c X V v d D s s J n F 1 b 3 Q 7 U 2 V j d G l v b j E v Z G F 0 Y S 9 H Z c O k b m R l c n R l c i B U e X A x L n t P T E Z N N C w 3 M T I 5 f S Z x d W 9 0 O y w m c X V v d D t T Z W N 0 a W 9 u M S 9 k Y X R h L 0 d l w 6 R u Z G V y d G V y I F R 5 c D E u e 1 B E S z E s N z E z M H 0 m c X V v d D s s J n F 1 b 3 Q 7 U 2 V j d G l v b j E v Z G F 0 Y S 9 H Z c O k b m R l c n R l c i B U e X A x L n t Q R F p E N C w 3 M T M x f S Z x d W 9 0 O y w m c X V v d D t T Z W N 0 a W 9 u M S 9 k Y X R h L 0 d l w 6 R u Z G V y d G V y I F R 5 c D E u e 1 B M Q k Q y L D c x M z J 9 J n F 1 b 3 Q 7 L C Z x d W 9 0 O 1 N l Y 3 R p b 2 4 x L 2 R h d G E v R 2 X D p G 5 k Z X J 0 Z X I g V H l w M S 5 7 U E x P R D M s N z E z M 3 0 m c X V v d D s s J n F 1 b 3 Q 7 U 2 V j d G l v b j E v Z G F 0 Y S 9 H Z c O k b m R l c n R l c i B U e X A x L n t S S V B L N C w 3 M T M 0 f S Z x d W 9 0 O y w m c X V v d D t T Z W N 0 a W 9 u M S 9 k Y X R h L 0 d l w 6 R u Z G V y d G V y I F R 5 c D E u e 1 N M Q z Q z Q T I s N z E z N X 0 m c X V v d D s s J n F 1 b 3 Q 7 U 2 V j d G l v b j E v Z G F 0 Y S 9 H Z c O k b m R l c n R l c i B U e X A x L n t T U D g s N z E z N n 0 m c X V v d D s s J n F 1 b 3 Q 7 U 2 V j d G l v b j E v Z G F 0 Y S 9 H Z c O k b m R l c n R l c i B U e X A x L n t U U k F G N S w 3 M T M 3 f S Z x d W 9 0 O y w m c X V v d D t T Z W N 0 a W 9 u M S 9 k Y X R h L 0 d l w 6 R u Z G V y d G V y I F R 5 c D E u e 1 Z N T z E s N z E z O H 0 m c X V v d D s s J n F 1 b 3 Q 7 U 2 V j d G l v b j E v Z G F 0 Y S 9 H Z c O k b m R l c n R l c i B U e X A x L n t Y U E 8 1 L D c x M z l 9 J n F 1 b 3 Q 7 L C Z x d W 9 0 O 1 N l Y 3 R p b 2 4 x L 2 R h d G E v R 2 X D p G 5 k Z X J 0 Z X I g V H l w M S 5 7 Q k N B T S w 3 M T Q w f S Z x d W 9 0 O y w m c X V v d D t T Z W N 0 a W 9 u M S 9 k Y X R h L 0 d l w 6 R u Z G V y d G V y I F R 5 c D E u e 0 M 0 Q l B B L D c x N D F 9 J n F 1 b 3 Q 7 L C Z x d W 9 0 O 1 N l Y 3 R p b 2 4 x L 2 R h d G E v R 2 X D p G 5 k Z X J 0 Z X I g V H l w M S 5 7 Q z d v c m Y 2 M i w 3 M T Q y f S Z x d W 9 0 O y w m c X V v d D t T Z W N 0 a W 9 u M S 9 k Y X R h L 0 d l w 6 R u Z G V y d G V y I F R 5 c D E u e 0 N E M T k s N z E 0 M 3 0 m c X V v d D s s J n F 1 b 3 Q 7 U 2 V j d G l v b j E v Z G F 0 Y S 9 H Z c O k b m R l c n R l c i B U e X A x L n t G Q U 0 x O T N C L D c x N D R 9 J n F 1 b 3 Q 7 L C Z x d W 9 0 O 1 N l Y 3 R p b 2 4 x L 2 R h d G E v R 2 X D p G 5 k Z X J 0 Z X I g V H l w M S 5 7 R k d G M j M s N z E 0 N X 0 m c X V v d D s s J n F 1 b 3 Q 7 U 2 V j d G l v b j E v Z G F 0 Y S 9 H Z c O k b m R l c n R l c i B U e X A x L n t H Q U J S U S w 3 M T Q 2 f S Z x d W 9 0 O y w m c X V v d D t T Z W N 0 a W 9 u M S 9 k Y X R h L 0 d l w 6 R u Z G V y d G V y I F R 5 c D E u e 0 p S S 0 w s N z E 0 N 3 0 m c X V v d D s s J n F 1 b 3 Q 7 U 2 V j d G l v b j E v Z G F 0 Y S 9 H Z c O k b m R l c n R l c i B U e X A x L n t S Q U J M N S w 3 M T Q 4 f S Z x d W 9 0 O y w m c X V v d D t T Z W N 0 a W 9 u M S 9 k Y X R h L 0 d l w 6 R u Z G V y d G V y I F R 5 c D E u e 1 p O R j c x N C w 3 M T Q 5 f S Z x d W 9 0 O y w m c X V v d D t T Z W N 0 a W 9 u M S 9 k Y X R h L 0 d l w 6 R u Z G V y d G V y I F R 5 c D E u e 0 F C S E Q x N E E s N z E 1 M H 0 m c X V v d D s s J n F 1 b 3 Q 7 U 2 V j d G l v b j E v Z G F 0 Y S 9 H Z c O k b m R l c n R l c i B U e X A x L n t B T U l H T z M s N z E 1 M X 0 m c X V v d D s s J n F 1 b 3 Q 7 U 2 V j d G l v b j E v Z G F 0 Y S 9 H Z c O k b m R l c n R l c i B U e X A x L n t B U V A x M S w 3 M T U y f S Z x d W 9 0 O y w m c X V v d D t T Z W N 0 a W 9 u M S 9 k Y X R h L 0 d l w 6 R u Z G V y d G V y I F R 5 c D E u e 0 J E S 1 J C M S w 3 M T U z f S Z x d W 9 0 O y w m c X V v d D t T Z W N 0 a W 9 u M S 9 k Y X R h L 0 d l w 6 R u Z G V y d G V y I F R 5 c D E u e 0 N B U E 4 3 L D c x N T R 9 J n F 1 b 3 Q 7 L C Z x d W 9 0 O 1 N l Y 3 R p b 2 4 x L 2 R h d G E v R 2 X D p G 5 k Z X J 0 Z X I g V H l w M S 5 7 Q 0 N E Q z I 3 L D c x N T V 9 J n F 1 b 3 Q 7 L C Z x d W 9 0 O 1 N l Y 3 R p b 2 4 x L 2 R h d G E v R 2 X D p G 5 k Z X J 0 Z X I g V H l w M S 5 7 Q 0 Q z M D B F L D c x N T Z 9 J n F 1 b 3 Q 7 L C Z x d W 9 0 O 1 N l Y 3 R p b 2 4 x L 2 R h d G E v R 2 X D p G 5 k Z X J 0 Z X I g V H l w M S 5 7 Q 0 l C M S w 3 M T U 3 f S Z x d W 9 0 O y w m c X V v d D t T Z W N 0 a W 9 u M S 9 k Y X R h L 0 d l w 6 R u Z G V y d G V y I F R 5 c D E u e 0 R F T k 5 E M U M s N z E 1 O H 0 m c X V v d D s s J n F 1 b 3 Q 7 U 2 V j d G l v b j E v Z G F 0 Y S 9 H Z c O k b m R l c n R l c i B U e X A x L n t G W F l E M y w 3 M T U 5 f S Z x d W 9 0 O y w m c X V v d D t T Z W N 0 a W 9 u M S 9 k Y X R h L 0 d l w 6 R u Z G V y d G V y I F R 5 c D E u e 0 d M U y w 3 M T Y w f S Z x d W 9 0 O y w m c X V v d D t T Z W N 0 a W 9 u M S 9 k Y X R h L 0 d l w 6 R u Z G V y d G V y I F R 5 c D E u e 0 t M S E w y O C w 3 M T Y x f S Z x d W 9 0 O y w m c X V v d D t T Z W N 0 a W 9 u M S 9 k Y X R h L 0 d l w 6 R u Z G V y d G V y I F R 5 c D E u e 1 B B U 0 s s N z E 2 M n 0 m c X V v d D s s J n F 1 b 3 Q 7 U 2 V j d G l v b j E v Z G F 0 Y S 9 H Z c O k b m R l c n R l c i B U e X A x L n t Q T F M x L D c x N j N 9 J n F 1 b 3 Q 7 L C Z x d W 9 0 O 1 N l Y 3 R p b 2 4 x L 2 R h d G E v R 2 X D p G 5 k Z X J 0 Z X I g V H l w M S 5 7 U F J N V D g s N z E 2 N H 0 m c X V v d D s s J n F 1 b 3 Q 7 U 2 V j d G l v b j E v Z G F 0 Y S 9 H Z c O k b m R l c n R l c i B U e X A x L n t S T k Y x O U I s N z E 2 N X 0 m c X V v d D s s J n F 1 b 3 Q 7 U 2 V j d G l v b j E v Z G F 0 Y S 9 H Z c O k b m R l c n R l c i B U e X A x L n t T U E F H N i w 3 M T Y 2 f S Z x d W 9 0 O y w m c X V v d D t T Z W N 0 a W 9 u M S 9 k Y X R h L 0 d l w 6 R u Z G V y d G V y I F R 5 c D E u e 1 N S R U J G M S w 3 M T Y 3 f S Z x d W 9 0 O y w m c X V v d D t T Z W N 0 a W 9 u M S 9 k Y X R h L 0 d l w 6 R u Z G V y d G V y I F R 5 c D E u e 1 R Q T T Q s N z E 2 O H 0 m c X V v d D s s J n F 1 b 3 Q 7 U 2 V j d G l v b j E v Z G F 0 Y S 9 H Z c O k b m R l c n R l c i B U e X A x L n t U W E 5 S R D I s N z E 2 O X 0 m c X V v d D s s J n F 1 b 3 Q 7 U 2 V j d G l v b j E v Z G F 0 Y S 9 H Z c O k b m R l c n R l c i B U e X A x L n t V U 1 A 0 N C w 3 M T c w f S Z x d W 9 0 O y w m c X V v d D t T Z W N 0 a W 9 u M S 9 k Y X R h L 0 d l w 6 R u Z G V y d G V y I F R 5 c D E u e 1 p O U k Y z L D c x N z F 9 J n F 1 b 3 Q 7 L C Z x d W 9 0 O 1 N l Y 3 R p b 2 4 x L 2 R h d G E v R 2 X D p G 5 k Z X J 0 Z X I g V H l w M S 5 7 W l A y L D c x N z J 9 J n F 1 b 3 Q 7 L C Z x d W 9 0 O 1 N l Y 3 R p b 2 4 x L 2 R h d G E v R 2 X D p G 5 k Z X J 0 Z X I g V H l w M S 5 7 Q V J I R 0 F Q M T c s N z E 3 M 3 0 m c X V v d D s s J n F 1 b 3 Q 7 U 2 V j d G l v b j E v Z G F 0 Y S 9 H Z c O k b m R l c n R l c i B U e X A x L n t B V F h O M 0 w s N z E 3 N H 0 m c X V v d D s s J n F 1 b 3 Q 7 U 2 V j d G l v b j E v Z G F 0 Y S 9 H Z c O k b m R l c n R l c i B U e X A x L n t C S U 4 z L D c x N z V 9 J n F 1 b 3 Q 7 L C Z x d W 9 0 O 1 N l Y 3 R p b 2 4 x L 2 R h d G E v R 2 X D p G 5 k Z X J 0 Z X I g V H l w M S 5 7 Q z E x b 3 J m N z E s N z E 3 N n 0 m c X V v d D s s J n F 1 b 3 Q 7 U 2 V j d G l v b j E v Z G F 0 Y S 9 H Z c O k b m R l c n R l c i B U e X A x L n t D T 0 w y M 0 E x L D c x N z d 9 J n F 1 b 3 Q 7 L C Z x d W 9 0 O 1 N l Y 3 R p b 2 4 x L 2 R h d G E v R 2 X D p G 5 k Z X J 0 Z X I g V H l w M S 5 7 Q 1 J F Q j N M N C w 3 M T c 4 f S Z x d W 9 0 O y w m c X V v d D t T Z W N 0 a W 9 u M S 9 k Y X R h L 0 d l w 6 R u Z G V y d G V y I F R 5 c D E u e 0 R Q W V N M M i w 3 M T c 5 f S Z x d W 9 0 O y w m c X V v d D t T Z W N 0 a W 9 u M S 9 k Y X R h L 0 d l w 6 R u Z G V y d G V y I F R 5 c D E u e 0 V Q S F g x L D c x O D B 9 J n F 1 b 3 Q 7 L C Z x d W 9 0 O 1 N l Y 3 R p b 2 4 x L 2 R h d G E v R 2 X D p G 5 k Z X J 0 Z X I g V H l w M S 5 7 R k F N M T k z Q S w 3 M T g x f S Z x d W 9 0 O y w m c X V v d D t T Z W N 0 a W 9 u M S 9 k Y X R h L 0 d l w 6 R u Z G V y d G V y I F R 5 c D E u e 0 Z B T T Y 5 Q i w 3 M T g y f S Z x d W 9 0 O y w m c X V v d D t T Z W N 0 a W 9 u M S 9 k Y X R h L 0 d l w 6 R u Z G V y d G V y I F R 5 c D E u e 0 d Q U j E z N S w 3 M T g z f S Z x d W 9 0 O y w m c X V v d D t T Z W N 0 a W 9 u M S 9 k Y X R h L 0 d l w 6 R u Z G V y d G V y I F R 5 c D E u e 0 t J R j I w Q i w 3 M T g 0 f S Z x d W 9 0 O y w m c X V v d D t T Z W N 0 a W 9 u M S 9 k Y X R h L 0 d l w 6 R u Z G V y d G V y I F R 5 c D E u e 0 x S U k M y O C w 3 M T g 1 f S Z x d W 9 0 O y w m c X V v d D t T Z W N 0 a W 9 u M S 9 k Y X R h L 0 d l w 6 R u Z G V y d G V y I F R 5 c D E u e 0 1 G U 0 Q y Q i w 3 M T g 2 f S Z x d W 9 0 O y w m c X V v d D t T Z W N 0 a W 9 u M S 9 k Y X R h L 0 d l w 6 R u Z G V y d G V y I F R 5 c D E u e 0 5 D Q U 0 x L D c x O D d 9 J n F 1 b 3 Q 7 L C Z x d W 9 0 O 1 N l Y 3 R p b 2 4 x L 2 R h d G E v R 2 X D p G 5 k Z X J 0 Z X I g V H l w M S 5 7 T k Y y L D c x O D h 9 J n F 1 b 3 Q 7 L C Z x d W 9 0 O 1 N l Y 3 R p b 2 4 x L 2 R h d G E v R 2 X D p G 5 k Z X J 0 Z X I g V H l w M S 5 7 T k d G U i w 3 M T g 5 f S Z x d W 9 0 O y w m c X V v d D t T Z W N 0 a W 9 u M S 9 k Y X R h L 0 d l w 6 R u Z G V y d G V y I F R 5 c D E u e 1 B D T l h M N C w 3 M T k w f S Z x d W 9 0 O y w m c X V v d D t T Z W N 0 a W 9 u M S 9 k Y X R h L 0 d l w 6 R u Z G V y d G V y I F R 5 c D E u e 1 B I R j M s N z E 5 M X 0 m c X V v d D s s J n F 1 b 3 Q 7 U 2 V j d G l v b j E v Z G F 0 Y S 9 H Z c O k b m R l c n R l c i B U e X A x L n t Q U l J H M i w 3 M T k y f S Z x d W 9 0 O y w m c X V v d D t T Z W N 0 a W 9 u M S 9 k Y X R h L 0 d l w 6 R u Z G V y d G V y I F R 5 c D E u e 1 J O R j I 1 L D c x O T N 9 J n F 1 b 3 Q 7 L C Z x d W 9 0 O 1 N l Y 3 R p b 2 4 x L 2 R h d G E v R 2 X D p G 5 k Z X J 0 Z X I g V H l w M S 5 7 U l R Q M y w 3 M T k 0 f S Z x d W 9 0 O y w m c X V v d D t T Z W N 0 a W 9 u M S 9 k Y X R h L 0 d l w 6 R u Z G V y d G V y I F R 5 c D E u e 1 N B Q 0 0 x T C w 3 M T k 1 f S Z x d W 9 0 O y w m c X V v d D t T Z W N 0 a W 9 u M S 9 k Y X R h L 0 d l w 6 R u Z G V y d G V y I F R 5 c D E u e 1 N F V E Q 1 L D c x O T Z 9 J n F 1 b 3 Q 7 L C Z x d W 9 0 O 1 N l Y 3 R p b 2 4 x L 2 R h d G E v R 2 X D p G 5 k Z X J 0 Z X I g V H l w M S 5 7 U 0 x D M j J B M z E s N z E 5 N 3 0 m c X V v d D s s J n F 1 b 3 Q 7 U 2 V j d G l v b j E v Z G F 0 Y S 9 H Z c O k b m R l c n R l c i B U e X A x L n t T V F J B M T M s N z E 5 O H 0 m c X V v d D s s J n F 1 b 3 Q 7 U 2 V j d G l v b j E v Z G F 0 Y S 9 H Z c O k b m R l c n R l c i B U e X A x L n t U U E N O M S w 3 M T k 5 f S Z x d W 9 0 O y w m c X V v d D t T Z W N 0 a W 9 u M S 9 k Y X R h L 0 d l w 6 R u Z G V y d G V y I F R 5 c D E u e 1 R S T V U s N z I w M H 0 m c X V v d D s s J n F 1 b 3 Q 7 U 2 V j d G l v b j E v Z G F 0 Y S 9 H Z c O k b m R l c n R l c i B U e X A x L n t V U k F E L D c y M D F 9 J n F 1 b 3 Q 7 L C Z x d W 9 0 O 1 N l Y 3 R p b 2 4 x L 2 R h d G E v R 2 X D p G 5 k Z X J 0 Z X I g V H l w M S 5 7 Q U R D W T c s N z I w M n 0 m c X V v d D s s J n F 1 b 3 Q 7 U 2 V j d G l v b j E v Z G F 0 Y S 9 H Z c O k b m R l c n R l c i B U e X A x L n t B V F A x M 0 E z L D c y M D N 9 J n F 1 b 3 Q 7 L C Z x d W 9 0 O 1 N l Y 3 R p b 2 4 x L 2 R h d G E v R 2 X D p G 5 k Z X J 0 Z X I g V H l w M S 5 7 Q 0 F M Q j I s N z I w N H 0 m c X V v d D s s J n F 1 b 3 Q 7 U 2 V j d G l v b j E v Z G F 0 Y S 9 H Z c O k b m R l c n R l c i B U e X A x L n t D Q 1 Q z L D c y M D V 9 J n F 1 b 3 Q 7 L C Z x d W 9 0 O 1 N l Y 3 R p b 2 4 x L 2 R h d G E v R 2 X D p G 5 k Z X J 0 Z X I g V H l w M S 5 7 Q 0 R D Q T d M L D c y M D Z 9 J n F 1 b 3 Q 7 L C Z x d W 9 0 O 1 N l Y 3 R p b 2 4 x L 2 R h d G E v R 2 X D p G 5 k Z X J 0 Z X I g V H l w M S 5 7 Q 0 V Q O D U s N z I w N 3 0 m c X V v d D s s J n F 1 b 3 Q 7 U 2 V j d G l v b j E v Z G F 0 Y S 9 H Z c O k b m R l c n R l c i B U e X A x L n t D T 0 c y L D c y M D h 9 J n F 1 b 3 Q 7 L C Z x d W 9 0 O 1 N l Y 3 R p b 2 4 x L 2 R h d G E v R 2 X D p G 5 k Z X J 0 Z X I g V H l w M S 5 7 Q 0 9 Q Q j E s N z I w O X 0 m c X V v d D s s J n F 1 b 3 Q 7 U 2 V j d G l v b j E v Z G F 0 Y S 9 H Z c O k b m R l c n R l c i B U e X A x L n t E S F J T O S w 3 M j E w f S Z x d W 9 0 O y w m c X V v d D t T Z W N 0 a W 9 u M S 9 k Y X R h L 0 d l w 6 R u Z G V y d G V y I F R 5 c D E u e 0 V G V F V E M S w 3 M j E x f S Z x d W 9 0 O y w m c X V v d D t T Z W N 0 a W 9 u M S 9 k Y X R h L 0 d l w 6 R u Z G V y d G V y I F R 5 c D E u e 0 Z B T T c 2 Q i w 3 M j E y f S Z x d W 9 0 O y w m c X V v d D t T Z W N 0 a W 9 u M S 9 k Y X R h L 0 d l w 6 R u Z G V y d G V y I F R 5 c D E u e 0 Z V V D g s N z I x M 3 0 m c X V v d D s s J n F 1 b 3 Q 7 U 2 V j d G l v b j E v Z G F 0 Y S 9 H Z c O k b m R l c n R l c i B U e X A x L n t H U F J D N U I s N z I x N H 0 m c X V v d D s s J n F 1 b 3 Q 7 U 2 V j d G l v b j E v Z G F 0 Y S 9 H Z c O k b m R l c n R l c i B U e X A x L n t I U z N T V D N C M S w 3 M j E 1 f S Z x d W 9 0 O y w m c X V v d D t T Z W N 0 a W 9 u M S 9 k Y X R h L 0 d l w 6 R u Z G V y d G V y I F R 5 c D E u e 0 l G S V Q x L D c y M T Z 9 J n F 1 b 3 Q 7 L C Z x d W 9 0 O 1 N l Y 3 R p b 2 4 x L 2 R h d G E v R 2 X D p G 5 k Z X J 0 Z X I g V H l w M S 5 7 S 0 x I T D Q w L D c y M T d 9 J n F 1 b 3 Q 7 L C Z x d W 9 0 O 1 N l Y 3 R p b 2 4 x L 2 R h d G E v R 2 X D p G 5 k Z X J 0 Z X I g V H l w M S 5 7 S 1 B O Q j E s N z I x O H 0 m c X V v d D s s J n F 1 b 3 Q 7 U 2 V j d G l v b j E v Z G F 0 Y S 9 H Z c O k b m R l c n R l c i B U e X A x L n t N Q V o s N z I x O X 0 m c X V v d D s s J n F 1 b 3 Q 7 U 2 V j d G l v b j E v Z G F 0 Y S 9 H Z c O k b m R l c n R l c i B U e X A x L n t N S 1 J O M S w 3 M j I w f S Z x d W 9 0 O y w m c X V v d D t T Z W N 0 a W 9 u M S 9 k Y X R h L 0 d l w 6 R u Z G V y d G V y I F R 5 c D E u e 0 5 V R k l Q M i w 3 M j I x f S Z x d W 9 0 O y w m c X V v d D t T Z W N 0 a W 9 u M S 9 k Y X R h L 0 d l w 6 R u Z G V y d G V y I F R 5 c D E u e 1 N M Q z F B N S w 3 M j I y f S Z x d W 9 0 O y w m c X V v d D t T Z W N 0 a W 9 u M S 9 k Y X R h L 0 d l w 6 R u Z G V y d G V y I F R 5 c D E u e 1 R B V C w 3 M j I z f S Z x d W 9 0 O y w m c X V v d D t T Z W N 0 a W 9 u M S 9 k Y X R h L 0 d l w 6 R u Z G V y d G V y I F R 5 c D E u e 1 R N R U 0 5 O S w 3 M j I 0 f S Z x d W 9 0 O y w m c X V v d D t T Z W N 0 a W 9 u M S 9 k Y X R h L 0 d l w 6 R u Z G V y d G V y I F R 5 c D E u e 1 R S Q U Y 3 L D c y M j V 9 J n F 1 b 3 Q 7 L C Z x d W 9 0 O 1 N l Y 3 R p b 2 4 x L 2 R h d G E v R 2 X D p G 5 k Z X J 0 Z X I g V H l w M S 5 7 Q V N C M T U s N z I y N n 0 m c X V v d D s s J n F 1 b 3 Q 7 U 2 V j d G l v b j E v Z G F 0 Y S 9 H Z c O k b m R l c n R l c i B U e X A x L n t C Q 0 w y T D E x L D c y M j d 9 J n F 1 b 3 Q 7 L C Z x d W 9 0 O 1 N l Y 3 R p b 2 4 x L 2 R h d G E v R 2 X D p G 5 k Z X J 0 Z X I g V H l w M S 5 7 Q 0 N E Q z E z O C w 3 M j I 4 f S Z x d W 9 0 O y w m c X V v d D t T Z W N 0 a W 9 u M S 9 k Y X R h L 0 d l w 6 R u Z G V y d G V y I F R 5 c D E u e 0 N E S D E 3 L D c y M j l 9 J n F 1 b 3 Q 7 L C Z x d W 9 0 O 1 N l Y 3 R p b 2 4 x L 2 R h d G E v R 2 X D p G 5 k Z X J 0 Z X I g V H l w M S 5 7 Q 0 9 R N i w 3 M j M w f S Z x d W 9 0 O y w m c X V v d D t T Z W N 0 a W 9 u M S 9 k Y X R h L 0 d l w 6 R u Z G V y d G V y I F R 5 c D E u e 0 l O T V Q s N z I z M X 0 m c X V v d D s s J n F 1 b 3 Q 7 U 2 V j d G l v b j E v Z G F 0 Y S 9 H Z c O k b m R l c n R l c i B U e X A x L n t J T k 1 U L U Z B T T E 4 O E I s N z I z M n 0 m c X V v d D s s J n F 1 b 3 Q 7 U 2 V j d G l v b j E v Z G F 0 Y S 9 H Z c O k b m R l c n R l c i B U e X A x L n t M S U 5 D M D A 1 N T k s N z I z M 3 0 m c X V v d D s s J n F 1 b 3 Q 7 U 2 V j d G l v b j E v Z G F 0 Y S 9 H Z c O k b m R l c n R l c i B U e X A x L n t N T 0 4 x Q S w 3 M j M 0 f S Z x d W 9 0 O y w m c X V v d D t T Z W N 0 a W 9 u M S 9 k Y X R h L 0 d l w 6 R u Z G V y d G V y I F R 5 c D E u e 1 N M Q z V B N C w 3 M j M 1 f S Z x d W 9 0 O y w m c X V v d D t T Z W N 0 a W 9 u M S 9 k Y X R h L 0 d l w 6 R u Z G V y d G V y I F R 5 c D E u e 1 N U Q V J E M y w 3 M j M 2 f S Z x d W 9 0 O y w m c X V v d D t T Z W N 0 a W 9 u M S 9 k Y X R h L 0 d l w 6 R u Z G V y d G V y I F R 5 c D E u e 1 N U Q V Q 0 L D c y M z d 9 J n F 1 b 3 Q 7 L C Z x d W 9 0 O 1 N l Y 3 R p b 2 4 x L 2 R h d G E v R 2 X D p G 5 k Z X J 0 Z X I g V H l w M S 5 7 V E 5 L U z I s N z I z O H 0 m c X V v d D s s J n F 1 b 3 Q 7 U 2 V j d G l v b j E v Z G F 0 Y S 9 H Z c O k b m R l c n R l c i B U e X A x L n t U U k l N T D E s N z I z O X 0 m c X V v d D s s J n F 1 b 3 Q 7 U 2 V j d G l v b j E v Z G F 0 Y S 9 H Z c O k b m R l c n R l c i B U e X A x L n t X S V N Q M S w 3 M j Q w f S Z x d W 9 0 O y w m c X V v d D t T Z W N 0 a W 9 u M S 9 k Y X R h L 0 d l w 6 R u Z G V y d G V y I F R 5 c D E u e 1 p O R j Y 4 N y w 3 M j Q x f S Z x d W 9 0 O y w m c X V v d D t T Z W N 0 a W 9 u M S 9 k Y X R h L 0 d l w 6 R u Z G V y d G V y I F R 5 c D E u e 0 F I U 0 E x L D c y N D J 9 J n F 1 b 3 Q 7 L C Z x d W 9 0 O 1 N l Y 3 R p b 2 4 x L 2 R h d G E v R 2 X D p G 5 k Z X J 0 Z X I g V H l w M S 5 7 Q V R Q N E E s N z I 0 M 3 0 m c X V v d D s s J n F 1 b 3 Q 7 U 2 V j d G l v b j E v Z G F 0 Y S 9 H Z c O k b m R l c n R l c i B U e X A x L n t D M T R v c m Y z O S w 3 M j Q 0 f S Z x d W 9 0 O y w m c X V v d D t T Z W N 0 a W 9 u M S 9 k Y X R h L 0 d l w 6 R u Z G V y d G V y I F R 5 c D E u e 0 N D R E M 1 O S w 3 M j Q 1 f S Z x d W 9 0 O y w m c X V v d D t T Z W N 0 a W 9 u M S 9 k Y X R h L 0 d l w 6 R u Z G V y d G V y I F R 5 c D E u e 0 N E Q z I w Q i w 3 M j Q 2 f S Z x d W 9 0 O y w m c X V v d D t T Z W N 0 a W 9 u M S 9 k Y X R h L 0 d l w 6 R u Z G V y d G V y I F R 5 c D E u e 0 N P T D N B M S w 3 M j Q 3 f S Z x d W 9 0 O y w m c X V v d D t T Z W N 0 a W 9 u M S 9 k Y X R h L 0 d l w 6 R u Z G V y d G V y I F R 5 c D E u e 0 R W T D M s N z I 0 O H 0 m c X V v d D s s J n F 1 b 3 Q 7 U 2 V j d G l v b j E v Z G F 0 Y S 9 H Z c O k b m R l c n R l c i B U e X A x L n t E W V J L M U E s N z I 0 O X 0 m c X V v d D s s J n F 1 b 3 Q 7 U 2 V j d G l v b j E v Z G F 0 Y S 9 H Z c O k b m R l c n R l c i B U e X A x L n t F U k F T L D c y N T B 9 J n F 1 b 3 Q 7 L C Z x d W 9 0 O 1 N l Y 3 R p b 2 4 x L 2 R h d G E v R 2 X D p G 5 k Z X J 0 Z X I g V H l w M S 5 7 R k 1 O M i w 3 M j U x f S Z x d W 9 0 O y w m c X V v d D t T Z W N 0 a W 9 u M S 9 k Y X R h L 0 d l w 6 R u Z G V y d G V y I F R 5 c D E u e 0 d D T E M s N z I 1 M n 0 m c X V v d D s s J n F 1 b 3 Q 7 U 2 V j d G l v b j E v Z G F 0 Y S 9 H Z c O k b m R l c n R l c i B U e X A x L n t J T D E z U k E x L D c y N T N 9 J n F 1 b 3 Q 7 L C Z x d W 9 0 O 1 N l Y 3 R p b 2 4 x L 2 R h d G E v R 2 X D p G 5 k Z X J 0 Z X I g V H l w M S 5 7 S 0 N O Q z E s N z I 1 N H 0 m c X V v d D s s J n F 1 b 3 Q 7 U 2 V j d G l v b j E v Z G F 0 Y S 9 H Z c O k b m R l c n R l c i B U e X A x L n t L U l Q x O S w 3 M j U 1 f S Z x d W 9 0 O y w m c X V v d D t T Z W N 0 a W 9 u M S 9 k Y X R h L 0 d l w 6 R u Z G V y d G V y I F R 5 c D E u e 0 1 F R j J C T k I s N z I 1 N n 0 m c X V v d D s s J n F 1 b 3 Q 7 U 2 V j d G l v b j E v Z G F 0 Y S 9 H Z c O k b m R l c n R l c i B U e X A x L n t N U z R B N S w 3 M j U 3 f S Z x d W 9 0 O y w m c X V v d D t T Z W N 0 a W 9 u M S 9 k Y X R h L 0 d l w 6 R u Z G V y d G V y I F R 5 c D E u e 0 1 U S E Z T R C w 3 M j U 4 f S Z x d W 9 0 O y w m c X V v d D t T Z W N 0 a W 9 u M S 9 k Y X R h L 0 d l w 6 R u Z G V y d G V y I F R 5 c D E u e 0 1 U W D M s N z I 1 O X 0 m c X V v d D s s J n F 1 b 3 Q 7 U 2 V j d G l v b j E v Z G F 0 Y S 9 H Z c O k b m R l c n R l c i B U e X A x L n t O R E M x L D c y N j B 9 J n F 1 b 3 Q 7 L C Z x d W 9 0 O 1 N l Y 3 R p b 2 4 x L 2 R h d G E v R 2 X D p G 5 k Z X J 0 Z X I g V H l w M S 5 7 T k 1 V U j I s N z I 2 M X 0 m c X V v d D s s J n F 1 b 3 Q 7 U 2 V j d G l v b j E v Z G F 0 Y S 9 H Z c O k b m R l c n R l c i B U e X A x L n t Q T E V L M i w 3 M j Y y f S Z x d W 9 0 O y w m c X V v d D t T Z W N 0 a W 9 u M S 9 k Y X R h L 0 d l w 6 R u Z G V y d G V y I F R 5 c D E u e 1 B P T E Q y L D c y N j N 9 J n F 1 b 3 Q 7 L C Z x d W 9 0 O 1 N l Y 3 R p b 2 4 x L 2 R h d G E v R 2 X D p G 5 k Z X J 0 Z X I g V H l w M S 5 7 U F J P T T I s N z I 2 N H 0 m c X V v d D s s J n F 1 b 3 Q 7 U 2 V j d G l v b j E v Z G F 0 Y S 9 H Z c O k b m R l c n R l c i B U e X A x L n t T R U 5 Q N i w 3 M j Y 1 f S Z x d W 9 0 O y w m c X V v d D t T Z W N 0 a W 9 u M S 9 k Y X R h L 0 d l w 6 R u Z G V y d G V y I F R 5 c D E u e 1 N F U l B J T k U z L D c y N j Z 9 J n F 1 b 3 Q 7 L C Z x d W 9 0 O 1 N l Y 3 R p b 2 4 x L 2 R h d G E v R 2 X D p G 5 k Z X J 0 Z X I g V H l w M S 5 7 U 0 1 D T z E s N z I 2 N 3 0 m c X V v d D s s J n F 1 b 3 Q 7 U 2 V j d G l v b j E v Z G F 0 Y S 9 H Z c O k b m R l c n R l c i B U e X A x L n t T V F h C U D V M L D c y N j h 9 J n F 1 b 3 Q 7 L C Z x d W 9 0 O 1 N l Y 3 R p b 2 4 x L 2 R h d G E v R 2 X D p G 5 k Z X J 0 Z X I g V H l w M S 5 7 V E d G Q j E s N z I 2 O X 0 m c X V v d D s s J n F 1 b 3 Q 7 U 2 V j d G l v b j E v Z G F 0 Y S 9 H Z c O k b m R l c n R l c i B U e X A x L n t U T U V N M T Q z L D c y N z B 9 J n F 1 b 3 Q 7 L C Z x d W 9 0 O 1 N l Y 3 R p b 2 4 x L 2 R h d G E v R 2 X D p G 5 k Z X J 0 Z X I g V H l w M S 5 7 V F R D M z l C L D c y N z F 9 J n F 1 b 3 Q 7 L C Z x d W 9 0 O 1 N l Y 3 R p b 2 4 x L 2 R h d G E v R 2 X D p G 5 k Z X J 0 Z X I g V H l w M S 5 7 W k J U Q j U s N z I 3 M n 0 m c X V v d D s s J n F 1 b 3 Q 7 U 2 V j d G l v b j E v Z G F 0 Y S 9 H Z c O k b m R l c n R l c i B U e X A x L n t a T k Y x N z U s N z I 3 M 3 0 m c X V v d D s s J n F 1 b 3 Q 7 U 2 V j d G l v b j E v Z G F 0 Y S 9 H Z c O k b m R l c n R l c i B U e X A x L n t B V F A 5 Q S w 3 M j c 0 f S Z x d W 9 0 O y w m c X V v d D t T Z W N 0 a W 9 u M S 9 k Y X R h L 0 d l w 6 R u Z G V y d G V y I F R 5 c D E u e 0 Z C T E 4 y L D c y N z V 9 J n F 1 b 3 Q 7 L C Z x d W 9 0 O 1 N l Y 3 R p b 2 4 x L 2 R h d G E v R 2 X D p G 5 k Z X J 0 Z X I g V H l w M S 5 7 S F N Q Q T E z L D c y N z Z 9 J n F 1 b 3 Q 7 L C Z x d W 9 0 O 1 N l Y 3 R p b 2 4 x L 2 R h d G E v R 2 X D p G 5 k Z X J 0 Z X I g V H l w M S 5 7 S U Z J V D F C L D c y N z d 9 J n F 1 b 3 Q 7 L C Z x d W 9 0 O 1 N l Y 3 R p b 2 4 x L 2 R h d G E v R 2 X D p G 5 k Z X J 0 Z X I g V H l w M S 5 7 S V B P O S w 3 M j c 4 f S Z x d W 9 0 O y w m c X V v d D t T Z W N 0 a W 9 u M S 9 k Y X R h L 0 d l w 6 R u Z G V y d G V y I F R 5 c D E u e 0 t J R j I 1 L D c y N z l 9 J n F 1 b 3 Q 7 L C Z x d W 9 0 O 1 N l Y 3 R p b 2 4 x L 2 R h d G E v R 2 X D p G 5 k Z X J 0 Z X I g V H l w M S 5 7 T U F O M k E x L D c y O D B 9 J n F 1 b 3 Q 7 L C Z x d W 9 0 O 1 N l Y 3 R p b 2 4 x L 2 R h d G E v R 2 X D p G 5 k Z X J 0 Z X I g V H l w M S 5 7 T k 9 T S V A s N z I 4 M X 0 m c X V v d D s s J n F 1 b 3 Q 7 U 2 V j d G l v b j E v Z G F 0 Y S 9 H Z c O k b m R l c n R l c i B U e X A x L n t P U 0 J Q T D Y s N z I 4 M n 0 m c X V v d D s s J n F 1 b 3 Q 7 U 2 V j d G l v b j E v Z G F 0 Y S 9 H Z c O k b m R l c n R l c i B U e X A x L n t Q S 0 Q y T D I s N z I 4 M 3 0 m c X V v d D s s J n F 1 b 3 Q 7 U 2 V j d G l v b j E v Z G F 0 Y S 9 H Z c O k b m R l c n R l c i B U e X A x L n t T T 1 J C U z E s N z I 4 N H 0 m c X V v d D s s J n F 1 b 3 Q 7 U 2 V j d G l v b j E v Z G F 0 Y S 9 H Z c O k b m R l c n R l c i B U e X A x L n t U T U M 1 L D c y O D V 9 J n F 1 b 3 Q 7 L C Z x d W 9 0 O 1 N l Y 3 R p b 2 4 x L 2 R h d G E v R 2 X D p G 5 k Z X J 0 Z X I g V H l w M S 5 7 V U 5 L L D c y O D Z 9 J n F 1 b 3 Q 7 L C Z x d W 9 0 O 1 N l Y 3 R p b 2 4 x L 2 R h d G E v R 2 X D p G 5 k Z X J 0 Z X I g V H l w M S 5 7 W k J U Q j E w L D c y O D d 9 J n F 1 b 3 Q 7 L C Z x d W 9 0 O 1 N l Y 3 R p b 2 4 x L 2 R h d G E v R 2 X D p G 5 k Z X J 0 Z X I g V H l w M S 5 7 W l N X S U 0 3 L D c y O D h 9 J n F 1 b 3 Q 7 L C Z x d W 9 0 O 1 N l Y 3 R p b 2 4 x L 2 R h d G E v R 2 X D p G 5 k Z X J 0 Z X I g V H l w M S 5 7 Q V J M N k l Q N C w 3 M j g 5 f S Z x d W 9 0 O y w m c X V v d D t T Z W N 0 a W 9 u M S 9 k Y X R h L 0 d l w 6 R u Z G V y d G V y I F R 5 c D E u e 0 M x M m 9 y Z j U 2 L D c y O T B 9 J n F 1 b 3 Q 7 L C Z x d W 9 0 O 1 N l Y 3 R p b 2 4 x L 2 R h d G E v R 2 X D p G 5 k Z X J 0 Z X I g V H l w M S 5 7 Q z E 5 b 3 J m N D M s N z I 5 M X 0 m c X V v d D s s J n F 1 b 3 Q 7 U 2 V j d G l v b j E v Z G F 0 Y S 9 H Z c O k b m R l c n R l c i B U e X A x L n t D T k d C M y w 3 M j k y f S Z x d W 9 0 O y w m c X V v d D t T Z W N 0 a W 9 u M S 9 k Y X R h L 0 d l w 6 R u Z G V y d G V y I F R 5 c D E u e 0 N X R j E 5 T D I s N z I 5 M 3 0 m c X V v d D s s J n F 1 b 3 Q 7 U 2 V j d G l v b j E v Z G F 0 Y S 9 H Z c O k b m R l c n R l c i B U e X A x L n t E R U d T M i w 3 M j k 0 f S Z x d W 9 0 O y w m c X V v d D t T Z W N 0 a W 9 u M S 9 k Y X R h L 0 d l w 6 R u Z G V y d G V y I F R 5 c D E u e 0 V Q U z E 1 T D E s N z I 5 N X 0 m c X V v d D s s J n F 1 b 3 Q 7 U 2 V j d G l v b j E v Z G F 0 Y S 9 H Z c O k b m R l c n R l c i B U e X A x L n t H Q l A 1 L D c y O T Z 9 J n F 1 b 3 Q 7 L C Z x d W 9 0 O 1 N l Y 3 R p b 2 4 x L 2 R h d G E v R 2 X D p G 5 k Z X J 0 Z X I g V H l w M S 5 7 R 1 h Z T F Q y L D c y O T d 9 J n F 1 b 3 Q 7 L C Z x d W 9 0 O 1 N l Y 3 R p b 2 4 x L 2 R h d G E v R 2 X D p G 5 k Z X J 0 Z X I g V H l w M S 5 7 U F J L Q 1 N I L D c y O T h 9 J n F 1 b 3 Q 7 L C Z x d W 9 0 O 1 N l Y 3 R p b 2 4 x L 2 R h d G E v R 2 X D p G 5 k Z X J 0 Z X I g V H l w M S 5 7 U 0 x D M k E 2 L D c y O T l 9 J n F 1 b 3 Q 7 L C Z x d W 9 0 O 1 N l Y 3 R p b 2 4 x L 2 R h d G E v R 2 X D p G 5 k Z X J 0 Z X I g V H l w M S 5 7 W k 5 G O D I 5 L D c z M D B 9 J n F 1 b 3 Q 7 L C Z x d W 9 0 O 1 N l Y 3 R p b 2 4 x L 2 R h d G E v R 2 X D p G 5 k Z X J 0 Z X I g V H l w M S 5 7 Q U V T L D c z M D F 9 J n F 1 b 3 Q 7 L C Z x d W 9 0 O 1 N l Y 3 R p b 2 4 x L 2 R h d G E v R 2 X D p G 5 k Z X J 0 Z X I g V H l w M S 5 7 R k F N N z F C L D c z M D J 9 J n F 1 b 3 Q 7 L C Z x d W 9 0 O 1 N l Y 3 R p b 2 4 x L 2 R h d G E v R 2 X D p G 5 k Z X J 0 Z X I g V H l w M S 5 7 R 0 d I L D c z M D N 9 J n F 1 b 3 Q 7 L C Z x d W 9 0 O 1 N l Y 3 R p b 2 4 x L 2 R h d G E v R 2 X D p G 5 k Z X J 0 Z X I g V H l w M S 5 7 R 0 x C M U w y L D c z M D R 9 J n F 1 b 3 Q 7 L C Z x d W 9 0 O 1 N l Y 3 R p b 2 4 x L 2 R h d G E v R 2 X D p G 5 k Z X J 0 Z X I g V H l w M S 5 7 R 1 V D Q T F C L D c z M D V 9 J n F 1 b 3 Q 7 L C Z x d W 9 0 O 1 N l Y 3 R p b 2 4 x L 2 R h d G E v R 2 X D p G 5 k Z X J 0 Z X I g V H l w M S 5 7 T V l P M T k s N z M w N n 0 m c X V v d D s s J n F 1 b 3 Q 7 U 2 V j d G l v b j E v Z G F 0 Y S 9 H Z c O k b m R l c n R l c i B U e X A x L n t P U E E x L D c z M D d 9 J n F 1 b 3 Q 7 L C Z x d W 9 0 O 1 N l Y 3 R p b 2 4 x L 2 R h d G E v R 2 X D p G 5 k Z X J 0 Z X I g V H l w M S 5 7 V E F G O U I s N z M w O H 0 m c X V v d D s s J n F 1 b 3 Q 7 U 2 V j d G l v b j E v Z G F 0 Y S 9 H Z c O k b m R l c n R l c i B U e X A x L n t U T U V N M j M 5 L D c z M D l 9 J n F 1 b 3 Q 7 L C Z x d W 9 0 O 1 N l Y 3 R p b 2 4 x L 2 R h d G E v R 2 X D p G 5 k Z X J 0 Z X I g V H l w M S 5 7 V E 1 F T T M 1 L D c z M T B 9 J n F 1 b 3 Q 7 L C Z x d W 9 0 O 1 N l Y 3 R p b 2 4 x L 2 R h d G E v R 2 X D p G 5 k Z X J 0 Z X I g V H l w M S 5 7 V E 1 F T T k s N z M x M X 0 m c X V v d D s s J n F 1 b 3 Q 7 U 2 V j d G l v b j E v Z G F 0 Y S 9 H Z c O k b m R l c n R l c i B U e X A x L n t a T k Y x M z Y s N z M x M n 0 m c X V v d D s s J n F 1 b 3 Q 7 U 2 V j d G l v b j E v Z G F 0 Y S 9 H Z c O k b m R l c n R l c i B U e X A x L n t a T k Y z O D Q s N z M x M 3 0 m c X V v d D s s J n F 1 b 3 Q 7 U 2 V j d G l v b j E v Z G F 0 Y S 9 H Z c O k b m R l c n R l c i B U e X A x L n t B R E N L M S w 3 M z E 0 f S Z x d W 9 0 O y w m c X V v d D t T Z W N 0 a W 9 u M S 9 k Y X R h L 0 d l w 6 R u Z G V y d G V y I F R 5 c D E u e 0 F U R T E s N z M x N X 0 m c X V v d D s s J n F 1 b 3 Q 7 U 2 V j d G l v b j E v Z G F 0 Y S 9 H Z c O k b m R l c n R l c i B U e X A x L n t D M W 9 y Z j I x N i w 3 M z E 2 f S Z x d W 9 0 O y w m c X V v d D t T Z W N 0 a W 9 u M S 9 k Y X R h L 0 d l w 6 R u Z G V y d G V y I F R 5 c D E u e 0 N O U F k y L D c z M T d 9 J n F 1 b 3 Q 7 L C Z x d W 9 0 O 1 N l Y 3 R p b 2 4 x L 2 R h d G E v R 2 X D p G 5 k Z X J 0 Z X I g V H l w M S 5 7 Q 1 V C T i w 3 M z E 4 f S Z x d W 9 0 O y w m c X V v d D t T Z W N 0 a W 9 u M S 9 k Y X R h L 0 d l w 6 R u Z G V y d G V y I F R 5 c D E u e 0 N Y Q 0 w x L D c z M T l 9 J n F 1 b 3 Q 7 L C Z x d W 9 0 O 1 N l Y 3 R p b 2 4 x L 2 R h d G E v R 2 X D p G 5 k Z X J 0 Z X I g V H l w M S 5 7 R E Z O Q T U s N z M y M H 0 m c X V v d D s s J n F 1 b 3 Q 7 U 2 V j d G l v b j E v Z G F 0 Y S 9 H Z c O k b m R l c n R l c i B U e X A x L n t F U 1 J Q M i w 3 M z I x f S Z x d W 9 0 O y w m c X V v d D t T Z W N 0 a W 9 u M S 9 k Y X R h L 0 d l w 6 R u Z G V y d G V y I F R 5 c D E u e 0 t D V E Q x M S w 3 M z I y f S Z x d W 9 0 O y w m c X V v d D t T Z W N 0 a W 9 u M S 9 k Y X R h L 0 d l w 6 R u Z G V y d G V y I F R 5 c D E u e 0 t J Q U E w M z U 1 L D c z M j N 9 J n F 1 b 3 Q 7 L C Z x d W 9 0 O 1 N l Y 3 R p b 2 4 x L 2 R h d G E v R 2 X D p G 5 k Z X J 0 Z X I g V H l w M S 5 7 S 0 x I T D I y L D c z M j R 9 J n F 1 b 3 Q 7 L C Z x d W 9 0 O 1 N l Y 3 R p b 2 4 x L 2 R h d G E v R 2 X D p G 5 k Z X J 0 Z X I g V H l w M S 5 7 T U 9 Y R D E s N z M y N X 0 m c X V v d D s s J n F 1 b 3 Q 7 U 2 V j d G l v b j E v Z G F 0 Y S 9 H Z c O k b m R l c n R l c i B U e X A x L n t N U k 9 I N y w 3 M z I 2 f S Z x d W 9 0 O y w m c X V v d D t T Z W N 0 a W 9 u M S 9 k Y X R h L 0 d l w 6 R u Z G V y d G V y I F R 5 c D E u e 0 1 S T 0 g 3 L V R U Q z Q s N z M y N 3 0 m c X V v d D s s J n F 1 b 3 Q 7 U 2 V j d G l v b j E v Z G F 0 Y S 9 H Z c O k b m R l c n R l c i B U e X A x L n t O U 1 V O M i w 3 M z I 4 f S Z x d W 9 0 O y w m c X V v d D t T Z W N 0 a W 9 u M S 9 k Y X R h L 0 d l w 6 R u Z G V y d G V y I F R 5 c D E u e 1 J O Q V N F N i w 3 M z I 5 f S Z x d W 9 0 O y w m c X V v d D t T Z W N 0 a W 9 u M S 9 k Y X R h L 0 d l w 6 R u Z G V y d G V y I F R 5 c D E u e 1 N I Q z M s N z M z M H 0 m c X V v d D s s J n F 1 b 3 Q 7 U 2 V j d G l v b j E v Z G F 0 Y S 9 H Z c O k b m R l c n R l c i B U e X A x L n t T T E M 2 Q T Q s N z M z M X 0 m c X V v d D s s J n F 1 b 3 Q 7 U 2 V j d G l v b j E v Z G F 0 Y S 9 H Z c O k b m R l c n R l c i B U e X A x L n t U T U V N M T g 0 Q S w 3 M z M y f S Z x d W 9 0 O y w m c X V v d D t T Z W N 0 a W 9 u M S 9 k Y X R h L 0 d l w 6 R u Z G V y d G V y I F R 5 c D E u e 1 p O R j I y N S w 3 M z M z f S Z x d W 9 0 O y w m c X V v d D t T Z W N 0 a W 9 u M S 9 k Y X R h L 0 d l w 6 R u Z G V y d G V y I F R 5 c D E u e 0 F D U 0 w 1 L D c z M z R 9 J n F 1 b 3 Q 7 L C Z x d W 9 0 O 1 N l Y 3 R p b 2 4 x L 2 R h d G E v R 2 X D p G 5 k Z X J 0 Z X I g V H l w M S 5 7 Q U R B T V R T M T g s N z M z N X 0 m c X V v d D s s J n F 1 b 3 Q 7 U 2 V j d G l v b j E v Z G F 0 Y S 9 H Z c O k b m R l c n R l c i B U e X A x L n t D M T d v c m Y 3 M C w 3 M z M 2 f S Z x d W 9 0 O y w m c X V v d D t T Z W N 0 a W 9 u M S 9 k Y X R h L 0 d l w 6 R u Z G V y d G V y I F R 5 c D E u e 0 N M T j M s N z M z N 3 0 m c X V v d D s s J n F 1 b 3 Q 7 U 2 V j d G l v b j E v Z G F 0 Y S 9 H Z c O k b m R l c n R l c i B U e X A x L n t D W V A y Q z E 4 L D c z M z h 9 J n F 1 b 3 Q 7 L C Z x d W 9 0 O 1 N l Y 3 R p b 2 4 x L 2 R h d G E v R 2 X D p G 5 k Z X J 0 Z X I g V H l w M S 5 7 R E N Y U i w 3 M z M 5 f S Z x d W 9 0 O y w m c X V v d D t T Z W N 0 a W 9 u M S 9 k Y X R h L 0 d l w 6 R u Z G V y d G V y I F R 5 c D E u e 0 R Q U D g s N z M 0 M H 0 m c X V v d D s s J n F 1 b 3 Q 7 U 2 V j d G l v b j E v Z G F 0 Y S 9 H Z c O k b m R l c n R l c i B U e X A x L n t F R k N B Q j M s N z M 0 M X 0 m c X V v d D s s J n F 1 b 3 Q 7 U 2 V j d G l v b j E v Z G F 0 Y S 9 H Z c O k b m R l c n R l c i B U e X A x L n t H S V Q x L D c z N D J 9 J n F 1 b 3 Q 7 L C Z x d W 9 0 O 1 N l Y 3 R p b 2 4 x L 2 R h d G E v R 2 X D p G 5 k Z X J 0 Z X I g V H l w M S 5 7 R 1 B S M T A 4 L D c z N D N 9 J n F 1 b 3 Q 7 L C Z x d W 9 0 O 1 N l Y 3 R p b 2 4 x L 2 R h d G E v R 2 X D p G 5 k Z X J 0 Z X I g V H l w M S 5 7 T U F E M k w x Q l A s N z M 0 N H 0 m c X V v d D s s J n F 1 b 3 Q 7 U 2 V j d G l v b j E v Z G F 0 Y S 9 H Z c O k b m R l c n R l c i B U e X A x L n t N Q V J T L D c z N D V 9 J n F 1 b 3 Q 7 L C Z x d W 9 0 O 1 N l Y 3 R p b 2 4 x L 2 R h d G E v R 2 X D p G 5 k Z X J 0 Z X I g V H l w M S 5 7 T l J L L D c z N D Z 9 J n F 1 b 3 Q 7 L C Z x d W 9 0 O 1 N l Y 3 R p b 2 4 x L 2 R h d G E v R 2 X D p G 5 k Z X J 0 Z X I g V H l w M S 5 7 U E F Y N C w 3 M z Q 3 f S Z x d W 9 0 O y w m c X V v d D t T Z W N 0 a W 9 u M S 9 k Y X R h L 0 d l w 6 R u Z G V y d G V y I F R 5 c D E u e 1 B O T E l Q U l A x L D c z N D h 9 J n F 1 b 3 Q 7 L C Z x d W 9 0 O 1 N l Y 3 R p b 2 4 x L 2 R h d G E v R 2 X D p G 5 k Z X J 0 Z X I g V H l w M S 5 7 U k F C R V A x L D c z N D l 9 J n F 1 b 3 Q 7 L C Z x d W 9 0 O 1 N l Y 3 R p b 2 4 x L 2 R h d G E v R 2 X D p G 5 k Z X J 0 Z X I g V H l w M S 5 7 U l B M N 0 E s N z M 1 M H 0 m c X V v d D s s J n F 1 b 3 Q 7 U 2 V j d G l v b j E v Z G F 0 Y S 9 H Z c O k b m R l c n R l c i B U e X A x L n t T T E M y M k E x M S w 3 M z U x f S Z x d W 9 0 O y w m c X V v d D t T Z W N 0 a W 9 u M S 9 k Y X R h L 0 d l w 6 R u Z G V y d G V y I F R 5 c D E u e 1 N M Q z I z Q T E s N z M 1 M n 0 m c X V v d D s s J n F 1 b 3 Q 7 U 2 V j d G l v b j E v Z G F 0 Y S 9 H Z c O k b m R l c n R l c i B U e X A x L n t B R E F N V F M x M i w 3 M z U z f S Z x d W 9 0 O y w m c X V v d D t T Z W N 0 a W 9 u M S 9 k Y X R h L 0 d l w 6 R u Z G V y d G V y I F R 5 c D E u e 0 F E S D c s N z M 1 N H 0 m c X V v d D s s J n F 1 b 3 Q 7 U 2 V j d G l v b j E v Z G F 0 Y S 9 H Z c O k b m R l c n R l c i B U e X A x L n t B R 0 s s N z M 1 N X 0 m c X V v d D s s J n F 1 b 3 Q 7 U 2 V j d G l v b j E v Z G F 0 Y S 9 H Z c O k b m R l c n R l c i B U e X A x L n t B U D F N M i w 3 M z U 2 f S Z x d W 9 0 O y w m c X V v d D t T Z W N 0 a W 9 u M S 9 k Y X R h L 0 d l w 6 R u Z G V y d G V y I F R 5 c D E u e 0 M y b 3 J m M T Y s N z M 1 N 3 0 m c X V v d D s s J n F 1 b 3 Q 7 U 2 V j d G l v b j E v Z G F 0 Y S 9 H Z c O k b m R l c n R l c i B U e X A x L n t D Q 0 R D O D Q s N z M 1 O H 0 m c X V v d D s s J n F 1 b 3 Q 7 U 2 V j d G l v b j E v Z G F 0 Y S 9 H Z c O k b m R l c n R l c i B U e X A x L n t D T 0 w 2 Q T R Q M i w 3 M z U 5 f S Z x d W 9 0 O y w m c X V v d D t T Z W N 0 a W 9 u M S 9 k Y X R h L 0 d l w 6 R u Z G V y d G V y I F R 5 c D E u e 0 R D Q U Y 2 L D c z N j B 9 J n F 1 b 3 Q 7 L C Z x d W 9 0 O 1 N l Y 3 R p b 2 4 x L 2 R h d G E v R 2 X D p G 5 k Z X J 0 Z X I g V H l w M S 5 7 R V R W N C w 3 M z Y x f S Z x d W 9 0 O y w m c X V v d D t T Z W N 0 a W 9 u M S 9 k Y X R h L 0 d l w 6 R u Z G V y d G V y I F R 5 c D E u e 0 V Y R D M s N z M 2 M n 0 m c X V v d D s s J n F 1 b 3 Q 7 U 2 V j d G l v b j E v Z G F 0 Y S 9 H Z c O k b m R l c n R l c i B U e X A x L n t G T 1 h J M S w 3 M z Y z f S Z x d W 9 0 O y w m c X V v d D t T Z W N 0 a W 9 u M S 9 k Y X R h L 0 d l w 6 R u Z G V y d G V y I F R 5 c D E u e 0 d Q U j I 2 L D c z N j R 9 J n F 1 b 3 Q 7 L C Z x d W 9 0 O 1 N l Y 3 R p b 2 4 x L 2 R h d G E v R 2 X D p G 5 k Z X J 0 Z X I g V H l w M S 5 7 R 1 J Y Q 1 I x L D c z N j V 9 J n F 1 b 3 Q 7 L C Z x d W 9 0 O 1 N l Y 3 R p b 2 4 x L 2 R h d G E v R 2 X D p G 5 k Z X J 0 Z X I g V H l w M S 5 7 S U w y N 1 J B L D c z N j Z 9 J n F 1 b 3 Q 7 L C Z x d W 9 0 O 1 N l Y 3 R p b 2 4 x L 2 R h d G E v R 2 X D p G 5 k Z X J 0 Z X I g V H l w M S 5 7 S 0 N O Q T I s N z M 2 N 3 0 m c X V v d D s s J n F 1 b 3 Q 7 U 2 V j d G l v b j E v Z G F 0 Y S 9 H Z c O k b m R l c n R l c i B U e X A x L n t N Q V A 2 R D E s N z M 2 O H 0 m c X V v d D s s J n F 1 b 3 Q 7 U 2 V j d G l v b j E v Z G F 0 Y S 9 H Z c O k b m R l c n R l c i B U e X A x L n t N R l J Q L D c z N j l 9 J n F 1 b 3 Q 7 L C Z x d W 9 0 O 1 N l Y 3 R p b 2 4 x L 2 R h d G E v R 2 X D p G 5 k Z X J 0 Z X I g V H l w M S 5 7 T V N I N i w 3 M z c w f S Z x d W 9 0 O y w m c X V v d D t T Z W N 0 a W 9 u M S 9 k Y X R h L 0 d l w 6 R u Z G V y d G V y I F R 5 c D E u e 0 5 D T 0 E 3 L D c z N z F 9 J n F 1 b 3 Q 7 L C Z x d W 9 0 O 1 N l Y 3 R p b 2 4 x L 2 R h d G E v R 2 X D p G 5 k Z X J 0 Z X I g V H l w M S 5 7 T 0 x G T T M s N z M 3 M n 0 m c X V v d D s s J n F 1 b 3 Q 7 U 2 V j d G l v b j E v Z G F 0 Y S 9 H Z c O k b m R l c n R l c i B U e X A x L n t Q T V B D Q S w 3 M z c z f S Z x d W 9 0 O y w m c X V v d D t T Z W N 0 a W 9 u M S 9 k Y X R h L 0 d l w 6 R u Z G V y d G V y I F R 5 c D E u e 1 B P T j I s N z M 3 N H 0 m c X V v d D s s J n F 1 b 3 Q 7 U 2 V j d G l v b j E v Z G F 0 Y S 9 H Z c O k b m R l c n R l c i B U e X A x L n t Q V E d E U j I s N z M 3 N X 0 m c X V v d D s s J n F 1 b 3 Q 7 U 2 V j d G l v b j E v Z G F 0 Y S 9 H Z c O k b m R l c n R l c i B U e X A x L n t S Q V g s N z M 3 N n 0 m c X V v d D s s J n F 1 b 3 Q 7 U 2 V j d G l v b j E v Z G F 0 Y S 9 H Z c O k b m R l c n R l c i B U e X A x L n t S Q k 1 T M i w 3 M z c 3 f S Z x d W 9 0 O y w m c X V v d D t T Z W N 0 a W 9 u M S 9 k Y X R h L 0 d l w 6 R u Z G V y d G V y I F R 5 c D E u e 1 J O S D E s N z M 3 O H 0 m c X V v d D s s J n F 1 b 3 Q 7 U 2 V j d G l v b j E v Z G F 0 Y S 9 H Z c O k b m R l c n R l c i B U e X A x L n t T T E M 5 Q T U s N z M 3 O X 0 m c X V v d D s s J n F 1 b 3 Q 7 U 2 V j d G l v b j E v Z G F 0 Y S 9 H Z c O k b m R l c n R l c i B U e X A x L n t U R V g x M D E s N z M 4 M H 0 m c X V v d D s s J n F 1 b 3 Q 7 U 2 V j d G l v b j E v Z G F 0 Y S 9 H Z c O k b m R l c n R l c i B U e X A x L n t U S E J T M S w 3 M z g x f S Z x d W 9 0 O y w m c X V v d D t T Z W N 0 a W 9 u M S 9 k Y X R h L 0 d l w 6 R u Z G V y d G V y I F R 5 c D E u e 1 R S S U 0 3 M S w 3 M z g y f S Z x d W 9 0 O y w m c X V v d D t T Z W N 0 a W 9 u M S 9 k Y X R h L 0 d l w 6 R u Z G V y d G V y I F R 5 c D E u e 0 F Q T 0 0 s N z M 4 M 3 0 m c X V v d D s s J n F 1 b 3 Q 7 U 2 V j d G l v b j E v Z G F 0 Y S 9 H Z c O k b m R l c n R l c i B U e X A x L n t C U l d E M S w 3 M z g 0 f S Z x d W 9 0 O y w m c X V v d D t T Z W N 0 a W 9 u M S 9 k Y X R h L 0 d l w 6 R u Z G V y d G V y I F R 5 c D E u e 0 N D R E M 5 M E I s N z M 4 N X 0 m c X V v d D s s J n F 1 b 3 Q 7 U 2 V j d G l v b j E v Z G F 0 Y S 9 H Z c O k b m R l c n R l c i B U e X A x L n t D R D J B U C w 3 M z g 2 f S Z x d W 9 0 O y w m c X V v d D t T Z W N 0 a W 9 u M S 9 k Y X R h L 0 d l w 6 R u Z G V y d G V y I F R 5 c D E u e 0 N I Q U Y x Q S w 3 M z g 3 f S Z x d W 9 0 O y w m c X V v d D t T Z W N 0 a W 9 u M S 9 k Y X R h L 0 d l w 6 R u Z G V y d G V y I F R 5 c D E u e 0 N P W D d B M k w s N z M 4 O H 0 m c X V v d D s s J n F 1 b 3 Q 7 U 2 V j d G l v b j E v Z G F 0 Y S 9 H Z c O k b m R l c n R l c i B U e X A x L n t D U E 4 y L D c z O D l 9 J n F 1 b 3 Q 7 L C Z x d W 9 0 O 1 N l Y 3 R p b 2 4 x L 2 R h d G E v R 2 X D p G 5 k Z X J 0 Z X I g V H l w M S 5 7 Q 1 h D U j Y s N z M 5 M H 0 m c X V v d D s s J n F 1 b 3 Q 7 U 2 V j d G l v b j E v Z G F 0 Y S 9 H Z c O k b m R l c n R l c i B U e X A x L n t E T k F J M S w 3 M z k x f S Z x d W 9 0 O y w m c X V v d D t T Z W N 0 a W 9 u M S 9 k Y X R h L 0 d l w 6 R u Z G V y d G V y I F R 5 c D E u e 0 h T R j Q s N z M 5 M n 0 m c X V v d D s s J n F 1 b 3 Q 7 U 2 V j d G l v b j E v Z G F 0 Y S 9 H Z c O k b m R l c n R l c i B U e X A x L n t L Q 0 5 B N C w 3 M z k z f S Z x d W 9 0 O y w m c X V v d D t T Z W N 0 a W 9 u M S 9 k Y X R h L 0 d l w 6 R u Z G V y d G V y I F R 5 c D E u e 0 x N W D F B L D c z O T R 9 J n F 1 b 3 Q 7 L C Z x d W 9 0 O 1 N l Y 3 R p b 2 4 x L 2 R h d G E v R 2 X D p G 5 k Z X J 0 Z X I g V H l w M S 5 7 T V J G Q V A x L D c z O T V 9 J n F 1 b 3 Q 7 L C Z x d W 9 0 O 1 N l Y 3 R p b 2 4 x L 2 R h d G E v R 2 X D p G 5 k Z X J 0 Z X I g V H l w M S 5 7 U F Z S T D I s N z M 5 N n 0 m c X V v d D s s J n F 1 b 3 Q 7 U 2 V j d G l v b j E v Z G F 0 Y S 9 H Z c O k b m R l c n R l c i B U e X A x L n t S T k Y x M j g s N z M 5 N 3 0 m c X V v d D s s J n F 1 b 3 Q 7 U 2 V j d G l v b j E v Z G F 0 Y S 9 H Z c O k b m R l c n R l c i B U e X A x L n t S U k 0 y L D c z O T h 9 J n F 1 b 3 Q 7 L C Z x d W 9 0 O 1 N l Y 3 R p b 2 4 x L 2 R h d G E v R 2 X D p G 5 k Z X J 0 Z X I g V H l w M S 5 7 U 0 V U T U F S L D c z O T l 9 J n F 1 b 3 Q 7 L C Z x d W 9 0 O 1 N l Y 3 R p b 2 4 x L 2 R h d G E v R 2 X D p G 5 k Z X J 0 Z X I g V H l w M S 5 7 U 0 5 U R z I s N z Q w M H 0 m c X V v d D s s J n F 1 b 3 Q 7 U 2 V j d G l v b j E v Z G F 0 Y S 9 H Z c O k b m R l c n R l c i B U e X A x L n t T U E l S R T I s N z Q w M X 0 m c X V v d D s s J n F 1 b 3 Q 7 U 2 V j d G l v b j E v Z G F 0 Y S 9 H Z c O k b m R l c n R l c i B U e X A x L n t T W U N F M U w s N z Q w M n 0 m c X V v d D s s J n F 1 b 3 Q 7 U 2 V j d G l v b j E v Z G F 0 Y S 9 H Z c O k b m R l c n R l c i B U e X A x L n t U Q 0 Y y M y w 3 N D A z f S Z x d W 9 0 O y w m c X V v d D t T Z W N 0 a W 9 u M S 9 k Y X R h L 0 d l w 6 R u Z G V y d G V y I F R 5 c D E u e 1 R P U j F B S V A x L D c 0 M D R 9 J n F 1 b 3 Q 7 L C Z x d W 9 0 O 1 N l Y 3 R p b 2 4 x L 2 R h d G E v R 2 X D p G 5 k Z X J 0 Z X I g V H l w M S 5 7 W F J D Q z Z C U D E s N z Q w N X 0 m c X V v d D s s J n F 1 b 3 Q 7 U 2 V j d G l v b j E v Z G F 0 Y S 9 H Z c O k b m R l c n R l c i B U e X A x L n t a S U M 0 L D c 0 M D Z 9 J n F 1 b 3 Q 7 L C Z x d W 9 0 O 1 N l Y 3 R p b 2 4 x L 2 R h d G E v R 2 X D p G 5 k Z X J 0 Z X I g V H l w M S 5 7 W k 5 G M z I 5 L D c 0 M D d 9 J n F 1 b 3 Q 7 L C Z x d W 9 0 O 1 N l Y 3 R p b 2 4 x L 2 R h d G E v R 2 X D p G 5 k Z X J 0 Z X I g V H l w M S 5 7 W k 5 G N D k 3 L D c 0 M D h 9 J n F 1 b 3 Q 7 L C Z x d W 9 0 O 1 N l Y 3 R p b 2 4 x L 2 R h d G E v R 2 X D p G 5 k Z X J 0 Z X I g V H l w M S 5 7 W k 5 G N T I 3 L D c 0 M D l 9 J n F 1 b 3 Q 7 L C Z x d W 9 0 O 1 N l Y 3 R p b 2 4 x L 2 R h d G E v R 2 X D p G 5 k Z X J 0 Z X I g V H l w M S 5 7 W k 5 G N j A 1 L D c 0 M T B 9 J n F 1 b 3 Q 7 L C Z x d W 9 0 O 1 N l Y 3 R p b 2 4 x L 2 R h d G E v R 2 X D p G 5 k Z X J 0 Z X I g V H l w M S 5 7 W k 5 G N z Q s N z Q x M X 0 m c X V v d D s s J n F 1 b 3 Q 7 U 2 V j d G l v b j E v Z G F 0 Y S 9 H Z c O k b m R l c n R l c i B U e X A x L n t B R l R Q S C w 3 N D E y f S Z x d W 9 0 O y w m c X V v d D t T Z W N 0 a W 9 u M S 9 k Y X R h L 0 d l w 6 R u Z G V y d G V y I F R 5 c D E u e 0 F L Q V A x M y w 3 N D E z f S Z x d W 9 0 O y w m c X V v d D t T Z W N 0 a W 9 u M S 9 k Y X R h L 0 d l w 6 R u Z G V y d G V y I F R 5 c D E u e 0 N B T E N S T C w 3 N D E 0 f S Z x d W 9 0 O y w m c X V v d D t T Z W N 0 a W 9 u M S 9 k Y X R h L 0 d l w 6 R u Z G V y d G V y I F R 5 c D E u e 0 N I R V J Q L D c 0 M T V 9 J n F 1 b 3 Q 7 L C Z x d W 9 0 O 1 N l Y 3 R p b 2 4 x L 2 R h d G E v R 2 X D p G 5 k Z X J 0 Z X I g V H l w M S 5 7 Q 0 5 C R D E s N z Q x N n 0 m c X V v d D s s J n F 1 b 3 Q 7 U 2 V j d G l v b j E v Z G F 0 Y S 9 H Z c O k b m R l c n R l c i B U e X A x L n t G Q U 0 5 O E M s N z Q x N 3 0 m c X V v d D s s J n F 1 b 3 Q 7 U 2 V j d G l v b j E v Z G F 0 Y S 9 H Z c O k b m R l c n R l c i B U e X A x L n t G Q l h P M j U s N z Q x O H 0 m c X V v d D s s J n F 1 b 3 Q 7 U 2 V j d G l v b j E v Z G F 0 Y S 9 H Z c O k b m R l c n R l c i B U e X A x L n t G T 1 h S R U Q y L D c 0 M T l 9 J n F 1 b 3 Q 7 L C Z x d W 9 0 O 1 N l Y 3 R p b 2 4 x L 2 R h d G E v R 2 X D p G 5 k Z X J 0 Z X I g V H l w M S 5 7 R 0 d O Q l A y L D c 0 M j B 9 J n F 1 b 3 Q 7 L C Z x d W 9 0 O 1 N l Y 3 R p b 2 4 x L 2 R h d G E v R 2 X D p G 5 k Z X J 0 Z X I g V H l w M S 5 7 R 0 x Q M l I s N z Q y M X 0 m c X V v d D s s J n F 1 b 3 Q 7 U 2 V j d G l v b j E v Z G F 0 Y S 9 H Z c O k b m R l c n R l c i B U e X A x L n t I T U d D T C w 3 N D I y f S Z x d W 9 0 O y w m c X V v d D t T Z W N 0 a W 9 u M S 9 k Y X R h L 0 d l w 6 R u Z G V y d G V y I F R 5 c D E u e 0 t E T T J B L D c 0 M j N 9 J n F 1 b 3 Q 7 L C Z x d W 9 0 O 1 N l Y 3 R p b 2 4 x L 2 R h d G E v R 2 X D p G 5 k Z X J 0 Z X I g V H l w M S 5 7 T E l O Q z A w M j k z L D c 0 M j R 9 J n F 1 b 3 Q 7 L C Z x d W 9 0 O 1 N l Y 3 R p b 2 4 x L 2 R h d G E v R 2 X D p G 5 k Z X J 0 Z X I g V H l w M S 5 7 T U J M Q U M x L D c 0 M j V 9 J n F 1 b 3 Q 7 L C Z x d W 9 0 O 1 N l Y 3 R p b 2 4 x L 2 R h d G E v R 2 X D p G 5 k Z X J 0 Z X I g V H l w M S 5 7 T U d M T C w 3 N D I 2 f S Z x d W 9 0 O y w m c X V v d D t T Z W N 0 a W 9 u M S 9 k Y X R h L 0 d l w 6 R u Z G V y d G V y I F R 5 c D E u e 0 1 J R V I y L D c 0 M j d 9 J n F 1 b 3 Q 7 L C Z x d W 9 0 O 1 N l Y 3 R p b 2 4 x L 2 R h d G E v R 2 X D p G 5 k Z X J 0 Z X I g V H l w M S 5 7 U E l H U S w 3 N D I 4 f S Z x d W 9 0 O y w m c X V v d D t T Z W N 0 a W 9 u M S 9 k Y X R h L 0 d l w 6 R u Z G V y d G V y I F R 5 c D E u e 1 N I S V N B O S w 3 N D I 5 f S Z x d W 9 0 O y w m c X V v d D t T Z W N 0 a W 9 u M S 9 k Y X R h L 0 d l w 6 R u Z G V y d G V y I F R 5 c D E u e 1 R J T k Y y L D c 0 M z B 9 J n F 1 b 3 Q 7 L C Z x d W 9 0 O 1 N l Y 3 R p b 2 4 x L 2 R h d G E v R 2 X D p G 5 k Z X J 0 Z X I g V H l w M S 5 7 V E 5 L M S w 3 N D M x f S Z x d W 9 0 O y w m c X V v d D t T Z W N 0 a W 9 u M S 9 k Y X R h L 0 d l w 6 R u Z G V y d G V y I F R 5 c D E u e 1 R O S 1 M x Q l A x L D c 0 M z J 9 J n F 1 b 3 Q 7 L C Z x d W 9 0 O 1 N l Y 3 R p b 2 4 x L 2 R h d G E v R 2 X D p G 5 k Z X J 0 Z X I g V H l w M S 5 7 V l d E R S w 3 N D M z f S Z x d W 9 0 O y w m c X V v d D t T Z W N 0 a W 9 u M S 9 k Y X R h L 0 d l w 6 R u Z G V y d G V y I F R 5 c D E u e 1 p N S V o y L D c 0 M z R 9 J n F 1 b 3 Q 7 L C Z x d W 9 0 O 1 N l Y 3 R p b 2 4 x L 2 R h d G E v R 2 X D p G 5 k Z X J 0 Z X I g V H l w M S 5 7 Q U 1 U L D c 0 M z V 9 J n F 1 b 3 Q 7 L C Z x d W 9 0 O 1 N l Y 3 R p b 2 4 x L 2 R h d G E v R 2 X D p G 5 k Z X J 0 Z X I g V H l w M S 5 7 Q V F Q N C w 3 N D M 2 f S Z x d W 9 0 O y w m c X V v d D t T Z W N 0 a W 9 u M S 9 k Y X R h L 0 d l w 6 R u Z G V y d G V y I F R 5 c D E u e 0 F U R z E 2 T D I s N z Q z N 3 0 m c X V v d D s s J n F 1 b 3 Q 7 U 2 V j d G l v b j E v Z G F 0 Y S 9 H Z c O k b m R l c n R l c i B U e X A x L n t D Q 0 R D M j h B L D c 0 M z h 9 J n F 1 b 3 Q 7 L C Z x d W 9 0 O 1 N l Y 3 R p b 2 4 x L 2 R h d G E v R 2 X D p G 5 k Z X J 0 Z X I g V H l w M S 5 7 S 0 F O S z I s N z Q z O X 0 m c X V v d D s s J n F 1 b 3 Q 7 U 2 V j d G l v b j E v Z G F 0 Y S 9 H Z c O k b m R l c n R l c i B U e X A x L n t L Q 1 R E M T c s N z Q 0 M H 0 m c X V v d D s s J n F 1 b 3 Q 7 U 2 V j d G l v b j E v Z G F 0 Y S 9 H Z c O k b m R l c n R l c i B U e X A x L n t L S U F B M T A w O S w 3 N D Q x f S Z x d W 9 0 O y w m c X V v d D t T Z W N 0 a W 9 u M S 9 k Y X R h L 0 d l w 6 R u Z G V y d G V y I F R 5 c D E u e 0 t S V D g w L D c 0 N D J 9 J n F 1 b 3 Q 7 L C Z x d W 9 0 O 1 N l Y 3 R p b 2 4 x L 2 R h d G E v R 2 X D p G 5 k Z X J 0 Z X I g V H l w M S 5 7 T U V G M k Q s N z Q 0 M 3 0 m c X V v d D s s J n F 1 b 3 Q 7 U 2 V j d G l v b j E v Z G F 0 Y S 9 H Z c O k b m R l c n R l c i B U e X A x L n t N U l B T M z Y s N z Q 0 N H 0 m c X V v d D s s J n F 1 b 3 Q 7 U 2 V j d G l v b j E v Z G F 0 Y S 9 H Z c O k b m R l c n R l c i B U e X A x L n t N W k Y x L D c 0 N D V 9 J n F 1 b 3 Q 7 L C Z x d W 9 0 O 1 N l Y 3 R p b 2 4 x L 2 R h d G E v R 2 X D p G 5 k Z X J 0 Z X I g V H l w M S 5 7 U E d H V D F C L D c 0 N D Z 9 J n F 1 b 3 Q 7 L C Z x d W 9 0 O 1 N l Y 3 R p b 2 4 x L 2 R h d G E v R 2 X D p G 5 k Z X J 0 Z X I g V H l w M S 5 7 U k N C V E I y L D c 0 N D d 9 J n F 1 b 3 Q 7 L C Z x d W 9 0 O 1 N l Y 3 R p b 2 4 x L 2 R h d G E v R 2 X D p G 5 k Z X J 0 Z X I g V H l w M S 5 7 U k N M M S w 3 N D Q 4 f S Z x d W 9 0 O y w m c X V v d D t T Z W N 0 a W 9 u M S 9 k Y X R h L 0 d l w 6 R u Z G V y d G V y I F R 5 c D E u e 1 N Q Q U 5 Y T j E s N z Q 0 O X 0 m c X V v d D s s J n F 1 b 3 Q 7 U 2 V j d G l v b j E v Z G F 0 Y S 9 H Z c O k b m R l c n R l c i B U e X A x L n t T U E N T M y w 3 N D U w f S Z x d W 9 0 O y w m c X V v d D t T Z W N 0 a W 9 u M S 9 k Y X R h L 0 d l w 6 R u Z G V y d G V y I F R 5 c D E u e 1 R F Q 1 R C L D c 0 N T F 9 J n F 1 b 3 Q 7 L C Z x d W 9 0 O 1 N l Y 3 R p b 2 4 x L 2 R h d G E v R 2 X D p G 5 k Z X J 0 Z X I g V H l w M S 5 7 V E V G T S w 3 N D U y f S Z x d W 9 0 O y w m c X V v d D t T Z W N 0 a W 9 u M S 9 k Y X R h L 0 d l w 6 R u Z G V y d G V y I F R 5 c D E u e 1 R N R U 0 x O D V C L D c 0 N T N 9 J n F 1 b 3 Q 7 L C Z x d W 9 0 O 1 N l Y 3 R p b 2 4 x L 2 R h d G E v R 2 X D p G 5 k Z X J 0 Z X I g V H l w M S 5 7 V E 1 F T T U 1 Q S w 3 N D U 0 f S Z x d W 9 0 O y w m c X V v d D t T Z W N 0 a W 9 u M S 9 k Y X R h L 0 d l w 6 R u Z G V y d G V y I F R 5 c D E u e 1 R P U D N B L D c 0 N T V 9 J n F 1 b 3 Q 7 L C Z x d W 9 0 O 1 N l Y 3 R p b 2 4 x L 2 R h d G E v R 2 X D p G 5 k Z X J 0 Z X I g V H l w M S 5 7 V F J J Q j M s N z Q 1 N n 0 m c X V v d D s s J n F 1 b 3 Q 7 U 2 V j d G l v b j E v Z G F 0 Y S 9 H Z c O k b m R l c n R l c i B U e X A x L n t Y S 1 I 2 L D c 0 N T d 9 J n F 1 b 3 Q 7 L C Z x d W 9 0 O 1 N l Y 3 R p b 2 4 x L 2 R h d G E v R 2 X D p G 5 k Z X J 0 Z X I g V H l w M S 5 7 W l N D Q U 4 z M i w 3 N D U 4 f S Z x d W 9 0 O y w m c X V v d D t T Z W N 0 a W 9 u M S 9 k Y X R h L 0 d l w 6 R u Z G V y d G V y I F R 5 c D E u e 0 F E S D Y s N z Q 1 O X 0 m c X V v d D s s J n F 1 b 3 Q 7 U 2 V j d G l v b j E v Z G F 0 Y S 9 H Z c O k b m R l c n R l c i B U e X A x L n t B U D N E M S w 3 N D Y w f S Z x d W 9 0 O y w m c X V v d D t T Z W N 0 a W 9 u M S 9 k Y X R h L 0 d l w 6 R u Z G V y d G V y I F R 5 c D E u e 0 M x b 3 J m M T k 0 L D c 0 N j F 9 J n F 1 b 3 Q 7 L C Z x d W 9 0 O 1 N l Y 3 R p b 2 4 x L 2 R h d G E v R 2 X D p G 5 k Z X J 0 Z X I g V H l w M S 5 7 Q z J v c m Y 3 N i w 3 N D Y y f S Z x d W 9 0 O y w m c X V v d D t T Z W N 0 a W 9 u M S 9 k Y X R h L 0 d l w 6 R u Z G V y d G V y I F R 5 c D E u e 0 N M R E 4 z L D c 0 N j N 9 J n F 1 b 3 Q 7 L C Z x d W 9 0 O 1 N l Y 3 R p b 2 4 x L 2 R h d G E v R 2 X D p G 5 k Z X J 0 Z X I g V H l w M S 5 7 R F J B T T I s N z Q 2 N H 0 m c X V v d D s s J n F 1 b 3 Q 7 U 2 V j d G l v b j E v Z G F 0 Y S 9 H Z c O k b m R l c n R l c i B U e X A x L n t F T k F N L D c 0 N j V 9 J n F 1 b 3 Q 7 L C Z x d W 9 0 O 1 N l Y 3 R p b 2 4 x L 2 R h d G E v R 2 X D p G 5 k Z X J 0 Z X I g V H l w M S 5 7 R 0 F C Q l I x L D c 0 N j Z 9 J n F 1 b 3 Q 7 L C Z x d W 9 0 O 1 N l Y 3 R p b 2 4 x L 2 R h d G E v R 2 X D p G 5 k Z X J 0 Z X I g V H l w M S 5 7 R 0 x C M U w s N z Q 2 N 3 0 m c X V v d D s s J n F 1 b 3 Q 7 U 2 V j d G l v b j E v Z G F 0 Y S 9 H Z c O k b m R l c n R l c i B U e X A x L n t I R V k y L D c 0 N j h 9 J n F 1 b 3 Q 7 L C Z x d W 9 0 O 1 N l Y 3 R p b 2 4 x L 2 R h d G E v R 2 X D p G 5 k Z X J 0 Z X I g V H l w M S 5 7 S F B T M y w 3 N D Y 5 f S Z x d W 9 0 O y w m c X V v d D t T Z W N 0 a W 9 u M S 9 k Y X R h L 0 d l w 6 R u Z G V y d G V y I F R 5 c D E u e 0 t M S E w x N y w 3 N D c w f S Z x d W 9 0 O y w m c X V v d D t T Z W N 0 a W 9 u M S 9 k Y X R h L 0 d l w 6 R u Z G V y d G V y I F R 5 c D E u e 0 x S S U Y x L D c 0 N z F 9 J n F 1 b 3 Q 7 L C Z x d W 9 0 O 1 N l Y 3 R p b 2 4 x L 2 R h d G E v R 2 X D p G 5 k Z X J 0 Z X I g V H l w M S 5 7 T V J Q T D I 0 L D c 0 N z J 9 J n F 1 b 3 Q 7 L C Z x d W 9 0 O 1 N l Y 3 R p b 2 4 x L 2 R h d G E v R 2 X D p G 5 k Z X J 0 Z X I g V H l w M S 5 7 T V Z E L D c 0 N z N 9 J n F 1 b 3 Q 7 L C Z x d W 9 0 O 1 N l Y 3 R p b 2 4 x L 2 R h d G E v R 2 X D p G 5 k Z X J 0 Z X I g V H l w M S 5 7 T l h O T D I s N z Q 3 N H 0 m c X V v d D s s J n F 1 b 3 Q 7 U 2 V j d G l v b j E v Z G F 0 Y S 9 H Z c O k b m R l c n R l c i B U e X A x L n t P U j U x R T I s N z Q 3 N X 0 m c X V v d D s s J n F 1 b 3 Q 7 U 2 V j d G l v b j E v Z G F 0 Y S 9 H Z c O k b m R l c n R l c i B U e X A x L n t Q Q 0 R I R 0 E 3 L D c 0 N z Z 9 J n F 1 b 3 Q 7 L C Z x d W 9 0 O 1 N l Y 3 R p b 2 4 x L 2 R h d G E v R 2 X D p G 5 k Z X J 0 Z X I g V H l w M S 5 7 U E V C U D Q s N z Q 3 N 3 0 m c X V v d D s s J n F 1 b 3 Q 7 U 2 V j d G l v b j E v Z G F 0 Y S 9 H Z c O k b m R l c n R l c i B U e X A x L n t Q T 0 1 D L D c 0 N z h 9 J n F 1 b 3 Q 7 L C Z x d W 9 0 O 1 N l Y 3 R p b 2 4 x L 2 R h d G E v R 2 X D p G 5 k Z X J 0 Z X I g V H l w M S 5 7 U F B B U E R D M i w 3 N D c 5 f S Z x d W 9 0 O y w m c X V v d D t T Z W N 0 a W 9 u M S 9 k Y X R h L 0 d l w 6 R u Z G V y d G V y I F R 5 c D E u e 1 J B Q j F C L D c 0 O D B 9 J n F 1 b 3 Q 7 L C Z x d W 9 0 O 1 N l Y 3 R p b 2 4 x L 2 R h d G E v R 2 X D p G 5 k Z X J 0 Z X I g V H l w M S 5 7 U k F C M 0 I s N z Q 4 M X 0 m c X V v d D s s J n F 1 b 3 Q 7 U 2 V j d G l v b j E v Z G F 0 Y S 9 H Z c O k b m R l c n R l c i B U e X A x L n t S Q U J H R 1 R C L D c 0 O D J 9 J n F 1 b 3 Q 7 L C Z x d W 9 0 O 1 N l Y 3 R p b 2 4 x L 2 R h d G E v R 2 X D p G 5 k Z X J 0 Z X I g V H l w M S 5 7 U k F Q M U d E U z E s N z Q 4 M 3 0 m c X V v d D s s J n F 1 b 3 Q 7 U 2 V j d G l v b j E v Z G F 0 Y S 9 H Z c O k b m R l c n R l c i B U e X A x L n t T T E M 0 N E E y L D c 0 O D R 9 J n F 1 b 3 Q 7 L C Z x d W 9 0 O 1 N l Y 3 R p b 2 4 x L 2 R h d G E v R 2 X D p G 5 k Z X J 0 Z X I g V H l w M S 5 7 V E V S R j E s N z Q 4 N X 0 m c X V v d D s s J n F 1 b 3 Q 7 U 2 V j d G l v b j E v Z G F 0 Y S 9 H Z c O k b m R l c n R l c i B U e X A x L n t V U 1 A z N i w 3 N D g 2 f S Z x d W 9 0 O y w m c X V v d D t T Z W N 0 a W 9 u M S 9 k Y X R h L 0 d l w 6 R u Z G V y d G V y I F R 5 c D E u e 0 F T U E h E M S w 3 N D g 3 f S Z x d W 9 0 O y w m c X V v d D t T Z W N 0 a W 9 u M S 9 k Y X R h L 0 d l w 6 R u Z G V y d G V y I F R 5 c D E u e 0 N Q T F g 0 L D c 0 O D h 9 J n F 1 b 3 Q 7 L C Z x d W 9 0 O 1 N l Y 3 R p b 2 4 x L 2 R h d G E v R 2 X D p G 5 k Z X J 0 Z X I g V H l w M S 5 7 R F B Z U y w 3 N D g 5 f S Z x d W 9 0 O y w m c X V v d D t T Z W N 0 a W 9 u M S 9 k Y X R h L 0 d l w 6 R u Z G V y d G V y I F R 5 c D E u e 0 R S R D E s N z Q 5 M H 0 m c X V v d D s s J n F 1 b 3 Q 7 U 2 V j d G l v b j E v Z G F 0 Y S 9 H Z c O k b m R l c n R l c i B U e X A x L n t G M T A s N z Q 5 M X 0 m c X V v d D s s J n F 1 b 3 Q 7 U 2 V j d G l v b j E v Z G F 0 Y S 9 H Z c O k b m R l c n R l c i B U e X A x L n t G Q l h P M z Y s N z Q 5 M n 0 m c X V v d D s s J n F 1 b 3 Q 7 U 2 V j d G l v b j E v Z G F 0 Y S 9 H Z c O k b m R l c n R l c i B U e X A x L n t H Q V M 2 L D c 0 O T N 9 J n F 1 b 3 Q 7 L C Z x d W 9 0 O 1 N l Y 3 R p b 2 4 x L 2 R h d G E v R 2 X D p G 5 k Z X J 0 Z X I g V H l w M S 5 7 T E 1 G M S w 3 N D k 0 f S Z x d W 9 0 O y w m c X V v d D t T Z W N 0 a W 9 u M S 9 k Y X R h L 0 d l w 6 R u Z G V y d G V y I F R 5 c D E u e 0 x S U D E w L D c 0 O T V 9 J n F 1 b 3 Q 7 L C Z x d W 9 0 O 1 N l Y 3 R p b 2 4 x L 2 R h d G E v R 2 X D p G 5 k Z X J 0 Z X I g V H l w M S 5 7 T U N V U j E s N z Q 5 N n 0 m c X V v d D s s J n F 1 b 3 Q 7 U 2 V j d G l v b j E v Z G F 0 Y S 9 H Z c O k b m R l c n R l c i B U e X A x L n t O V E 5 H M i w 3 N D k 3 f S Z x d W 9 0 O y w m c X V v d D t T Z W N 0 a W 9 u M S 9 k Y X R h L 0 d l w 6 R u Z G V y d G V y I F R 5 c D E u e 0 9 S M T F H M i w 3 N D k 4 f S Z x d W 9 0 O y w m c X V v d D t T Z W N 0 a W 9 u M S 9 k Y X R h L 0 d l w 6 R u Z G V y d G V y I F R 5 c D E u e 1 B B V E w x L D c 0 O T l 9 J n F 1 b 3 Q 7 L C Z x d W 9 0 O 1 N l Y 3 R p b 2 4 x L 2 R h d G E v R 2 X D p G 5 k Z X J 0 Z X I g V H l w M S 5 7 U E h M R E I z L D c 1 M D B 9 J n F 1 b 3 Q 7 L C Z x d W 9 0 O 1 N l Y 3 R p b 2 4 x L 2 R h d G E v R 2 X D p G 5 k Z X J 0 Z X I g V H l w M S 5 7 U 0 x D M T N B M y w 3 N T A x f S Z x d W 9 0 O y w m c X V v d D t T Z W N 0 a W 9 u M S 9 k Y X R h L 0 d l w 6 R u Z G V y d G V y I F R 5 c D E u e 1 N O W D Q s N z U w M n 0 m c X V v d D s s J n F 1 b 3 Q 7 U 2 V j d G l v b j E v Z G F 0 Y S 9 H Z c O k b m R l c n R l c i B U e X A x L n t U Q k F U Q S w 3 N T A z f S Z x d W 9 0 O y w m c X V v d D t T Z W N 0 a W 9 u M S 9 k Y X R h L 0 d l w 6 R u Z G V y d G V y I F R 5 c D E u e 1 R K U D M s N z U w N H 0 m c X V v d D s s J n F 1 b 3 Q 7 U 2 V j d G l v b j E v Z G F 0 Y S 9 H Z c O k b m R l c n R l c i B U e X A x L n t U U k l C M S w 3 N T A 1 f S Z x d W 9 0 O y w m c X V v d D t T Z W N 0 a W 9 u M S 9 k Y X R h L 0 d l w 6 R u Z G V y d G V y I F R 5 c D E u e 1 R U Q z E 3 L D c 1 M D Z 9 J n F 1 b 3 Q 7 L C Z x d W 9 0 O 1 N l Y 3 R p b 2 4 x L 2 R h d G E v R 2 X D p G 5 k Z X J 0 Z X I g V H l w M S 5 7 Q 1 R S Q j I s N z U w N 3 0 m c X V v d D s s J n F 1 b 3 Q 7 U 2 V j d G l v b j E v Z G F 0 Y S 9 H Z c O k b m R l c n R l c i B U e X A x L n t F T U w 0 L D c 1 M D h 9 J n F 1 b 3 Q 7 L C Z x d W 9 0 O 1 N l Y 3 R p b 2 4 x L 2 R h d G E v R 2 X D p G 5 k Z X J 0 Z X I g V H l w M S 5 7 R V h P Q z U s N z U w O X 0 m c X V v d D s s J n F 1 b 3 Q 7 U 2 V j d G l v b j E v Z G F 0 Y S 9 H Z c O k b m R l c n R l c i B U e X A x L n t G T 1 N M M i w 3 N T E w f S Z x d W 9 0 O y w m c X V v d D t T Z W N 0 a W 9 u M S 9 k Y X R h L 0 d l w 6 R u Z G V y d G V y I F R 5 c D E u e 0 d Q S S w 3 N T E x f S Z x d W 9 0 O y w m c X V v d D t T Z W N 0 a W 9 u M S 9 k Y X R h L 0 d l w 6 R u Z G V y d G V y I F R 5 c D E u e 0 l O Q 0 E x L D c 1 M T J 9 J n F 1 b 3 Q 7 L C Z x d W 9 0 O 1 N l Y 3 R p b 2 4 x L 2 R h d G E v R 2 X D p G 5 k Z X J 0 Z X I g V H l w M S 5 7 T E 9 I M T J D U j I s N z U x M 3 0 m c X V v d D s s J n F 1 b 3 Q 7 U 2 V j d G l v b j E v Z G F 0 Y S 9 H Z c O k b m R l c n R l c i B U e X A x L n t O S 0 l S Q V M x L D c 1 M T R 9 J n F 1 b 3 Q 7 L C Z x d W 9 0 O 1 N l Y 3 R p b 2 4 x L 2 R h d G E v R 2 X D p G 5 k Z X J 0 Z X I g V H l w M S 5 7 U E M s N z U x N X 0 m c X V v d D s s J n F 1 b 3 Q 7 U 2 V j d G l v b j E v Z G F 0 Y S 9 H Z c O k b m R l c n R l c i B U e X A x L n t Q R E s 0 L D c 1 M T Z 9 J n F 1 b 3 Q 7 L C Z x d W 9 0 O 1 N l Y 3 R p b 2 4 x L 2 R h d G E v R 2 X D p G 5 k Z X J 0 Z X I g V H l w M S 5 7 U E d C R D E s N z U x N 3 0 m c X V v d D s s J n F 1 b 3 Q 7 U 2 V j d G l v b j E v Z G F 0 Y S 9 H Z c O k b m R l c n R l c i B U e X A x L n t S Q V N F R i w 3 N T E 4 f S Z x d W 9 0 O y w m c X V v d D t T Z W N 0 a W 9 u M S 9 k Y X R h L 0 d l w 6 R u Z G V y d G V y I F R 5 c D E u e 1 J I T 0 Y s N z U x O X 0 m c X V v d D s s J n F 1 b 3 Q 7 U 2 V j d G l v b j E v Z G F 0 Y S 9 H Z c O k b m R l c n R l c i B U e X A x L n t S U F A z M C w 3 N T I w f S Z x d W 9 0 O y w m c X V v d D t T Z W N 0 a W 9 u M S 9 k Y X R h L 0 d l w 6 R u Z G V y d G V y I F R 5 c D E u e 1 N H Q 1 o s N z U y M X 0 m c X V v d D s s J n F 1 b 3 Q 7 U 2 V j d G l v b j E v Z G F 0 Y S 9 H Z c O k b m R l c n R l c i B U e X A x L n t T U D E x M C w 3 N T I y f S Z x d W 9 0 O y w m c X V v d D t T Z W N 0 a W 9 u M S 9 k Y X R h L 0 d l w 6 R u Z G V y d G V y I F R 5 c D E u e 1 N Q S E t B U C w 3 N T I z f S Z x d W 9 0 O y w m c X V v d D t T Z W N 0 a W 9 u M S 9 k Y X R h L 0 d l w 6 R u Z G V y d G V y I F R 5 c D E u e 1 R S R U g s N z U y N H 0 m c X V v d D s s J n F 1 b 3 Q 7 U 2 V j d G l v b j E v Z G F 0 Y S 9 H Z c O k b m R l c n R l c i B U e X A x L n t U U k l N M z I s N z U y N X 0 m c X V v d D s s J n F 1 b 3 Q 7 U 2 V j d G l v b j E v Z G F 0 Y S 9 H Z c O k b m R l c n R l c i B U e X A x L n t U U k l N N D c s N z U y N n 0 m c X V v d D s s J n F 1 b 3 Q 7 U 2 V j d G l v b j E v Z G F 0 Y S 9 H Z c O k b m R l c n R l c i B U e X A x L n t V R 1 A y L D c 1 M j d 9 J n F 1 b 3 Q 7 L C Z x d W 9 0 O 1 N l Y 3 R p b 2 4 x L 2 R h d G E v R 2 X D p G 5 k Z X J 0 Z X I g V H l w M S 5 7 W k 5 G M j U 5 L D c 1 M j h 9 J n F 1 b 3 Q 7 L C Z x d W 9 0 O 1 N l Y 3 R p b 2 4 x L 2 R h d G E v R 2 X D p G 5 k Z X J 0 Z X I g V H l w M S 5 7 W k 5 G N T U 0 L D c 1 M j l 9 J n F 1 b 3 Q 7 L C Z x d W 9 0 O 1 N l Y 3 R p b 2 4 x L 2 R h d G E v R 2 X D p G 5 k Z X J 0 Z X I g V H l w M S 5 7 Q U x P W D V B U C w 3 N T M w f S Z x d W 9 0 O y w m c X V v d D t T Z W N 0 a W 9 u M S 9 k Y X R h L 0 d l w 6 R u Z G V y d G V y I F R 5 c D E u e 0 F U R z l C L D c 1 M z F 9 J n F 1 b 3 Q 7 L C Z x d W 9 0 O 1 N l Y 3 R p b 2 4 x L 2 R h d G E v R 2 X D p G 5 k Z X J 0 Z X I g V H l w M S 5 7 Q z N v c m Y z O C w 3 N T M y f S Z x d W 9 0 O y w m c X V v d D t T Z W N 0 a W 9 u M S 9 k Y X R h L 0 d l w 6 R u Z G V y d G V y I F R 5 c D E u e 0 N P T D I 2 Q T E s N z U z M 3 0 m c X V v d D s s J n F 1 b 3 Q 7 U 2 V j d G l v b j E v Z G F 0 Y S 9 H Z c O k b m R l c n R l c i B U e X A x L n t D T 0 1 N R D Y s N z U z N H 0 m c X V v d D s s J n F 1 b 3 Q 7 U 2 V j d G l v b j E v Z G F 0 Y S 9 H Z c O k b m R l c n R l c i B U e X A x L n t E R U 5 O R D R C L D c 1 M z V 9 J n F 1 b 3 Q 7 L C Z x d W 9 0 O 1 N l Y 3 R p b 2 4 x L 2 R h d G E v R 2 X D p G 5 k Z X J 0 Z X I g V H l w M S 5 7 R U 1 F M S w 3 N T M 2 f S Z x d W 9 0 O y w m c X V v d D t T Z W N 0 a W 9 u M S 9 k Y X R h L 0 d l w 6 R u Z G V y d G V y I F R 5 c D E u e 0 V Q T j I t Q V M x L D c 1 M z d 9 J n F 1 b 3 Q 7 L C Z x d W 9 0 O 1 N l Y 3 R p b 2 4 x L 2 R h d G E v R 2 X D p G 5 k Z X J 0 Z X I g V H l w M S 5 7 R l R D R E 5 M M S w 3 N T M 4 f S Z x d W 9 0 O y w m c X V v d D t T Z W N 0 a W 9 u M S 9 k Y X R h L 0 d l w 6 R u Z G V y d G V y I F R 5 c D E u e 0 d S Q U 1 E M U E s N z U z O X 0 m c X V v d D s s J n F 1 b 3 Q 7 U 2 V j d G l v b j E v Z G F 0 Y S 9 H Z c O k b m R l c n R l c i B U e X A x L n t I U 0 Q z Q j c s N z U 0 M H 0 m c X V v d D s s J n F 1 b 3 Q 7 U 2 V j d G l v b j E v Z G F 0 Y S 9 H Z c O k b m R l c n R l c i B U e X A x L n t L Q 0 5 K N S w 3 N T Q x f S Z x d W 9 0 O y w m c X V v d D t T Z W N 0 a W 9 u M S 9 k Y X R h L 0 d l w 6 R u Z G V y d G V y I F R 5 c D E u e 0 t J Q U E x M T A 3 L D c 1 N D J 9 J n F 1 b 3 Q 7 L C Z x d W 9 0 O 1 N l Y 3 R p b 2 4 x L 2 R h d G E v R 2 X D p G 5 k Z X J 0 Z X I g V H l w M S 5 7 S 0 l G M j Q s N z U 0 M 3 0 m c X V v d D s s J n F 1 b 3 Q 7 U 2 V j d G l v b j E v Z G F 0 Y S 9 H Z c O k b m R l c n R l c i B U e X A x L n t L U l R B U D E 2 L T E s N z U 0 N H 0 m c X V v d D s s J n F 1 b 3 Q 7 U 2 V j d G l v b j E v Z G F 0 Y S 9 H Z c O k b m R l c n R l c i B U e X A x L n t M U E F S M S w 3 N T Q 1 f S Z x d W 9 0 O y w m c X V v d D t T Z W N 0 a W 9 u M S 9 k Y X R h L 0 d l w 6 R u Z G V y d G V y I F R 5 c D E u e 0 1 Z R U 9 W L D c 1 N D Z 9 J n F 1 b 3 Q 7 L C Z x d W 9 0 O 1 N l Y 3 R p b 2 4 x L 2 R h d G E v R 2 X D p G 5 k Z X J 0 Z X I g V H l w M S 5 7 U E 9 M U j J C L D c 1 N D d 9 J n F 1 b 3 Q 7 L C Z x d W 9 0 O 1 N l Y 3 R p b 2 4 x L 2 R h d G E v R 2 X D p G 5 k Z X J 0 Z X I g V H l w M S 5 7 U F R D S D E s N z U 0 O H 0 m c X V v d D s s J n F 1 b 3 Q 7 U 2 V j d G l v b j E v Z G F 0 Y S 9 H Z c O k b m R l c n R l c i B U e X A x L n t R U E N U T C w 3 N T Q 5 f S Z x d W 9 0 O y w m c X V v d D t T Z W N 0 a W 9 u M S 9 k Y X R h L 0 d l w 6 R u Z G V y d G V y I F R 5 c D E u e 1 N E Q U Q x L D c 1 N T B 9 J n F 1 b 3 Q 7 L C Z x d W 9 0 O 1 N l Y 3 R p b 2 4 x L 2 R h d G E v R 2 X D p G 5 k Z X J 0 Z X I g V H l w M S 5 7 U 0 x D M U E x L D c 1 N T F 9 J n F 1 b 3 Q 7 L C Z x d W 9 0 O 1 N l Y 3 R p b 2 4 x L 2 R h d G E v R 2 X D p G 5 k Z X J 0 Z X I g V H l w M S 5 7 U 0 x D M j V B M T A s N z U 1 M n 0 m c X V v d D s s J n F 1 b 3 Q 7 U 2 V j d G l v b j E v Z G F 0 Y S 9 H Z c O k b m R l c n R l c i B U e X A x L n t T U l J N N C w 3 N T U z f S Z x d W 9 0 O y w m c X V v d D t T Z W N 0 a W 9 u M S 9 k Y X R h L 0 d l w 6 R u Z G V y d G V y I F R 5 c D E u e 1 R C Q z F E O S w 3 N T U 0 f S Z x d W 9 0 O y w m c X V v d D t T Z W N 0 a W 9 u M S 9 k Y X R h L 0 d l w 6 R u Z G V y d G V y I F R 5 c D E u e 1 R N R U 0 1 M k I s N z U 1 N X 0 m c X V v d D s s J n F 1 b 3 Q 7 U 2 V j d G l v b j E v Z G F 0 Y S 9 H Z c O k b m R l c n R l c i B U e X A x L n t V U 1 A 4 L D c 1 N T Z 9 J n F 1 b 3 Q 7 L C Z x d W 9 0 O 1 N l Y 3 R p b 2 4 x L 2 R h d G E v R 2 X D p G 5 k Z X J 0 Z X I g V H l w M S 5 7 W k N D S E M x N C w 3 N T U 3 f S Z x d W 9 0 O y w m c X V v d D t T Z W N 0 a W 9 u M S 9 k Y X R h L 0 d l w 6 R u Z G V y d G V y I F R 5 c D E u e 1 p O R j Y x N i w 3 N T U 4 f S Z x d W 9 0 O y w m c X V v d D t T Z W N 0 a W 9 u M S 9 k Y X R h L 0 d l w 6 R u Z G V y d G V y I F R 5 c D E u e 1 p O R j k z L D c 1 N T l 9 J n F 1 b 3 Q 7 L C Z x d W 9 0 O 1 N l Y 3 R p b 2 4 x L 2 R h d G E v R 2 X D p G 5 k Z X J 0 Z X I g V H l w M S 5 7 M D E u M D k u M j A w N C A w M D o w M D o w M C w 3 N T Y w f S Z x d W 9 0 O y w m c X V v d D t T Z W N 0 a W 9 u M S 9 k Y X R h L 0 d l w 6 R u Z G V y d G V y I F R 5 c D E u e 0 F L S V J J T j I s N z U 2 M X 0 m c X V v d D s s J n F 1 b 3 Q 7 U 2 V j d G l v b j E v Z G F 0 Y S 9 H Z c O k b m R l c n R l c i B U e X A x L n t B T F g z L D c 1 N j J 9 J n F 1 b 3 Q 7 L C Z x d W 9 0 O 1 N l Y 3 R p b 2 4 x L 2 R h d G E v R 2 X D p G 5 k Z X J 0 Z X I g V H l w M S 5 7 Q 1 N Q R z Q s N z U 2 M 3 0 m c X V v d D s s J n F 1 b 3 Q 7 U 2 V j d G l v b j E v Z G F 0 Y S 9 H Z c O k b m R l c n R l c i B U e X A x L n t F T l B Q N y w 3 N T Y 0 f S Z x d W 9 0 O y w m c X V v d D t T Z W N 0 a W 9 u M S 9 k Y X R h L 0 d l w 6 R u Z G V y d G V y I F R 5 c D E u e 0 Z C W E 8 z O C w 3 N T Y 1 f S Z x d W 9 0 O y w m c X V v d D t T Z W N 0 a W 9 u M S 9 k Y X R h L 0 d l w 6 R u Z G V y d G V y I F R 5 c D E u e 0 Z P W E I x L D c 1 N j Z 9 J n F 1 b 3 Q 7 L C Z x d W 9 0 O 1 N l Y 3 R p b 2 4 x L 2 R h d G E v R 2 X D p G 5 k Z X J 0 Z X I g V H l w M S 5 7 R 1 A y L D c 1 N j d 9 J n F 1 b 3 Q 7 L C Z x d W 9 0 O 1 N l Y 3 R p b 2 4 x L 2 R h d G E v R 2 X D p G 5 k Z X J 0 Z X I g V H l w M S 5 7 S E 1 Y M y w 3 N T Y 4 f S Z x d W 9 0 O y w m c X V v d D t T Z W N 0 a W 9 u M S 9 k Y X R h L 0 d l w 6 R u Z G V y d G V y I F R 5 c D E u e 0 l M M z F S Q S w 3 N T Y 5 f S Z x d W 9 0 O y w m c X V v d D t T Z W N 0 a W 9 u M S 9 k Y X R h L 0 d l w 6 R u Z G V y d G V y I F R 5 c D E u e 0 x P W C w 3 N T c w f S Z x d W 9 0 O y w m c X V v d D t T Z W N 0 a W 9 u M S 9 k Y X R h L 0 d l w 6 R u Z G V y d G V y I F R 5 c D E u e 0 1 D T U J Q L D c 1 N z F 9 J n F 1 b 3 Q 7 L C Z x d W 9 0 O 1 N l Y 3 R p b 2 4 x L 2 R h d G E v R 2 X D p G 5 k Z X J 0 Z X I g V H l w M S 5 7 T k V C T C w 3 N T c y f S Z x d W 9 0 O y w m c X V v d D t T Z W N 0 a W 9 u M S 9 k Y X R h L 0 d l w 6 R u Z G V y d G V y I F R 5 c D E u e 1 J O R j E z M C w 3 N T c z f S Z x d W 9 0 O y w m c X V v d D t T Z W N 0 a W 9 u M S 9 k Y X R h L 0 d l w 6 R u Z G V y d G V y I F R 5 c D E u e 1 J X R E Q y Q S w 3 N T c 0 f S Z x d W 9 0 O y w m c X V v d D t T Z W N 0 a W 9 u M S 9 k Y X R h L 0 d l w 6 R u Z G V y d G V y I F R 5 c D E u e 1 N B V D I s N z U 3 N X 0 m c X V v d D s s J n F 1 b 3 Q 7 U 2 V j d G l v b j E v Z G F 0 Y S 9 H Z c O k b m R l c n R l c i B U e X A x L n t T V F J J U D E s N z U 3 N n 0 m c X V v d D s s J n F 1 b 3 Q 7 U 2 V j d G l v b j E v Z G F 0 Y S 9 H Z c O k b m R l c n R l c i B U e X A x L n t U T U V N N T c s N z U 3 N 3 0 m c X V v d D s s J n F 1 b 3 Q 7 U 2 V j d G l v b j E v Z G F 0 Y S 9 H Z c O k b m R l c n R l c i B U e X A x L n t a T k Y 2 N z U s N z U 3 O H 0 m c X V v d D s s J n F 1 b 3 Q 7 U 2 V j d G l v b j E v Z G F 0 Y S 9 H Z c O k b m R l c n R l c i B U e X A x L n t D T 1 B T N i w 3 N T c 5 f S Z x d W 9 0 O y w m c X V v d D t T Z W N 0 a W 9 u M S 9 k Y X R h L 0 d l w 6 R u Z G V y d G V y I F R 5 c D E u e 0 V M Q V Z M M S w 3 N T g w f S Z x d W 9 0 O y w m c X V v d D t T Z W N 0 a W 9 u M S 9 k Y X R h L 0 d l w 6 R u Z G V y d G V y I F R 5 c D E u e 0 Z B T T E 4 O U E y L D c 1 O D F 9 J n F 1 b 3 Q 7 L C Z x d W 9 0 O 1 N l Y 3 R p b 2 4 x L 2 R h d G E v R 2 X D p G 5 k Z X J 0 Z X I g V H l w M S 5 7 S U 1 Q R E g y L D c 1 O D J 9 J n F 1 b 3 Q 7 L C Z x d W 9 0 O 1 N l Y 3 R p b 2 4 x L 2 R h d G E v R 2 X D p G 5 k Z X J 0 Z X I g V H l w M S 5 7 T V R G U j I s N z U 4 M 3 0 m c X V v d D s s J n F 1 b 3 Q 7 U 2 V j d G l v b j E v Z G F 0 Y S 9 H Z c O k b m R l c n R l c i B U e X A x L n t O V V B S M U w s N z U 4 N H 0 m c X V v d D s s J n F 1 b 3 Q 7 U 2 V j d G l v b j E v Z G F 0 Y S 9 H Z c O k b m R l c n R l c i B U e X A x L n t P R E Y z T D I s N z U 4 N X 0 m c X V v d D s s J n F 1 b 3 Q 7 U 2 V j d G l v b j E v Z G F 0 Y S 9 H Z c O k b m R l c n R l c i B U e X A x L n t Q T E Q x L D c 1 O D Z 9 J n F 1 b 3 Q 7 L C Z x d W 9 0 O 1 N l Y 3 R p b 2 4 x L 2 R h d G E v R 2 X D p G 5 k Z X J 0 Z X I g V H l w M S 5 7 U E x F S 0 h G M i w 3 N T g 3 f S Z x d W 9 0 O y w m c X V v d D t T Z W N 0 a W 9 u M S 9 k Y X R h L 0 d l w 6 R u Z G V y d G V y I F R 5 c D E u e 1 J B Q j N H Q V A x L D c 1 O D h 9 J n F 1 b 3 Q 7 L C Z x d W 9 0 O 1 N l Y 3 R p b 2 4 x L 2 R h d G E v R 2 X D p G 5 k Z X J 0 Z X I g V H l w M S 5 7 U 0 h N V D E s N z U 4 O X 0 m c X V v d D s s J n F 1 b 3 Q 7 U 2 V j d G l v b j E v Z G F 0 Y S 9 H Z c O k b m R l c n R l c i B U e X A x L n t T T E M z N U E z L D c 1 O T B 9 J n F 1 b 3 Q 7 L C Z x d W 9 0 O 1 N l Y 3 R p b 2 4 x L 2 R h d G E v R 2 X D p G 5 k Z X J 0 Z X I g V H l w M S 5 7 V E 1 F T T h B L D c 1 O T F 9 J n F 1 b 3 Q 7 L C Z x d W 9 0 O 1 N l Y 3 R p b 2 4 x L 2 R h d G E v R 2 X D p G 5 k Z X J 0 Z X I g V H l w M S 5 7 V F J J T T I s N z U 5 M n 0 m c X V v d D s s J n F 1 b 3 Q 7 U 2 V j d G l v b j E v Z G F 0 Y S 9 H Z c O k b m R l c n R l c i B U e X A x L n t W U F M 0 Q S w 3 N T k z f S Z x d W 9 0 O y w m c X V v d D t T Z W N 0 a W 9 u M S 9 k Y X R h L 0 d l w 6 R u Z G V y d G V y I F R 5 c D E u e 0 F E Q U 1 U U z E 2 L D c 1 O T R 9 J n F 1 b 3 Q 7 L C Z x d W 9 0 O 1 N l Y 3 R p b 2 4 x L 2 R h d G E v R 2 X D p G 5 k Z X J 0 Z X I g V H l w M S 5 7 Q U d C T D E s N z U 5 N X 0 m c X V v d D s s J n F 1 b 3 Q 7 U 2 V j d G l v b j E v Z G F 0 Y S 9 H Z c O k b m R l c n R l c i B U e X A x L n t B U k h H R U Y 3 L D c 1 O T Z 9 J n F 1 b 3 Q 7 L C Z x d W 9 0 O 1 N l Y 3 R p b 2 4 x L 2 R h d G E v R 2 X D p G 5 k Z X J 0 Z X I g V H l w M S 5 7 Q k l S Q z c s N z U 5 N 3 0 m c X V v d D s s J n F 1 b 3 Q 7 U 2 V j d G l v b j E v Z G F 0 Y S 9 H Z c O k b m R l c n R l c i B U e X A x L n t D Q 1 N F U j I s N z U 5 O H 0 m c X V v d D s s J n F 1 b 3 Q 7 U 2 V j d G l v b j E v Z G F 0 Y S 9 H Z c O k b m R l c n R l c i B U e X A x L n t D U k F U L D c 1 O T l 9 J n F 1 b 3 Q 7 L C Z x d W 9 0 O 1 N l Y 3 R p b 2 4 x L 2 R h d G E v R 2 X D p G 5 k Z X J 0 Z X I g V H l w M S 5 7 Q 1 l M R C w 3 N j A w f S Z x d W 9 0 O y w m c X V v d D t T Z W N 0 a W 9 u M S 9 k Y X R h L 0 d l w 6 R u Z G V y d G V y I F R 5 c D E u e 0 V H R k x B T S w 3 N j A x f S Z x d W 9 0 O y w m c X V v d D t T Z W N 0 a W 9 u M S 9 k Y X R h L 0 d l w 6 R u Z G V y d G V y I F R 5 c D E u e 0 V Z Q T M s N z Y w M n 0 m c X V v d D s s J n F 1 b 3 Q 7 U 2 V j d G l v b j E v Z G F 0 Y S 9 H Z c O k b m R l c n R l c i B U e X A x L n t I T E Y s N z Y w M 3 0 m c X V v d D s s J n F 1 b 3 Q 7 U 2 V j d G l v b j E v Z G F 0 Y S 9 H Z c O k b m R l c n R l c i B U e X A x L n t J U k Y z L D c 2 M D R 9 J n F 1 b 3 Q 7 L C Z x d W 9 0 O 1 N l Y 3 R p b 2 4 x L 2 R h d G E v R 2 X D p G 5 k Z X J 0 Z X I g V H l w M S 5 7 T U F U T j I s N z Y w N X 0 m c X V v d D s s J n F 1 b 3 Q 7 U 2 V j d G l v b j E v Z G F 0 Y S 9 H Z c O k b m R l c n R l c i B U e X A x L n t N R V R U T D E 3 L D c 2 M D Z 9 J n F 1 b 3 Q 7 L C Z x d W 9 0 O 1 N l Y 3 R p b 2 4 x L 2 R h d G E v R 2 X D p G 5 k Z X J 0 Z X I g V H l w M S 5 7 T V R G U j E s N z Y w N 3 0 m c X V v d D s s J n F 1 b 3 Q 7 U 2 V j d G l v b j E v Z G F 0 Y S 9 H Z c O k b m R l c n R l c i B U e X A x L n t P R 0 Z P R D M s N z Y w O H 0 m c X V v d D s s J n F 1 b 3 Q 7 U 2 V j d G l v b j E v Z G F 0 Y S 9 H Z c O k b m R l c n R l c i B U e X A x L n t Q T 0 0 x M j F M M i w 3 N j A 5 f S Z x d W 9 0 O y w m c X V v d D t T Z W N 0 a W 9 u M S 9 k Y X R h L 0 d l w 6 R u Z G V y d G V y I F R 5 c D E u e 1 B S R E 0 4 L D c 2 M T B 9 J n F 1 b 3 Q 7 L C Z x d W 9 0 O 1 N l Y 3 R p b 2 4 x L 2 R h d G E v R 2 X D p G 5 k Z X J 0 Z X I g V H l w M S 5 7 U F J L Q V I y Q S w 3 N j E x f S Z x d W 9 0 O y w m c X V v d D t T Z W N 0 a W 9 u M S 9 k Y X R h L 0 d l w 6 R u Z G V y d G V y I F R 5 c D E u e 1 N C T k 8 x L D c 2 M T J 9 J n F 1 b 3 Q 7 L C Z x d W 9 0 O 1 N l Y 3 R p b 2 4 x L 2 R h d G E v R 2 X D p G 5 k Z X J 0 Z X I g V H l w M S 5 7 U 0 x D M j Z B M T E s N z Y x M 3 0 m c X V v d D s s J n F 1 b 3 Q 7 U 2 V j d G l v b j E v Z G F 0 Y S 9 H Z c O k b m R l c n R l c i B U e X A x L n t T T E M 1 Q T g s N z Y x N H 0 m c X V v d D s s J n F 1 b 3 Q 7 U 2 V j d G l v b j E v Z G F 0 Y S 9 H Z c O k b m R l c n R l c i B U e X A x L n t T W U 5 K M S w 3 N j E 1 f S Z x d W 9 0 O y w m c X V v d D t T Z W N 0 a W 9 u M S 9 k Y X R h L 0 d l w 6 R u Z G V y d G V y I F R 5 c D E u e 1 R T S F o z L D c 2 M T Z 9 J n F 1 b 3 Q 7 L C Z x d W 9 0 O 1 N l Y 3 R p b 2 4 x L 2 R h d G E v R 2 X D p G 5 k Z X J 0 Z X I g V H l w M S 5 7 V F N Q Q U 4 y L D c 2 M T d 9 J n F 1 b 3 Q 7 L C Z x d W 9 0 O 1 N l Y 3 R p b 2 4 x L 2 R h d G E v R 2 X D p G 5 k Z X J 0 Z X I g V H l w M S 5 7 V 0 R S N j Q s N z Y x O H 0 m c X V v d D s s J n F 1 b 3 Q 7 U 2 V j d G l v b j E v Z G F 0 Y S 9 H Z c O k b m R l c n R l c i B U e X A x L n t a T k Y 0 N j A s N z Y x O X 0 m c X V v d D s s J n F 1 b 3 Q 7 U 2 V j d G l v b j E v Z G F 0 Y S 9 H Z c O k b m R l c n R l c i B U e X A x L n t B S U Z N M i w 3 N j I w f S Z x d W 9 0 O y w m c X V v d D t T Z W N 0 a W 9 u M S 9 k Y X R h L 0 d l w 6 R u Z G V y d G V y I F R 5 c D E u e 0 F O R 0 V M M S w 3 N j I x f S Z x d W 9 0 O y w m c X V v d D t T Z W N 0 a W 9 u M S 9 k Y X R h L 0 d l w 6 R u Z G V y d G V y I F R 5 c D E u e 0 F Q M k E x L D c 2 M j J 9 J n F 1 b 3 Q 7 L C Z x d W 9 0 O 1 N l Y 3 R p b 2 4 x L 2 R h d G E v R 2 X D p G 5 k Z X J 0 Z X I g V H l w M S 5 7 Q V N J Q z M s N z Y y M 3 0 m c X V v d D s s J n F 1 b 3 Q 7 U 2 V j d G l v b j E v Z G F 0 Y S 9 H Z c O k b m R l c n R l c i B U e X A x L n t C T E 9 D M V M 2 L D c 2 M j R 9 J n F 1 b 3 Q 7 L C Z x d W 9 0 O 1 N l Y 3 R p b 2 4 x L 2 R h d G E v R 2 X D p G 5 k Z X J 0 Z X I g V H l w M S 5 7 Q 0 N E Q z E 4 M C w 3 N j I 1 f S Z x d W 9 0 O y w m c X V v d D t T Z W N 0 a W 9 u M S 9 k Y X R h L 0 d l w 6 R u Z G V y d G V y I F R 5 c D E u e 0 t M R j E 1 L D c 2 M j Z 9 J n F 1 b 3 Q 7 L C Z x d W 9 0 O 1 N l Y 3 R p b 2 4 x L 2 R h d G E v R 2 X D p G 5 k Z X J 0 Z X I g V H l w M S 5 7 T U F Q U k U z L D c 2 M j d 9 J n F 1 b 3 Q 7 L C Z x d W 9 0 O 1 N l Y 3 R p b 2 4 x L 2 R h d G E v R 2 X D p G 5 k Z X J 0 Z X I g V H l w M S 5 7 T 0 1 Q L D c 2 M j h 9 J n F 1 b 3 Q 7 L C Z x d W 9 0 O 1 N l Y 3 R p b 2 4 x L 2 R h d G E v R 2 X D p G 5 k Z X J 0 Z X I g V H l w M S 5 7 U E 5 N Q U w x L D c 2 M j l 9 J n F 1 b 3 Q 7 L C Z x d W 9 0 O 1 N l Y 3 R p b 2 4 x L 2 R h d G E v R 2 X D p G 5 k Z X J 0 Z X I g V H l w M S 5 7 U 1 R Y M T Y s N z Y z M H 0 m c X V v d D s s J n F 1 b 3 Q 7 U 2 V j d G l v b j E v Z G F 0 Y S 9 H Z c O k b m R l c n R l c i B U e X A x L n t T V F g x N i 1 O U E V Q T D E s N z Y z M X 0 m c X V v d D s s J n F 1 b 3 Q 7 U 2 V j d G l v b j E v Z G F 0 Y S 9 H Z c O k b m R l c n R l c i B U e X A x L n t U R F J E M y w 3 N j M y f S Z x d W 9 0 O y w m c X V v d D t T Z W N 0 a W 9 u M S 9 k Y X R h L 0 d l w 6 R u Z G V y d G V y I F R 5 c D E u e 1 R F U k Y y S V A s N z Y z M 3 0 m c X V v d D s s J n F 1 b 3 Q 7 U 2 V j d G l v b j E v Z G F 0 Y S 9 H Z c O k b m R l c n R l c i B U e X A x L n t a T V l O R D E 1 L D c 2 M z R 9 J n F 1 b 3 Q 7 L C Z x d W 9 0 O 1 N l Y 3 R p b 2 4 x L 2 R h d G E v R 2 X D p G 5 k Z X J 0 Z X I g V H l w M S 5 7 W k 5 G M j g x L D c 2 M z V 9 J n F 1 b 3 Q 7 L C Z x d W 9 0 O 1 N l Y 3 R p b 2 4 x L 2 R h d G E v R 2 X D p G 5 k Z X J 0 Z X I g V H l w M S 5 7 W k 5 G N T E w L D c 2 M z Z 9 J n F 1 b 3 Q 7 L C Z x d W 9 0 O 1 N l Y 3 R p b 2 4 x L 2 R h d G E v R 2 X D p G 5 k Z X J 0 Z X I g V H l w M S 5 7 Q 0 F T U D I s N z Y z N 3 0 m c X V v d D s s J n F 1 b 3 Q 7 U 2 V j d G l v b j E v Z G F 0 Y S 9 H Z c O k b m R l c n R l c i B U e X A x L n t D V F N F L D c 2 M z h 9 J n F 1 b 3 Q 7 L C Z x d W 9 0 O 1 N l Y 3 R p b 2 4 x L 2 R h d G E v R 2 X D p G 5 k Z X J 0 Z X I g V H l w M S 5 7 R U R D M y w 3 N j M 5 f S Z x d W 9 0 O y w m c X V v d D t T Z W N 0 a W 9 u M S 9 k Y X R h L 0 d l w 6 R u Z G V y d G V y I F R 5 c D E u e 0 Z B T T E w N 0 E s N z Y 0 M H 0 m c X V v d D s s J n F 1 b 3 Q 7 U 2 V j d G l v b j E v Z G F 0 Y S 9 H Z c O k b m R l c n R l c i B U e X A x L n t H Q U x O V D k s N z Y 0 M X 0 m c X V v d D s s J n F 1 b 3 Q 7 U 2 V j d G l v b j E v Z G F 0 Y S 9 H Z c O k b m R l c n R l c i B U e X A x L n t H U F I x O S w 3 N j Q y f S Z x d W 9 0 O y w m c X V v d D t T Z W N 0 a W 9 u M S 9 k Y X R h L 0 d l w 6 R u Z G V y d G V y I F R 5 c D E u e 0 d S S U 4 y Q i w 3 N j Q z f S Z x d W 9 0 O y w m c X V v d D t T Z W N 0 a W 9 u M S 9 k Y X R h L 0 d l w 6 R u Z G V y d G V y I F R 5 c D E u e 0 t S S V Q x L D c 2 N D R 9 J n F 1 b 3 Q 7 L C Z x d W 9 0 O 1 N l Y 3 R p b 2 4 x L 2 R h d G E v R 2 X D p G 5 k Z X J 0 Z X I g V H l w M S 5 7 T D N I W V B E S C w 3 N j Q 1 f S Z x d W 9 0 O y w m c X V v d D t T Z W N 0 a W 9 u M S 9 k Y X R h L 0 d l w 6 R u Z G V y d G V y I F R 5 c D E u e 0 x B U k d F L D c 2 N D Z 9 J n F 1 b 3 Q 7 L C Z x d W 9 0 O 1 N l Y 3 R p b 2 4 x L 2 R h d G E v R 2 X D p G 5 k Z X J 0 Z X I g V H l w M S 5 7 T E F Y M S w 3 N j Q 3 f S Z x d W 9 0 O y w m c X V v d D t T Z W N 0 a W 9 u M S 9 k Y X R h L 0 d l w 6 R u Z G V y d G V y I F R 5 c D E u e 0 x F U F J F M S w 3 N j Q 4 f S Z x d W 9 0 O y w m c X V v d D t T Z W N 0 a W 9 u M S 9 k Y X R h L 0 d l w 6 R u Z G V y d G V y I F R 5 c D E u e 0 1 F U 0 R D M S w 3 N j Q 5 f S Z x d W 9 0 O y w m c X V v d D t T Z W N 0 a W 9 u M S 9 k Y X R h L 0 d l w 6 R u Z G V y d G V y I F R 5 c D E u e 0 5 E U 1 Q x L D c 2 N T B 9 J n F 1 b 3 Q 7 L C Z x d W 9 0 O 1 N l Y 3 R p b 2 4 x L 2 R h d G E v R 2 X D p G 5 k Z X J 0 Z X I g V H l w M S 5 7 U E l H U C w 3 N j U x f S Z x d W 9 0 O y w m c X V v d D t T Z W N 0 a W 9 u M S 9 k Y X R h L 0 d l w 6 R u Z G V y d G V y I F R 5 c D E u e 1 R I V F B B L D c 2 N T J 9 J n F 1 b 3 Q 7 L C Z x d W 9 0 O 1 N l Y 3 R p b 2 4 x L 2 R h d G E v R 2 X D p G 5 k Z X J 0 Z X I g V H l w M S 5 7 V E x F N i w 3 N j U z f S Z x d W 9 0 O y w m c X V v d D t T Z W N 0 a W 9 u M S 9 k Y X R h L 0 d l w 6 R u Z G V y d G V y I F R 5 c D E u e 1 R N R U 0 2 M 0 I s N z Y 1 N H 0 m c X V v d D s s J n F 1 b 3 Q 7 U 2 V j d G l v b j E v Z G F 0 Y S 9 H Z c O k b m R l c n R l c i B U e X A x L n t U V E M z N C w 3 N j U 1 f S Z x d W 9 0 O y w m c X V v d D t T Z W N 0 a W 9 u M S 9 k Y X R h L 0 d l w 6 R u Z G V y d G V y I F R 5 c D E u e 1 R U T E w 1 L D c 2 N T Z 9 J n F 1 b 3 Q 7 L C Z x d W 9 0 O 1 N l Y 3 R p b 2 4 x L 2 R h d G E v R 2 X D p G 5 k Z X J 0 Z X I g V H l w M S 5 7 V l B T N T E s N z Y 1 N 3 0 m c X V v d D s s J n F 1 b 3 Q 7 U 2 V j d G l v b j E v Z G F 0 Y S 9 H Z c O k b m R l c n R l c i B U e X A x L n t B R 0 Z H M i w 3 N j U 4 f S Z x d W 9 0 O y w m c X V v d D t T Z W N 0 a W 9 u M S 9 k Y X R h L 0 d l w 6 R u Z G V y d G V y I F R 5 c D E u e 0 F Q T E 5 S L D c 2 N T l 9 J n F 1 b 3 Q 7 L C Z x d W 9 0 O 1 N l Y 3 R p b 2 4 x L 2 R h d G E v R 2 X D p G 5 k Z X J 0 Z X I g V H l w M S 5 7 Q V R Q M U I x L D c 2 N j B 9 J n F 1 b 3 Q 7 L C Z x d W 9 0 O 1 N l Y 3 R p b 2 4 x L 2 R h d G E v R 2 X D p G 5 k Z X J 0 Z X I g V H l w M S 5 7 Q 0 h N U D c s N z Y 2 M X 0 m c X V v d D s s J n F 1 b 3 Q 7 U 2 V j d G l v b j E v Z G F 0 Y S 9 H Z c O k b m R l c n R l c i B U e X A x L n t D S U x Q L D c 2 N j J 9 J n F 1 b 3 Q 7 L C Z x d W 9 0 O 1 N l Y 3 R p b 2 4 x L 2 R h d G E v R 2 X D p G 5 k Z X J 0 Z X I g V H l w M S 5 7 Q 0 5 J S D I s N z Y 2 M 3 0 m c X V v d D s s J n F 1 b 3 Q 7 U 2 V j d G l v b j E v Z G F 0 Y S 9 H Z c O k b m R l c n R l c i B U e X A x L n t D T 1 g 1 Q S w 3 N j Y 0 f S Z x d W 9 0 O y w m c X V v d D t T Z W N 0 a W 9 u M S 9 k Y X R h L 0 d l w 6 R u Z G V y d G V y I F R 5 c D E u e 0 N S T V A x L D c 2 N j V 9 J n F 1 b 3 Q 7 L C Z x d W 9 0 O 1 N l Y 3 R p b 2 4 x L 2 R h d G E v R 2 X D p G 5 k Z X J 0 Z X I g V H l w M S 5 7 R E F S U y w 3 N j Y 2 f S Z x d W 9 0 O y w m c X V v d D t T Z W N 0 a W 9 u M S 9 k Y X R h L 0 d l w 6 R u Z G V y d G V y I F R 5 c D E u e 0 R O Q U p D M T g s N z Y 2 N 3 0 m c X V v d D s s J n F 1 b 3 Q 7 U 2 V j d G l v b j E v Z G F 0 Y S 9 H Z c O k b m R l c n R l c i B U e X A x L n t H Q U x O V D E s N z Y 2 O H 0 m c X V v d D s s J n F 1 b 3 Q 7 U 2 V j d G l v b j E v Z G F 0 Y S 9 H Z c O k b m R l c n R l c i B U e X A x L n t N Q V N Q M S w 3 N j Y 5 f S Z x d W 9 0 O y w m c X V v d D t T Z W N 0 a W 9 u M S 9 k Y X R h L 0 d l w 6 R u Z G V y d G V y I F R 5 c D E u e 0 1 F R D E s N z Y 3 M H 0 m c X V v d D s s J n F 1 b 3 Q 7 U 2 V j d G l v b j E v Z G F 0 Y S 9 H Z c O k b m R l c n R l c i B U e X A x L n t N T 1 J O M S w 3 N j c x f S Z x d W 9 0 O y w m c X V v d D t T Z W N 0 a W 9 u M S 9 k Y X R h L 0 d l w 6 R u Z G V y d G V y I F R 5 c D E u e 0 1 U Q l A s N z Y 3 M n 0 m c X V v d D s s J n F 1 b 3 Q 7 U 2 V j d G l v b j E v Z G F 0 Y S 9 H Z c O k b m R l c n R l c i B U e X A x L n t O R U R E N E w s N z Y 3 M 3 0 m c X V v d D s s J n F 1 b 3 Q 7 U 2 V j d G l v b j E v Z G F 0 Y S 9 H Z c O k b m R l c n R l c i B U e X A x L n t Q S U 0 y L D c 2 N z R 9 J n F 1 b 3 Q 7 L C Z x d W 9 0 O 1 N l Y 3 R p b 2 4 x L 2 R h d G E v R 2 X D p G 5 k Z X J 0 Z X I g V H l w M S 5 7 U E x F S 0 h B N y w 3 N j c 1 f S Z x d W 9 0 O y w m c X V v d D t T Z W N 0 a W 9 u M S 9 k Y X R h L 0 d l w 6 R u Z G V y d G V y I F R 5 c D E u e 1 B V U k E s N z Y 3 N n 0 m c X V v d D s s J n F 1 b 3 Q 7 U 2 V j d G l v b j E v Z G F 0 Y S 9 H Z c O k b m R l c n R l c i B U e X A x L n t S U E w y M V A x M j I s N z Y 3 N 3 0 m c X V v d D s s J n F 1 b 3 Q 7 U 2 V j d G l v b j E v Z G F 0 Y S 9 H Z c O k b m R l c n R l c i B U e X A x L n t T Q 0 F G M T E s N z Y 3 O H 0 m c X V v d D s s J n F 1 b 3 Q 7 U 2 V j d G l v b j E v Z G F 0 Y S 9 H Z c O k b m R l c n R l c i B U e X A x L n t T T E M x M k E x L D c 2 N z l 9 J n F 1 b 3 Q 7 L C Z x d W 9 0 O 1 N l Y 3 R p b 2 4 x L 2 R h d G E v R 2 X D p G 5 k Z X J 0 Z X I g V H l w M S 5 7 V E d N N S w 3 N j g w f S Z x d W 9 0 O y w m c X V v d D t T Z W N 0 a W 9 u M S 9 k Y X R h L 0 d l w 6 R u Z G V y d G V y I F R 5 c D E u e 1 Z H T E w z L D c 2 O D F 9 J n F 1 b 3 Q 7 L C Z x d W 9 0 O 1 N l Y 3 R p b 2 4 x L 2 R h d G E v R 2 X D p G 5 k Z X J 0 Z X I g V H l w M S 5 7 Q U J D Q z g s N z Y 4 M n 0 m c X V v d D s s J n F 1 b 3 Q 7 U 2 V j d G l v b j E v Z G F 0 Y S 9 H Z c O k b m R l c n R l c i B U e X A x L n t B V E w y L D c 2 O D N 9 J n F 1 b 3 Q 7 L C Z x d W 9 0 O 1 N l Y 3 R p b 2 4 x L 2 R h d G E v R 2 X D p G 5 k Z X J 0 Z X I g V H l w M S 5 7 Q V R Q N l Y x Q j I s N z Y 4 N H 0 m c X V v d D s s J n F 1 b 3 Q 7 U 2 V j d G l v b j E v Z G F 0 Y S 9 H Z c O k b m R l c n R l c i B U e X A x L n t C M 0 d O V D g s N z Y 4 N X 0 m c X V v d D s s J n F 1 b 3 Q 7 U 2 V j d G l v b j E v Z G F 0 Y S 9 H Z c O k b m R l c n R l c i B U e X A x L n t C U E l G Q j M s N z Y 4 N n 0 m c X V v d D s s J n F 1 b 3 Q 7 U 2 V j d G l v b j E v Z G F 0 Y S 9 H Z c O k b m R l c n R l c i B U e X A x L n t D M T Z v c m Y x M S w 3 N j g 3 f S Z x d W 9 0 O y w m c X V v d D t T Z W N 0 a W 9 u M S 9 k Y X R h L 0 d l w 6 R u Z G V y d G V y I F R 5 c D E u e 0 N D R E M x N y w 3 N j g 4 f S Z x d W 9 0 O y w m c X V v d D t T Z W N 0 a W 9 u M S 9 k Y X R h L 0 d l w 6 R u Z G V y d G V y I F R 5 c D E u e 0 N F T l B R L D c 2 O D l 9 J n F 1 b 3 Q 7 L C Z x d W 9 0 O 1 N l Y 3 R p b 2 4 x L 2 R h d G E v R 2 X D p G 5 k Z X J 0 Z X I g V H l w M S 5 7 R U Z D Q U I 0 Q S w 3 N j k w f S Z x d W 9 0 O y w m c X V v d D t T Z W N 0 a W 9 u M S 9 k Y X R h L 0 d l w 6 R u Z G V y d G V y I F R 5 c D E u e 0 Z L Q l A x Q i w 3 N j k x f S Z x d W 9 0 O y w m c X V v d D t T Z W N 0 a W 9 u M S 9 k Y X R h L 0 d l w 6 R u Z G V y d G V y I F R 5 c D E u e 0 Z M T 1 Q y L D c 2 O T J 9 J n F 1 b 3 Q 7 L C Z x d W 9 0 O 1 N l Y 3 R p b 2 4 x L 2 R h d G E v R 2 X D p G 5 k Z X J 0 Z X I g V H l w M S 5 7 S F B T N S w 3 N j k z f S Z x d W 9 0 O y w m c X V v d D t T Z W N 0 a W 9 u M S 9 k Y X R h L 0 d l w 6 R u Z G V y d G V y I F R 5 c D E u e 0 l M O S w 3 N j k 0 f S Z x d W 9 0 O y w m c X V v d D t T Z W N 0 a W 9 u M S 9 k Y X R h L 0 d l w 6 R u Z G V y d G V y I F R 5 c D E u e 0 x J R l I s N z Y 5 N X 0 m c X V v d D s s J n F 1 b 3 Q 7 U 2 V j d G l v b j E v Z G F 0 Y S 9 H Z c O k b m R l c n R l c i B U e X A x L n t M S U 5 D M D A z N z Y s N z Y 5 N n 0 m c X V v d D s s J n F 1 b 3 Q 7 U 2 V j d G l v b j E v Z G F 0 Y S 9 H Z c O k b m R l c n R l c i B U e X A x L n t M U 1 M s N z Y 5 N 3 0 m c X V v d D s s J n F 1 b 3 Q 7 U 2 V j d G l v b j E v Z G F 0 Y S 9 H Z c O k b m R l c n R l c i B U e X A x L n t N V E c y L D c 2 O T h 9 J n F 1 b 3 Q 7 L C Z x d W 9 0 O 1 N l Y 3 R p b 2 4 x L 2 R h d G E v R 2 X D p G 5 k Z X J 0 Z X I g V H l w M S 5 7 T k F S R k w s N z Y 5 O X 0 m c X V v d D s s J n F 1 b 3 Q 7 U 2 V j d G l v b j E v Z G F 0 Y S 9 H Z c O k b m R l c n R l c i B U e X A x L n t O W F B F M S w 3 N z A w f S Z x d W 9 0 O y w m c X V v d D t T Z W N 0 a W 9 u M S 9 k Y X R h L 0 d l w 6 R u Z G V y d G V y I F R 5 c D E u e 1 B D R E h C M T U s N z c w M X 0 m c X V v d D s s J n F 1 b 3 Q 7 U 2 V j d G l v b j E v Z G F 0 Y S 9 H Z c O k b m R l c n R l c i B U e X A x L n t Q S U x S Q S w 3 N z A y f S Z x d W 9 0 O y w m c X V v d D t T Z W N 0 a W 9 u M S 9 k Y X R h L 0 d l w 6 R u Z G V y d G V y I F R 5 c D E u e 1 B J V F B O T T I s N z c w M 3 0 m c X V v d D s s J n F 1 b 3 Q 7 U 2 V j d G l v b j E v Z G F 0 Y S 9 H Z c O k b m R l c n R l c i B U e X A x L n t Q T k l T U i w 3 N z A 0 f S Z x d W 9 0 O y w m c X V v d D t T Z W N 0 a W 9 u M S 9 k Y X R h L 0 d l w 6 R u Z G V y d G V y I F R 5 c D E u e 1 B P T V Q y L D c 3 M D V 9 J n F 1 b 3 Q 7 L C Z x d W 9 0 O 1 N l Y 3 R p b 2 4 x L 2 R h d G E v R 2 X D p G 5 k Z X J 0 Z X I g V H l w M S 5 7 U j N I R E 0 y L D c 3 M D Z 9 J n F 1 b 3 Q 7 L C Z x d W 9 0 O 1 N l Y 3 R p b 2 4 x L 2 R h d G E v R 2 X D p G 5 k Z X J 0 Z X I g V H l w M S 5 7 U 0 V Q S F M y L D c 3 M D d 9 J n F 1 b 3 Q 7 L C Z x d W 9 0 O 1 N l Y 3 R p b 2 4 x L 2 R h d G E v R 2 X D p G 5 k Z X J 0 Z X I g V H l w M S 5 7 U 0 x D M j V B N D Y s N z c w O H 0 m c X V v d D s s J n F 1 b 3 Q 7 U 2 V j d G l v b j E v Z G F 0 Y S 9 H Z c O k b m R l c n R l c i B U e X A x L n t T V E F D M i w 3 N z A 5 f S Z x d W 9 0 O y w m c X V v d D t T Z W N 0 a W 9 u M S 9 k Y X R h L 0 d l w 6 R u Z G V y d G V y I F R 5 c D E u e 1 R N R U 0 y N S w 3 N z E w f S Z x d W 9 0 O y w m c X V v d D t T Z W N 0 a W 9 u M S 9 k Y X R h L 0 d l w 6 R u Z G V y d G V y I F R 5 c D E u e 1 d C U D J O T C w 3 N z E x f S Z x d W 9 0 O y w m c X V v d D t T Z W N 0 a W 9 u M S 9 k Y X R h L 0 d l w 6 R u Z G V y d G V y I F R 5 c D E u e 1 p D Q 0 h D M T E s N z c x M n 0 m c X V v d D s s J n F 1 b 3 Q 7 U 2 V j d G l v b j E v Z G F 0 Y S 9 H Z c O k b m R l c n R l c i B U e X A x L n t B Q 0 F O L D c 3 M T N 9 J n F 1 b 3 Q 7 L C Z x d W 9 0 O 1 N l Y 3 R p b 2 4 x L 2 R h d G E v R 2 X D p G 5 k Z X J 0 Z X I g V H l w M S 5 7 Q V J I R 0 V G N S w 3 N z E 0 f S Z x d W 9 0 O y w m c X V v d D t T Z W N 0 a W 9 u M S 9 k Y X R h L 0 d l w 6 R u Z G V y d G V y I F R 5 c D E u e 0 F U U k 5 M M S w 3 N z E 1 f S Z x d W 9 0 O y w m c X V v d D t T Z W N 0 a W 9 u M S 9 k Y X R h L 0 d l w 6 R u Z G V y d G V y I F R 5 c D E u e 0 J S U 0 s y L D c 3 M T Z 9 J n F 1 b 3 Q 7 L C Z x d W 9 0 O 1 N l Y 3 R p b 2 4 x L 2 R h d G E v R 2 X D p G 5 k Z X J 0 Z X I g V H l w M S 5 7 Q 0 N E Q z E w N i w 3 N z E 3 f S Z x d W 9 0 O y w m c X V v d D t T Z W N 0 a W 9 u M S 9 k Y X R h L 0 d l w 6 R u Z G V y d G V y I F R 5 c D E u e 0 Z B T j E s N z c x O H 0 m c X V v d D s s J n F 1 b 3 Q 7 U 2 V j d G l v b j E v Z G F 0 Y S 9 H Z c O k b m R l c n R l c i B U e X A x L n t G Q l h M M T k s N z c x O X 0 m c X V v d D s s J n F 1 b 3 Q 7 U 2 V j d G l v b j E v Z G F 0 Y S 9 H Z c O k b m R l c n R l c i B U e X A x L n t G W F l E N C w 3 N z I w f S Z x d W 9 0 O y w m c X V v d D t T Z W N 0 a W 9 u M S 9 k Y X R h L 0 d l w 6 R u Z G V y d G V y I F R 5 c D E u e 0 Z a R D Q s N z c y M X 0 m c X V v d D s s J n F 1 b 3 Q 7 U 2 V j d G l v b j E v Z G F 0 Y S 9 H Z c O k b m R l c n R l c i B U e X A x L n t H Q 0 4 x T D E s N z c y M n 0 m c X V v d D s s J n F 1 b 3 Q 7 U 2 V j d G l v b j E v Z G F 0 Y S 9 H Z c O k b m R l c n R l c i B U e X A x L n t H T E I x T D M s N z c y M 3 0 m c X V v d D s s J n F 1 b 3 Q 7 U 2 V j d G l v b j E v Z G F 0 Y S 9 H Z c O k b m R l c n R l c i B U e X A x L n t I R E F D M S w 3 N z I 0 f S Z x d W 9 0 O y w m c X V v d D t T Z W N 0 a W 9 u M S 9 k Y X R h L 0 d l w 6 R u Z G V y d G V y I F R 5 c D E u e 0 h T U E J Q M S w 3 N z I 1 f S Z x d W 9 0 O y w m c X V v d D t T Z W N 0 a W 9 u M S 9 k Y X R h L 0 d l w 6 R u Z G V y d G V y I F R 5 c D E u e 0 l N U D Q s N z c y N n 0 m c X V v d D s s J n F 1 b 3 Q 7 U 2 V j d G l v b j E v Z G F 0 Y S 9 H Z c O k b m R l c n R l c i B U e X A x L n t L T E h E Q z d C L D c 3 M j d 9 J n F 1 b 3 Q 7 L C Z x d W 9 0 O 1 N l Y 3 R p b 2 4 x L 2 R h d G E v R 2 X D p G 5 k Z X J 0 Z X I g V H l w M S 5 7 T U V M S y w 3 N z I 4 f S Z x d W 9 0 O y w m c X V v d D t T Z W N 0 a W 9 u M S 9 k Y X R h L 0 d l w 6 R u Z G V y d G V y I F R 5 c D E u e 0 1 N U D E w L D c 3 M j l 9 J n F 1 b 3 Q 7 L C Z x d W 9 0 O 1 N l Y 3 R p b 2 4 x L 2 R h d G E v R 2 X D p G 5 k Z X J 0 Z X I g V H l w M S 5 7 T V R O U j F B L D c 3 M z B 9 J n F 1 b 3 Q 7 L C Z x d W 9 0 O 1 N l Y 3 R p b 2 4 x L 2 R h d G E v R 2 X D p G 5 k Z X J 0 Z X I g V H l w M S 5 7 U E t N W V Q x L D c 3 M z F 9 J n F 1 b 3 Q 7 L C Z x d W 9 0 O 1 N l Y 3 R p b 2 4 x L 2 R h d G E v R 2 X D p G 5 k Z X J 0 Z X I g V H l w M S 5 7 U F N N R D Q s N z c z M n 0 m c X V v d D s s J n F 1 b 3 Q 7 U 2 V j d G l v b j E v Z G F 0 Y S 9 H Z c O k b m R l c n R l c i B U e X A x L n t S M 0 h E T T Q s N z c z M 3 0 m c X V v d D s s J n F 1 b 3 Q 7 U 2 V j d G l v b j E v Z G F 0 Y S 9 H Z c O k b m R l c n R l c i B U e X A x L n t S Q V N H U l A 0 L D c 3 M z R 9 J n F 1 b 3 Q 7 L C Z x d W 9 0 O 1 N l Y 3 R p b 2 4 x L 2 R h d G E v R 2 X D p G 5 k Z X J 0 Z X I g V H l w M S 5 7 U k 5 G M T Q 5 L D c 3 M z V 9 J n F 1 b 3 Q 7 L C Z x d W 9 0 O 1 N l Y 3 R p b 2 4 x L 2 R h d G E v R 2 X D p G 5 k Z X J 0 Z X I g V H l w M S 5 7 U 0 V M R U 5 C U D E s N z c z N n 0 m c X V v d D s s J n F 1 b 3 Q 7 U 2 V j d G l v b j E v Z G F 0 Y S 9 H Z c O k b m R l c n R l c i B U e X A x L n t T R 1 N I L D c 3 M z d 9 J n F 1 b 3 Q 7 L C Z x d W 9 0 O 1 N l Y 3 R p b 2 4 x L 2 R h d G E v R 2 X D p G 5 k Z X J 0 Z X I g V H l w M S 5 7 U 1 l U N S w 3 N z M 4 f S Z x d W 9 0 O y w m c X V v d D t T Z W N 0 a W 9 u M S 9 k Y X R h L 0 d l w 6 R u Z G V y d G V y I F R 5 c D E u e 1 R B R j Z M L D c 3 M z l 9 J n F 1 b 3 Q 7 L C Z x d W 9 0 O 1 N l Y 3 R p b 2 4 x L 2 R h d G E v R 2 X D p G 5 k Z X J 0 Z X I g V H l w M S 5 7 V U J R T E 4 x L D c 3 N D B 9 J n F 1 b 3 Q 7 L C Z x d W 9 0 O 1 N l Y 3 R p b 2 4 x L 2 R h d G E v R 2 X D p G 5 k Z X J 0 Z X I g V H l w M S 5 7 V V N Q M T Y s N z c 0 M X 0 m c X V v d D s s J n F 1 b 3 Q 7 U 2 V j d G l v b j E v Z G F 0 Y S 9 H Z c O k b m R l c n R l c i B U e X A x L n t X Q V N G M y w 3 N z Q y f S Z x d W 9 0 O y w m c X V v d D t T Z W N 0 a W 9 u M S 9 k Y X R h L 0 d l w 6 R u Z G V y d G V y I F R 5 c D E u e 1 p L U 0 N B T j E s N z c 0 M 3 0 m c X V v d D s s J n F 1 b 3 Q 7 U 2 V j d G l v b j E v Z G F 0 Y S 9 H Z c O k b m R l c n R l c i B U e X A x L n s s N z c 0 N H 0 m c X V v d D t d L C Z x d W 9 0 O 0 N v b H V t b k N v d W 5 0 J n F 1 b 3 Q 7 O j c 3 N D U s J n F 1 b 3 Q 7 S 2 V 5 Q 2 9 s d W 1 u T m F t Z X M m c X V v d D s 6 W 1 0 s J n F 1 b 3 Q 7 Q 2 9 s d W 1 u S W R l b n R p d G l l c y Z x d W 9 0 O z p b J n F 1 b 3 Q 7 U 2 V j d G l v b j E v Z G F 0 Y S 9 H Z c O k b m R l c n R l c i B U e X A x L n t B c n J h e U l E L D B 9 J n F 1 b 3 Q 7 L C Z x d W 9 0 O 1 N l Y 3 R p b 2 4 x L 2 R h d G E v R 2 X D p G 5 k Z X J 0 Z X I g V H l w M S 5 7 R W 5 0 a X R h Z X Q s M X 0 m c X V v d D s s J n F 1 b 3 Q 7 U 2 V j d G l v b j E v Z G F 0 Y S 9 H Z c O k b m R l c n R l c i B U e X A x L n t B R E F N V F M 5 L D J 9 J n F 1 b 3 Q 7 L C Z x d W 9 0 O 1 N l Y 3 R p b 2 4 x L 2 R h d G E v R 2 X D p G 5 k Z X J 0 Z X I g V H l w M S 5 7 Q U d P M i w z f S Z x d W 9 0 O y w m c X V v d D t T Z W N 0 a W 9 u M S 9 k Y X R h L 0 d l w 6 R u Z G V y d G V y I F R 5 c D E u e 0 F S S E d F R j E w T C w 0 f S Z x d W 9 0 O y w m c X V v d D t T Z W N 0 a W 9 u M S 9 k Y X R h L 0 d l w 6 R u Z G V y d G V y I F R 5 c D E u e 0 F U U D R C L D V 9 J n F 1 b 3 Q 7 L C Z x d W 9 0 O 1 N l Y 3 R p b 2 4 x L 2 R h d G E v R 2 X D p G 5 k Z X J 0 Z X I g V H l w M S 5 7 Q k N L R E h B L D Z 9 J n F 1 b 3 Q 7 L C Z x d W 9 0 O 1 N l Y 3 R p b 2 4 x L 2 R h d G E v R 2 X D p G 5 k Z X J 0 Z X I g V H l w M S 5 7 Q z h B L D d 9 J n F 1 b 3 Q 7 L C Z x d W 9 0 O 1 N l Y 3 R p b 2 4 x L 2 R h d G E v R 2 X D p G 5 k Z X J 0 Z X I g V H l w M S 5 7 Q 0 V Q M T I 4 L D h 9 J n F 1 b 3 Q 7 L C Z x d W 9 0 O 1 N l Y 3 R p b 2 4 x L 2 R h d G E v R 2 X D p G 5 k Z X J 0 Z X I g V H l w M S 5 7 Q 0 5 U T k F Q N S w 5 f S Z x d W 9 0 O y w m c X V v d D t T Z W N 0 a W 9 u M S 9 k Y X R h L 0 d l w 6 R u Z G V y d G V y I F R 5 c D E u e 0 N P T D V B M S w x M H 0 m c X V v d D s s J n F 1 b 3 Q 7 U 2 V j d G l v b j E v Z G F 0 Y S 9 H Z c O k b m R l c n R l c i B U e X A x L n t D T 0 w 2 Q T M s M T F 9 J n F 1 b 3 Q 7 L C Z x d W 9 0 O 1 N l Y 3 R p b 2 4 x L 2 R h d G E v R 2 X D p G 5 k Z X J 0 Z X I g V H l w M S 5 7 Q 1 N U M y w x M n 0 m c X V v d D s s J n F 1 b 3 Q 7 U 2 V j d G l v b j E v Z G F 0 Y S 9 H Z c O k b m R l c n R l c i B U e X A x L n t E Q 1 R Q U D E s M T N 9 J n F 1 b 3 Q 7 L C Z x d W 9 0 O 1 N l Y 3 R p b 2 4 x L 2 R h d G E v R 2 X D p G 5 k Z X J 0 Z X I g V H l w M S 5 7 R E d L Q i w x N H 0 m c X V v d D s s J n F 1 b 3 Q 7 U 2 V j d G l v b j E v Z G F 0 Y S 9 H Z c O k b m R l c n R l c i B U e X A x L n t E T k F I O C w x N X 0 m c X V v d D s s J n F 1 b 3 Q 7 U 2 V j d G l v b j E v Z G F 0 Y S 9 H Z c O k b m R l c n R l c i B U e X A x L n t E W V R O L D E 2 f S Z x d W 9 0 O y w m c X V v d D t T Z W N 0 a W 9 u M S 9 k Y X R h L 0 d l w 6 R u Z G V y d G V y I F R 5 c D E u e 0 V E S U w z L D E 3 f S Z x d W 9 0 O y w m c X V v d D t T Z W N 0 a W 9 u M S 9 k Y X R h L 0 d l w 6 R u Z G V y d G V y I F R 5 c D E u e 0 V H R l I s M T h 9 J n F 1 b 3 Q 7 L C Z x d W 9 0 O 1 N l Y 3 R p b 2 4 x L 2 R h d G E v R 2 X D p G 5 k Z X J 0 Z X I g V H l w M S 5 7 R U l G M 0 0 s M T l 9 J n F 1 b 3 Q 7 L C Z x d W 9 0 O 1 N l Y 3 R p b 2 4 x L 2 R h d G E v R 2 X D p G 5 k Z X J 0 Z X I g V H l w M S 5 7 R V J C Q j Q s M j B 9 J n F 1 b 3 Q 7 L C Z x d W 9 0 O 1 N l Y 3 R p b 2 4 x L 2 R h d G E v R 2 X D p G 5 k Z X J 0 Z X I g V H l w M S 5 7 R V J O M i w y M X 0 m c X V v d D s s J n F 1 b 3 Q 7 U 2 V j d G l v b j E v Z G F 0 Y S 9 H Z c O k b m R l c n R l c i B U e X A x L n t G Q U 0 y M j J C L D I y f S Z x d W 9 0 O y w m c X V v d D t T Z W N 0 a W 9 u M S 9 k Y X R h L 0 d l w 6 R u Z G V y d G V y I F R 5 c D E u e 0 Z B T T Q 3 Q S w y M 3 0 m c X V v d D s s J n F 1 b 3 Q 7 U 2 V j d G l v b j E v Z G F 0 Y S 9 H Z c O k b m R l c n R l c i B U e X A x L n t G Q U 0 0 N 0 U t U 1 R C R D E s M j R 9 J n F 1 b 3 Q 7 L C Z x d W 9 0 O 1 N l Y 3 R p b 2 4 x L 2 R h d G E v R 2 X D p G 5 k Z X J 0 Z X I g V H l w M S 5 7 R k F U M S w y N X 0 m c X V v d D s s J n F 1 b 3 Q 7 U 2 V j d G l v b j E v Z G F 0 Y S 9 H Z c O k b m R l c n R l c i B U e X A x L n t G Q k Y x L D I 2 f S Z x d W 9 0 O y w m c X V v d D t T Z W N 0 a W 9 u M S 9 k Y X R h L 0 d l w 6 R u Z G V y d G V y I F R 5 c D E u e 0 Z I T D M s M j d 9 J n F 1 b 3 Q 7 L C Z x d W 9 0 O 1 N l Y 3 R p b 2 4 x L 2 R h d G E v R 2 X D p G 5 k Z X J 0 Z X I g V H l w M S 5 7 R l J L L D I 4 f S Z x d W 9 0 O y w m c X V v d D t T Z W N 0 a W 9 u M S 9 k Y X R h L 0 d l w 6 R u Z G V y d G V y I F R 5 c D E u e 0 d E Q V A x T D E s M j l 9 J n F 1 b 3 Q 7 L C Z x d W 9 0 O 1 N l Y 3 R p b 2 4 x L 2 R h d G E v R 2 X D p G 5 k Z X J 0 Z X I g V H l w M S 5 7 R 0 l H W U Y y L D M w f S Z x d W 9 0 O y w m c X V v d D t T Z W N 0 a W 9 u M S 9 k Y X R h L 0 d l w 6 R u Z G V y d G V y I F R 5 c D E u e 0 h J U E s x L D M x f S Z x d W 9 0 O y w m c X V v d D t T Z W N 0 a W 9 u M S 9 k Y X R h L 0 d l w 6 R u Z G V y d G V y I F R 5 c D E u e 0 t J R j E 5 L D M y f S Z x d W 9 0 O y w m c X V v d D t T Z W N 0 a W 9 u M S 9 k Y X R h L 0 d l w 6 R u Z G V y d G V y I F R 5 c D E u e 0 t J R j J D L D M z f S Z x d W 9 0 O y w m c X V v d D t T Z W N 0 a W 9 u M S 9 k Y X R h L 0 d l w 6 R u Z G V y d G V y I F R 5 c D E u e 0 t M S E w x L D M 0 f S Z x d W 9 0 O y w m c X V v d D t T Z W N 0 a W 9 u M S 9 k Y X R h L 0 d l w 6 R u Z G V y d G V y I F R 5 c D E u e 0 t M S E w x M y w z N X 0 m c X V v d D s s J n F 1 b 3 Q 7 U 2 V j d G l v b j E v Z G F 0 Y S 9 H Z c O k b m R l c n R l c i B U e X A x L n t L U l Q y M C w z N n 0 m c X V v d D s s J n F 1 b 3 Q 7 U 2 V j d G l v b j E v Z G F 0 Y S 9 H Z c O k b m R l c n R l c i B U e X A x L n t M U l A z L D M 3 f S Z x d W 9 0 O y w m c X V v d D t T Z W N 0 a W 9 u M S 9 k Y X R h L 0 d l w 6 R u Z G V y d G V y I F R 5 c D E u e 0 x S U k M z M S w z O H 0 m c X V v d D s s J n F 1 b 3 Q 7 U 2 V j d G l v b j E v Z G F 0 Y S 9 H Z c O k b m R l c n R l c i B U e X A x L n t N Q U F U U z E s M z l 9 J n F 1 b 3 Q 7 L C Z x d W 9 0 O 1 N l Y 3 R p b 2 4 x L 2 R h d G E v R 2 X D p G 5 k Z X J 0 Z X I g V H l w M S 5 7 T V l D L D Q w f S Z x d W 9 0 O y w m c X V v d D t T Z W N 0 a W 9 u M S 9 k Y X R h L 0 d l w 6 R u Z G V y d G V y I F R 5 c D E u e 0 1 Z T z F F L D Q x f S Z x d W 9 0 O y w m c X V v d D t T Z W N 0 a W 9 u M S 9 k Y X R h L 0 d l w 6 R u Z G V y d G V y I F R 5 c D E u e 0 1 Z T z d B L D Q y f S Z x d W 9 0 O y w m c X V v d D t T Z W N 0 a W 9 u M S 9 k Y X R h L 0 d l w 6 R u Z G V y d G V y I F R 5 c D E u e 0 5 G S 0 I y L D Q z f S Z x d W 9 0 O y w m c X V v d D t T Z W N 0 a W 9 u M S 9 k Y X R h L 0 d l w 6 R u Z G V y d G V y I F R 5 c D E u e 0 5 U T k c x L D Q 0 f S Z x d W 9 0 O y w m c X V v d D t T Z W N 0 a W 9 u M S 9 k Y X R h L 0 d l w 6 R u Z G V y d G V y I F R 5 c D E u e 1 B B W D E s N D V 9 J n F 1 b 3 Q 7 L C Z x d W 9 0 O 1 N l Y 3 R p b 2 4 x L 2 R h d G E v R 2 X D p G 5 k Z X J 0 Z X I g V H l w M S 5 7 U E N O W E w y L D Q 2 f S Z x d W 9 0 O y w m c X V v d D t T Z W N 0 a W 9 u M S 9 k Y X R h L 0 d l w 6 R u Z G V y d G V y I F R 5 c D E u e 1 B F T F A x L D Q 3 f S Z x d W 9 0 O y w m c X V v d D t T Z W N 0 a W 9 u M S 9 k Y X R h L 0 d l w 6 R u Z G V y d G V y I F R 5 c D E u e 1 B M Q 0 c y L D Q 4 f S Z x d W 9 0 O y w m c X V v d D t T Z W N 0 a W 9 u M S 9 k Y X R h L 0 d l w 6 R u Z G V y d G V y I F R 5 c D E u e 1 B M R U t I R z R C L D Q 5 f S Z x d W 9 0 O y w m c X V v d D t T Z W N 0 a W 9 u M S 9 k Y X R h L 0 d l w 6 R u Z G V y d G V y I F R 5 c D E u e 1 B U U F J R L D U w f S Z x d W 9 0 O y w m c X V v d D t T Z W N 0 a W 9 u M S 9 k Y X R h L 0 d l w 6 R u Z G V y d G V y I F R 5 c D E u e 1 J B Q j M 1 L D U x f S Z x d W 9 0 O y w m c X V v d D t T Z W N 0 a W 9 u M S 9 k Y X R h L 0 d l w 6 R u Z G V y d G V y I F R 5 c D E u e 1 J B R D E 4 L D U y f S Z x d W 9 0 O y w m c X V v d D t T Z W N 0 a W 9 u M S 9 k Y X R h L 0 d l w 6 R u Z G V y d G V y I F R 5 c D E u e 1 J F T E 4 s N T N 9 J n F 1 b 3 Q 7 L C Z x d W 9 0 O 1 N l Y 3 R p b 2 4 x L 2 R h d G E v R 2 X D p G 5 k Z X J 0 Z X I g V H l w M S 5 7 U l B O M S w 1 N H 0 m c X V v d D s s J n F 1 b 3 Q 7 U 2 V j d G l v b j E v Z G F 0 Y S 9 H Z c O k b m R l c n R l c i B U e X A x L n t T S U F I M i w 1 N X 0 m c X V v d D s s J n F 1 b 3 Q 7 U 2 V j d G l v b j E v Z G F 0 Y S 9 H Z c O k b m R l c n R l c i B U e X A x L n t T T E M 2 Q T E 0 L D U 2 f S Z x d W 9 0 O y w m c X V v d D t T Z W N 0 a W 9 u M S 9 k Y X R h L 0 d l w 6 R u Z G V y d G V y I F R 5 c D E u e 1 N N S U 0 z L D U 3 f S Z x d W 9 0 O y w m c X V v d D t T Z W N 0 a W 9 u M S 9 k Y X R h L 0 d l w 6 R u Z G V y d G V y I F R 5 c D E u e 1 N O S V A x L D U 4 f S Z x d W 9 0 O y w m c X V v d D t T Z W N 0 a W 9 u M S 9 k Y X R h L 0 d l w 6 R u Z G V y d G V y I F R 5 c D E u e 1 N U U k 4 s N T l 9 J n F 1 b 3 Q 7 L C Z x d W 9 0 O 1 N l Y 3 R p b 2 4 x L 2 R h d G E v R 2 X D p G 5 k Z X J 0 Z X I g V H l w M S 5 7 U 1 V T R D E s N j B 9 J n F 1 b 3 Q 7 L C Z x d W 9 0 O 1 N l Y 3 R p b 2 4 x L 2 R h d G E v R 2 X D p G 5 k Z X J 0 Z X I g V H l w M S 5 7 V E 1 Y N C w 2 M X 0 m c X V v d D s s J n F 1 b 3 Q 7 U 2 V j d G l v b j E v Z G F 0 Y S 9 H Z c O k b m R l c n R l c i B U e X A x L n t U T l M x L D Y y f S Z x d W 9 0 O y w m c X V v d D t T Z W N 0 a W 9 u M S 9 k Y X R h L 0 d l w 6 R u Z G V y d G V y I F R 5 c D E u e 1 R Q N T M s N j N 9 J n F 1 b 3 Q 7 L C Z x d W 9 0 O 1 N l Y 3 R p b 2 4 x L 2 R h d G E v R 2 X D p G 5 k Z X J 0 Z X I g V H l w M S 5 7 V F J Q V j Q s N j R 9 J n F 1 b 3 Q 7 L C Z x d W 9 0 O 1 N l Y 3 R p b 2 4 x L 2 R h d G E v R 2 X D p G 5 k Z X J 0 Z X I g V H l w M S 5 7 V U J B U D F M L D Y 1 f S Z x d W 9 0 O y w m c X V v d D t T Z W N 0 a W 9 u M S 9 k Y X R h L 0 d l w 6 R u Z G V y d G V y I F R 5 c D E u e 1 V C T j E s N j Z 9 J n F 1 b 3 Q 7 L C Z x d W 9 0 O 1 N l Y 3 R p b 2 4 x L 2 R h d G E v R 2 X D p G 5 k Z X J 0 Z X I g V H l w M S 5 7 V V N I M k E s N j d 9 J n F 1 b 3 Q 7 L C Z x d W 9 0 O 1 N l Y 3 R p b 2 4 x L 2 R h d G E v R 2 X D p G 5 k Z X J 0 Z X I g V H l w M S 5 7 V V N Q M T U s N j h 9 J n F 1 b 3 Q 7 L C Z x d W 9 0 O 1 N l Y 3 R p b 2 4 x L 2 R h d G E v R 2 X D p G 5 k Z X J 0 Z X I g V H l w M S 5 7 V 0 R S M T Y s N j l 9 J n F 1 b 3 Q 7 L C Z x d W 9 0 O 1 N l Y 3 R p b 2 4 x L 2 R h d G E v R 2 X D p G 5 k Z X J 0 Z X I g V H l w M S 5 7 V 0 5 U N U E s N z B 9 J n F 1 b 3 Q 7 L C Z x d W 9 0 O 1 N l Y 3 R p b 2 4 x L 2 R h d G E v R 2 X D p G 5 k Z X J 0 Z X I g V H l w M S 5 7 W k 1 Z T k Q 4 L D c x f S Z x d W 9 0 O y w m c X V v d D t T Z W N 0 a W 9 u M S 9 k Y X R h L 0 d l w 6 R u Z G V y d G V y I F R 5 c D E u e 0 F C Q 0 Y x L D c y f S Z x d W 9 0 O y w m c X V v d D t T Z W N 0 a W 9 u M S 9 k Y X R h L 0 d l w 6 R u Z G V y d G V y I F R 5 c D E u e 0 F D U D E s N z N 9 J n F 1 b 3 Q 7 L C Z x d W 9 0 O 1 N l Y 3 R p b 2 4 x L 2 R h d G E v R 2 X D p G 5 k Z X J 0 Z X I g V H l w M S 5 7 Q U l G T T M s N z R 9 J n F 1 b 3 Q 7 L C Z x d W 9 0 O 1 N l Y 3 R p b 2 4 x L 2 R h d G E v R 2 X D p G 5 k Z X J 0 Z X I g V H l w M S 5 7 Q U x L L D c 1 f S Z x d W 9 0 O y w m c X V v d D t T Z W N 0 a W 9 u M S 9 k Y X R h L 0 d l w 6 R u Z G V y d G V y I F R 5 c D E u e 0 F O S 1 p G M S w 3 N n 0 m c X V v d D s s J n F 1 b 3 Q 7 U 2 V j d G l v b j E v Z G F 0 Y S 9 H Z c O k b m R l c n R l c i B U e X A x L n t B U 1 h M M y w 3 N 3 0 m c X V v d D s s J n F 1 b 3 Q 7 U 2 V j d G l v b j E v Z G F 0 Y S 9 H Z c O k b m R l c n R l c i B U e X A x L n t C Q 0 9 S L D c 4 f S Z x d W 9 0 O y w m c X V v d D t T Z W N 0 a W 9 u M S 9 k Y X R h L 0 d l w 6 R u Z G V y d G V y I F R 5 c D E u e 0 J M V l J C L D c 5 f S Z x d W 9 0 O y w m c X V v d D t T Z W N 0 a W 9 u M S 9 k Y X R h L 0 d l w 6 R u Z G V y d G V y I F R 5 c D E u e 0 J S S U 5 Q M y w 4 M H 0 m c X V v d D s s J n F 1 b 3 Q 7 U 2 V j d G l v b j E v Z G F 0 Y S 9 H Z c O k b m R l c n R l c i B U e X A x L n t D R V A 3 M i w 4 M X 0 m c X V v d D s s J n F 1 b 3 Q 7 U 2 V j d G l v b j E v Z G F 0 Y S 9 H Z c O k b m R l c n R l c i B U e X A x L n t D R k g s O D J 9 J n F 1 b 3 Q 7 L C Z x d W 9 0 O 1 N l Y 3 R p b 2 4 x L 2 R h d G E v R 2 X D p G 5 k Z X J 0 Z X I g V H l w M S 5 7 Q 0 9 H N y w 4 M 3 0 m c X V v d D s s J n F 1 b 3 Q 7 U 2 V j d G l v b j E v Z G F 0 Y S 9 H Z c O k b m R l c n R l c i B U e X A x L n t D T 0 w 1 Q T I s O D R 9 J n F 1 b 3 Q 7 L C Z x d W 9 0 O 1 N l Y 3 R p b 2 4 x L 2 R h d G E v R 2 X D p G 5 k Z X J 0 Z X I g V H l w M S 5 7 R E h S U z I s O D V 9 J n F 1 b 3 Q 7 L C Z x d W 9 0 O 1 N l Y 3 R p b 2 4 x L 2 R h d G E v R 2 X D p G 5 k Z X J 0 Z X I g V H l w M S 5 7 R E 1 E L D g 2 f S Z x d W 9 0 O y w m c X V v d D t T Z W N 0 a W 9 u M S 9 k Y X R h L 0 d l w 6 R u Z G V y d G V y I F R 5 c D E u e 0 R W T D I s O D d 9 J n F 1 b 3 Q 7 L C Z x d W 9 0 O 1 N l Y 3 R p b 2 4 x L 2 R h d G E v R 2 X D p G 5 k Z X J 0 Z X I g V H l w M S 5 7 R k F N O D N I L D g 4 f S Z x d W 9 0 O y w m c X V v d D t T Z W N 0 a W 9 u M S 9 k Y X R h L 0 d l w 6 R u Z G V y d G V y I F R 5 c D E u e 0 Z B V D Q s O D l 9 J n F 1 b 3 Q 7 L C Z x d W 9 0 O 1 N l Y 3 R p b 2 4 x L 2 R h d G E v R 2 X D p G 5 k Z X J 0 Z X I g V H l w M S 5 7 R k x H M i w 5 M H 0 m c X V v d D s s J n F 1 b 3 Q 7 U 2 V j d G l v b j E v Z G F 0 Y S 9 H Z c O k b m R l c n R l c i B U e X A x L n t H U F I 5 O C w 5 M X 0 m c X V v d D s s J n F 1 b 3 Q 7 U 2 V j d G l v b j E v Z G F 0 Y S 9 H Z c O k b m R l c n R l c i B U e X A x L n t H U k V C M S w 5 M n 0 m c X V v d D s s J n F 1 b 3 Q 7 U 2 V j d G l v b j E v Z G F 0 Y S 9 H Z c O k b m R l c n R l c i B U e X A x L n t I T V N E L D k z f S Z x d W 9 0 O y w m c X V v d D t T Z W N 0 a W 9 u M S 9 k Y X R h L 0 d l w 6 R u Z G V y d G V y I F R 5 c D E u e 0 h T U E E x N C w 5 N H 0 m c X V v d D s s J n F 1 b 3 Q 7 U 2 V j d G l v b j E v Z G F 0 Y S 9 H Z c O k b m R l c n R l c i B U e X A x L n t L Q 0 5 B Q j I s O T V 9 J n F 1 b 3 Q 7 L C Z x d W 9 0 O 1 N l Y 3 R p b 2 4 x L 2 R h d G E v R 2 X D p G 5 k Z X J 0 Z X I g V H l w M S 5 7 S 0 l B Q T A z N j g s O T Z 9 J n F 1 b 3 Q 7 L C Z x d W 9 0 O 1 N l Y 3 R p b 2 4 x L 2 R h d G E v R 2 X D p G 5 k Z X J 0 Z X I g V H l w M S 5 7 S 0 l U L D k 3 f S Z x d W 9 0 O y w m c X V v d D t T Z W N 0 a W 9 u M S 9 k Y X R h L 0 d l w 6 R u Z G V y d G V y I F R 5 c D E u e 0 x S U D F C L D k 4 f S Z x d W 9 0 O y w m c X V v d D t T Z W N 0 a W 9 u M S 9 k Y X R h L 0 d l w 6 R u Z G V y d G V y I F R 5 c D E u e 0 1 F V F R M M T U s O T l 9 J n F 1 b 3 Q 7 L C Z x d W 9 0 O 1 N l Y 3 R p b 2 4 x L 2 R h d G E v R 2 X D p G 5 k Z X J 0 Z X I g V H l w M S 5 7 T U l Q L D E w M H 0 m c X V v d D s s J n F 1 b 3 Q 7 U 2 V j d G l v b j E v Z G F 0 Y S 9 H Z c O k b m R l c n R l c i B U e X A x L n t N W U g x M y w x M D F 9 J n F 1 b 3 Q 7 L C Z x d W 9 0 O 1 N l Y 3 R p b 2 4 x L 2 R h d G E v R 2 X D p G 5 k Z X J 0 Z X I g V H l w M S 5 7 T V l P N U E s M T A y f S Z x d W 9 0 O y w m c X V v d D t T Z W N 0 a W 9 u M S 9 k Y X R h L 0 d l w 6 R u Z G V y d G V y I F R 5 c D E u e 0 9 O R U N V V D E s M T A z f S Z x d W 9 0 O y w m c X V v d D t T Z W N 0 a W 9 u M S 9 k Y X R h L 0 d l w 6 R u Z G V y d G V y I F R 5 c D E u e 0 9 S N T J L M i w x M D R 9 J n F 1 b 3 Q 7 L C Z x d W 9 0 O 1 N l Y 3 R p b 2 4 x L 2 R h d G E v R 2 X D p G 5 k Z X J 0 Z X I g V H l w M S 5 7 T 1 N C U E w 1 L D E w N X 0 m c X V v d D s s J n F 1 b 3 Q 7 U 2 V j d G l v b j E v Z G F 0 Y S 9 H Z c O k b m R l c n R l c i B U e X A x L n t P V F V E N 0 E s M T A 2 f S Z x d W 9 0 O y w m c X V v d D t T Z W N 0 a W 9 u M S 9 k Y X R h L 0 d l w 6 R u Z G V y d G V y I F R 5 c D E u e 1 B D T T E s M T A 3 f S Z x d W 9 0 O y w m c X V v d D t T Z W N 0 a W 9 u M S 9 k Y X R h L 0 d l w 6 R u Z G V y d G V y I F R 5 c D E u e 1 B Q U D F S M 0 Y s M T A 4 f S Z x d W 9 0 O y w m c X V v d D t T Z W N 0 a W 9 u M S 9 k Y X R h L 0 d l w 6 R u Z G V y d G V y I F R 5 c D E u e 1 B S S 0 N a L D E w O X 0 m c X V v d D s s J n F 1 b 3 Q 7 U 2 V j d G l v b j E v Z G F 0 Y S 9 H Z c O k b m R l c n R l c i B U e X A x L n t Q U 1 R Q S V A x L D E x M H 0 m c X V v d D s s J n F 1 b 3 Q 7 U 2 V j d G l v b j E v Z G F 0 Y S 9 H Z c O k b m R l c n R l c i B U e X A x L n t S Q U I y N 0 I s M T E x f S Z x d W 9 0 O y w m c X V v d D t T Z W N 0 a W 9 u M S 9 k Y X R h L 0 d l w 6 R u Z G V y d G V y I F R 5 c D E u e 1 J B U l M s M T E y f S Z x d W 9 0 O y w m c X V v d D t T Z W N 0 a W 9 u M S 9 k Y X R h L 0 d l w 6 R u Z G V y d G V y I F R 5 c D E u e 1 J C Q l A 5 L D E x M 3 0 m c X V v d D s s J n F 1 b 3 Q 7 U 2 V j d G l v b j E v Z G F 0 Y S 9 H Z c O k b m R l c n R l c i B U e X A x L n t T R U M y N E E s M T E 0 f S Z x d W 9 0 O y w m c X V v d D t T Z W N 0 a W 9 u M S 9 k Y X R h L 0 d l w 6 R u Z G V y d G V y I F R 5 c D E u e 1 N J R 0 l S U i w x M T V 9 J n F 1 b 3 Q 7 L C Z x d W 9 0 O 1 N l Y 3 R p b 2 4 x L 2 R h d G E v R 2 X D p G 5 k Z X J 0 Z X I g V H l w M S 5 7 U 1 R B U k Q x M C w x M T Z 9 J n F 1 b 3 Q 7 L C Z x d W 9 0 O 1 N l Y 3 R p b 2 4 x L 2 R h d G E v R 2 X D p G 5 k Z X J 0 Z X I g V H l w M S 5 7 U 1 R S T j M s M T E 3 f S Z x d W 9 0 O y w m c X V v d D t T Z W N 0 a W 9 u M S 9 k Y X R h L 0 d l w 6 R u Z G V y d G V y I F R 5 c D E u e 1 N Z R E U y L D E x O H 0 m c X V v d D s s J n F 1 b 3 Q 7 U 2 V j d G l v b j E v Z G F 0 Y S 9 H Z c O k b m R l c n R l c i B U e X A x L n t U T U V N M j Y w L D E x O X 0 m c X V v d D s s J n F 1 b 3 Q 7 U 2 V j d G l v b j E v Z G F 0 Y S 9 H Z c O k b m R l c n R l c i B U e X A x L n t U U k V S R j E s M T I w f S Z x d W 9 0 O y w m c X V v d D t T Z W N 0 a W 9 u M S 9 k Y X R h L 0 d l w 6 R u Z G V y d G V y I F R 5 c D E u e 1 R S U E M 2 L D E y M X 0 m c X V v d D s s J n F 1 b 3 Q 7 U 2 V j d G l v b j E v Z G F 0 Y S 9 H Z c O k b m R l c n R l c i B U e X A x L n t V T k M x M 0 Q s M T I y f S Z x d W 9 0 O y w m c X V v d D t T Z W N 0 a W 9 u M S 9 k Y X R h L 0 d l w 6 R u Z G V y d G V y I F R 5 c D E u e 1 Z J T S w x M j N 9 J n F 1 b 3 Q 7 L C Z x d W 9 0 O 1 N l Y 3 R p b 2 4 x L 2 R h d G E v R 2 X D p G 5 k Z X J 0 Z X I g V H l w M S 5 7 V 0 R S N j I s M T I 0 f S Z x d W 9 0 O y w m c X V v d D t T Z W N 0 a W 9 u M S 9 k Y X R h L 0 d l w 6 R u Z G V y d G V y I F R 5 c D E u e 1 p D M 0 g x O C w x M j V 9 J n F 1 b 3 Q 7 L C Z x d W 9 0 O 1 N l Y 3 R p b 2 4 x L 2 R h d G E v R 2 X D p G 5 k Z X J 0 Z X I g V H l w M S 5 7 Q T F C R y w x M j Z 9 J n F 1 b 3 Q 7 L C Z x d W 9 0 O 1 N l Y 3 R p b 2 4 x L 2 R h d G E v R 2 X D p G 5 k Z X J 0 Z X I g V H l w M S 5 7 Q U R B R D I s M T I 3 f S Z x d W 9 0 O y w m c X V v d D t T Z W N 0 a W 9 u M S 9 k Y X R h L 0 d l w 6 R u Z G V y d G V y I F R 5 c D E u e 0 F M R E g 2 Q T E s M T I 4 f S Z x d W 9 0 O y w m c X V v d D t T Z W N 0 a W 9 u M S 9 k Y X R h L 0 d l w 6 R u Z G V y d G V y I F R 5 c D E u e 0 F M U z J D U j E x L D E y O X 0 m c X V v d D s s J n F 1 b 3 Q 7 U 2 V j d G l v b j E v Z G F 0 Y S 9 H Z c O k b m R l c n R l c i B U e X A x L n t B V E 0 s M T M w f S Z x d W 9 0 O y w m c X V v d D t T Z W N 0 a W 9 u M S 9 k Y X R h L 0 d l w 6 R u Z G V y d G V y I F R 5 c D E u e 0 N D R V I x L D E z M X 0 m c X V v d D s s J n F 1 b 3 Q 7 U 2 V j d G l v b j E v Z G F 0 Y S 9 H Z c O k b m R l c n R l c i B U e X A x L n t D V 0 M y N S w x M z J 9 J n F 1 b 3 Q 7 L C Z x d W 9 0 O 1 N l Y 3 R p b 2 4 x L 2 R h d G E v R 2 X D p G 5 k Z X J 0 Z X I g V H l w M S 5 7 R E Z O Q j M x L D E z M 3 0 m c X V v d D s s J n F 1 b 3 Q 7 U 2 V j d G l v b j E v Z G F 0 Y S 9 H Z c O k b m R l c n R l c i B U e X A x L n t F Q k Y z L D E z N H 0 m c X V v d D s s J n F 1 b 3 Q 7 U 2 V j d G l v b j E v Z G F 0 Y S 9 H Z c O k b m R l c n R l c i B U e X A x L n t F R k V N U D I s M T M 1 f S Z x d W 9 0 O y w m c X V v d D t T Z W N 0 a W 9 u M S 9 k Y X R h L 0 d l w 6 R u Z G V y d G V y I F R 5 c D E u e 0 V Y T z E s M T M 2 f S Z x d W 9 0 O y w m c X V v d D t T Z W N 0 a W 9 u M S 9 k Y X R h L 0 d l w 6 R u Z G V y d G V y I F R 5 c D E u e 0 Z B T T E 3 M k E s M T M 3 f S Z x d W 9 0 O y w m c X V v d D t T Z W N 0 a W 9 u M S 9 k Y X R h L 0 d l w 6 R u Z G V y d G V y I F R 5 c D E u e 0 Z B T T E 4 M 0 I s M T M 4 f S Z x d W 9 0 O y w m c X V v d D t T Z W N 0 a W 9 u M S 9 k Y X R h L 0 d l w 6 R u Z G V y d G V y I F R 5 c D E u e 0 Z P T F I x L D E z O X 0 m c X V v d D s s J n F 1 b 3 Q 7 U 2 V j d G l v b j E v Z G F 0 Y S 9 H Z c O k b m R l c n R l c i B U e X A x L n t H Q U 5 B Q i w x N D B 9 J n F 1 b 3 Q 7 L C Z x d W 9 0 O 1 N l Y 3 R p b 2 4 x L 2 R h d G E v R 2 X D p G 5 k Z X J 0 Z X I g V H l w M S 5 7 R 0 V O M S w x N D F 9 J n F 1 b 3 Q 7 L C Z x d W 9 0 O 1 N l Y 3 R p b 2 4 x L 2 R h d G E v R 2 X D p G 5 k Z X J 0 Z X I g V H l w M S 5 7 R 0 x S Q T E s M T Q y f S Z x d W 9 0 O y w m c X V v d D t T Z W N 0 a W 9 u M S 9 k Y X R h L 0 d l w 6 R u Z G V y d G V y I F R 5 c D E u e 0 d O Q j U s M T Q z f S Z x d W 9 0 O y w m c X V v d D t T Z W N 0 a W 9 u M S 9 k Y X R h L 0 d l w 6 R u Z G V y d G V y I F R 5 c D E u e 0 d Q Q V R D S D g s M T Q 0 f S Z x d W 9 0 O y w m c X V v d D t T Z W N 0 a W 9 u M S 9 k Y X R h L 0 d l w 6 R u Z G V y d G V y I F R 5 c D E u e 0 d Q U j E 0 M i w x N D V 9 J n F 1 b 3 Q 7 L C Z x d W 9 0 O 1 N l Y 3 R p b 2 4 x L 2 R h d G E v R 2 X D p G 5 k Z X J 0 Z X I g V H l w M S 5 7 R 1 B S M T U z L D E 0 N n 0 m c X V v d D s s J n F 1 b 3 Q 7 U 2 V j d G l v b j E v Z G F 0 Y S 9 H Z c O k b m R l c n R l c i B U e X A x L n t H U F I x N y w x N D d 9 J n F 1 b 3 Q 7 L C Z x d W 9 0 O 1 N l Y 3 R p b 2 4 x L 2 R h d G E v R 2 X D p G 5 k Z X J 0 Z X I g V H l w M S 5 7 R 1 N Y M i w x N D h 9 J n F 1 b 3 Q 7 L C Z x d W 9 0 O 1 N l Y 3 R p b 2 4 x L 2 R h d G E v R 2 X D p G 5 k Z X J 0 Z X I g V H l w M S 5 7 S U Z U N T I s M T Q 5 f S Z x d W 9 0 O y w m c X V v d D t T Z W N 0 a W 9 u M S 9 k Y X R h L 0 d l w 6 R u Z G V y d G V y I F R 5 c D E u e 0 t E T T V B L D E 1 M H 0 m c X V v d D s s J n F 1 b 3 Q 7 U 2 V j d G l v b j E v Z G F 0 Y S 9 H Z c O k b m R l c n R l c i B U e X A x L n t L S U F B M D I 0 N y w x N T F 9 J n F 1 b 3 Q 7 L C Z x d W 9 0 O 1 N l Y 3 R p b 2 4 x L 2 R h d G E v R 2 X D p G 5 k Z X J 0 Z X I g V H l w M S 5 7 S 0 x L O C w x N T J 9 J n F 1 b 3 Q 7 L C Z x d W 9 0 O 1 N l Y 3 R p b 2 4 x L 2 R h d G E v R 2 X D p G 5 k Z X J 0 Z X I g V H l w M S 5 7 T F l W R T E s M T U z f S Z x d W 9 0 O y w m c X V v d D t T Z W N 0 a W 9 u M S 9 k Y X R h L 0 d l w 6 R u Z G V y d G V y I F R 5 c D E u e 0 5 E V U Z W M S w x N T R 9 J n F 1 b 3 Q 7 L C Z x d W 9 0 O 1 N l Y 3 R p b 2 4 x L 2 R h d G E v R 2 X D p G 5 k Z X J 0 Z X I g V H l w M S 5 7 T k h T T D E s M T U 1 f S Z x d W 9 0 O y w m c X V v d D t T Z W N 0 a W 9 u M S 9 k Y X R h L 0 d l w 6 R u Z G V y d G V y I F R 5 c D E u e 0 5 P W D Q s M T U 2 f S Z x d W 9 0 O y w m c X V v d D t T Z W N 0 a W 9 u M S 9 k Y X R h L 0 d l w 6 R u Z G V y d G V y I F R 5 c D E u e 0 5 V U D I w N S w x N T d 9 J n F 1 b 3 Q 7 L C Z x d W 9 0 O 1 N l Y 3 R p b 2 4 x L 2 R h d G E v R 2 X D p G 5 k Z X J 0 Z X I g V H l w M S 5 7 U E N T S z U s M T U 4 f S Z x d W 9 0 O y w m c X V v d D t T Z W N 0 a W 9 u M S 9 k Y X R h L 0 d l w 6 R u Z G V y d G V y I F R 5 c D E u e 1 B E R T d C L D E 1 O X 0 m c X V v d D s s J n F 1 b 3 Q 7 U 2 V j d G l v b j E v Z G F 0 Y S 9 H Z c O k b m R l c n R l c i B U e X A x L n t Q R V g z L D E 2 M H 0 m c X V v d D s s J n F 1 b 3 Q 7 U 2 V j d G l v b j E v Z G F 0 Y S 9 H Z c O k b m R l c n R l c i B U e X A x L n t Q S V R Y M i w x N j F 9 J n F 1 b 3 Q 7 L C Z x d W 9 0 O 1 N l Y 3 R p b 2 4 x L 2 R h d G E v R 2 X D p G 5 k Z X J 0 Z X I g V H l w M S 5 7 U E x Y T k Q x L D E 2 M n 0 m c X V v d D s s J n F 1 b 3 Q 7 U 2 V j d G l v b j E v Z G F 0 Y S 9 H Z c O k b m R l c n R l c i B U e X A x L n t Q U E l E L D E 2 M 3 0 m c X V v d D s s J n F 1 b 3 Q 7 U 2 V j d G l v b j E v Z G F 0 Y S 9 H Z c O k b m R l c n R l c i B U e X A x L n t Q V F B S S i w x N j R 9 J n F 1 b 3 Q 7 L C Z x d W 9 0 O 1 N l Y 3 R p b 2 4 x L 2 R h d G E v R 2 X D p G 5 k Z X J 0 Z X I g V H l w M S 5 7 U k 9 S M S w x N j V 9 J n F 1 b 3 Q 7 L C Z x d W 9 0 O 1 N l Y 3 R p b 2 4 x L 2 R h d G E v R 2 X D p G 5 k Z X J 0 Z X I g V H l w M S 5 7 U 0 F M T D Q s M T Y 2 f S Z x d W 9 0 O y w m c X V v d D t T Z W N 0 a W 9 u M S 9 k Y X R h L 0 d l w 6 R u Z G V y d G V y I F R 5 c D E u e 1 N C T k 8 y L D E 2 N 3 0 m c X V v d D s s J n F 1 b 3 Q 7 U 2 V j d G l v b j E v Z G F 0 Y S 9 H Z c O k b m R l c n R l c i B U e X A x L n t T Q 1 J J Q i w x N j h 9 J n F 1 b 3 Q 7 L C Z x d W 9 0 O 1 N l Y 3 R p b 2 4 x L 2 R h d G E v R 2 X D p G 5 k Z X J 0 Z X I g V H l w M S 5 7 U 0 V N Q T Z C L D E 2 O X 0 m c X V v d D s s J n F 1 b 3 Q 7 U 2 V j d G l v b j E v Z G F 0 Y S 9 H Z c O k b m R l c n R l c i B U e X A x L n t T R j N C M S w x N z B 9 J n F 1 b 3 Q 7 L C Z x d W 9 0 O 1 N l Y 3 R p b 2 4 x L 2 R h d G E v R 2 X D p G 5 k Z X J 0 Z X I g V H l w M S 5 7 U 0 h D M i w x N z F 9 J n F 1 b 3 Q 7 L C Z x d W 9 0 O 1 N l Y 3 R p b 2 4 x L 2 R h d G E v R 2 X D p G 5 k Z X J 0 Z X I g V H l w M S 5 7 U 1 B U Q k 4 y L D E 3 M n 0 m c X V v d D s s J n F 1 b 3 Q 7 U 2 V j d G l v b j E v Z G F 0 Y S 9 H Z c O k b m R l c n R l c i B U e X A x L n t T V V B U N 0 w s M T c z f S Z x d W 9 0 O y w m c X V v d D t T Z W N 0 a W 9 u M S 9 k Y X R h L 0 d l w 6 R u Z G V y d G V y I F R 5 c D E u e 1 R F V D I s M T c 0 f S Z x d W 9 0 O y w m c X V v d D t T Z W N 0 a W 9 u M S 9 k Y X R h L 0 d l w 6 R u Z G V y d G V y I F R 5 c D E u e 1 V H Q 0 c s M T c 1 f S Z x d W 9 0 O y w m c X V v d D t T Z W N 0 a W 9 u M S 9 k Y X R h L 0 d l w 6 R u Z G V y d G V y I F R 5 c D E u e 1 d G U z E s M T c 2 f S Z x d W 9 0 O y w m c X V v d D t T Z W N 0 a W 9 u M S 9 k Y X R h L 0 d l w 6 R u Z G V y d G V y I F R 5 c D E u e 0 F B U l M y L D E 3 N 3 0 m c X V v d D s s J n F 1 b 3 Q 7 U 2 V j d G l v b j E v Z G F 0 Y S 9 H Z c O k b m R l c n R l c i B U e X A x L n t B R E F N V F N M M y w x N z h 9 J n F 1 b 3 Q 7 L C Z x d W 9 0 O 1 N l Y 3 R p b 2 4 x L 2 R h d G E v R 2 X D p G 5 k Z X J 0 Z X I g V H l w M S 5 7 Q 0 V D U j I s M T c 5 f S Z x d W 9 0 O y w m c X V v d D t T Z W N 0 a W 9 u M S 9 k Y X R h L 0 d l w 6 R u Z G V y d G V y I F R 5 c D E u e 0 N I U k 5 C M y w x O D B 9 J n F 1 b 3 Q 7 L C Z x d W 9 0 O 1 N l Y 3 R p b 2 4 x L 2 R h d G E v R 2 X D p G 5 k Z X J 0 Z X I g V H l w M S 5 7 Q 1 l C N U I s M T g x f S Z x d W 9 0 O y w m c X V v d D t T Z W N 0 a W 9 u M S 9 k Y X R h L 0 d l w 6 R u Z G V y d G V y I F R 5 c D E u e 0 N Z U D E x Q T E s M T g y f S Z x d W 9 0 O y w m c X V v d D t T Z W N 0 a W 9 u M S 9 k Y X R h L 0 d l w 6 R u Z G V y d G V y I F R 5 c D E u e 0 R J U z N M L D E 4 M 3 0 m c X V v d D s s J n F 1 b 3 Q 7 U 2 V j d G l v b j E v Z G F 0 Y S 9 H Z c O k b m R l c n R l c i B U e X A x L n t E T k 1 U M 0 I s M T g 0 f S Z x d W 9 0 O y w m c X V v d D t T Z W N 0 a W 9 u M S 9 k Y X R h L 0 d l w 6 R u Z G V y d G V y I F R 5 c D E u e 0 R T Q 0 F N T D E s M T g 1 f S Z x d W 9 0 O y w m c X V v d D t T Z W N 0 a W 9 u M S 9 k Y X R h L 0 d l w 6 R u Z G V y d G V y I F R 5 c D E u e 0 R V U 1 A x M i w x O D Z 9 J n F 1 b 3 Q 7 L C Z x d W 9 0 O 1 N l Y 3 R p b 2 4 x L 2 R h d G E v R 2 X D p G 5 k Z X J 0 Z X I g V H l w M S 5 7 R F l S S z Q s M T g 3 f S Z x d W 9 0 O y w m c X V v d D t T Z W N 0 a W 9 u M S 9 k Y X R h L 0 d l w 6 R u Z G V y d G V y I F R 5 c D E u e 0 V D V D I s M T g 4 f S Z x d W 9 0 O y w m c X V v d D t T Z W N 0 a W 9 u M S 9 k Y X R h L 0 d l w 6 R u Z G V y d G V y I F R 5 c D E u e 0 Z B V D M s M T g 5 f S Z x d W 9 0 O y w m c X V v d D t T Z W N 0 a W 9 u M S 9 k Y X R h L 0 d l w 6 R u Z G V y d G V y I F R 5 c D E u e 0 Z F W k Y y L D E 5 M H 0 m c X V v d D s s J n F 1 b 3 Q 7 U 2 V j d G l v b j E v Z G F 0 Y S 9 H Z c O k b m R l c n R l c i B U e X A x L n t H T E k y L D E 5 M X 0 m c X V v d D s s J n F 1 b 3 Q 7 U 2 V j d G l v b j E v Z G F 0 Y S 9 H Z c O k b m R l c n R l c i B U e X A x L n t I S V Z F U D E s M T k y f S Z x d W 9 0 O y w m c X V v d D t T Z W N 0 a W 9 u M S 9 k Y X R h L 0 d l w 6 R u Z G V y d G V y I F R 5 c D E u e 0 h N Q 0 4 x L D E 5 M 3 0 m c X V v d D s s J n F 1 b 3 Q 7 U 2 V j d G l v b j E v Z G F 0 Y S 9 H Z c O k b m R l c n R l c i B U e X A x L n t J R 1 N G O S w x O T R 9 J n F 1 b 3 Q 7 L C Z x d W 9 0 O 1 N l Y 3 R p b 2 4 x L 2 R h d G E v R 2 X D p G 5 k Z X J 0 Z X I g V H l w M S 5 7 S l B I M y w x O T V 9 J n F 1 b 3 Q 7 L C Z x d W 9 0 O 1 N l Y 3 R p b 2 4 x L 2 R h d G E v R 2 X D p G 5 k Z X J 0 Z X I g V H l w M S 5 7 S 0 N O S j k s M T k 2 f S Z x d W 9 0 O y w m c X V v d D t T Z W N 0 a W 9 u M S 9 k Y X R h L 0 d l w 6 R u Z G V y d G V y I F R 5 c D E u e 0 t E T T Z C L D E 5 N 3 0 m c X V v d D s s J n F 1 b 3 Q 7 U 2 V j d G l v b j E v Z G F 0 Y S 9 H Z c O k b m R l c n R l c i B U e X A x L n t L T V Q y Q y w x O T h 9 J n F 1 b 3 Q 7 L C Z x d W 9 0 O 1 N l Y 3 R p b 2 4 x L 2 R h d G E v R 2 X D p G 5 k Z X J 0 Z X I g V H l w M S 5 7 T E l O N 0 M s M T k 5 f S Z x d W 9 0 O y w m c X V v d D t T Z W N 0 a W 9 u M S 9 k Y X R h L 0 d l w 6 R u Z G V y d G V y I F R 5 c D E u e 0 x J U E E s M j A w f S Z x d W 9 0 O y w m c X V v d D t T Z W N 0 a W 9 u M S 9 k Y X R h L 0 d l w 6 R u Z G V y d G V y I F R 5 c D E u e 0 x Q S U 4 z L D I w M X 0 m c X V v d D s s J n F 1 b 3 Q 7 U 2 V j d G l v b j E v Z G F 0 Y S 9 H Z c O k b m R l c n R l c i B U e X A x L n t M U l A x M S w y M D J 9 J n F 1 b 3 Q 7 L C Z x d W 9 0 O 1 N l Y 3 R p b 2 4 x L 2 R h d G E v R 2 X D p G 5 k Z X J 0 Z X I g V H l w M S 5 7 T F J S Q z M 5 L D I w M 3 0 m c X V v d D s s J n F 1 b 3 Q 7 U 2 V j d G l v b j E v Z G F 0 Y S 9 H Z c O k b m R l c n R l c i B U e X A x L n t N Q U V B L D I w N H 0 m c X V v d D s s J n F 1 b 3 Q 7 U 2 V j d G l v b j E v Z G F 0 Y S 9 H Z c O k b m R l c n R l c i B U e X A x L n t N Q U 4 y Q T I s M j A 1 f S Z x d W 9 0 O y w m c X V v d D t T Z W N 0 a W 9 u M S 9 k Y X R h L 0 d l w 6 R u Z G V y d G V y I F R 5 c D E u e 0 1 B T k J B L D I w N n 0 m c X V v d D s s J n F 1 b 3 Q 7 U 2 V j d G l v b j E v Z G F 0 Y S 9 H Z c O k b m R l c n R l c i B U e X A x L n t N R E Z J L D I w N 3 0 m c X V v d D s s J n F 1 b 3 Q 7 U 2 V j d G l v b j E v Z G F 0 Y S 9 H Z c O k b m R l c n R l c i B U e X A x L n t N R U Q x M 0 w s M j A 4 f S Z x d W 9 0 O y w m c X V v d D t T Z W N 0 a W 9 u M S 9 k Y X R h L 0 d l w 6 R u Z G V y d G V y I F R 5 c D E u e 0 1 J Q 0 F M T D E s M j A 5 f S Z x d W 9 0 O y w m c X V v d D t T Z W N 0 a W 9 u M S 9 k Y X R h L 0 d l w 6 R u Z G V y d G V y I F R 5 c D E u e 0 5 P Q z R M L D I x M H 0 m c X V v d D s s J n F 1 b 3 Q 7 U 2 V j d G l v b j E v Z G F 0 Y S 9 H Z c O k b m R l c n R l c i B U e X A x L n t O T 1 A 1 N i w y M T F 9 J n F 1 b 3 Q 7 L C Z x d W 9 0 O 1 N l Y 3 R p b 2 4 x L 2 R h d G E v R 2 X D p G 5 k Z X J 0 Z X I g V H l w M S 5 7 U E 5 Q T E E y L D I x M n 0 m c X V v d D s s J n F 1 b 3 Q 7 U 2 V j d G l v b j E v Z G F 0 Y S 9 H Z c O k b m R l c n R l c i B U e X A x L n t Q V F B O M T E s M j E z f S Z x d W 9 0 O y w m c X V v d D t T Z W N 0 a W 9 u M S 9 k Y X R h L 0 d l w 6 R u Z G V y d G V y I F R 5 c D E u e 1 J C T T E w L D I x N H 0 m c X V v d D s s J n F 1 b 3 Q 7 U 2 V j d G l v b j E v Z G F 0 Y S 9 H Z c O k b m R l c n R l c i B U e X A x L n t T S D N Z T D E s M j E 1 f S Z x d W 9 0 O y w m c X V v d D t T Z W N 0 a W 9 u M S 9 k Y X R h L 0 d l w 6 R u Z G V y d G V y I F R 5 c D E u e 1 N M Q z E w Q T I s M j E 2 f S Z x d W 9 0 O y w m c X V v d D t T Z W N 0 a W 9 u M S 9 k Y X R h L 0 d l w 6 R u Z G V y d G V y I F R 5 c D E u e 1 N M Q z I y Q T I 0 L D I x N 3 0 m c X V v d D s s J n F 1 b 3 Q 7 U 2 V j d G l v b j E v Z G F 0 Y S 9 H Z c O k b m R l c n R l c i B U e X A x L n t T T E M 0 N U E x L D I x O H 0 m c X V v d D s s J n F 1 b 3 Q 7 U 2 V j d G l v b j E v Z G F 0 Y S 9 H Z c O k b m R l c n R l c i B U e X A x L n t T T E M 0 Q T E s M j E 5 f S Z x d W 9 0 O y w m c X V v d D t T Z W N 0 a W 9 u M S 9 k Y X R h L 0 d l w 6 R u Z G V y d G V y I F R 5 c D E u e 1 N U S z M z L D I y M H 0 m c X V v d D s s J n F 1 b 3 Q 7 U 2 V j d G l v b j E v Z G F 0 Y S 9 H Z c O k b m R l c n R l c i B U e X A x L n t U Q U F S M S w y M j F 9 J n F 1 b 3 Q 7 L C Z x d W 9 0 O 1 N l Y 3 R p b 2 4 x L 2 R h d G E v R 2 X D p G 5 k Z X J 0 Z X I g V H l w M S 5 7 V E F G M y w y M j J 9 J n F 1 b 3 Q 7 L C Z x d W 9 0 O 1 N l Y 3 R p b 2 4 x L 2 R h d G E v R 2 X D p G 5 k Z X J 0 Z X I g V H l w M S 5 7 V E V O T T E s M j I z f S Z x d W 9 0 O y w m c X V v d D t T Z W N 0 a W 9 u M S 9 k Y X R h L 0 d l w 6 R u Z G V y d G V y I F R 5 c D E u e 1 R O T U Q s M j I 0 f S Z x d W 9 0 O y w m c X V v d D t T Z W N 0 a W 9 u M S 9 k Y X R h L 0 d l w 6 R u Z G V y d G V y I F R 5 c D E u e 1 R S U F Y 1 L D I y N X 0 m c X V v d D s s J n F 1 b 3 Q 7 U 2 V j d G l v b j E v Z G F 0 Y S 9 H Z c O k b m R l c n R l c i B U e X A x L n t U V E M x N C w y M j Z 9 J n F 1 b 3 Q 7 L C Z x d W 9 0 O 1 N l Y 3 R p b 2 4 x L 2 R h d G E v R 2 X D p G 5 k Z X J 0 Z X I g V H l w M S 5 7 V F V M U D M s M j I 3 f S Z x d W 9 0 O y w m c X V v d D t T Z W N 0 a W 9 u M S 9 k Y X R h L 0 d l w 6 R u Z G V y d G V y I F R 5 c D E u e 1 V T S D F H L D I y O H 0 m c X V v d D s s J n F 1 b 3 Q 7 U 2 V j d G l v b j E v Z G F 0 Y S 9 H Z c O k b m R l c n R l c i B U e X A x L n t W R V B I M S w y M j l 9 J n F 1 b 3 Q 7 L C Z x d W 9 0 O 1 N l Y 3 R p b 2 4 x L 2 R h d G E v R 2 X D p G 5 k Z X J 0 Z X I g V H l w M S 5 7 W E R I L D I z M H 0 m c X V v d D s s J n F 1 b 3 Q 7 U 2 V j d G l v b j E v Z G F 0 Y S 9 H Z c O k b m R l c n R l c i B U e X A x L n t a Q l R C N D U s M j M x f S Z x d W 9 0 O y w m c X V v d D t T Z W N 0 a W 9 u M S 9 k Y X R h L 0 d l w 6 R u Z G V y d G V y I F R 5 c D E u e 1 p D M 0 g 2 L D I z M n 0 m c X V v d D s s J n F 1 b 3 Q 7 U 2 V j d G l v b j E v Z G F 0 Y S 9 H Z c O k b m R l c n R l c i B U e X A x L n t a R k h Y M i w y M z N 9 J n F 1 b 3 Q 7 L C Z x d W 9 0 O 1 N l Y 3 R p b 2 4 x L 2 R h d G E v R 2 X D p G 5 k Z X J 0 Z X I g V H l w M S 5 7 W k 5 G M z k 3 L D I z N H 0 m c X V v d D s s J n F 1 b 3 Q 7 U 2 V j d G l v b j E v Z G F 0 Y S 9 H Z c O k b m R l c n R l c i B U e X A x L n t a T k Y 2 M T U s M j M 1 f S Z x d W 9 0 O y w m c X V v d D t T Z W N 0 a W 9 u M S 9 k Y X R h L 0 d l w 6 R u Z G V y d G V y I F R 5 c D E u e 0 F C S E Q x N E E t Q U N Z M S w y M z Z 9 J n F 1 b 3 Q 7 L C Z x d W 9 0 O 1 N l Y 3 R p b 2 4 x L 2 R h d G E v R 2 X D p G 5 k Z X J 0 Z X I g V H l w M S 5 7 Q U N B Q 0 E s M j M 3 f S Z x d W 9 0 O y w m c X V v d D t T Z W N 0 a W 9 u M S 9 k Y X R h L 0 d l w 6 R u Z G V y d G V y I F R 5 c D E u e 0 F D W T E s M j M 4 f S Z x d W 9 0 O y w m c X V v d D t T Z W N 0 a W 9 u M S 9 k Y X R h L 0 d l w 6 R u Z G V y d G V y I F R 5 c D E u e 0 F J R z E s M j M 5 f S Z x d W 9 0 O y w m c X V v d D t T Z W N 0 a W 9 u M S 9 k Y X R h L 0 d l w 6 R u Z G V y d G V y I F R 5 c D E u e 0 F N U E Q y L D I 0 M H 0 m c X V v d D s s J n F 1 b 3 Q 7 U 2 V j d G l v b j E v Z G F 0 Y S 9 H Z c O k b m R l c n R l c i B U e X A x L n t B U z N N V C w y N D F 9 J n F 1 b 3 Q 7 L C Z x d W 9 0 O 1 N l Y 3 R p b 2 4 x L 2 R h d G E v R 2 X D p G 5 k Z X J 0 Z X I g V H l w M S 5 7 Q z F v c m Y x M T I s M j Q y f S Z x d W 9 0 O y w m c X V v d D t T Z W N 0 a W 9 u M S 9 k Y X R h L 0 d l w 6 R u Z G V y d G V y I F R 5 c D E u e 0 M 3 b 3 J m N j A s M j Q z f S Z x d W 9 0 O y w m c X V v d D t T Z W N 0 a W 9 u M S 9 k Y X R h L 0 d l w 6 R u Z G V y d G V y I F R 5 c D E u e 0 N D R E M 4 N U M s M j Q 0 f S Z x d W 9 0 O y w m c X V v d D t T Z W N 0 a W 9 u M S 9 k Y X R h L 0 d l w 6 R u Z G V y d G V y I F R 5 c D E u e 0 N M R U M x M k I s M j Q 1 f S Z x d W 9 0 O y w m c X V v d D t T Z W N 0 a W 9 u M S 9 k Y X R h L 0 d l w 6 R u Z G V y d G V y I F R 5 c D E u e 0 N Q T j E s M j Q 2 f S Z x d W 9 0 O y w m c X V v d D t T Z W N 0 a W 9 u M S 9 k Y X R h L 0 d l w 6 R u Z G V y d G V y I F R 5 c D E u e 0 R O Q U p D M T M s M j Q 3 f S Z x d W 9 0 O y w m c X V v d D t T Z W N 0 a W 9 u M S 9 k Y X R h L 0 d l w 6 R u Z G V y d G V y I F R 5 c D E u e 0 R T V E 4 s M j Q 4 f S Z x d W 9 0 O y w m c X V v d D t T Z W N 0 a W 9 u M S 9 k Y X R h L 0 d l w 6 R u Z G V y d G V y I F R 5 c D E u e 0 V H U j I s M j Q 5 f S Z x d W 9 0 O y w m c X V v d D t T Z W N 0 a W 9 u M S 9 k Y X R h L 0 d l w 6 R u Z G V y d G V y I F R 5 c D E u e 0 V J R j N M L D I 1 M H 0 m c X V v d D s s J n F 1 b 3 Q 7 U 2 V j d G l v b j E v Z G F 0 Y S 9 H Z c O k b m R l c n R l c i B U e X A x L n t G Q U 0 z Q i w y N T F 9 J n F 1 b 3 Q 7 L C Z x d W 9 0 O 1 N l Y 3 R p b 2 4 x L 2 R h d G E v R 2 X D p G 5 k Z X J 0 Z X I g V H l w M S 5 7 R k F N N D d F L D I 1 M n 0 m c X V v d D s s J n F 1 b 3 Q 7 U 2 V j d G l v b j E v Z G F 0 Y S 9 H Z c O k b m R l c n R l c i B U e X A x L n t G Q U 0 2 O U M s M j U z f S Z x d W 9 0 O y w m c X V v d D t T Z W N 0 a W 9 u M S 9 k Y X R h L 0 d l w 6 R u Z G V y d G V y I F R 5 c D E u e 0 Z V V D E s M j U 0 f S Z x d W 9 0 O y w m c X V v d D t T Z W N 0 a W 9 u M S 9 k Y X R h L 0 d l w 6 R u Z G V y d G V y I F R 5 c D E u e 0 Z V V D E x L D I 1 N X 0 m c X V v d D s s J n F 1 b 3 Q 7 U 2 V j d G l v b j E v Z G F 0 Y S 9 H Z c O k b m R l c n R l c i B U e X A x L n t I R U F U U j E s M j U 2 f S Z x d W 9 0 O y w m c X V v d D t T Z W N 0 a W 9 u M S 9 k Y X R h L 0 d l w 6 R u Z G V y d G V y I F R 5 c D E u e 0 h N R 0 N T M i w y N T d 9 J n F 1 b 3 Q 7 L C Z x d W 9 0 O 1 N l Y 3 R p b 2 4 x L 2 R h d G E v R 2 X D p G 5 k Z X J 0 Z X I g V H l w M S 5 7 S E 5 S T l B V L D I 1 O H 0 m c X V v d D s s J n F 1 b 3 Q 7 U 2 V j d G l v b j E v Z G F 0 Y S 9 H Z c O k b m R l c n R l c i B U e X A x L n t J S 0 J L Q V A s M j U 5 f S Z x d W 9 0 O y w m c X V v d D t T Z W N 0 a W 9 u M S 9 k Y X R h L 0 d l w 6 R u Z G V y d G V y I F R 5 c D E u e 0 l M R F I x L D I 2 M H 0 m c X V v d D s s J n F 1 b 3 Q 7 U 2 V j d G l v b j E v Z G F 0 Y S 9 H Z c O k b m R l c n R l c i B U e X A x L n t L Q 0 5 D N C w y N j F 9 J n F 1 b 3 Q 7 L C Z x d W 9 0 O 1 N l Y 3 R p b 2 4 x L 2 R h d G E v R 2 X D p G 5 k Z X J 0 Z X I g V H l w M S 5 7 S 0 N O U T E s M j Y y f S Z x d W 9 0 O y w m c X V v d D t T Z W N 0 a W 9 u M S 9 k Y X R h L 0 d l w 6 R u Z G V y d G V y I F R 5 c D E u e 0 t J R j V B L D I 2 M 3 0 m c X V v d D s s J n F 1 b 3 Q 7 U 2 V j d G l v b j E v Z G F 0 Y S 9 H Z c O k b m R l c n R l c i B U e X A x L n t M T U 9 E M S w y N j R 9 J n F 1 b 3 Q 7 L C Z x d W 9 0 O 1 N l Y 3 R p b 2 4 x L 2 R h d G E v R 2 X D p G 5 k Z X J 0 Z X I g V H l w M S 5 7 T F J Q N i w y N j V 9 J n F 1 b 3 Q 7 L C Z x d W 9 0 O 1 N l Y 3 R p b 2 4 x L 2 R h d G E v R 2 X D p G 5 k Z X J 0 Z X I g V H l w M S 5 7 T F N N M S w y N j Z 9 J n F 1 b 3 Q 7 L C Z x d W 9 0 O 1 N l Y 3 R p b 2 4 x L 2 R h d G E v R 2 X D p G 5 k Z X J 0 Z X I g V H l w M S 5 7 T U F S V k V M R D M s M j Y 3 f S Z x d W 9 0 O y w m c X V v d D t T Z W N 0 a W 9 u M S 9 k Y X R h L 0 d l w 6 R u Z G V y d G V y I F R 5 c D E u e 0 1 G U 0 Q 0 L D I 2 O H 0 m c X V v d D s s J n F 1 b 3 Q 7 U 2 V j d G l v b j E v Z G F 0 Y S 9 H Z c O k b m R l c n R l c i B U e X A x L n t N R 0 F U N S w y N j l 9 J n F 1 b 3 Q 7 L C Z x d W 9 0 O 1 N l Y 3 R p b 2 4 x L 2 R h d G E v R 2 X D p G 5 k Z X J 0 Z X I g V H l w M S 5 7 T V g x L D I 3 M H 0 m c X V v d D s s J n F 1 b 3 Q 7 U 2 V j d G l v b j E v Z G F 0 Y S 9 H Z c O k b m R l c n R l c i B U e X A x L n t N W U g x L D I 3 M X 0 m c X V v d D s s J n F 1 b 3 Q 7 U 2 V j d G l v b j E v Z G F 0 Y S 9 H Z c O k b m R l c n R l c i B U e X A x L n t O V D V E Q z M s M j c y f S Z x d W 9 0 O y w m c X V v d D t T Z W N 0 a W 9 u M S 9 k Y X R h L 0 d l w 6 R u Z G V y d G V y I F R 5 c D E u e 1 B D Q 0 E s M j c z f S Z x d W 9 0 O y w m c X V v d D t T Z W N 0 a W 9 u M S 9 k Y X R h L 0 d l w 6 R u Z G V y d G V y I F R 5 c D E u e 1 B F W D E y L D I 3 N H 0 m c X V v d D s s J n F 1 b 3 Q 7 U 2 V j d G l v b j E v Z G F 0 Y S 9 H Z c O k b m R l c n R l c i B U e X A x L n t Q S F R G M i w y N z V 9 J n F 1 b 3 Q 7 L C Z x d W 9 0 O 1 N l Y 3 R p b 2 4 x L 2 R h d G E v R 2 X D p G 5 k Z X J 0 Z X I g V H l w M S 5 7 U E x Y T k E x L D I 3 N n 0 m c X V v d D s s J n F 1 b 3 Q 7 U 2 V j d G l v b j E v Z G F 0 Y S 9 H Z c O k b m R l c n R l c i B U e X A x L n t S S U 1 C U D I s M j c 3 f S Z x d W 9 0 O y w m c X V v d D t T Z W N 0 a W 9 u M S 9 k Y X R h L 0 d l w 6 R u Z G V y d G V y I F R 5 c D E u e 1 J O R j E w L D I 3 O H 0 m c X V v d D s s J n F 1 b 3 Q 7 U 2 V j d G l v b j E v Z G F 0 Y S 9 H Z c O k b m R l c n R l c i B U e X A x L n t T R E s x L D I 3 O X 0 m c X V v d D s s J n F 1 b 3 Q 7 U 2 V j d G l v b j E v Z G F 0 Y S 9 H Z c O k b m R l c n R l c i B U e X A x L n t T R l J Q N C w y O D B 9 J n F 1 b 3 Q 7 L C Z x d W 9 0 O 1 N l Y 3 R p b 2 4 x L 2 R h d G E v R 2 X D p G 5 k Z X J 0 Z X I g V H l w M S 5 7 U 0 x D N 0 E 0 L D I 4 M X 0 m c X V v d D s s J n F 1 b 3 Q 7 U 2 V j d G l v b j E v Z G F 0 Y S 9 H Z c O k b m R l c n R l c i B U e X A x L n t T V F l L M S w y O D J 9 J n F 1 b 3 Q 7 L C Z x d W 9 0 O 1 N l Y 3 R p b 2 4 x L 2 R h d G E v R 2 X D p G 5 k Z X J 0 Z X I g V H l w M S 5 7 V E J D M U Q y Q i w y O D N 9 J n F 1 b 3 Q 7 L C Z x d W 9 0 O 1 N l Y 3 R p b 2 4 x L 2 R h d G E v R 2 X D p G 5 k Z X J 0 Z X I g V H l w M S 5 7 V E 9 F M S w y O D R 9 J n F 1 b 3 Q 7 L C Z x d W 9 0 O 1 N l Y 3 R p b 2 4 x L 2 R h d G E v R 2 X D p G 5 k Z X J 0 Z X I g V H l w M S 5 7 V U J Y T j J B L D I 4 N X 0 m c X V v d D s s J n F 1 b 3 Q 7 U 2 V j d G l v b j E v Z G F 0 Y S 9 H Z c O k b m R l c n R l c i B U e X A x L n t V T k M x M 0 I s M j g 2 f S Z x d W 9 0 O y w m c X V v d D t T Z W N 0 a W 9 u M S 9 k Y X R h L 0 d l w 6 R u Z G V y d G V y I F R 5 c D E u e 1 V T U D E z L D I 4 N 3 0 m c X V v d D s s J n F 1 b 3 Q 7 U 2 V j d G l v b j E v Z G F 0 Y S 9 H Z c O k b m R l c n R l c i B U e X A x L n t a T U F U N S w y O D h 9 J n F 1 b 3 Q 7 L C Z x d W 9 0 O 1 N l Y 3 R p b 2 4 x L 2 R h d G E v R 2 X D p G 5 k Z X J 0 Z X I g V H l w M S 5 7 W k 5 G N D I z L D I 4 O X 0 m c X V v d D s s J n F 1 b 3 Q 7 U 2 V j d G l v b j E v Z G F 0 Y S 9 H Z c O k b m R l c n R l c i B U e X A x L n t B Q k N B N C w y O T B 9 J n F 1 b 3 Q 7 L C Z x d W 9 0 O 1 N l Y 3 R p b 2 4 x L 2 R h d G E v R 2 X D p G 5 k Z X J 0 Z X I g V H l w M S 5 7 Q U R B U k I x L D I 5 M X 0 m c X V v d D s s J n F 1 b 3 Q 7 U 2 V j d G l v b j E v Z G F 0 Y S 9 H Z c O k b m R l c n R l c i B U e X A x L n t B S U 0 x L D I 5 M n 0 m c X V v d D s s J n F 1 b 3 Q 7 U 2 V j d G l v b j E v Z G F 0 Y S 9 H Z c O k b m R l c n R l c i B U e X A x L n t B T k d Q V D E s M j k z f S Z x d W 9 0 O y w m c X V v d D t T Z W N 0 a W 9 u M S 9 k Y X R h L 0 d l w 6 R u Z G V y d G V y I F R 5 c D E u e 0 F O S 1 J E M T Y s M j k 0 f S Z x d W 9 0 O y w m c X V v d D t T Z W N 0 a W 9 u M S 9 k Y X R h L 0 d l w 6 R u Z G V y d G V y I F R 5 c D E u e 0 F S S E d B U D E 5 L D I 5 N X 0 m c X V v d D s s J n F 1 b 3 Q 7 U 2 V j d G l v b j E v Z G F 0 Y S 9 H Z c O k b m R l c n R l c i B U e X A x L n t B U k h H Q V A x O S 1 T T E l U M S w y O T Z 9 J n F 1 b 3 Q 7 L C Z x d W 9 0 O 1 N l Y 3 R p b 2 4 x L 2 R h d G E v R 2 X D p G 5 k Z X J 0 Z X I g V H l w M S 5 7 Q V Z F T i w y O T d 9 J n F 1 b 3 Q 7 L C Z x d W 9 0 O 1 N l Y 3 R p b 2 4 x L 2 R h d G E v R 2 X D p G 5 k Z X J 0 Z X I g V H l w M S 5 7 Q l B J R k M s M j k 4 f S Z x d W 9 0 O y w m c X V v d D t T Z W N 0 a W 9 u M S 9 k Y X R h L 0 d l w 6 R u Z G V y d G V y I F R 5 c D E u e 0 J S Q V A s M j k 5 f S Z x d W 9 0 O y w m c X V v d D t T Z W N 0 a W 9 u M S 9 k Y X R h L 0 d l w 6 R u Z G V y d G V y I F R 5 c D E u e 0 M y Q 0 Q z L D M w M H 0 m c X V v d D s s J n F 1 b 3 Q 7 U 2 V j d G l v b j E v Z G F 0 Y S 9 H Z c O k b m R l c n R l c i B U e X A x L n t D N y w z M D F 9 J n F 1 b 3 Q 7 L C Z x d W 9 0 O 1 N l Y 3 R p b 2 4 x L 2 R h d G E v R 2 X D p G 5 k Z X J 0 Z X I g V H l w M S 5 7 Q 0 F S R i w z M D J 9 J n F 1 b 3 Q 7 L C Z x d W 9 0 O 1 N l Y 3 R p b 2 4 x L 2 R h d G E v R 2 X D p G 5 k Z X J 0 Z X I g V H l w M S 5 7 Q 0 R D N D J C U E I s M z A z f S Z x d W 9 0 O y w m c X V v d D t T Z W N 0 a W 9 u M S 9 k Y X R h L 0 d l w 6 R u Z G V y d G V y I F R 5 c D E u e 0 N F U D c 2 L D M w N H 0 m c X V v d D s s J n F 1 b 3 Q 7 U 2 V j d G l v b j E v Z G F 0 Y S 9 H Z c O k b m R l c n R l c i B U e X A x L n t D R k Q s M z A 1 f S Z x d W 9 0 O y w m c X V v d D t T Z W N 0 a W 9 u M S 9 k Y X R h L 0 d l w 6 R u Z G V y d G V y I F R 5 c D E u e 0 N M V E N M M S w z M D Z 9 J n F 1 b 3 Q 7 L C Z x d W 9 0 O 1 N l Y 3 R p b 2 4 x L 2 R h d G E v R 2 X D p G 5 k Z X J 0 Z X I g V H l w M S 5 7 Q 1 N N R D E s M z A 3 f S Z x d W 9 0 O y w m c X V v d D t T Z W N 0 a W 9 u M S 9 k Y X R h L 0 d l w 6 R u Z G V y d G V y I F R 5 c D E u e 0 R O Q U g x M C w z M D h 9 J n F 1 b 3 Q 7 L C Z x d W 9 0 O 1 N l Y 3 R p b 2 4 x L 2 R h d G E v R 2 X D p G 5 k Z X J 0 Z X I g V H l w M S 5 7 R k F I L D M w O X 0 m c X V v d D s s J n F 1 b 3 Q 7 U 2 V j d G l v b j E v Z G F 0 Y S 9 H Z c O k b m R l c n R l c i B U e X A x L n t G Q U 0 0 N k I s M z E w f S Z x d W 9 0 O y w m c X V v d D t T Z W N 0 a W 9 u M S 9 k Y X R h L 0 d l w 6 R u Z G V y d G V y I F R 5 c D E u e 0 Z V Q l A x L D M x M X 0 m c X V v d D s s J n F 1 b 3 Q 7 U 2 V j d G l v b j E v Z G F 0 Y S 9 H Z c O k b m R l c n R l c i B U e X A x L n t H Q U x O V D Q s M z E y f S Z x d W 9 0 O y w m c X V v d D t T Z W N 0 a W 9 u M S 9 k Y X R h L 0 d l w 6 R u Z G V y d G V y I F R 5 c D E u e 0 d Q U j E y N C w z M T N 9 J n F 1 b 3 Q 7 L C Z x d W 9 0 O 1 N l Y 3 R p b 2 4 x L 2 R h d G E v R 2 X D p G 5 k Z X J 0 Z X I g V H l w M S 5 7 R 1 V D W T J D L D M x N H 0 m c X V v d D s s J n F 1 b 3 Q 7 U 2 V j d G l v b j E v Z G F 0 Y S 9 H Z c O k b m R l c n R l c i B U e X A x L n t I N l B E L D M x N X 0 m c X V v d D s s J n F 1 b 3 Q 7 U 2 V j d G l v b j E v Z G F 0 Y S 9 H Z c O k b m R l c n R l c i B U e X A x L n t I W V B L L D M x N n 0 m c X V v d D s s J n F 1 b 3 Q 7 U 2 V j d G l v b j E v Z G F 0 Y S 9 H Z c O k b m R l c n R l c i B U e X A x L n t J U V V C L D M x N 3 0 m c X V v d D s s J n F 1 b 3 Q 7 U 2 V j d G l v b j E v Z G F 0 Y S 9 H Z c O k b m R l c n R l c i B U e X A x L n t J V F B S M S w z M T h 9 J n F 1 b 3 Q 7 L C Z x d W 9 0 O 1 N l Y 3 R p b 2 4 x L 2 R h d G E v R 2 X D p G 5 k Z X J 0 Z X I g V H l w M S 5 7 T E F N Q T I s M z E 5 f S Z x d W 9 0 O y w m c X V v d D t T Z W N 0 a W 9 u M S 9 k Y X R h L 0 d l w 6 R u Z G V y d G V y I F R 5 c D E u e 0 x J T k M w M D Y 5 O C w z M j B 9 J n F 1 b 3 Q 7 L C Z x d W 9 0 O 1 N l Y 3 R p b 2 4 x L 2 R h d G E v R 2 X D p G 5 k Z X J 0 Z X I g V H l w M S 5 7 T E 1 B T j F M L D M y M X 0 m c X V v d D s s J n F 1 b 3 Q 7 U 2 V j d G l v b j E v Z G F 0 Y S 9 H Z c O k b m R l c n R l c i B U e X A x L n t N Q V A 5 L D M y M n 0 m c X V v d D s s J n F 1 b 3 Q 7 U 2 V j d G l v b j E v Z G F 0 Y S 9 H Z c O k b m R l c n R l c i B U e X A x L n t N T E M x L D M y M 3 0 m c X V v d D s s J n F 1 b 3 Q 7 U 2 V j d G l v b j E v Z G F 0 Y S 9 H Z c O k b m R l c n R l c i B U e X A x L n t N U 0 g z L D M y N H 0 m c X V v d D s s J n F 1 b 3 Q 7 U 2 V j d G l v b j E v Z G F 0 Y S 9 H Z c O k b m R l c n R l c i B U e X A x L n t N W U 9 N M i w z M j V 9 J n F 1 b 3 Q 7 L C Z x d W 9 0 O 1 N l Y 3 R p b 2 4 x L 2 R h d G E v R 2 X D p G 5 k Z X J 0 Z X I g V H l w M S 5 7 T k R V R l M z L D M y N n 0 m c X V v d D s s J n F 1 b 3 Q 7 U 2 V j d G l v b j E v Z G F 0 Y S 9 H Z c O k b m R l c n R l c i B U e X A x L n t O R U I s M z I 3 f S Z x d W 9 0 O y w m c X V v d D t T Z W N 0 a W 9 u M S 9 k Y X R h L 0 d l w 6 R u Z G V y d G V y I F R 5 c D E u e 0 5 H R i w z M j h 9 J n F 1 b 3 Q 7 L C Z x d W 9 0 O 1 N l Y 3 R p b 2 4 x L 2 R h d G E v R 2 X D p G 5 k Z X J 0 Z X I g V H l w M S 5 7 T k l Q Q U w x L D M y O X 0 m c X V v d D s s J n F 1 b 3 Q 7 U 2 V j d G l v b j E v Z G F 0 Y S 9 H Z c O k b m R l c n R l c i B U e X A x L n t O V U R U O C w z M z B 9 J n F 1 b 3 Q 7 L C Z x d W 9 0 O 1 N l Y 3 R p b 2 4 x L 2 R h d G E v R 2 X D p G 5 k Z X J 0 Z X I g V H l w M S 5 7 U E x D R T E s M z M x f S Z x d W 9 0 O y w m c X V v d D t T Z W N 0 a W 9 u M S 9 k Y X R h L 0 d l w 6 R u Z G V y d G V y I F R 5 c D E u e 1 B P Q z F C L U d B T E 5 U N C w z M z J 9 J n F 1 b 3 Q 7 L C Z x d W 9 0 O 1 N l Y 3 R p b 2 4 x L 2 R h d G E v R 2 X D p G 5 k Z X J 0 Z X I g V H l w M S 5 7 U F J N V D E w L D M z M 3 0 m c X V v d D s s J n F 1 b 3 Q 7 U 2 V j d G l v b j E v Z G F 0 Y S 9 H Z c O k b m R l c n R l c i B U e X A x L n t Q U 0 1 C N C w z M z R 9 J n F 1 b 3 Q 7 L C Z x d W 9 0 O 1 N l Y 3 R p b 2 4 x L 2 R h d G E v R 2 X D p G 5 k Z X J 0 Z X I g V H l w M S 5 7 U k h C R E w z L D M z N X 0 m c X V v d D s s J n F 1 b 3 Q 7 U 2 V j d G l v b j E v Z G F 0 Y S 9 H Z c O k b m R l c n R l c i B U e X A x L n t T R U 1 B N U I s M z M 2 f S Z x d W 9 0 O y w m c X V v d D t T Z W N 0 a W 9 u M S 9 k Y X R h L 0 d l w 6 R u Z G V y d G V y I F R 5 c D E u e 1 N G W E 4 x L D M z N 3 0 m c X V v d D s s J n F 1 b 3 Q 7 U 2 V j d G l v b j E v Z G F 0 Y S 9 H Z c O k b m R l c n R l c i B U e X A x L n t T T E N P N U E x L D M z O H 0 m c X V v d D s s J n F 1 b 3 Q 7 U 2 V j d G l v b j E v Z G F 0 Y S 9 H Z c O k b m R l c n R l c i B U e X A x L n t U Q k M x R D I y Q S w z M z l 9 J n F 1 b 3 Q 7 L C Z x d W 9 0 O 1 N l Y 3 R p b 2 4 x L 2 R h d G E v R 2 X D p G 5 k Z X J 0 Z X I g V H l w M S 5 7 V E h F T T U s M z Q w f S Z x d W 9 0 O y w m c X V v d D t T Z W N 0 a W 9 u M S 9 k Y X R h L 0 d l w 6 R u Z G V y d G V y I F R 5 c D E u e 1 R K U D E s M z Q x f S Z x d W 9 0 O y w m c X V v d D t T Z W N 0 a W 9 u M S 9 k Y X R h L 0 d l w 6 R u Z G V y d G V y I F R 5 c D E u e 1 V I U k Y x Q l A x L D M 0 M n 0 m c X V v d D s s J n F 1 b 3 Q 7 U 2 V j d G l v b j E v Z G F 0 Y S 9 H Z c O k b m R l c n R l c i B U e X A x L n t B R U J Q M S w z N D N 9 J n F 1 b 3 Q 7 L C Z x d W 9 0 O 1 N l Y 3 R p b 2 4 x L 2 R h d G E v R 2 X D p G 5 k Z X J 0 Z X I g V H l w M S 5 7 Q U 5 L U k Q y O C w z N D R 9 J n F 1 b 3 Q 7 L C Z x d W 9 0 O 1 N l Y 3 R p b 2 4 x L 2 R h d G E v R 2 X D p G 5 k Z X J 0 Z X I g V H l w M S 5 7 Q k R Q M S w z N D V 9 J n F 1 b 3 Q 7 L C Z x d W 9 0 O 1 N l Y 3 R p b 2 4 x L 2 R h d G E v R 2 X D p G 5 k Z X J 0 Z X I g V H l w M S 5 7 Q 0 F S U y w z N D Z 9 J n F 1 b 3 Q 7 L C Z x d W 9 0 O 1 N l Y 3 R p b 2 4 x L 2 R h d G E v R 2 X D p G 5 k Z X J 0 Z X I g V H l w M S 5 7 Q 0 N E Q z k x L D M 0 N 3 0 m c X V v d D s s J n F 1 b 3 Q 7 U 2 V j d G l v b j E v Z G F 0 Y S 9 H Z c O k b m R l c n R l c i B U e X A x L n t D S E Q 3 L D M 0 O H 0 m c X V v d D s s J n F 1 b 3 Q 7 U 2 V j d G l v b j E v Z G F 0 Y S 9 H Z c O k b m R l c n R l c i B U e X A x L n t D S F R P U C w z N D l 9 J n F 1 b 3 Q 7 L C Z x d W 9 0 O 1 N l Y 3 R p b 2 4 x L 2 R h d G E v R 2 X D p G 5 k Z X J 0 Z X I g V H l w M S 5 7 Q 0 x D T j Y s M z U w f S Z x d W 9 0 O y w m c X V v d D t T Z W N 0 a W 9 u M S 9 k Y X R h L 0 d l w 6 R u Z G V y d G V y I F R 5 c D E u e 0 N S T 0 N D L D M 1 M X 0 m c X V v d D s s J n F 1 b 3 Q 7 U 2 V j d G l v b j E v Z G F 0 Y S 9 H Z c O k b m R l c n R l c i B U e X A x L n t D U 0 1 E M i w z N T J 9 J n F 1 b 3 Q 7 L C Z x d W 9 0 O 1 N l Y 3 R p b 2 4 x L 2 R h d G E v R 2 X D p G 5 k Z X J 0 Z X I g V H l w M S 5 7 R U N F M i w z N T N 9 J n F 1 b 3 Q 7 L C Z x d W 9 0 O 1 N l Y 3 R p b 2 4 x L 2 R h d G E v R 2 X D p G 5 k Z X J 0 Z X I g V H l w M S 5 7 R U 5 U U E Q z L D M 1 N H 0 m c X V v d D s s J n F 1 b 3 Q 7 U 2 V j d G l v b j E v Z G F 0 Y S 9 H Z c O k b m R l c n R l c i B U e X A x L n t F U E I 0 M U w z L D M 1 N X 0 m c X V v d D s s J n F 1 b 3 Q 7 U 2 V j d G l v b j E v Z G F 0 Y S 9 H Z c O k b m R l c n R l c i B U e X A x L n t J T l Z T L D M 1 N n 0 m c X V v d D s s J n F 1 b 3 Q 7 U 2 V j d G l v b j E v Z G F 0 Y S 9 H Z c O k b m R l c n R l c i B U e X A x L n t J V E d B M S w z N T d 9 J n F 1 b 3 Q 7 L C Z x d W 9 0 O 1 N l Y 3 R p b 2 4 x L 2 R h d G E v R 2 X D p G 5 k Z X J 0 Z X I g V H l w M S 5 7 S 1 J U O C w z N T h 9 J n F 1 b 3 Q 7 L C Z x d W 9 0 O 1 N l Y 3 R p b 2 4 x L 2 R h d G E v R 2 X D p G 5 k Z X J 0 Z X I g V H l w M S 5 7 T E 1 O Q S w z N T l 9 J n F 1 b 3 Q 7 L C Z x d W 9 0 O 1 N l Y 3 R p b 2 4 x L 2 R h d G E v R 2 X D p G 5 k Z X J 0 Z X I g V H l w M S 5 7 T U J U U F M x L D M 2 M H 0 m c X V v d D s s J n F 1 b 3 Q 7 U 2 V j d G l v b j E v Z G F 0 Y S 9 H Z c O k b m R l c n R l c i B U e X A x L n t Q R U F L M S w z N j F 9 J n F 1 b 3 Q 7 L C Z x d W 9 0 O 1 N l Y 3 R p b 2 4 x L 2 R h d G E v R 2 X D p G 5 k Z X J 0 Z X I g V H l w M S 5 7 U E h S R j E s M z Y y f S Z x d W 9 0 O y w m c X V v d D t T Z W N 0 a W 9 u M S 9 k Y X R h L 0 d l w 6 R u Z G V y d G V y I F R 5 c D E u e 1 B U R 0 Z S T i w z N j N 9 J n F 1 b 3 Q 7 L C Z x d W 9 0 O 1 N l Y 3 R p b 2 4 x L 2 R h d G E v R 2 X D p G 5 k Z X J 0 Z X I g V H l w M S 5 7 U k F T T D E x Q i w z N j R 9 J n F 1 b 3 Q 7 L C Z x d W 9 0 O 1 N l Y 3 R p b 2 4 x L 2 R h d G E v R 2 X D p G 5 k Z X J 0 Z X I g V H l w M S 5 7 U 0 V D M j R C L D M 2 N X 0 m c X V v d D s s J n F 1 b 3 Q 7 U 2 V j d G l v b j E v Z G F 0 Y S 9 H Z c O k b m R l c n R l c i B U e X A x L n t T S F J P T 0 0 z L D M 2 N n 0 m c X V v d D s s J n F 1 b 3 Q 7 U 2 V j d G l v b j E v Z G F 0 Y S 9 H Z c O k b m R l c n R l c i B U e X A x L n t T T E M y M k E 0 L D M 2 N 3 0 m c X V v d D s s J n F 1 b 3 Q 7 U 2 V j d G l v b j E v Z G F 0 Y S 9 H Z c O k b m R l c n R l c i B U e X A x L n t T T E M 1 M U E s M z Y 4 f S Z x d W 9 0 O y w m c X V v d D t T Z W N 0 a W 9 u M S 9 k Y X R h L 0 d l w 6 R u Z G V y d G V y I F R 5 c D E u e 1 N Q V E F O M S w z N j l 9 J n F 1 b 3 Q 7 L C Z x d W 9 0 O 1 N l Y 3 R p b 2 4 x L 2 R h d G E v R 2 X D p G 5 k Z X J 0 Z X I g V H l w M S 5 7 U 1 J T R j I s M z c w f S Z x d W 9 0 O y w m c X V v d D t T Z W N 0 a W 9 u M S 9 k Y X R h L 0 d l w 6 R u Z G V y d G V y I F R 5 c D E u e 1 N Z T V B L L D M 3 M X 0 m c X V v d D s s J n F 1 b 3 Q 7 U 2 V j d G l v b j E v Z G F 0 Y S 9 H Z c O k b m R l c n R l c i B U e X A x L n t U T U V N M T Y x Q S w z N z J 9 J n F 1 b 3 Q 7 L C Z x d W 9 0 O 1 N l Y 3 R p b 2 4 x L 2 R h d G E v R 2 X D p G 5 k Z X J 0 Z X I g V H l w M S 5 7 V F J J T T I 4 L D M 3 M 3 0 m c X V v d D s s J n F 1 b 3 Q 7 U 2 V j d G l v b j E v Z G F 0 Y S 9 H Z c O k b m R l c n R l c i B U e X A x L n t V Q 0 h M N S w z N z R 9 J n F 1 b 3 Q 7 L C Z x d W 9 0 O 1 N l Y 3 R p b 2 4 x L 2 R h d G E v R 2 X D p G 5 k Z X J 0 Z X I g V H l w M S 5 7 V k F S U y w z N z V 9 J n F 1 b 3 Q 7 L C Z x d W 9 0 O 1 N l Y 3 R p b 2 4 x L 2 R h d G E v R 2 X D p G 5 k Z X J 0 Z X I g V H l w M S 5 7 V 0 R G W T M s M z c 2 f S Z x d W 9 0 O y w m c X V v d D t T Z W N 0 a W 9 u M S 9 k Y X R h L 0 d l w 6 R u Z G V y d G V y I F R 5 c D E u e 1 d S T k l Q M S w z N z d 9 J n F 1 b 3 Q 7 L C Z x d W 9 0 O 1 N l Y 3 R p b 2 4 x L 2 R h d G E v R 2 X D p G 5 k Z X J 0 Z X I g V H l w M S 5 7 Q U t B U D E s M z c 4 f S Z x d W 9 0 O y w m c X V v d D t T Z W N 0 a W 9 u M S 9 k Y X R h L 0 d l w 6 R u Z G V y d G V y I F R 5 c D E u e 0 F L Q V A 2 L D M 3 O X 0 m c X V v d D s s J n F 1 b 3 Q 7 U 2 V j d G l v b j E v Z G F 0 Y S 9 H Z c O k b m R l c n R l c i B U e X A x L n t B T k t M R T E s M z g w f S Z x d W 9 0 O y w m c X V v d D t T Z W N 0 a W 9 u M S 9 k Y X R h L 0 d l w 6 R u Z G V y d G V y I F R 5 c D E u e 0 F Q U E w y L D M 4 M X 0 m c X V v d D s s J n F 1 b 3 Q 7 U 2 V j d G l v b j E v Z G F 0 Y S 9 H Z c O k b m R l c n R l c i B U e X A x L n t B U k h H R U Y x N y w z O D J 9 J n F 1 b 3 Q 7 L C Z x d W 9 0 O 1 N l Y 3 R p b 2 4 x L 2 R h d G E v R 2 X D p G 5 k Z X J 0 Z X I g V H l w M S 5 7 Q k N M M T F C L D M 4 M 3 0 m c X V v d D s s J n F 1 b 3 Q 7 U 2 V j d G l v b j E v Z G F 0 Y S 9 H Z c O k b m R l c n R l c i B U e X A x L n t C U 0 R D M S w z O D R 9 J n F 1 b 3 Q 7 L C Z x d W 9 0 O 1 N l Y 3 R p b 2 4 x L 2 R h d G E v R 2 X D p G 5 k Z X J 0 Z X I g V H l w M S 5 7 Q z E w b 3 J m N j I s M z g 1 f S Z x d W 9 0 O y w m c X V v d D t T Z W N 0 a W 9 u M S 9 k Y X R h L 0 d l w 6 R u Z G V y d G V y I F R 5 c D E u e 0 N B V F N Q R V I 0 L D M 4 N n 0 m c X V v d D s s J n F 1 b 3 Q 7 U 2 V j d G l v b j E v Z G F 0 Y S 9 H Z c O k b m R l c n R l c i B U e X A x L n t E T k F I M T c s M z g 3 f S Z x d W 9 0 O y w m c X V v d D t T Z W N 0 a W 9 u M S 9 k Y X R h L 0 d l w 6 R u Z G V y d G V y I F R 5 c D E u e 0 R O Q U p D M T A s M z g 4 f S Z x d W 9 0 O y w m c X V v d D t T Z W N 0 a W 9 u M S 9 k Y X R h L 0 d l w 6 R u Z G V y d G V y I F R 5 c D E u e 0 R T Q 0 F N L D M 4 O X 0 m c X V v d D s s J n F 1 b 3 Q 7 U 2 V j d G l v b j E v Z G F 0 Y S 9 H Z c O k b m R l c n R l c i B U e X A x L n t F T U c x L D M 5 M H 0 m c X V v d D s s J n F 1 b 3 Q 7 U 2 V j d G l v b j E v Z G F 0 Y S 9 H Z c O k b m R l c n R l c i B U e X A x L n t F T U l M S U 4 z L D M 5 M X 0 m c X V v d D s s J n F 1 b 3 Q 7 U 2 V j d G l v b j E v Z G F 0 Y S 9 H Z c O k b m R l c n R l c i B U e X A x L n t F T k F I L D M 5 M n 0 m c X V v d D s s J n F 1 b 3 Q 7 U 2 V j d G l v b j E v Z G F 0 Y S 9 H Z c O k b m R l c n R l c i B U e X A x L n t G Q U 0 x M z R D L D M 5 M 3 0 m c X V v d D s s J n F 1 b 3 Q 7 U 2 V j d G l v b j E v Z G F 0 Y S 9 H Z c O k b m R l c n R l c i B U e X A x L n t G Q U 0 x O D R B L D M 5 N H 0 m c X V v d D s s J n F 1 b 3 Q 7 U 2 V j d G l v b j E v Z G F 0 Y S 9 H Z c O k b m R l c n R l c i B U e X A x L n t G T 1 h P M S w z O T V 9 J n F 1 b 3 Q 7 L C Z x d W 9 0 O 1 N l Y 3 R p b 2 4 x L 2 R h d G E v R 2 X D p G 5 k Z X J 0 Z X I g V H l w M S 5 7 R 0 J B M i w z O T Z 9 J n F 1 b 3 Q 7 L C Z x d W 9 0 O 1 N l Y 3 R p b 2 4 x L 2 R h d G E v R 2 X D p G 5 k Z X J 0 Z X I g V H l w M S 5 7 R 0 p B N S w z O T d 9 J n F 1 b 3 Q 7 L C Z x d W 9 0 O 1 N l Y 3 R p b 2 4 x L 2 R h d G E v R 2 X D p G 5 k Z X J 0 Z X I g V H l w M S 5 7 S 0 l G M U M s M z k 4 f S Z x d W 9 0 O y w m c X V v d D t T Z W N 0 a W 9 u M S 9 k Y X R h L 0 d l w 6 R u Z G V y d G V y I F R 5 c D E u e 0 t M S E w z N i w z O T l 9 J n F 1 b 3 Q 7 L C Z x d W 9 0 O 1 N l Y 3 R p b 2 4 x L 2 R h d G E v R 2 X D p G 5 k Z X J 0 Z X I g V H l w M S 5 7 T U 1 F T D E s N D A w f S Z x d W 9 0 O y w m c X V v d D t T Z W N 0 a W 9 u M S 9 k Y X R h L 0 d l w 6 R u Z G V y d G V y I F R 5 c D E u e 0 1 Q R F o s N D A x f S Z x d W 9 0 O y w m c X V v d D t T Z W N 0 a W 9 u M S 9 k Y X R h L 0 d l w 6 R u Z G V y d G V y I F R 5 c D E u e 0 1 Q S E 9 T U E g 5 L D Q w M n 0 m c X V v d D s s J n F 1 b 3 Q 7 U 2 V j d G l v b j E v Z G F 0 Y S 9 H Z c O k b m R l c n R l c i B U e X A x L n t N V E 8 x L D Q w M 3 0 m c X V v d D s s J n F 1 b 3 Q 7 U 2 V j d G l v b j E v Z G F 0 Y S 9 H Z c O k b m R l c n R l c i B U e X A x L n t N W U g 0 L D Q w N H 0 m c X V v d D s s J n F 1 b 3 Q 7 U 2 V j d G l v b j E v Z G F 0 Y S 9 H Z c O k b m R l c n R l c i B U e X A x L n t O U l h O M S w 0 M D V 9 J n F 1 b 3 Q 7 L C Z x d W 9 0 O 1 N l Y 3 R p b 2 4 x L 2 R h d G E v R 2 X D p G 5 k Z X J 0 Z X I g V H l w M S 5 7 T 0 J T Q 0 4 s N D A 2 f S Z x d W 9 0 O y w m c X V v d D t T Z W N 0 a W 9 u M S 9 k Y X R h L 0 d l w 6 R u Z G V y d G V y I F R 5 c D E u e 1 B I T E R B M i w 0 M D d 9 J n F 1 b 3 Q 7 L C Z x d W 9 0 O 1 N l Y 3 R p b 2 4 x L 2 R h d G E v R 2 X D p G 5 k Z X J 0 Z X I g V H l w M S 5 7 U E l L M 0 N E L D Q w O H 0 m c X V v d D s s J n F 1 b 3 Q 7 U 2 V j d G l v b j E v Z G F 0 Y S 9 H Z c O k b m R l c n R l c i B U e X A x L n t Q S V N E L D Q w O X 0 m c X V v d D s s J n F 1 b 3 Q 7 U 2 V j d G l v b j E v Z G F 0 Y S 9 H Z c O k b m R l c n R l c i B U e X A x L n t Q U F A x U j E 2 Q i w 0 M T B 9 J n F 1 b 3 Q 7 L C Z x d W 9 0 O 1 N l Y 3 R p b 2 4 x L 2 R h d G E v R 2 X D p G 5 k Z X J 0 Z X I g V H l w M S 5 7 U F R L M k I s N D E x f S Z x d W 9 0 O y w m c X V v d D t T Z W N 0 a W 9 u M S 9 k Y X R h L 0 d l w 6 R u Z G V y d G V y I F R 5 c D E u e 1 J C T T I 4 L D Q x M n 0 m c X V v d D s s J n F 1 b 3 Q 7 U 2 V j d G l v b j E v Z G F 0 Y S 9 H Z c O k b m R l c n R l c i B U e X A x L n t U Q U 5 D M i w 0 M T N 9 J n F 1 b 3 Q 7 L C Z x d W 9 0 O 1 N l Y 3 R p b 2 4 x L 2 R h d G E v R 2 X D p G 5 k Z X J 0 Z X I g V H l w M S 5 7 V E V T S z E s N D E 0 f S Z x d W 9 0 O y w m c X V v d D t T Z W N 0 a W 9 u M S 9 k Y X R h L 0 d l w 6 R u Z G V y d G V y I F R 5 c D E u e 1 R S U F Y x L D Q x N X 0 m c X V v d D s s J n F 1 b 3 Q 7 U 2 V j d G l v b j E v Z G F 0 Y S 9 H Z c O k b m R l c n R l c i B U e X A x L n t X Q V B B T C w 0 M T Z 9 J n F 1 b 3 Q 7 L C Z x d W 9 0 O 1 N l Y 3 R p b 2 4 x L 2 R h d G E v R 2 X D p G 5 k Z X J 0 Z X I g V H l w M S 5 7 W k V S M S w 0 M T d 9 J n F 1 b 3 Q 7 L C Z x d W 9 0 O 1 N l Y 3 R p b 2 4 x L 2 R h d G E v R 2 X D p G 5 k Z X J 0 Z X I g V H l w M S 5 7 W k 5 G N j c w L D Q x O H 0 m c X V v d D s s J n F 1 b 3 Q 7 U 2 V j d G l v b j E v Z G F 0 Y S 9 H Z c O k b m R l c n R l c i B U e X A x L n t a T k Y 2 N z I s N D E 5 f S Z x d W 9 0 O y w m c X V v d D t T Z W N 0 a W 9 u M S 9 k Y X R h L 0 d l w 6 R u Z G V y d G V y I F R 5 c D E u e 0 F S S E d F R j Q s N D I w f S Z x d W 9 0 O y w m c X V v d D t T Z W N 0 a W 9 u M S 9 k Y X R h L 0 d l w 6 R u Z G V y d G V y I F R 5 c D E u e 0 F U U D h C M i w 0 M j F 9 J n F 1 b 3 Q 7 L C Z x d W 9 0 O 1 N l Y 3 R p b 2 4 x L 2 R h d G E v R 2 X D p G 5 k Z X J 0 Z X I g V H l w M S 5 7 Q V R Y T j c s N D I y f S Z x d W 9 0 O y w m c X V v d D t T Z W N 0 a W 9 u M S 9 k Y X R h L 0 d l w 6 R u Z G V y d G V y I F R 5 c D E u e 0 N B U 0 M x N y w 0 M j N 9 J n F 1 b 3 Q 7 L C Z x d W 9 0 O 1 N l Y 3 R p b 2 4 x L 2 R h d G E v R 2 X D p G 5 k Z X J 0 Z X I g V H l w M S 5 7 Q 0 h E M i w 0 M j R 9 J n F 1 b 3 Q 7 L C Z x d W 9 0 O 1 N l Y 3 R p b 2 4 x L 2 R h d G E v R 2 X D p G 5 k Z X J 0 Z X I g V H l w M S 5 7 Q 0 5 U T k F Q M i w 0 M j V 9 J n F 1 b 3 Q 7 L C Z x d W 9 0 O 1 N l Y 3 R p b 2 4 x L 2 R h d G E v R 2 X D p G 5 k Z X J 0 Z X I g V H l w M S 5 7 R E d L S S w 0 M j Z 9 J n F 1 b 3 Q 7 L C Z x d W 9 0 O 1 N l Y 3 R p b 2 4 x L 2 R h d G E v R 2 X D p G 5 k Z X J 0 Z X I g V H l w M S 5 7 R F N D M S w 0 M j d 9 J n F 1 b 3 Q 7 L C Z x d W 9 0 O 1 N l Y 3 R p b 2 4 x L 2 R h d G E v R 2 X D p G 5 k Z X J 0 Z X I g V H l w M S 5 7 R U R E T T N C L D Q y O H 0 m c X V v d D s s J n F 1 b 3 Q 7 U 2 V j d G l v b j E v Z G F 0 Y S 9 H Z c O k b m R l c n R l c i B U e X A x L n t F W E 9 D M y w 0 M j l 9 J n F 1 b 3 Q 7 L C Z x d W 9 0 O 1 N l Y 3 R p b 2 4 x L 2 R h d G E v R 2 X D p G 5 k Z X J 0 Z X I g V H l w M S 5 7 R V l T L D Q z M H 0 m c X V v d D s s J n F 1 b 3 Q 7 U 2 V j d G l v b j E v Z G F 0 Y S 9 H Z c O k b m R l c n R l c i B U e X A x L n t H Q U J S R z E s N D M x f S Z x d W 9 0 O y w m c X V v d D t T Z W N 0 a W 9 u M S 9 k Y X R h L 0 d l w 6 R u Z G V y d G V y I F R 5 c D E u e 0 d B V E F E M k E s N D M y f S Z x d W 9 0 O y w m c X V v d D t T Z W N 0 a W 9 u M S 9 k Y X R h L 0 d l w 6 R u Z G V y d G V y I F R 5 c D E u e 0 d F T U l O N C w 0 M z N 9 J n F 1 b 3 Q 7 L C Z x d W 9 0 O 1 N l Y 3 R p b 2 4 x L 2 R h d G E v R 2 X D p G 5 k Z X J 0 Z X I g V H l w M S 5 7 S U x E U j I s N D M 0 f S Z x d W 9 0 O y w m c X V v d D t T Z W N 0 a W 9 u M S 9 k Y X R h L 0 d l w 6 R u Z G V y d G V y I F R 5 c D E u e 0 l N U E c y L D Q z N X 0 m c X V v d D s s J n F 1 b 3 Q 7 U 2 V j d G l v b j E v Z G F 0 Y S 9 H Z c O k b m R l c n R l c i B U e X A x L n t J U 1 B E L D Q z N n 0 m c X V v d D s s J n F 1 b 3 Q 7 U 2 V j d G l v b j E v Z G F 0 Y S 9 H Z c O k b m R l c n R l c i B U e X A x L n t J V 1 M x L D Q z N 3 0 m c X V v d D s s J n F 1 b 3 Q 7 U 2 V j d G l v b j E v Z G F 0 Y S 9 H Z c O k b m R l c n R l c i B U e X A x L n t L S U F B M T I x N y w 0 M z h 9 J n F 1 b 3 Q 7 L C Z x d W 9 0 O 1 N l Y 3 R p b 2 4 x L 2 R h d G E v R 2 X D p G 5 k Z X J 0 Z X I g V H l w M S 5 7 T F V D N 0 w s N D M 5 f S Z x d W 9 0 O y w m c X V v d D t T Z W N 0 a W 9 u M S 9 k Y X R h L 0 d l w 6 R u Z G V y d G V y I F R 5 c D E u e 0 1 B U D I s N D Q w f S Z x d W 9 0 O y w m c X V v d D t T Z W N 0 a W 9 u M S 9 k Y X R h L 0 d l w 6 R u Z G V y d G V y I F R 5 c D E u e 0 1 B U D Y s N D Q x f S Z x d W 9 0 O y w m c X V v d D t T Z W N 0 a W 9 u M S 9 k Y X R h L 0 d l w 6 R u Z G V y d G V y I F R 5 c D E u e 0 1 C T 0 F U N y w 0 N D J 9 J n F 1 b 3 Q 7 L C Z x d W 9 0 O 1 N l Y 3 R p b 2 4 x L 2 R h d G E v R 2 X D p G 5 k Z X J 0 Z X I g V H l w M S 5 7 T U Z T R D c s N D Q z f S Z x d W 9 0 O y w m c X V v d D t T Z W N 0 a W 9 u M S 9 k Y X R h L 0 d l w 6 R u Z G V y d G V y I F R 5 c D E u e 0 1 M S 0 w s N D Q 0 f S Z x d W 9 0 O y w m c X V v d D t T Z W N 0 a W 9 u M S 9 k Y X R h L 0 d l w 6 R u Z G V y d G V y I F R 5 c D E u e 0 5 C R U F M M S w 0 N D V 9 J n F 1 b 3 Q 7 L C Z x d W 9 0 O 1 N l Y 3 R p b 2 4 x L 2 R h d G E v R 2 X D p G 5 k Z X J 0 Z X I g V H l w M S 5 7 T k R V R k I 1 L D Q 0 N n 0 m c X V v d D s s J n F 1 b 3 Q 7 U 2 V j d G l v b j E v Z G F 0 Y S 9 H Z c O k b m R l c n R l c i B U e X A x L n t O R U R E O S w 0 N D d 9 J n F 1 b 3 Q 7 L C Z x d W 9 0 O 1 N l Y 3 R p b 2 4 x L 2 R h d G E v R 2 X D p G 5 k Z X J 0 Z X I g V H l w M S 5 7 T l B S M i w 0 N D h 9 J n F 1 b 3 Q 7 L C Z x d W 9 0 O 1 N l Y 3 R p b 2 4 x L 2 R h d G E v R 2 X D p G 5 k Z X J 0 Z X I g V H l w M S 5 7 T 1 R P U D I s N D Q 5 f S Z x d W 9 0 O y w m c X V v d D t T Z W N 0 a W 9 u M S 9 k Y X R h L 0 d l w 6 R u Z G V y d G V y I F R 5 c D E u e 1 B M Q 0 Q x L D Q 1 M H 0 m c X V v d D s s J n F 1 b 3 Q 7 U 2 V j d G l v b j E v Z G F 0 Y S 9 H Z c O k b m R l c n R l c i B U e X A x L n t Q T 0 x H L D Q 1 M X 0 m c X V v d D s s J n F 1 b 3 Q 7 U 2 V j d G l v b j E v Z G F 0 Y S 9 H Z c O k b m R l c n R l c i B U e X A x L n t Q U E E y L D Q 1 M n 0 m c X V v d D s s J n F 1 b 3 Q 7 U 2 V j d G l v b j E v Z G F 0 Y S 9 H Z c O k b m R l c n R l c i B U e X A x L n t Q U E w s N D U z f S Z x d W 9 0 O y w m c X V v d D t T Z W N 0 a W 9 u M S 9 k Y X R h L 0 d l w 6 R u Z G V y d G V y I F R 5 c D E u e 1 B S V U 5 F L D Q 1 N H 0 m c X V v d D s s J n F 1 b 3 Q 7 U 2 V j d G l v b j E v Z G F 0 Y S 9 H Z c O k b m R l c n R l c i B U e X A x L n t S S E J E R D M s N D U 1 f S Z x d W 9 0 O y w m c X V v d D t T Z W N 0 a W 9 u M S 9 k Y X R h L 0 d l w 6 R u Z G V y d G V y I F R 5 c D E u e 1 J N R E 4 y L D Q 1 N n 0 m c X V v d D s s J n F 1 b 3 Q 7 U 2 V j d G l v b j E v Z G F 0 Y S 9 H Z c O k b m R l c n R l c i B U e X A x L n t T T E M x M k E 5 L D Q 1 N 3 0 m c X V v d D s s J n F 1 b 3 Q 7 U 2 V j d G l v b j E v Z G F 0 Y S 9 H Z c O k b m R l c n R l c i B U e X A x L n t T T 1 J M M S w 0 N T h 9 J n F 1 b 3 Q 7 L C Z x d W 9 0 O 1 N l Y 3 R p b 2 4 x L 2 R h d G E v R 2 X D p G 5 k Z X J 0 Z X I g V H l w M S 5 7 U 1 B U Q k 4 0 L D Q 1 O X 0 m c X V v d D s s J n F 1 b 3 Q 7 U 2 V j d G l v b j E v Z G F 0 Y S 9 H Z c O k b m R l c n R l c i B U e X A x L n t U T V N C N F g s N D Y w f S Z x d W 9 0 O y w m c X V v d D t T Z W N 0 a W 9 u M S 9 k Y X R h L 0 d l w 6 R u Z G V y d G V y I F R 5 c D E u e 1 V T U D Q w L D Q 2 M X 0 m c X V v d D s s J n F 1 b 3 Q 7 U 2 V j d G l v b j E v Z G F 0 Y S 9 H Z c O k b m R l c n R l c i B U e X A x L n t Z R E p D L D Q 2 M n 0 m c X V v d D s s J n F 1 b 3 Q 7 U 2 V j d G l v b j E v Z G F 0 Y S 9 H Z c O k b m R l c n R l c i B U e X A x L n t a Q 0 N I Q z c s N D Y z f S Z x d W 9 0 O y w m c X V v d D t T Z W N 0 a W 9 u M S 9 k Y X R h L 0 d l w 6 R u Z G V y d G V y I F R 5 c D E u e 1 p O R j Y 2 O C w 0 N j R 9 J n F 1 b 3 Q 7 L C Z x d W 9 0 O 1 N l Y 3 R p b 2 4 x L 2 R h d G E v R 2 X D p G 5 k Z X J 0 Z X I g V H l w M S 5 7 Q U R B T V R T N C w 0 N j V 9 J n F 1 b 3 Q 7 L C Z x d W 9 0 O 1 N l Y 3 R p b 2 4 x L 2 R h d G E v R 2 X D p G 5 k Z X J 0 Z X I g V H l w M S 5 7 Q U R I R k U x L D Q 2 N n 0 m c X V v d D s s J n F 1 b 3 Q 7 U 2 V j d G l v b j E v Z G F 0 Y S 9 H Z c O k b m R l c n R l c i B U e X A x L n t C U k l O U D E s N D Y 3 f S Z x d W 9 0 O y w m c X V v d D t T Z W N 0 a W 9 u M S 9 k Y X R h L 0 d l w 6 R u Z G V y d G V y I F R 5 c D E u e 0 M y b 3 J m N D Q s N D Y 4 f S Z x d W 9 0 O y w m c X V v d D t T Z W N 0 a W 9 u M S 9 k Y X R h L 0 d l w 6 R u Z G V y d G V y I F R 5 c D E u e 0 M 5 b 3 J m O T Y s N D Y 5 f S Z x d W 9 0 O y w m c X V v d D t T Z W N 0 a W 9 u M S 9 k Y X R h L 0 d l w 6 R u Z G V y d G V y I F R 5 c D E u e 0 N B R C w 0 N z B 9 J n F 1 b 3 Q 7 L C Z x d W 9 0 O 1 N l Y 3 R p b 2 4 x L 2 R h d G E v R 2 X D p G 5 k Z X J 0 Z X I g V H l w M S 5 7 Q 0 F U L D Q 3 M X 0 m c X V v d D s s J n F 1 b 3 Q 7 U 2 V j d G l v b j E v Z G F 0 Y S 9 H Z c O k b m R l c n R l c i B U e X A x L n t D Q k x D L D Q 3 M n 0 m c X V v d D s s J n F 1 b 3 Q 7 U 2 V j d G l v b j E v Z G F 0 Y S 9 H Z c O k b m R l c n R l c i B U e X A x L n t D Q 0 R D O D h D L D Q 3 M 3 0 m c X V v d D s s J n F 1 b 3 Q 7 U 2 V j d G l v b j E v Z G F 0 Y S 9 H Z c O k b m R l c n R l c i B U e X A x L n t D R F Y z L D Q 3 N H 0 m c X V v d D s s J n F 1 b 3 Q 7 U 2 V j d G l v b j E v Z G F 0 Y S 9 H Z c O k b m R l c n R l c i B U e X A x L n t E R F g x L D Q 3 N X 0 m c X V v d D s s J n F 1 b 3 Q 7 U 2 V j d G l v b j E v Z G F 0 Y S 9 H Z c O k b m R l c n R l c i B U e X A x L n t F U 1 I y L D Q 3 N n 0 m c X V v d D s s J n F 1 b 3 Q 7 U 2 V j d G l v b j E v Z G F 0 Y S 9 H Z c O k b m R l c n R l c i B U e X A x L n t G Q U 0 4 M 0 I s N D c 3 f S Z x d W 9 0 O y w m c X V v d D t T Z W N 0 a W 9 u M S 9 k Y X R h L 0 d l w 6 R u Z G V y d G V y I F R 5 c D E u e 0 d S S V A x L D Q 3 O H 0 m c X V v d D s s J n F 1 b 3 Q 7 U 2 V j d G l v b j E v Z G F 0 Y S 9 H Z c O k b m R l c n R l c i B U e X A x L n t J U D Z L M S w 0 N z l 9 J n F 1 b 3 Q 7 L C Z x d W 9 0 O 1 N l Y 3 R p b 2 4 x L 2 R h d G E v R 2 X D p G 5 k Z X J 0 Z X I g V H l w M S 5 7 S 0 l B Q T A y M j Y s N D g w f S Z x d W 9 0 O y w m c X V v d D t T Z W N 0 a W 9 u M S 9 k Y X R h L 0 d l w 6 R u Z G V y d G V y I F R 5 c D E u e 0 x N Q U 4 y L D Q 4 M X 0 m c X V v d D s s J n F 1 b 3 Q 7 U 2 V j d G l v b j E v Z G F 0 Y S 9 H Z c O k b m R l c n R l c i B U e X A x L n t M U l J J U T M s N D g y f S Z x d W 9 0 O y w m c X V v d D t T Z W N 0 a W 9 u M S 9 k Y X R h L 0 d l w 6 R u Z G V y d G V y I F R 5 c D E u e 0 1 B R 0 9 I Q i w 0 O D N 9 J n F 1 b 3 Q 7 L C Z x d W 9 0 O 1 N l Y 3 R p b 2 4 x L 2 R h d G E v R 2 X D p G 5 k Z X J 0 Z X I g V H l w M S 5 7 T l J E M S w 0 O D R 9 J n F 1 b 3 Q 7 L C Z x d W 9 0 O 1 N l Y 3 R p b 2 4 x L 2 R h d G E v R 2 X D p G 5 k Z X J 0 Z X I g V H l w M S 5 7 U E V N V C w 0 O D V 9 J n F 1 b 3 Q 7 L C Z x d W 9 0 O 1 N l Y 3 R p b 2 4 x L 2 R h d G E v R 2 X D p G 5 k Z X J 0 Z X I g V H l w M S 5 7 U E h L Q i w 0 O D Z 9 J n F 1 b 3 Q 7 L C Z x d W 9 0 O 1 N l Y 3 R p b 2 4 x L 2 R h d G E v R 2 X D p G 5 k Z X J 0 Z X I g V H l w M S 5 7 U E x B M k c 0 R C w 0 O D d 9 J n F 1 b 3 Q 7 L C Z x d W 9 0 O 1 N l Y 3 R p b 2 4 x L 2 R h d G E v R 2 X D p G 5 k Z X J 0 Z X I g V H l w M S 5 7 U E 5 Q T E E 0 L D Q 4 O H 0 m c X V v d D s s J n F 1 b 3 Q 7 U 2 V j d G l v b j E v Z G F 0 Y S 9 H Z c O k b m R l c n R l c i B U e X A x L n t Q U k V Y M i w 0 O D l 9 J n F 1 b 3 Q 7 L C Z x d W 9 0 O 1 N l Y 3 R p b 2 4 x L 2 R h d G E v R 2 X D p G 5 k Z X J 0 Z X I g V H l w M S 5 7 U l B T M T U s N D k w f S Z x d W 9 0 O y w m c X V v d D t T Z W N 0 a W 9 u M S 9 k Y X R h L 0 d l w 6 R u Z G V y d G V y I F R 5 c D E u e 1 J Z U j E s N D k x f S Z x d W 9 0 O y w m c X V v d D t T Z W N 0 a W 9 u M S 9 k Y X R h L 0 d l w 6 R u Z G V y d G V y I F R 5 c D E u e 1 N F Q z I z Q i w 0 O T J 9 J n F 1 b 3 Q 7 L C Z x d W 9 0 O 1 N l Y 3 R p b 2 4 x L 2 R h d G E v R 2 X D p G 5 k Z X J 0 Z X I g V H l w M S 5 7 U 0 V N Q T N B L D Q 5 M 3 0 m c X V v d D s s J n F 1 b 3 Q 7 U 2 V j d G l v b j E v Z G F 0 Y S 9 H Z c O k b m R l c n R l c i B U e X A x L n t T T E M y N U E 0 M i w 0 O T R 9 J n F 1 b 3 Q 7 L C Z x d W 9 0 O 1 N l Y 3 R p b 2 4 x L 2 R h d G E v R 2 X D p G 5 k Z X J 0 Z X I g V H l w M S 5 7 U 0 9 Y M T M s N D k 1 f S Z x d W 9 0 O y w m c X V v d D t T Z W N 0 a W 9 u M S 9 k Y X R h L 0 d l w 6 R u Z G V y d G V y I F R 5 c D E u e 1 p O R j M 4 N U E s N D k 2 f S Z x d W 9 0 O y w m c X V v d D t T Z W N 0 a W 9 u M S 9 k Y X R h L 0 d l w 6 R u Z G V y d G V y I F R 5 c D E u e 0 F D Q U R M L D Q 5 N 3 0 m c X V v d D s s J n F 1 b 3 Q 7 U 2 V j d G l v b j E v Z G F 0 Y S 9 H Z c O k b m R l c n R l c i B U e X A x L n t B R F B S S E w x L D Q 5 O H 0 m c X V v d D s s J n F 1 b 3 Q 7 U 2 V j d G l v b j E v Z G F 0 Y S 9 H Z c O k b m R l c n R l c i B U e X A x L n t B U E 9 C R U M z R y w 0 O T l 9 J n F 1 b 3 Q 7 L C Z x d W 9 0 O 1 N l Y 3 R p b 2 4 x L 2 R h d G E v R 2 X D p G 5 k Z X J 0 Z X I g V H l w M S 5 7 Q V R G M S w 1 M D B 9 J n F 1 b 3 Q 7 L C Z x d W 9 0 O 1 N l Y 3 R p b 2 4 x L 2 R h d G E v R 2 X D p G 5 k Z X J 0 Z X I g V H l w M S 5 7 Q l J Q R j M s N T A x f S Z x d W 9 0 O y w m c X V v d D t T Z W N 0 a W 9 u M S 9 k Y X R h L 0 d l w 6 R u Z G V y d G V y I F R 5 c D E u e 0 M 0 b 3 J m N D g s N T A y f S Z x d W 9 0 O y w m c X V v d D t T Z W N 0 a W 9 u M S 9 k Y X R h L 0 d l w 6 R u Z G V y d G V y I F R 5 c D E u e 0 N B U k Q x M S w 1 M D N 9 J n F 1 b 3 Q 7 L C Z x d W 9 0 O 1 N l Y 3 R p b 2 4 x L 2 R h d G E v R 2 X D p G 5 k Z X J 0 Z X I g V H l w M S 5 7 Q 0 N O S C w 1 M D R 9 J n F 1 b 3 Q 7 L C Z x d W 9 0 O 1 N l Y 3 R p b 2 4 x L 2 R h d G E v R 2 X D p G 5 k Z X J 0 Z X I g V H l w M S 5 7 Q 0 h E M S w 1 M D V 9 J n F 1 b 3 Q 7 L C Z x d W 9 0 O 1 N l Y 3 R p b 2 4 x L 2 R h d G E v R 2 X D p G 5 k Z X J 0 Z X I g V H l w M S 5 7 Q 0 h N T C w 1 M D Z 9 J n F 1 b 3 Q 7 L C Z x d W 9 0 O 1 N l Y 3 R p b 2 4 x L 2 R h d G E v R 2 X D p G 5 k Z X J 0 Z X I g V H l w M S 5 7 Q 0 x J U D E s N T A 3 f S Z x d W 9 0 O y w m c X V v d D t T Z W N 0 a W 9 u M S 9 k Y X R h L 0 d l w 6 R u Z G V y d G V y I F R 5 c D E u e 0 N P T D F B M S w 1 M D h 9 J n F 1 b 3 Q 7 L C Z x d W 9 0 O 1 N l Y 3 R p b 2 4 x L 2 R h d G E v R 2 X D p G 5 k Z X J 0 Z X I g V H l w M S 5 7 R E 5 B S D k s N T A 5 f S Z x d W 9 0 O y w m c X V v d D t T Z W N 0 a W 9 u M S 9 k Y X R h L 0 d l w 6 R u Z G V y d G V y I F R 5 c D E u e 0 V N T D U s N T E w f S Z x d W 9 0 O y w m c X V v d D t T Z W N 0 a W 9 u M S 9 k Y X R h L 0 d l w 6 R u Z G V y d G V y I F R 5 c D E u e 0 Z B T T Q 2 Q S w 1 M T F 9 J n F 1 b 3 Q 7 L C Z x d W 9 0 O 1 N l Y 3 R p b 2 4 x L 2 R h d G E v R 2 X D p G 5 k Z X J 0 Z X I g V H l w M S 5 7 R 0 N B V C w 1 M T J 9 J n F 1 b 3 Q 7 L C Z x d W 9 0 O 1 N l Y 3 R p b 2 4 x L 2 R h d G E v R 2 X D p G 5 k Z X J 0 Z X I g V H l w M S 5 7 R 0 5 B M T Q s N T E z f S Z x d W 9 0 O y w m c X V v d D t T Z W N 0 a W 9 u M S 9 k Y X R h L 0 d l w 6 R u Z G V y d G V y I F R 5 c D E u e 0 d Q R D F M L D U x N H 0 m c X V v d D s s J n F 1 b 3 Q 7 U 2 V j d G l v b j E v Z G F 0 Y S 9 H Z c O k b m R l c n R l c i B U e X A x L n t I T F R G L D U x N X 0 m c X V v d D s s J n F 1 b 3 Q 7 U 2 V j d G l v b j E v Z G F 0 Y S 9 H Z c O k b m R l c n R l c i B U e X A x L n t I T 1 h E M T A s N T E 2 f S Z x d W 9 0 O y w m c X V v d D t T Z W N 0 a W 9 u M S 9 k Y X R h L 0 d l w 6 R u Z G V y d G V y I F R 5 c D E u e 0 l L W k Y z L D U x N 3 0 m c X V v d D s s J n F 1 b 3 Q 7 U 2 V j d G l v b j E v Z G F 0 Y S 9 H Z c O k b m R l c n R l c i B U e X A x L n t J T l B Q N U o s N T E 4 f S Z x d W 9 0 O y w m c X V v d D t T Z W N 0 a W 9 u M S 9 k Y X R h L 0 d l w 6 R u Z G V y d G V y I F R 5 c D E u e 0 l W T C w 1 M T l 9 J n F 1 b 3 Q 7 L C Z x d W 9 0 O 1 N l Y 3 R p b 2 4 x L 2 R h d G E v R 2 X D p G 5 k Z X J 0 Z X I g V H l w M S 5 7 S 0 F U N k I s N T I w f S Z x d W 9 0 O y w m c X V v d D t T Z W N 0 a W 9 u M S 9 k Y X R h L 0 d l w 6 R u Z G V y d G V y I F R 5 c D E u e 0 x N T z c s N T I x f S Z x d W 9 0 O y w m c X V v d D t T Z W N 0 a W 9 u M S 9 k Y X R h L 0 d l w 6 R u Z G V y d G V y I F R 5 c D E u e 0 x S R k 4 x L D U y M n 0 m c X V v d D s s J n F 1 b 3 Q 7 U 2 V j d G l v b j E v Z G F 0 Y S 9 H Z c O k b m R l c n R l c i B U e X A x L n t N Q 0 0 4 L D U y M 3 0 m c X V v d D s s J n F 1 b 3 Q 7 U 2 V j d G l v b j E v Z G F 0 Y S 9 H Z c O k b m R l c n R l c i B U e X A x L n t N V E 1 S M T I s N T I 0 f S Z x d W 9 0 O y w m c X V v d D t T Z W N 0 a W 9 u M S 9 k Y X R h L 0 d l w 6 R u Z G V y d G V y I F R 5 c D E u e 0 1 Z S D I s N T I 1 f S Z x d W 9 0 O y w m c X V v d D t T Z W N 0 a W 9 u M S 9 k Y X R h L 0 d l w 6 R u Z G V y d G V y I F R 5 c D E u e 0 5 F V T Q s N T I 2 f S Z x d W 9 0 O y w m c X V v d D t T Z W N 0 a W 9 u M S 9 k Y X R h L 0 d l w 6 R u Z G V y d G V y I F R 5 c D E u e 0 5 Q Q z F M M S w 1 M j d 9 J n F 1 b 3 Q 7 L C Z x d W 9 0 O 1 N l Y 3 R p b 2 4 x L 2 R h d G E v R 2 X D p G 5 k Z X J 0 Z X I g V H l w M S 5 7 U E N M T y w 1 M j h 9 J n F 1 b 3 Q 7 L C Z x d W 9 0 O 1 N l Y 3 R p b 2 4 x L 2 R h d G E v R 2 X D p G 5 k Z X J 0 Z X I g V H l w M S 5 7 U E N O V C w 1 M j l 9 J n F 1 b 3 Q 7 L C Z x d W 9 0 O 1 N l Y 3 R p b 2 4 x L 2 R h d G E v R 2 X D p G 5 k Z X J 0 Z X I g V H l w M S 5 7 U F J L R z E s N T M w f S Z x d W 9 0 O y w m c X V v d D t T Z W N 0 a W 9 u M S 9 k Y X R h L 0 d l w 6 R u Z G V y d G V y I F R 5 c D E u e 1 J J T 0 s x L D U z M X 0 m c X V v d D s s J n F 1 b 3 Q 7 U 2 V j d G l v b j E v Z G F 0 Y S 9 H Z c O k b m R l c n R l c i B U e X A x L n t S T 1 I y L D U z M n 0 m c X V v d D s s J n F 1 b 3 Q 7 U 2 V j d G l v b j E v Z G F 0 Y S 9 H Z c O k b m R l c n R l c i B U e X A x L n t S V U 5 Y M y w 1 M z N 9 J n F 1 b 3 Q 7 L C Z x d W 9 0 O 1 N l Y 3 R p b 2 4 x L 2 R h d G E v R 2 X D p G 5 k Z X J 0 Z X I g V H l w M S 5 7 U l h S Q S w 1 M z R 9 J n F 1 b 3 Q 7 L C Z x d W 9 0 O 1 N l Y 3 R p b 2 4 x L 2 R h d G E v R 2 X D p G 5 k Z X J 0 Z X I g V H l w M S 5 7 U 0 F H L D U z N X 0 m c X V v d D s s J n F 1 b 3 Q 7 U 2 V j d G l v b j E v Z G F 0 Y S 9 H Z c O k b m R l c n R l c i B U e X A x L n t T T E M 0 Q T E w L D U z N n 0 m c X V v d D s s J n F 1 b 3 Q 7 U 2 V j d G l v b j E v Z G F 0 Y S 9 H Z c O k b m R l c n R l c i B U e X A x L n t T T U F S Q 0 F E M S w 1 M z d 9 J n F 1 b 3 Q 7 L C Z x d W 9 0 O 1 N l Y 3 R p b 2 4 x L 2 R h d G E v R 2 X D p G 5 k Z X J 0 Z X I g V H l w M S 5 7 U 0 1 H O S w 1 M z h 9 J n F 1 b 3 Q 7 L C Z x d W 9 0 O 1 N l Y 3 R p b 2 4 x L 2 R h d G E v R 2 X D p G 5 k Z X J 0 Z X I g V H l w M S 5 7 U 0 5 Y M T Q s N T M 5 f S Z x d W 9 0 O y w m c X V v d D t T Z W N 0 a W 9 u M S 9 k Y X R h L 0 d l w 6 R u Z G V y d G V y I F R 5 c D E u e 1 R C W E F T M S w 1 N D B 9 J n F 1 b 3 Q 7 L C Z x d W 9 0 O 1 N l Y 3 R p b 2 4 x L 2 R h d G E v R 2 X D p G 5 k Z X J 0 Z X I g V H l w M S 5 7 V E N J U k c x L D U 0 M X 0 m c X V v d D s s J n F 1 b 3 Q 7 U 2 V j d G l v b j E v Z G F 0 Y S 9 H Z c O k b m R l c n R l c i B U e X A x L n t U S E J T M i w 1 N D J 9 J n F 1 b 3 Q 7 L C Z x d W 9 0 O 1 N l Y 3 R p b 2 4 x L 2 R h d G E v R 2 X D p G 5 k Z X J 0 Z X I g V H l w M S 5 7 V E x O M i w 1 N D N 9 J n F 1 b 3 Q 7 L C Z x d W 9 0 O 1 N l Y 3 R p b 2 4 x L 2 R h d G E v R 2 X D p G 5 k Z X J 0 Z X I g V H l w M S 5 7 V F J B U F B D N k I s N T Q 0 f S Z x d W 9 0 O y w m c X V v d D t T Z W N 0 a W 9 u M S 9 k Y X R h L 0 d l w 6 R u Z G V y d G V y I F R 5 c D E u e 1 R S S U 0 1 L D U 0 N X 0 m c X V v d D s s J n F 1 b 3 Q 7 U 2 V j d G l v b j E v Z G F 0 Y S 9 H Z c O k b m R l c n R l c i B U e X A x L n t U W E 5 M N E I s N T Q 2 f S Z x d W 9 0 O y w m c X V v d D t T Z W N 0 a W 9 u M S 9 k Y X R h L 0 d l w 6 R u Z G V y d G V y I F R 5 c D E u e 1 V D S E w z L D U 0 N 3 0 m c X V v d D s s J n F 1 b 3 Q 7 U 2 V j d G l v b j E v Z G F 0 Y S 9 H Z c O k b m R l c n R l c i B U e X A x L n t B Q k k z Q l A s N T Q 4 f S Z x d W 9 0 O y w m c X V v d D t T Z W N 0 a W 9 u M S 9 k Y X R h L 0 d l w 6 R u Z G V y d G V y I F R 5 c D E u e 0 F D V F I 4 L D U 0 O X 0 m c X V v d D s s J n F 1 b 3 Q 7 U 2 V j d G l v b j E v Z G F 0 Y S 9 H Z c O k b m R l c n R l c i B U e X A x L n t B T E t C S D M t Q V M x L D U 1 M H 0 m c X V v d D s s J n F 1 b 3 Q 7 U 2 V j d G l v b j E v Z G F 0 Y S 9 H Z c O k b m R l c n R l c i B U e X A x L n t B T E 9 Y M T I s N T U x f S Z x d W 9 0 O y w m c X V v d D t T Z W N 0 a W 9 u M S 9 k Y X R h L 0 d l w 6 R u Z G V y d G V y I F R 5 c D E u e 0 F S Q V A x L D U 1 M n 0 m c X V v d D s s J n F 1 b 3 Q 7 U 2 V j d G l v b j E v Z G F 0 Y S 9 H Z c O k b m R l c n R l c i B U e X A x L n t B U 0 l D N C w 1 N T N 9 J n F 1 b 3 Q 7 L C Z x d W 9 0 O 1 N l Y 3 R p b 2 4 x L 2 R h d G E v R 2 X D p G 5 k Z X J 0 Z X I g V H l w M S 5 7 Q j N H T l Q 3 L D U 1 N H 0 m c X V v d D s s J n F 1 b 3 Q 7 U 2 V j d G l v b j E v Z G F 0 Y S 9 H Z c O k b m R l c n R l c i B U e X A x L n t D R E t O M k I t Q V M x L D U 1 N X 0 m c X V v d D s s J n F 1 b 3 Q 7 U 2 V j d G l v b j E v Z G F 0 Y S 9 H Z c O k b m R l c n R l c i B U e X A x L n t E W U 5 D M k g x L D U 1 N n 0 m c X V v d D s s J n F 1 b 3 Q 7 U 2 V j d G l v b j E v Z G F 0 Y S 9 H Z c O k b m R l c n R l c i B U e X A x L n t F R l R V R D I s N T U 3 f S Z x d W 9 0 O y w m c X V v d D t T Z W N 0 a W 9 u M S 9 k Y X R h L 0 d l w 6 R u Z G V y d G V y I F R 5 c D E u e 0 V Q Q j Q x T D E s N T U 4 f S Z x d W 9 0 O y w m c X V v d D t T Z W N 0 a W 9 u M S 9 k Y X R h L 0 d l w 6 R u Z G V y d G V y I F R 5 c D E u e 0 V S Q 0 M z L D U 1 O X 0 m c X V v d D s s J n F 1 b 3 Q 7 U 2 V j d G l v b j E v Z G F 0 Y S 9 H Z c O k b m R l c n R l c i B U e X A x L n t F U 1 B O T C w 1 N j B 9 J n F 1 b 3 Q 7 L C Z x d W 9 0 O 1 N l Y 3 R p b 2 4 x L 2 R h d G E v R 2 X D p G 5 k Z X J 0 Z X I g V H l w M S 5 7 R k J O M S w 1 N j F 9 J n F 1 b 3 Q 7 L C Z x d W 9 0 O 1 N l Y 3 R p b 2 4 x L 2 R h d G E v R 2 X D p G 5 k Z X J 0 Z X I g V H l w M S 5 7 S E l T V D F I M k F C L D U 2 M n 0 m c X V v d D s s J n F 1 b 3 Q 7 U 2 V j d G l v b j E v Z G F 0 Y S 9 H Z c O k b m R l c n R l c i B U e X A x L n t J U U N I L D U 2 M 3 0 m c X V v d D s s J n F 1 b 3 Q 7 U 2 V j d G l v b j E v Z G F 0 Y S 9 H Z c O k b m R l c n R l c i B U e X A x L n t J V E d B M i w 1 N j R 9 J n F 1 b 3 Q 7 L C Z x d W 9 0 O 1 N l Y 3 R p b 2 4 x L 2 R h d G E v R 2 X D p G 5 k Z X J 0 Z X I g V H l w M S 5 7 T U F N R E M 0 L D U 2 N X 0 m c X V v d D s s J n F 1 b 3 Q 7 U 2 V j d G l v b j E v Z G F 0 Y S 9 H Z c O k b m R l c n R l c i B U e X A x L n t O R j E s N T Y 2 f S Z x d W 9 0 O y w m c X V v d D t T Z W N 0 a W 9 u M S 9 k Y X R h L 0 d l w 6 R u Z G V y d G V y I F R 5 c D E u e 0 5 Z Q V A y L D U 2 N 3 0 m c X V v d D s s J n F 1 b 3 Q 7 U 2 V j d G l v b j E v Z G F 0 Y S 9 H Z c O k b m R l c n R l c i B U e X A x L n t Q T 0 x F L D U 2 O H 0 m c X V v d D s s J n F 1 b 3 Q 7 U 2 V j d G l v b j E v Z G F 0 Y S 9 H Z c O k b m R l c n R l c i B U e X A x L n t Q U E l M M y w 1 N j l 9 J n F 1 b 3 Q 7 L C Z x d W 9 0 O 1 N l Y 3 R p b 2 4 x L 2 R h d G E v R 2 X D p G 5 k Z X J 0 Z X I g V H l w M S 5 7 U k F C M z I s N T c w f S Z x d W 9 0 O y w m c X V v d D t T Z W N 0 a W 9 u M S 9 k Y X R h L 0 d l w 6 R u Z G V y d G V y I F R 5 c D E u e 1 J Q T D g s N T c x f S Z x d W 9 0 O y w m c X V v d D t T Z W N 0 a W 9 u M S 9 k Y X R h L 0 d l w 6 R u Z G V y d G V y I F R 5 c D E u e 1 N M Q z E y Q T I s N T c y f S Z x d W 9 0 O y w m c X V v d D t T Z W N 0 a W 9 u M S 9 k Y X R h L 0 d l w 6 R u Z G V y d G V y I F R 5 c D E u e 1 N N U E Q y L D U 3 M 3 0 m c X V v d D s s J n F 1 b 3 Q 7 U 2 V j d G l v b j E v Z G F 0 Y S 9 H Z c O k b m R l c n R l c i B U e X A x L n t T W U N Q M S w 1 N z R 9 J n F 1 b 3 Q 7 L C Z x d W 9 0 O 1 N l Y 3 R p b 2 4 x L 2 R h d G E v R 2 X D p G 5 k Z X J 0 Z X I g V H l w M S 5 7 U 1 l O T S w 1 N z V 9 J n F 1 b 3 Q 7 L C Z x d W 9 0 O 1 N l Y 3 R p b 2 4 x L 2 R h d G E v R 2 X D p G 5 k Z X J 0 Z X I g V H l w M S 5 7 V E Z F Q i w 1 N z Z 9 J n F 1 b 3 Q 7 L C Z x d W 9 0 O 1 N l Y 3 R p b 2 4 x L 2 R h d G E v R 2 X D p G 5 k Z X J 0 Z X I g V H l w M S 5 7 V E h T R D Q s N T c 3 f S Z x d W 9 0 O y w m c X V v d D t T Z W N 0 a W 9 u M S 9 k Y X R h L 0 d l w 6 R u Z G V y d G V y I F R 5 c D E u e 1 R Q S D E s N T c 4 f S Z x d W 9 0 O y w m c X V v d D t T Z W N 0 a W 9 u M S 9 k Y X R h L 0 d l w 6 R u Z G V y d G V y I F R 5 c D E u e 1 R S S U 0 2 N i w 1 N z l 9 J n F 1 b 3 Q 7 L C Z x d W 9 0 O 1 N l Y 3 R p b 2 4 x L 2 R h d G E v R 2 X D p G 5 k Z X J 0 Z X I g V H l w M S 5 7 V F R O L D U 4 M H 0 m c X V v d D s s J n F 1 b 3 Q 7 U 2 V j d G l v b j E v Z G F 0 Y S 9 H Z c O k b m R l c n R l c i B U e X A x L n t V Q k U y S j I s N T g x f S Z x d W 9 0 O y w m c X V v d D t T Z W N 0 a W 9 u M S 9 k Y X R h L 0 d l w 6 R u Z G V y d G V y I F R 5 c D E u e 1 d U M S w 1 O D J 9 J n F 1 b 3 Q 7 L C Z x d W 9 0 O 1 N l Y 3 R p b 2 4 x L 2 R h d G E v R 2 X D p G 5 k Z X J 0 Z X I g V H l w M S 5 7 W V R I R E M y L D U 4 M 3 0 m c X V v d D s s J n F 1 b 3 Q 7 U 2 V j d G l v b j E v Z G F 0 Y S 9 H Z c O k b m R l c n R l c i B U e X A x L n t B Q 1 N M M S w 1 O D R 9 J n F 1 b 3 Q 7 L C Z x d W 9 0 O 1 N l Y 3 R p b 2 4 x L 2 R h d G E v R 2 X D p G 5 k Z X J 0 Z X I g V H l w M S 5 7 Q U R B T V R T M T U s N T g 1 f S Z x d W 9 0 O y w m c X V v d D t T Z W N 0 a W 9 u M S 9 k Y X R h L 0 d l w 6 R u Z G V y d G V y I F R 5 c D E u e 0 F L M y w 1 O D Z 9 J n F 1 b 3 Q 7 L C Z x d W 9 0 O 1 N l Y 3 R p b 2 4 x L 2 R h d G E v R 2 X D p G 5 k Z X J 0 Z X I g V H l w M S 5 7 Q k F D S D E s N T g 3 f S Z x d W 9 0 O y w m c X V v d D t T Z W N 0 a W 9 u M S 9 k Y X R h L 0 d l w 6 R u Z G V y d G V y I F R 5 c D E u e 0 M 1 b 3 J m N D I s N T g 4 f S Z x d W 9 0 O y w m c X V v d D t T Z W N 0 a W 9 u M S 9 k Y X R h L 0 d l w 6 R u Z G V y d G V y I F R 5 c D E u e 0 M 4 b 3 J m M j I s N T g 5 f S Z x d W 9 0 O y w m c X V v d D t T Z W N 0 a W 9 u M S 9 k Y X R h L 0 d l w 6 R u Z G V y d G V y I F R 5 c D E u e 0 N S R U 0 s N T k w f S Z x d W 9 0 O y w m c X V v d D t T Z W N 0 a W 9 u M S 9 k Y X R h L 0 d l w 6 R u Z G V y d G V y I F R 5 c D E u e 0 R N S 0 4 s N T k x f S Z x d W 9 0 O y w m c X V v d D t T Z W N 0 a W 9 u M S 9 k Y X R h L 0 d l w 6 R u Z G V y d G V y I F R 5 c D E u e 0 Z S Q V M x L D U 5 M n 0 m c X V v d D s s J n F 1 b 3 Q 7 U 2 V j d G l v b j E v Z G F 0 Y S 9 H Z c O k b m R l c n R l c i B U e X A x L n t H R F B E N S w 1 O T N 9 J n F 1 b 3 Q 7 L C Z x d W 9 0 O 1 N l Y 3 R p b 2 4 x L 2 R h d G E v R 2 X D p G 5 k Z X J 0 Z X I g V H l w M S 5 7 R 1 V G M S w 1 O T R 9 J n F 1 b 3 Q 7 L C Z x d W 9 0 O 1 N l Y 3 R p b 2 4 x L 2 R h d G E v R 2 X D p G 5 k Z X J 0 Z X I g V H l w M S 5 7 S V R J S D Q s N T k 1 f S Z x d W 9 0 O y w m c X V v d D t T Z W N 0 a W 9 u M S 9 k Y X R h L 0 d l w 6 R u Z G V y d G V y I F R 5 c D E u e 0 t J R j I x Q i w 1 O T Z 9 J n F 1 b 3 Q 7 L C Z x d W 9 0 O 1 N l Y 3 R p b 2 4 x L 2 R h d G E v R 2 X D p G 5 k Z X J 0 Z X I g V H l w M S 5 7 S 0 l G M j M s N T k 3 f S Z x d W 9 0 O y w m c X V v d D t T Z W N 0 a W 9 u M S 9 k Y X R h L 0 d l w 6 R u Z G V y d G V y I F R 5 c D E u e 0 x F T k c x L D U 5 O H 0 m c X V v d D s s J n F 1 b 3 Q 7 U 2 V j d G l v b j E v Z G F 0 Y S 9 H Z c O k b m R l c n R l c i B U e X A x L n t N Q V N U N C w 1 O T l 9 J n F 1 b 3 Q 7 L C Z x d W 9 0 O 1 N l Y 3 R p b 2 4 x L 2 R h d G E v R 2 X D p G 5 k Z X J 0 Z X I g V H l w M S 5 7 T U F U M k I s N j A w f S Z x d W 9 0 O y w m c X V v d D t T Z W N 0 a W 9 u M S 9 k Y X R h L 0 d l w 6 R u Z G V y d G V y I F R 5 c D E u e 0 1 F V F R M M T Q s N j A x f S Z x d W 9 0 O y w m c X V v d D t T Z W N 0 a W 9 u M S 9 k Y X R h L 0 d l w 6 R u Z G V y d G V y I F R 5 c D E u e 0 1 F W D N D L D Y w M n 0 m c X V v d D s s J n F 1 b 3 Q 7 U 2 V j d G l v b j E v Z G F 0 Y S 9 H Z c O k b m R l c n R l c i B U e X A x L n t N W U g z L D Y w M 3 0 m c X V v d D s s J n F 1 b 3 Q 7 U 2 V j d G l v b j E v Z G F 0 Y S 9 H Z c O k b m R l c n R l c i B U e X A x L n t O S V B C T C w 2 M D R 9 J n F 1 b 3 Q 7 L C Z x d W 9 0 O 1 N l Y 3 R p b 2 4 x L 2 R h d G E v R 2 X D p G 5 k Z X J 0 Z X I g V H l w M S 5 7 U E F S R y w 2 M D V 9 J n F 1 b 3 Q 7 L C Z x d W 9 0 O 1 N l Y 3 R p b 2 4 x L 2 R h d G E v R 2 X D p G 5 k Z X J 0 Z X I g V H l w M S 5 7 U E N E S E E 0 L D Y w N n 0 m c X V v d D s s J n F 1 b 3 Q 7 U 2 V j d G l v b j E v Z G F 0 Y S 9 H Z c O k b m R l c n R l c i B U e X A x L n t Q Q 1 N L N y w 2 M D d 9 J n F 1 b 3 Q 7 L C Z x d W 9 0 O 1 N l Y 3 R p b 2 4 x L 2 R h d G E v R 2 X D p G 5 k Z X J 0 Z X I g V H l w M S 5 7 U E V B U j E s N j A 4 f S Z x d W 9 0 O y w m c X V v d D t T Z W N 0 a W 9 u M S 9 k Y X R h L 0 d l w 6 R u Z G V y d G V y I F R 5 c D E u e 1 B J R V p P M S w 2 M D l 9 J n F 1 b 3 Q 7 L C Z x d W 9 0 O 1 N l Y 3 R p b 2 4 x L 2 R h d G E v R 2 X D p G 5 k Z X J 0 Z X I g V H l w M S 5 7 U E x F Q y w 2 M T B 9 J n F 1 b 3 Q 7 L C Z x d W 9 0 O 1 N l Y 3 R p b 2 4 x L 2 R h d G E v R 2 X D p G 5 k Z X J 0 Z X I g V H l w M S 5 7 U E 9 V M 0 Y y L D Y x M X 0 m c X V v d D s s J n F 1 b 3 Q 7 U 2 V j d G l v b j E v Z G F 0 Y S 9 H Z c O k b m R l c n R l c i B U e X A x L n t S M 0 h D Q z E s N j E y f S Z x d W 9 0 O y w m c X V v d D t T Z W N 0 a W 9 u M S 9 k Y X R h L 0 d l w 6 R u Z G V y d G V y I F R 5 c D E u e 1 J H U z I y L D Y x M 3 0 m c X V v d D s s J n F 1 b 3 Q 7 U 2 V j d G l v b j E v Z G F 0 Y S 9 H Z c O k b m R l c n R l c i B U e X A x L n t T T E M z M E E z L D Y x N H 0 m c X V v d D s s J n F 1 b 3 Q 7 U 2 V j d G l v b j E v Z G F 0 Y S 9 H Z c O k b m R l c n R l c i B U e X A x L n t T T E M z N U E 0 L D Y x N X 0 m c X V v d D s s J n F 1 b 3 Q 7 U 2 V j d G l v b j E v Z G F 0 Y S 9 H Z c O k b m R l c n R l c i B U e X A x L n t T T E M z O E E 4 L D Y x N n 0 m c X V v d D s s J n F 1 b 3 Q 7 U 2 V j d G l v b j E v Z G F 0 Y S 9 H Z c O k b m R l c n R l c i B U e X A x L n t T T E M 1 M k E y L D Y x N 3 0 m c X V v d D s s J n F 1 b 3 Q 7 U 2 V j d G l v b j E v Z G F 0 Y S 9 H Z c O k b m R l c n R l c i B U e X A x L n t T U z E 4 T D E s N j E 4 f S Z x d W 9 0 O y w m c X V v d D t T Z W N 0 a W 9 u M S 9 k Y X R h L 0 d l w 6 R u Z G V y d G V y I F R 5 c D E u e 1 R L V E w y L D Y x O X 0 m c X V v d D s s J n F 1 b 3 Q 7 U 2 V j d G l v b j E v Z G F 0 Y S 9 H Z c O k b m R l c n R l c i B U e X A x L n t U T U V N M T Y 1 L D Y y M H 0 m c X V v d D s s J n F 1 b 3 Q 7 U 2 V j d G l v b j E v Z G F 0 Y S 9 H Z c O k b m R l c n R l c i B U e X A x L n t U T U V N O D I s N j I x f S Z x d W 9 0 O y w m c X V v d D t T Z W N 0 a W 9 u M S 9 k Y X R h L 0 d l w 6 R u Z G V y d G V y I F R 5 c D E u e 1 R O S V A x L D Y y M n 0 m c X V v d D s s J n F 1 b 3 Q 7 U 2 V j d G l v b j E v Z G F 0 Y S 9 H Z c O k b m R l c n R l c i B U e X A x L n t V T k M 4 M C w 2 M j N 9 J n F 1 b 3 Q 7 L C Z x d W 9 0 O 1 N l Y 3 R p b 2 4 x L 2 R h d G E v R 2 X D p G 5 k Z X J 0 Z X I g V H l w M S 5 7 V V R Q M j A s N j I 0 f S Z x d W 9 0 O y w m c X V v d D t T Z W N 0 a W 9 u M S 9 k Y X R h L 0 d l w 6 R u Z G V y d G V y I F R 5 c D E u e 1 d E U j Q 5 L D Y y N X 0 m c X V v d D s s J n F 1 b 3 Q 7 U 2 V j d G l v b j E v Z G F 0 Y S 9 H Z c O k b m R l c n R l c i B U e X A x L n t a T k Y z O D V D L D Y y N n 0 m c X V v d D s s J n F 1 b 3 Q 7 U 2 V j d G l v b j E v Z G F 0 Y S 9 H Z c O k b m R l c n R l c i B U e X A x L n t a U 1 d J T T g s N j I 3 f S Z x d W 9 0 O y w m c X V v d D t T Z W N 0 a W 9 u M S 9 k Y X R h L 0 d l w 6 R u Z G V y d G V y I F R 5 c D E u e 0 F D Q U N C L D Y y O H 0 m c X V v d D s s J n F 1 b 3 Q 7 U 2 V j d G l v b j E v Z G F 0 Y S 9 H Z c O k b m R l c n R l c i B U e X A x L n t B Q 0 9 Y M y w 2 M j l 9 J n F 1 b 3 Q 7 L C Z x d W 9 0 O 1 N l Y 3 R p b 2 4 x L 2 R h d G E v R 2 X D p G 5 k Z X J 0 Z X I g V H l w M S 5 7 Q U R B T V R T M T c s N j M w f S Z x d W 9 0 O y w m c X V v d D t T Z W N 0 a W 9 u M S 9 k Y X R h L 0 d l w 6 R u Z G V y d G V y I F R 5 c D E u e 0 F E U k E y Q i w 2 M z F 9 J n F 1 b 3 Q 7 L C Z x d W 9 0 O 1 N l Y 3 R p b 2 4 x L 2 R h d G E v R 2 X D p G 5 k Z X J 0 Z X I g V H l w M S 5 7 Q U x B U z E s N j M y f S Z x d W 9 0 O y w m c X V v d D t T Z W N 0 a W 9 u M S 9 k Y X R h L 0 d l w 6 R u Z G V y d G V y I F R 5 c D E u e 0 F M T V M x L D Y z M 3 0 m c X V v d D s s J n F 1 b 3 Q 7 U 2 V j d G l v b j E v Z G F 0 Y S 9 H Z c O k b m R l c n R l c i B U e X A x L n t B V E c y Q S w 2 M z R 9 J n F 1 b 3 Q 7 L C Z x d W 9 0 O 1 N l Y 3 R p b 2 4 x L 2 R h d G E v R 2 X D p G 5 k Z X J 0 Z X I g V H l w M S 5 7 Q k V T V D E s N j M 1 f S Z x d W 9 0 O y w m c X V v d D t T Z W N 0 a W 9 u M S 9 k Y X R h L 0 d l w 6 R u Z G V y d G V y I F R 5 c D E u e 0 J J U k M 2 L D Y z N n 0 m c X V v d D s s J n F 1 b 3 Q 7 U 2 V j d G l v b j E v Z G F 0 Y S 9 H Z c O k b m R l c n R l c i B U e X A x L n t D M m 9 y Z j Q z L D Y z N 3 0 m c X V v d D s s J n F 1 b 3 Q 7 U 2 V j d G l v b j E v Z G F 0 Y S 9 H Z c O k b m R l c n R l c i B U e X A x L n t D Q 1 J M M i w 2 M z h 9 J n F 1 b 3 Q 7 L C Z x d W 9 0 O 1 N l Y 3 R p b 2 4 x L 2 R h d G E v R 2 X D p G 5 k Z X J 0 Z X I g V H l w M S 5 7 Q 0 h V U k M x L U Z O V E I s N j M 5 f S Z x d W 9 0 O y w m c X V v d D t T Z W N 0 a W 9 u M S 9 k Y X R h L 0 d l w 6 R u Z G V y d G V y I F R 5 c D E u e 0 R E W D U 1 L D Y 0 M H 0 m c X V v d D s s J n F 1 b 3 Q 7 U 2 V j d G l v b j E v Z G F 0 Y S 9 H Z c O k b m R l c n R l c i B U e X A x L n t E S F g z N S w 2 N D F 9 J n F 1 b 3 Q 7 L C Z x d W 9 0 O 1 N l Y 3 R p b 2 4 x L 2 R h d G E v R 2 X D p G 5 k Z X J 0 Z X I g V H l w M S 5 7 R E h Y N T c s N j Q y f S Z x d W 9 0 O y w m c X V v d D t T Z W N 0 a W 9 u M S 9 k Y X R h L 0 d l w 6 R u Z G V y d G V y I F R 5 c D E u e 0 R J W E R D M S w 2 N D N 9 J n F 1 b 3 Q 7 L C Z x d W 9 0 O 1 N l Y 3 R p b 2 4 x L 2 R h d G E v R 2 X D p G 5 k Z X J 0 Z X I g V H l w M S 5 7 R E 5 N V D N B L D Y 0 N H 0 m c X V v d D s s J n F 1 b 3 Q 7 U 2 V j d G l v b j E v Z G F 0 Y S 9 H Z c O k b m R l c n R l c i B U e X A x L n t G R 0 Y y M C w 2 N D V 9 J n F 1 b 3 Q 7 L C Z x d W 9 0 O 1 N l Y 3 R p b 2 4 x L 2 R h d G E v R 2 X D p G 5 k Z X J 0 Z X I g V H l w M S 5 7 R k x U M y w 2 N D Z 9 J n F 1 b 3 Q 7 L C Z x d W 9 0 O 1 N l Y 3 R p b 2 4 x L 2 R h d G E v R 2 X D p G 5 k Z X J 0 Z X I g V H l w M S 5 7 R k 5 U Q i w 2 N D d 9 J n F 1 b 3 Q 7 L C Z x d W 9 0 O 1 N l Y 3 R p b 2 4 x L 2 R h d G E v R 2 X D p G 5 k Z X J 0 Z X I g V H l w M S 5 7 R 1 J J T j J E L D Y 0 O H 0 m c X V v d D s s J n F 1 b 3 Q 7 U 2 V j d G l v b j E v Z G F 0 Y S 9 H Z c O k b m R l c n R l c i B U e X A x L n t I T l J O U F V M M S w 2 N D l 9 J n F 1 b 3 Q 7 L C Z x d W 9 0 O 1 N l Y 3 R p b 2 4 x L 2 R h d G E v R 2 X D p G 5 k Z X J 0 Z X I g V H l w M S 5 7 S 0 N O U z E s N j U w f S Z x d W 9 0 O y w m c X V v d D t T Z W N 0 a W 9 u M S 9 k Y X R h L 0 d l w 6 R u Z G V y d G V y I F R 5 c D E u e 0 t D T l Y y L D Y 1 M X 0 m c X V v d D s s J n F 1 b 3 Q 7 U 2 V j d G l v b j E v Z G F 0 Y S 9 H Z c O k b m R l c n R l c i B U e X A x L n t L S U Y x Q i w 2 N T J 9 J n F 1 b 3 Q 7 L C Z x d W 9 0 O 1 N l Y 3 R p b 2 4 x L 2 R h d G E v R 2 X D p G 5 k Z X J 0 Z X I g V H l w M S 5 7 S 1 J U M S w 2 N T N 9 J n F 1 b 3 Q 7 L C Z x d W 9 0 O 1 N l Y 3 R p b 2 4 x L 2 R h d G E v R 2 X D p G 5 k Z X J 0 Z X I g V H l w M S 5 7 T E V Q U k V M M i w 2 N T R 9 J n F 1 b 3 Q 7 L C Z x d W 9 0 O 1 N l Y 3 R p b 2 4 x L 2 R h d G E v R 2 X D p G 5 k Z X J 0 Z X I g V H l w M S 5 7 T V l P M 0 E s N j U 1 f S Z x d W 9 0 O y w m c X V v d D t T Z W N 0 a W 9 u M S 9 k Y X R h L 0 d l w 6 R u Z G V y d G V y I F R 5 c D E u e 0 9 C U 0 w x L D Y 1 N n 0 m c X V v d D s s J n F 1 b 3 Q 7 U 2 V j d G l v b j E v Z G F 0 Y S 9 H Z c O k b m R l c n R l c i B U e X A x L n t Q Q U F G M S w 2 N T d 9 J n F 1 b 3 Q 7 L C Z x d W 9 0 O 1 N l Y 3 R p b 2 4 x L 2 R h d G E v R 2 X D p G 5 k Z X J 0 Z X I g V H l w M S 5 7 U E 9 H T F V U M S w 2 N T h 9 J n F 1 b 3 Q 7 L C Z x d W 9 0 O 1 N l Y 3 R p b 2 4 x L 2 R h d G E v R 2 X D p G 5 k Z X J 0 Z X I g V H l w M S 5 7 U k F E S U w s N j U 5 f S Z x d W 9 0 O y w m c X V v d D t T Z W N 0 a W 9 u M S 9 k Y X R h L 0 d l w 6 R u Z G V y d G V y I F R 5 c D E u e 1 J G W D c s N j Y w f S Z x d W 9 0 O y w m c X V v d D t T Z W N 0 a W 9 u M S 9 k Y X R h L 0 d l w 6 R u Z G V y d G V y I F R 5 c D E u e 1 J P U z E s N j Y x f S Z x d W 9 0 O y w m c X V v d D t T Z W N 0 a W 9 u M S 9 k Y X R h L 0 d l w 6 R u Z G V y d G V y I F R 5 c D E u e 1 N M Q z I 4 Q T E s N j Y y f S Z x d W 9 0 O y w m c X V v d D t T Z W N 0 a W 9 u M S 9 k Y X R h L 0 d l w 6 R u Z G V y d G V y I F R 5 c D E u e 1 R C Q z F E O U I s N j Y z f S Z x d W 9 0 O y w m c X V v d D t T Z W N 0 a W 9 u M S 9 k Y X R h L 0 d l w 6 R u Z G V y d G V y I F R 5 c D E u e 1 R H T T I s N j Y 0 f S Z x d W 9 0 O y w m c X V v d D t T Z W N 0 a W 9 u M S 9 k Y X R h L 0 d l w 6 R u Z G V y d G V y I F R 5 c D E u e 1 R N V E M x L D Y 2 N X 0 m c X V v d D s s J n F 1 b 3 Q 7 U 2 V j d G l v b j E v Z G F 0 Y S 9 H Z c O k b m R l c n R l c i B U e X A x L n t U U F A x L D Y 2 N n 0 m c X V v d D s s J n F 1 b 3 Q 7 U 2 V j d G l v b j E v Z G F 0 Y S 9 H Z c O k b m R l c n R l c i B U e X A x L n t U U k l Q M T A s N j Y 3 f S Z x d W 9 0 O y w m c X V v d D t T Z W N 0 a W 9 u M S 9 k Y X R h L 0 d l w 6 R u Z G V y d G V y I F R 5 c D E u e 1 V D U D E s N j Y 4 f S Z x d W 9 0 O y w m c X V v d D t T Z W N 0 a W 9 u M S 9 k Y X R h L 0 d l w 6 R u Z G V y d G V y I F R 5 c D E u e 1 Z B T k d M M S w 2 N j l 9 J n F 1 b 3 Q 7 L C Z x d W 9 0 O 1 N l Y 3 R p b 2 4 x L 2 R h d G E v R 2 X D p G 5 k Z X J 0 Z X I g V H l w M S 5 7 V 0 5 U N C w 2 N z B 9 J n F 1 b 3 Q 7 L C Z x d W 9 0 O 1 N l Y 3 R p b 2 4 x L 2 R h d G E v R 2 X D p G 5 k Z X J 0 Z X I g V H l w M S 5 7 W k 5 G M z g 1 R C w 2 N z F 9 J n F 1 b 3 Q 7 L C Z x d W 9 0 O 1 N l Y 3 R p b 2 4 x L 2 R h d G E v R 2 X D p G 5 k Z X J 0 Z X I g V H l w M S 5 7 T U F H R U I x N i w 2 N z J 9 J n F 1 b 3 Q 7 L C Z x d W 9 0 O 1 N l Y 3 R p b 2 4 x L 2 R h d G E v R 2 X D p G 5 k Z X J 0 Z X I g V H l w M S 5 7 Q U R D W T E w L D Y 3 M 3 0 m c X V v d D s s J n F 1 b 3 Q 7 U 2 V j d G l v b j E v Z G F 0 Y S 9 H Z c O k b m R l c n R l c i B U e X A x L n t B U E V Y M S w 2 N z R 9 J n F 1 b 3 Q 7 L C Z x d W 9 0 O 1 N l Y 3 R p b 2 4 x L 2 R h d G E v R 2 X D p G 5 k Z X J 0 Z X I g V H l w M S 5 7 Q V J J R D F B L D Y 3 N X 0 m c X V v d D s s J n F 1 b 3 Q 7 U 2 V j d G l v b j E v Z G F 0 Y S 9 H Z c O k b m R l c n R l c i B U e X A x L n t B U l N C L D Y 3 N n 0 m c X V v d D s s J n F 1 b 3 Q 7 U 2 V j d G l v b j E v Z G F 0 Y S 9 H Z c O k b m R l c n R l c i B U e X A x L n t B V F A x M 0 E 1 L D Y 3 N 3 0 m c X V v d D s s J n F 1 b 3 Q 7 U 2 V j d G l v b j E v Z G F 0 Y S 9 H Z c O k b m R l c n R l c i B U e X A x L n t C S E 1 U M i w 2 N z h 9 J n F 1 b 3 Q 7 L C Z x d W 9 0 O 1 N l Y 3 R p b 2 4 x L 2 R h d G E v R 2 X D p G 5 k Z X J 0 Z X I g V H l w M S 5 7 Q k x N L D Y 3 O X 0 m c X V v d D s s J n F 1 b 3 Q 7 U 2 V j d G l v b j E v Z G F 0 Y S 9 H Z c O k b m R l c n R l c i B U e X A x L n t D O G 9 y Z j Q 4 L D Y 4 M H 0 m c X V v d D s s J n F 1 b 3 Q 7 U 2 V j d G l v b j E v Z G F 0 Y S 9 H Z c O k b m R l c n R l c i B U e X A x L n t D Q U J Q N C w 2 O D F 9 J n F 1 b 3 Q 7 L C Z x d W 9 0 O 1 N l Y 3 R p b 2 4 x L 2 R h d G E v R 2 X D p G 5 k Z X J 0 Z X I g V H l w M S 5 7 Q 0 N O R D M s N j g y f S Z x d W 9 0 O y w m c X V v d D t T Z W N 0 a W 9 u M S 9 k Y X R h L 0 d l w 6 R u Z G V y d G V y I F R 5 c D E u e 0 N J R E V C L D Y 4 M 3 0 m c X V v d D s s J n F 1 b 3 Q 7 U 2 V j d G l v b j E v Z G F 0 Y S 9 H Z c O k b m R l c n R l c i B U e X A x L n t E R 0 t E L D Y 4 N H 0 m c X V v d D s s J n F 1 b 3 Q 7 U 2 V j d G l v b j E v Z G F 0 Y S 9 H Z c O k b m R l c n R l c i B U e X A x L n t E T 0 N L N i w 2 O D V 9 J n F 1 b 3 Q 7 L C Z x d W 9 0 O 1 N l Y 3 R p b 2 4 x L 2 R h d G E v R 2 X D p G 5 k Z X J 0 Z X I g V H l w M S 5 7 R k J Y T z E x L D Y 4 N n 0 m c X V v d D s s J n F 1 b 3 Q 7 U 2 V j d G l v b j E v Z G F 0 Y S 9 H Z c O k b m R l c n R l c i B U e X A x L n t G U 0 Q y L D Y 4 N 3 0 m c X V v d D s s J n F 1 b 3 Q 7 U 2 V j d G l v b j E v Z G F 0 Y S 9 H Z c O k b m R l c n R l c i B U e X A x L n t H U E M 0 L D Y 4 O H 0 m c X V v d D s s J n F 1 b 3 Q 7 U 2 V j d G l v b j E v Z G F 0 Y S 9 H Z c O k b m R l c n R l c i B U e X A x L n t H U F I x M j U s N j g 5 f S Z x d W 9 0 O y w m c X V v d D t T Z W N 0 a W 9 u M S 9 k Y X R h L 0 d l w 6 R u Z G V y d G V y I F R 5 c D E u e 0 d Q U j Y y L D Y 5 M H 0 m c X V v d D s s J n F 1 b 3 Q 7 U 2 V j d G l v b j E v Z G F 0 Y S 9 H Z c O k b m R l c n R l c i B U e X A x L n t I R U N U R D E s N j k x f S Z x d W 9 0 O y w m c X V v d D t T Z W N 0 a W 9 u M S 9 k Y X R h L 0 d l w 6 R u Z G V y d G V y I F R 5 c D E u e 0 l E M y w 2 O T J 9 J n F 1 b 3 Q 7 L C Z x d W 9 0 O 1 N l Y 3 R p b 2 4 x L 2 R h d G E v R 2 X D p G 5 k Z X J 0 Z X I g V H l w M S 5 7 S U d E Q 0 M z L D Y 5 M 3 0 m c X V v d D s s J n F 1 b 3 Q 7 U 2 V j d G l v b j E v Z G F 0 Y S 9 H Z c O k b m R l c n R l c i B U e X A x L n t J V E x O M i w 2 O T R 9 J n F 1 b 3 Q 7 L C Z x d W 9 0 O 1 N l Y 3 R p b 2 4 x L 2 R h d G E v R 2 X D p G 5 k Z X J 0 Z X I g V H l w M S 5 7 S k 1 K R D Q s N j k 1 f S Z x d W 9 0 O y w m c X V v d D t T Z W N 0 a W 9 u M S 9 k Y X R h L 0 d l w 6 R u Z G V y d G V y I F R 5 c D E u e 0 1 S U E w 0 M C w 2 O T Z 9 J n F 1 b 3 Q 7 L C Z x d W 9 0 O 1 N l Y 3 R p b 2 4 x L 2 R h d G E v R 2 X D p G 5 k Z X J 0 Z X I g V H l w M S 5 7 T k N B T T I s N j k 3 f S Z x d W 9 0 O y w m c X V v d D t T Z W N 0 a W 9 u M S 9 k Y X R h L 0 d l w 6 R u Z G V y d G V y I F R 5 c D E u e 0 5 U U k s y L D Y 5 O H 0 m c X V v d D s s J n F 1 b 3 Q 7 U 2 V j d G l v b j E v Z G F 0 Y S 9 H Z c O k b m R l c n R l c i B U e X A x L n t Q R k t N L D Y 5 O X 0 m c X V v d D s s J n F 1 b 3 Q 7 U 2 V j d G l v b j E v Z G F 0 Y S 9 H Z c O k b m R l c n R l c i B U e X A x L n t Q S E Y 2 L D c w M H 0 m c X V v d D s s J n F 1 b 3 Q 7 U 2 V j d G l v b j E v Z G F 0 Y S 9 H Z c O k b m R l c n R l c i B U e X A x L n t Q T 0 x R L D c w M X 0 m c X V v d D s s J n F 1 b 3 Q 7 U 2 V j d G l v b j E v Z G F 0 Y S 9 H Z c O k b m R l c n R l c i B U e X A x L n t Q U E F S Q S w 3 M D J 9 J n F 1 b 3 Q 7 L C Z x d W 9 0 O 1 N l Y 3 R p b 2 4 x L 2 R h d G E v R 2 X D p G 5 k Z X J 0 Z X I g V H l w M S 5 7 U F J D M S w 3 M D N 9 J n F 1 b 3 Q 7 L C Z x d W 9 0 O 1 N l Y 3 R p b 2 4 x L 2 R h d G E v R 2 X D p G 5 k Z X J 0 Z X I g V H l w M S 5 7 U F R Q T j M s N z A 0 f S Z x d W 9 0 O y w m c X V v d D t T Z W N 0 a W 9 u M S 9 k Y X R h L 0 d l w 6 R u Z G V y d G V y I F R 5 c D E u e 1 B U U E 4 2 L D c w N X 0 m c X V v d D s s J n F 1 b 3 Q 7 U 2 V j d G l v b j E v Z G F 0 Y S 9 H Z c O k b m R l c n R l c i B U e X A x L n t S Q 0 N E M S w 3 M D Z 9 J n F 1 b 3 Q 7 L C Z x d W 9 0 O 1 N l Y 3 R p b 2 4 x L 2 R h d G E v R 2 X D p G 5 k Z X J 0 Z X I g V H l w M S 5 7 U k R I M T Y s N z A 3 f S Z x d W 9 0 O y w m c X V v d D t T Z W N 0 a W 9 u M S 9 k Y X R h L 0 d l w 6 R u Z G V y d G V y I F R 5 c D E u e 1 N G V F B E L D c w O H 0 m c X V v d D s s J n F 1 b 3 Q 7 U 2 V j d G l v b j E v Z G F 0 Y S 9 H Z c O k b m R l c n R l c i B U e X A x L n t U U 1 R E M i w 3 M D l 9 J n F 1 b 3 Q 7 L C Z x d W 9 0 O 1 N l Y 3 R p b 2 4 x L 2 R h d G E v R 2 X D p G 5 k Z X J 0 Z X I g V H l w M S 5 7 V V R Q M j M s N z E w f S Z x d W 9 0 O y w m c X V v d D t T Z W N 0 a W 9 u M S 9 k Y X R h L 0 d l w 6 R u Z G V y d G V y I F R 5 c D E u e 1 d E R l k x L D c x M X 0 m c X V v d D s s J n F 1 b 3 Q 7 U 2 V j d G l v b j E v Z G F 0 Y S 9 H Z c O k b m R l c n R l c i B U e X A x L n t Y U k N D M y w 3 M T J 9 J n F 1 b 3 Q 7 L C Z x d W 9 0 O 1 N l Y 3 R p b 2 4 x L 2 R h d G E v R 2 X D p G 5 k Z X J 0 Z X I g V H l w M S 5 7 Q U J D Q j Y s N z E z f S Z x d W 9 0 O y w m c X V v d D t T Z W N 0 a W 9 u M S 9 k Y X R h L 0 d l w 6 R u Z G V y d G V y I F R 5 c D E u e 0 F L N S w 3 M T R 9 J n F 1 b 3 Q 7 L C Z x d W 9 0 O 1 N l Y 3 R p b 2 4 x L 2 R h d G E v R 2 X D p G 5 k Z X J 0 Z X I g V H l w M S 5 7 Q 0 R I M T g s N z E 1 f S Z x d W 9 0 O y w m c X V v d D t T Z W N 0 a W 9 u M S 9 k Y X R h L 0 d l w 6 R u Z G V y d G V y I F R 5 c D E u e 0 N Z U D I 2 Q j E s N z E 2 f S Z x d W 9 0 O y w m c X V v d D t T Z W N 0 a W 9 u M S 9 k Y X R h L 0 d l w 6 R u Z G V y d G V y I F R 5 c D E u e 0 R H S 1 o s N z E 3 f S Z x d W 9 0 O y w m c X V v d D t T Z W N 0 a W 9 u M S 9 k Y X R h L 0 d l w 6 R u Z G V y d G V y I F R 5 c D E u e 0 R J T V Q x L D c x O H 0 m c X V v d D s s J n F 1 b 3 Q 7 U 2 V j d G l v b j E v Z G F 0 Y S 9 H Z c O k b m R l c n R l c i B U e X A x L n t E U 1 A s N z E 5 f S Z x d W 9 0 O y w m c X V v d D t T Z W N 0 a W 9 u M S 9 k Y X R h L 0 d l w 6 R u Z G V y d G V y I F R 5 c D E u e 0 V S Q 0 M 2 L D c y M H 0 m c X V v d D s s J n F 1 b 3 Q 7 U 2 V j d G l v b j E v Z G F 0 Y S 9 H Z c O k b m R l c n R l c i B U e X A x L n t G Q U 0 x M T h B L D c y M X 0 m c X V v d D s s J n F 1 b 3 Q 7 U 2 V j d G l v b j E v Z G F 0 Y S 9 H Z c O k b m R l c n R l c i B U e X A x L n t I R 0 Z B Q y w 3 M j J 9 J n F 1 b 3 Q 7 L C Z x d W 9 0 O 1 N l Y 3 R p b 2 4 x L 2 R h d G E v R 2 X D p G 5 k Z X J 0 Z X I g V H l w M S 5 7 S U Z O Q T U s N z I z f S Z x d W 9 0 O y w m c X V v d D t T Z W N 0 a W 9 u M S 9 k Y X R h L 0 d l w 6 R u Z G V y d G V y I F R 5 c D E u e 0 x H S T I s N z I 0 f S Z x d W 9 0 O y w m c X V v d D t T Z W N 0 a W 9 u M S 9 k Y X R h L 0 d l w 6 R u Z G V y d G V y I F R 5 c D E u e 0 4 2 Q U 1 U M i w 3 M j V 9 J n F 1 b 3 Q 7 L C Z x d W 9 0 O 1 N l Y 3 R p b 2 4 x L 2 R h d G E v R 2 X D p G 5 k Z X J 0 Z X I g V H l w M S 5 7 T k N B U E g s N z I 2 f S Z x d W 9 0 O y w m c X V v d D t T Z W N 0 a W 9 u M S 9 k Y X R h L 0 d l w 6 R u Z G V y d G V y I F R 5 c D E u e 0 5 J R j N M M S w 3 M j d 9 J n F 1 b 3 Q 7 L C Z x d W 9 0 O 1 N l Y 3 R p b 2 4 x L 2 R h d G E v R 2 X D p G 5 k Z X J 0 Z X I g V H l w M S 5 7 T 1 Z D S D E s N z I 4 f S Z x d W 9 0 O y w m c X V v d D t T Z W N 0 a W 9 u M S 9 k Y X R h L 0 d l w 6 R u Z G V y d G V y I F R 5 c D E u e 1 B E Q 0 Q 3 L D c y O X 0 m c X V v d D s s J n F 1 b 3 Q 7 U 2 V j d G l v b j E v Z G F 0 Y S 9 H Z c O k b m R l c n R l c i B U e X A x L n t Q S E Y y L D c z M H 0 m c X V v d D s s J n F 1 b 3 Q 7 U 2 V j d G l v b j E v Z G F 0 Y S 9 H Z c O k b m R l c n R l c i B U e X A x L n t Q T E Q y L D c z M X 0 m c X V v d D s s J n F 1 b 3 Q 7 U 2 V j d G l v b j E v Z G F 0 Y S 9 H Z c O k b m R l c n R l c i B U e X A x L n t Q T 0 x B M i w 3 M z J 9 J n F 1 b 3 Q 7 L C Z x d W 9 0 O 1 N l Y 3 R p b 2 4 x L 2 R h d G E v R 2 X D p G 5 k Z X J 0 Z X I g V H l w M S 5 7 U F B P W C w 3 M z N 9 J n F 1 b 3 Q 7 L C Z x d W 9 0 O 1 N l Y 3 R p b 2 4 x L 2 R h d G E v R 2 X D p G 5 k Z X J 0 Z X I g V H l w M S 5 7 U k J C U D g s N z M 0 f S Z x d W 9 0 O y w m c X V v d D t T Z W N 0 a W 9 u M S 9 k Y X R h L 0 d l w 6 R u Z G V y d G V y I F R 5 c D E u e 1 J H Q U c x L D c z N X 0 m c X V v d D s s J n F 1 b 3 Q 7 U 2 V j d G l v b j E v Z G F 0 Y S 9 H Z c O k b m R l c n R l c i B U e X A x L n t T Q U 1 I R D E s N z M 2 f S Z x d W 9 0 O y w m c X V v d D t T Z W N 0 a W 9 u M S 9 k Y X R h L 0 d l w 6 R u Z G V y d G V y I F R 5 c D E u e 1 N F U l B J T k I 3 L D c z N 3 0 m c X V v d D s s J n F 1 b 3 Q 7 U 2 V j d G l v b j E v Z G F 0 Y S 9 H Z c O k b m R l c n R l c i B U e X A x L n t T T U F S Q 0 E 0 L D c z O H 0 m c X V v d D s s J n F 1 b 3 Q 7 U 2 V j d G l v b j E v Z G F 0 Y S 9 H Z c O k b m R l c n R l c i B U e X A x L n t T U F R B M S w 3 M z l 9 J n F 1 b 3 Q 7 L C Z x d W 9 0 O 1 N l Y 3 R p b 2 4 x L 2 R h d G E v R 2 X D p G 5 k Z X J 0 Z X I g V H l w M S 5 7 V E d N M y w 3 N D B 9 J n F 1 b 3 Q 7 L C Z x d W 9 0 O 1 N l Y 3 R p b 2 4 x L 2 R h d G E v R 2 X D p G 5 k Z X J 0 Z X I g V H l w M S 5 7 V E p Q M i w 3 N D F 9 J n F 1 b 3 Q 7 L C Z x d W 9 0 O 1 N l Y 3 R p b 2 4 x L 2 R h d G E v R 2 X D p G 5 k Z X J 0 Z X I g V H l w M S 5 7 V F J Q T T g s N z Q y f S Z x d W 9 0 O y w m c X V v d D t T Z W N 0 a W 9 u M S 9 k Y X R h L 0 d l w 6 R u Z G V y d G V y I F R 5 c D E u e 0 F H Q S w 3 N D N 9 J n F 1 b 3 Q 7 L C Z x d W 9 0 O 1 N l Y 3 R p b 2 4 x L 2 R h d G E v R 2 X D p G 5 k Z X J 0 Z X I g V H l w M S 5 7 Q V N Q T i w 3 N D R 9 J n F 1 b 3 Q 7 L C Z x d W 9 0 O 1 N l Y 3 R p b 2 4 x L 2 R h d G E v R 2 X D p G 5 k Z X J 0 Z X I g V H l w M S 5 7 Q V R B R D N C L D c 0 N X 0 m c X V v d D s s J n F 1 b 3 Q 7 U 2 V j d G l v b j E v Z G F 0 Y S 9 H Z c O k b m R l c n R l c i B U e X A x L n t B V k w 5 L D c 0 N n 0 m c X V v d D s s J n F 1 b 3 Q 7 U 2 V j d G l v b j E v Z G F 0 Y S 9 H Z c O k b m R l c n R l c i B U e X A x L n t C Q 0 N J U C w 3 N D d 9 J n F 1 b 3 Q 7 L C Z x d W 9 0 O 1 N l Y 3 R p b 2 4 x L 2 R h d G E v R 2 X D p G 5 k Z X J 0 Z X I g V H l w M S 5 7 Q k V T V D M s N z Q 4 f S Z x d W 9 0 O y w m c X V v d D t T Z W N 0 a W 9 u M S 9 k Y X R h L 0 d l w 6 R u Z G V y d G V y I F R 5 c D E u e 0 N B T E N P Q 0 8 x L D c 0 O X 0 m c X V v d D s s J n F 1 b 3 Q 7 U 2 V j d G l v b j E v Z G F 0 Y S 9 H Z c O k b m R l c n R l c i B U e X A x L n t D Q 0 R D O T M s N z U w f S Z x d W 9 0 O y w m c X V v d D t T Z W N 0 a W 9 u M S 9 k Y X R h L 0 d l w 6 R u Z G V y d G V y I F R 5 c D E u e 0 N I R D k s N z U x f S Z x d W 9 0 O y w m c X V v d D t T Z W N 0 a W 9 u M S 9 k Y X R h L 0 d l w 6 R u Z G V y d G V y I F R 5 c D E u e 0 N U T k 5 E M i w 3 N T J 9 J n F 1 b 3 Q 7 L C Z x d W 9 0 O 1 N l Y 3 R p b 2 4 x L 2 R h d G E v R 2 X D p G 5 k Z X J 0 Z X I g V H l w M S 5 7 R E F Q M y w 3 N T N 9 J n F 1 b 3 Q 7 L C Z x d W 9 0 O 1 N l Y 3 R p b 2 4 x L 2 R h d G E v R 2 X D p G 5 k Z X J 0 Z X I g V H l w M S 5 7 R E N M U k U x Q S w 3 N T R 9 J n F 1 b 3 Q 7 L C Z x d W 9 0 O 1 N l Y 3 R p b 2 4 x L 2 R h d G E v R 2 X D p G 5 k Z X J 0 Z X I g V H l w M S 5 7 R k F N O D N G L D c 1 N X 0 m c X V v d D s s J n F 1 b 3 Q 7 U 2 V j d G l v b j E v Z G F 0 Y S 9 H Z c O k b m R l c n R l c i B U e X A x L n t H Q U x O V D Y s N z U 2 f S Z x d W 9 0 O y w m c X V v d D t T Z W N 0 a W 9 u M S 9 k Y X R h L 0 d l w 6 R u Z G V y d G V y I F R 5 c D E u e 0 d H Q T E s N z U 3 f S Z x d W 9 0 O y w m c X V v d D t T Z W N 0 a W 9 u M S 9 k Y X R h L 0 d l w 6 R u Z G V y d G V y I F R 5 c D E u e 0 d S Q j c s N z U 4 f S Z x d W 9 0 O y w m c X V v d D t T Z W N 0 a W 9 u M S 9 k Y X R h L 0 d l w 6 R u Z G V y d G V y I F R 5 c D E u e 0 h D T j Q s N z U 5 f S Z x d W 9 0 O y w m c X V v d D t T Z W N 0 a W 9 u M S 9 k Y X R h L 0 d l w 6 R u Z G V y d G V y I F R 5 c D E u e 0 h Q T i w 3 N j B 9 J n F 1 b 3 Q 7 L C Z x d W 9 0 O 1 N l Y 3 R p b 2 4 x L 2 R h d G E v R 2 X D p G 5 k Z X J 0 Z X I g V H l w M S 5 7 S V R H Q T E x L D c 2 M X 0 m c X V v d D s s J n F 1 b 3 Q 7 U 2 V j d G l v b j E v Z G F 0 Y S 9 H Z c O k b m R l c n R l c i B U e X A x L n t L S U Y 3 L D c 2 M n 0 m c X V v d D s s J n F 1 b 3 Q 7 U 2 V j d G l v b j E v Z G F 0 Y S 9 H Z c O k b m R l c n R l c i B U e X A x L n t L S U Z D M y w 3 N j N 9 J n F 1 b 3 Q 7 L C Z x d W 9 0 O 1 N l Y 3 R p b 2 4 x L 2 R h d G E v R 2 X D p G 5 k Z X J 0 Z X I g V H l w M S 5 7 T E Z O R y w 3 N j R 9 J n F 1 b 3 Q 7 L C Z x d W 9 0 O 1 N l Y 3 R p b 2 4 x L 2 R h d G E v R 2 X D p G 5 k Z X J 0 Z X I g V H l w M S 5 7 T F J C Q S w 3 N j V 9 J n F 1 b 3 Q 7 L C Z x d W 9 0 O 1 N l Y 3 R p b 2 4 x L 2 R h d G E v R 2 X D p G 5 k Z X J 0 Z X I g V H l w M S 5 7 T U V U V E w 2 L D c 2 N n 0 m c X V v d D s s J n F 1 b 3 Q 7 U 2 V j d G l v b j E v Z G F 0 Y S 9 H Z c O k b m R l c n R l c i B U e X A x L n t N W U N C U D I s N z Y 3 f S Z x d W 9 0 O y w m c X V v d D t T Z W N 0 a W 9 u M S 9 k Y X R h L 0 d l w 6 R u Z G V y d G V y I F R 5 c D E u e 0 5 F V V J M N C w 3 N j h 9 J n F 1 b 3 Q 7 L C Z x d W 9 0 O 1 N l Y 3 R p b 2 4 x L 2 R h d G E v R 2 X D p G 5 k Z X J 0 Z X I g V H l w M S 5 7 T k 1 F N y w 3 N j l 9 J n F 1 b 3 Q 7 L C Z x d W 9 0 O 1 N l Y 3 R p b 2 4 x L 2 R h d G E v R 2 X D p G 5 k Z X J 0 Z X I g V H l w M S 5 7 T l N G T D F D L D c 3 M H 0 m c X V v d D s s J n F 1 b 3 Q 7 U 2 V j d G l v b j E v Z G F 0 Y S 9 H Z c O k b m R l c n R l c i B U e X A x L n t Q S E Y y M U I s N z c x f S Z x d W 9 0 O y w m c X V v d D t T Z W N 0 a W 9 u M S 9 k Y X R h L 0 d l w 6 R u Z G V y d G V y I F R 5 c D E u e 1 B J S z N D M k c s N z c y f S Z x d W 9 0 O y w m c X V v d D t T Z W N 0 a W 9 u M S 9 k Y X R h L 0 d l w 6 R u Z G V y d G V y I F R 5 c D E u e 1 B P T F I x Q i w 3 N z N 9 J n F 1 b 3 Q 7 L C Z x d W 9 0 O 1 N l Y 3 R p b 2 4 x L 2 R h d G E v R 2 X D p G 5 k Z X J 0 Z X I g V H l w M S 5 7 U F B N M U o s N z c 0 f S Z x d W 9 0 O y w m c X V v d D t T Z W N 0 a W 9 u M S 9 k Y X R h L 0 d l w 6 R u Z G V y d G V y I F R 5 c D E u e 1 B U R U 4 s N z c 1 f S Z x d W 9 0 O y w m c X V v d D t T Z W N 0 a W 9 u M S 9 k Y X R h L 0 d l w 6 R u Z G V y d G V y I F R 5 c D E u e 1 B Y R E 5 M L D c 3 N n 0 m c X V v d D s s J n F 1 b 3 Q 7 U 2 V j d G l v b j E v Z G F 0 Y S 9 H Z c O k b m R l c n R l c i B U e X A x L n t S U F V T R D I s N z c 3 f S Z x d W 9 0 O y w m c X V v d D t T Z W N 0 a W 9 u M S 9 k Y X R h L 0 d l w 6 R u Z G V y d G V y I F R 5 c D E u e 1 J V T l g x L D c 3 O H 0 m c X V v d D s s J n F 1 b 3 Q 7 U 2 V j d G l v b j E v Z G F 0 Y S 9 H Z c O k b m R l c n R l c i B U e X A x L n t T R 0 s x L D c 3 O X 0 m c X V v d D s s J n F 1 b 3 Q 7 U 2 V j d G l v b j E v Z G F 0 Y S 9 H Z c O k b m R l c n R l c i B U e X A x L n t T T U F E N y w 3 O D B 9 J n F 1 b 3 Q 7 L C Z x d W 9 0 O 1 N l Y 3 R p b 2 4 x L 2 R h d G E v R 2 X D p G 5 k Z X J 0 Z X I g V H l w M S 5 7 V E V Q M S w 3 O D F 9 J n F 1 b 3 Q 7 L C Z x d W 9 0 O 1 N l Y 3 R p b 2 4 x L 2 R h d G E v R 2 X D p G 5 k Z X J 0 Z X I g V H l w M S 5 7 V E V Y M T U s N z g y f S Z x d W 9 0 O y w m c X V v d D t T Z W N 0 a W 9 u M S 9 k Y X R h L 0 d l w 6 R u Z G V y d G V y I F R 5 c D E u e 1 R G Q V A 0 L D c 4 M 3 0 m c X V v d D s s J n F 1 b 3 Q 7 U 2 V j d G l v b j E v Z G F 0 Y S 9 H Z c O k b m R l c n R l c i B U e X A x L n t U T U N P N C w 3 O D R 9 J n F 1 b 3 Q 7 L C Z x d W 9 0 O 1 N l Y 3 R p b 2 4 x L 2 R h d G E v R 2 X D p G 5 k Z X J 0 Z X I g V H l w M S 5 7 V E 5 O S T I s N z g 1 f S Z x d W 9 0 O y w m c X V v d D t T Z W N 0 a W 9 u M S 9 k Y X R h L 0 d l w 6 R u Z G V y d G V y I F R 5 c D E u e 1 R T U 0 s y L D c 4 N n 0 m c X V v d D s s J n F 1 b 3 Q 7 U 2 V j d G l v b j E v Z G F 0 Y S 9 H Z c O k b m R l c n R l c i B U e X A x L n t X R F I 2 L D c 4 N 3 0 m c X V v d D s s J n F 1 b 3 Q 7 U 2 V j d G l v b j E v Z G F 0 Y S 9 H Z c O k b m R l c n R l c i B U e X A x L n t a S 1 N D Q U 4 y L D c 4 O H 0 m c X V v d D s s J n F 1 b 3 Q 7 U 2 V j d G l v b j E v Z G F 0 Y S 9 H Z c O k b m R l c n R l c i B U e X A x L n t a T k Y y M D c s N z g 5 f S Z x d W 9 0 O y w m c X V v d D t T Z W N 0 a W 9 u M S 9 k Y X R h L 0 d l w 6 R u Z G V y d G V y I F R 5 c D E u e 0 F C Q V Q s N z k w f S Z x d W 9 0 O y w m c X V v d D t T Z W N 0 a W 9 u M S 9 k Y X R h L 0 d l w 6 R u Z G V y d G V y I F R 5 c D E u e 0 F C S E Q x N S w 3 O T F 9 J n F 1 b 3 Q 7 L C Z x d W 9 0 O 1 N l Y 3 R p b 2 4 x L 2 R h d G E v R 2 X D p G 5 k Z X J 0 Z X I g V H l w M S 5 7 Q V B D R E Q x T C w 3 O T J 9 J n F 1 b 3 Q 7 L C Z x d W 9 0 O 1 N l Y 3 R p b 2 4 x L 2 R h d G E v R 2 X D p G 5 k Z X J 0 Z X I g V H l w M S 5 7 Q V R Q O E I x L D c 5 M 3 0 m c X V v d D s s J n F 1 b 3 Q 7 U 2 V j d G l v b j E v Z G F 0 Y S 9 H Z c O k b m R l c n R l c i B U e X A x L n t C Q l M 5 L D c 5 N H 0 m c X V v d D s s J n F 1 b 3 Q 7 U 2 V j d G l v b j E v Z G F 0 Y S 9 H Z c O k b m R l c n R l c i B U e X A x L n t C R E 5 G L D c 5 N X 0 m c X V v d D s s J n F 1 b 3 Q 7 U 2 V j d G l v b j E v Z G F 0 Y S 9 H Z c O k b m R l c n R l c i B U e X A x L n t D Q V B O N S w 3 O T Z 9 J n F 1 b 3 Q 7 L C Z x d W 9 0 O 1 N l Y 3 R p b 2 4 x L 2 R h d G E v R 2 X D p G 5 k Z X J 0 Z X I g V H l w M S 5 7 Q 0 5 H Q T E s N z k 3 f S Z x d W 9 0 O y w m c X V v d D t T Z W N 0 a W 9 u M S 9 k Y X R h L 0 d l w 6 R u Z G V y d G V y I F R 5 c D E u e 0 N P R z M s N z k 4 f S Z x d W 9 0 O y w m c X V v d D t T Z W N 0 a W 9 u M S 9 k Y X R h L 0 d l w 6 R u Z G V y d G V y I F R 5 c D E u e 0 N P T D R B N C w 3 O T l 9 J n F 1 b 3 Q 7 L C Z x d W 9 0 O 1 N l Y 3 R p b 2 4 x L 2 R h d G E v R 2 X D p G 5 k Z X J 0 Z X I g V H l w M S 5 7 Q 1 B F R D E s O D A w f S Z x d W 9 0 O y w m c X V v d D t T Z W N 0 a W 9 u M S 9 k Y X R h L 0 d l w 6 R u Z G V y d G V y I F R 5 c D E u e 0 R E U j I s O D A x f S Z x d W 9 0 O y w m c X V v d D t T Z W N 0 a W 9 u M S 9 k Y X R h L 0 d l w 6 R u Z G V y d G V y I F R 5 c D E u e 0 R O U E V Q L D g w M n 0 m c X V v d D s s J n F 1 b 3 Q 7 U 2 V j d G l v b j E v Z G F 0 Y S 9 H Z c O k b m R l c n R l c i B U e X A x L n t F U E I 0 M S w 4 M D N 9 J n F 1 b 3 Q 7 L C Z x d W 9 0 O 1 N l Y 3 R p b 2 4 x L 2 R h d G E v R 2 X D p G 5 k Z X J 0 Z X I g V H l w M S 5 7 R k F O Q 0 0 s O D A 0 f S Z x d W 9 0 O y w m c X V v d D t T Z W N 0 a W 9 u M S 9 k Y X R h L 0 d l w 6 R u Z G V y d G V y I F R 5 c D E u e 0 Z N T z M s O D A 1 f S Z x d W 9 0 O y w m c X V v d D t T Z W N 0 a W 9 u M S 9 k Y X R h L 0 d l w 6 R u Z G V y d G V y I F R 5 c D E u e 0 Z P W F A 0 L D g w N n 0 m c X V v d D s s J n F 1 b 3 Q 7 U 2 V j d G l v b j E v Z G F 0 Y S 9 H Z c O k b m R l c n R l c i B U e X A x L n t H T U N M M S w 4 M D d 9 J n F 1 b 3 Q 7 L C Z x d W 9 0 O 1 N l Y 3 R p b 2 4 x L 2 R h d G E v R 2 X D p G 5 k Z X J 0 Z X I g V H l w M S 5 7 R 1 N U S z E s O D A 4 f S Z x d W 9 0 O y w m c X V v d D t T Z W N 0 a W 9 u M S 9 k Y X R h L 0 d l w 6 R u Z G V y d G V y I F R 5 c D E u e 0 h F W E R D L D g w O X 0 m c X V v d D s s J n F 1 b 3 Q 7 U 2 V j d G l v b j E v Z G F 0 Y S 9 H Z c O k b m R l c n R l c i B U e X A x L n t J R 1 N G M T A s O D E w f S Z x d W 9 0 O y w m c X V v d D t T Z W N 0 a W 9 u M S 9 k Y X R h L 0 d l w 6 R u Z G V y d G V y I F R 5 c D E u e 0 p B U k l E M i w 4 M T F 9 J n F 1 b 3 Q 7 L C Z x d W 9 0 O 1 N l Y 3 R p b 2 4 x L 2 R h d G E v R 2 X D p G 5 k Z X J 0 Z X I g V H l w M S 5 7 S 0 F O U 0 w x T C w 4 M T J 9 J n F 1 b 3 Q 7 L C Z x d W 9 0 O 1 N l Y 3 R p b 2 4 x L 2 R h d G E v R 2 X D p G 5 k Z X J 0 Z X I g V H l w M S 5 7 S 0 J U Q k Q x M S w 4 M T N 9 J n F 1 b 3 Q 7 L C Z x d W 9 0 O 1 N l Y 3 R p b 2 4 x L 2 R h d G E v R 2 X D p G 5 k Z X J 0 Z X I g V H l w M S 5 7 S 0 N O S z E y L D g x N H 0 m c X V v d D s s J n F 1 b 3 Q 7 U 2 V j d G l v b j E v Z G F 0 Y S 9 H Z c O k b m R l c n R l c i B U e X A x L n t L T E h M N i w 4 M T V 9 J n F 1 b 3 Q 7 L C Z x d W 9 0 O 1 N l Y 3 R p b 2 4 x L 2 R h d G E v R 2 X D p G 5 k Z X J 0 Z X I g V H l w M S 5 7 S 0 1 U M k Q s O D E 2 f S Z x d W 9 0 O y w m c X V v d D t T Z W N 0 a W 9 u M S 9 k Y X R h L 0 d l w 6 R u Z G V y d G V y I F R 5 c D E u e 0 t S V D g 0 L D g x N 3 0 m c X V v d D s s J n F 1 b 3 Q 7 U 2 V j d G l v b j E v Z G F 0 Y S 9 H Z c O k b m R l c n R l c i B U e X A x L n t M W l R S M S w 4 M T h 9 J n F 1 b 3 Q 7 L C Z x d W 9 0 O 1 N l Y 3 R p b 2 4 x L 2 R h d G E v R 2 X D p G 5 k Z X J 0 Z X I g V H l w M S 5 7 T U F L L D g x O X 0 m c X V v d D s s J n F 1 b 3 Q 7 U 2 V j d G l v b j E v Z G F 0 Y S 9 H Z c O k b m R l c n R l c i B U e X A x L n t N R V J U S y w 4 M j B 9 J n F 1 b 3 Q 7 L C Z x d W 9 0 O 1 N l Y 3 R p b 2 4 x L 2 R h d G E v R 2 X D p G 5 k Z X J 0 Z X I g V H l w M S 5 7 T k 9 T M S w 4 M j F 9 J n F 1 b 3 Q 7 L C Z x d W 9 0 O 1 N l Y 3 R p b 2 4 x L 2 R h d G E v R 2 X D p G 5 k Z X J 0 Z X I g V H l w M S 5 7 T k 9 Y M y w 4 M j J 9 J n F 1 b 3 Q 7 L C Z x d W 9 0 O 1 N l Y 3 R p b 2 4 x L 2 R h d G E v R 2 X D p G 5 k Z X J 0 Z X I g V H l w M S 5 7 T l V E V D k s O D I z f S Z x d W 9 0 O y w m c X V v d D t T Z W N 0 a W 9 u M S 9 k Y X R h L 0 d l w 6 R u Z G V y d G V y I F R 5 c D E u e 1 B B U F B B M i w 4 M j R 9 J n F 1 b 3 Q 7 L C Z x d W 9 0 O 1 N l Y 3 R p b 2 4 x L 2 R h d G E v R 2 X D p G 5 k Z X J 0 Z X I g V H l w M S 5 7 U E R D R D Z J U C w 4 M j V 9 J n F 1 b 3 Q 7 L C Z x d W 9 0 O 1 N l Y 3 R p b 2 4 x L 2 R h d G E v R 2 X D p G 5 k Z X J 0 Z X I g V H l w M S 5 7 U E l L M 0 N H L D g y N n 0 m c X V v d D s s J n F 1 b 3 Q 7 U 2 V j d G l v b j E v Z G F 0 Y S 9 H Z c O k b m R l c n R l c i B U e X A x L n t Q S U 0 x L D g y N 3 0 m c X V v d D s s J n F 1 b 3 Q 7 U 2 V j d G l v b j E v Z G F 0 Y S 9 H Z c O k b m R l c n R l c i B U e X A x L n t Q S 0 h E M U w x L D g y O H 0 m c X V v d D s s J n F 1 b 3 Q 7 U 2 V j d G l v b j E v Z G F 0 Y S 9 H Z c O k b m R l c n R l c i B U e X A x L n t Q T F h O Q T Q s O D I 5 f S Z x d W 9 0 O y w m c X V v d D t T Z W N 0 a W 9 u M S 9 k Y X R h L 0 d l w 6 R u Z G V y d G V y I F R 5 c D E u e 1 B S T V Q 3 L D g z M H 0 m c X V v d D s s J n F 1 b 3 Q 7 U 2 V j d G l v b j E v Z G F 0 Y S 9 H Z c O k b m R l c n R l c i B U e X A x L n t S Q U I x O S w 4 M z F 9 J n F 1 b 3 Q 7 L C Z x d W 9 0 O 1 N l Y 3 R p b 2 4 x L 2 R h d G E v R 2 X D p G 5 k Z X J 0 Z X I g V H l w M S 5 7 U k F Q M U d B U D I s O D M y f S Z x d W 9 0 O y w m c X V v d D t T Z W N 0 a W 9 u M S 9 k Y X R h L 0 d l w 6 R u Z G V y d G V y I F R 5 c D E u e 1 N F V F g s O D M z f S Z x d W 9 0 O y w m c X V v d D t T Z W N 0 a W 9 u M S 9 k Y X R h L 0 d l w 6 R u Z G V y d G V y I F R 5 c D E u e 1 N I S V N B N C w 4 M z R 9 J n F 1 b 3 Q 7 L C Z x d W 9 0 O 1 N l Y 3 R p b 2 4 x L 2 R h d G E v R 2 X D p G 5 k Z X J 0 Z X I g V H l w M S 5 7 U 0 l Y N S w 4 M z V 9 J n F 1 b 3 Q 7 L C Z x d W 9 0 O 1 N l Y 3 R p b 2 4 x L 2 R h d G E v R 2 X D p G 5 k Z X J 0 Z X I g V H l w M S 5 7 U 0 x B L D g z N n 0 m c X V v d D s s J n F 1 b 3 Q 7 U 2 V j d G l v b j E v Z G F 0 Y S 9 H Z c O k b m R l c n R l c i B U e X A x L n t T T E M y M k E 4 L D g z N 3 0 m c X V v d D s s J n F 1 b 3 Q 7 U 2 V j d G l v b j E v Z G F 0 Y S 9 H Z c O k b m R l c n R l c i B U e X A x L n t T T E M y N U E 0 N S w 4 M z h 9 J n F 1 b 3 Q 7 L C Z x d W 9 0 O 1 N l Y 3 R p b 2 4 x L 2 R h d G E v R 2 X D p G 5 k Z X J 0 Z X I g V H l w M S 5 7 U 0 1 B U k N F M S w 4 M z l 9 J n F 1 b 3 Q 7 L C Z x d W 9 0 O 1 N l Y 3 R p b 2 4 x L 2 R h d G E v R 2 X D p G 5 k Z X J 0 Z X I g V H l w M S 5 7 U 1 B B V E E y M i w 4 N D B 9 J n F 1 b 3 Q 7 L C Z x d W 9 0 O 1 N l Y 3 R p b 2 4 x L 2 R h d G E v R 2 X D p G 5 k Z X J 0 Z X I g V H l w M S 5 7 V E F B U j k s O D Q x f S Z x d W 9 0 O y w m c X V v d D t T Z W N 0 a W 9 u M S 9 k Y X R h L 0 d l w 6 R u Z G V y d G V y I F R 5 c D E u e 1 R C Q 0 s s O D Q y f S Z x d W 9 0 O y w m c X V v d D t T Z W N 0 a W 9 u M S 9 k Y X R h L 0 d l w 6 R u Z G V y d G V y I F R 5 c D E u e 1 R H T T c s O D Q z f S Z x d W 9 0 O y w m c X V v d D t T Z W N 0 a W 9 u M S 9 k Y X R h L 0 d l w 6 R u Z G V y d G V y I F R 5 c D E u e 1 R N R U 0 x M D Z D L D g 0 N H 0 m c X V v d D s s J n F 1 b 3 Q 7 U 2 V j d G l v b j E v Z G F 0 Y S 9 H Z c O k b m R l c n R l c i B U e X A x L n t U T V V C M i w 4 N D V 9 J n F 1 b 3 Q 7 L C Z x d W 9 0 O 1 N l Y 3 R p b 2 4 x L 2 R h d G E v R 2 X D p G 5 k Z X J 0 Z X I g V H l w M S 5 7 V E 5 G Q U l Q O E w z L D g 0 N n 0 m c X V v d D s s J n F 1 b 3 Q 7 U 2 V j d G l v b j E v Z G F 0 Y S 9 H Z c O k b m R l c n R l c i B U e X A x L n t W Q 0 F O L D g 0 N 3 0 m c X V v d D s s J n F 1 b 3 Q 7 U 2 V j d G l v b j E v Z G F 0 Y S 9 H Z c O k b m R l c n R l c i B U e X A x L n t a R l l W R T I 4 L D g 0 O H 0 m c X V v d D s s J n F 1 b 3 Q 7 U 2 V j d G l v b j E v Z G F 0 Y S 9 H Z c O k b m R l c n R l c i B U e X A x L n t a T k Y z N D U s O D Q 5 f S Z x d W 9 0 O y w m c X V v d D t T Z W N 0 a W 9 u M S 9 k Y X R h L 0 d l w 6 R u Z G V y d G V y I F R 5 c D E u e 0 F H R V I s O D U w f S Z x d W 9 0 O y w m c X V v d D t T Z W N 0 a W 9 u M S 9 k Y X R h L 0 d l w 6 R u Z G V y d G V y I F R 5 c D E u e 0 F S S E d B U D M y L D g 1 M X 0 m c X V v d D s s J n F 1 b 3 Q 7 U 2 V j d G l v b j E v Z G F 0 Y S 9 H Z c O k b m R l c n R l c i B U e X A x L n t C M 0 d B T E 5 U M i w 4 N T J 9 J n F 1 b 3 Q 7 L C Z x d W 9 0 O 1 N l Y 3 R p b 2 4 x L 2 R h d G E v R 2 X D p G 5 k Z X J 0 Z X I g V H l w M S 5 7 Q k F J M S w 4 N T N 9 J n F 1 b 3 Q 7 L C Z x d W 9 0 O 1 N l Y 3 R p b 2 4 x L 2 R h d G E v R 2 X D p G 5 k Z X J 0 Z X I g V H l w M S 5 7 Q k 1 Q M S w 4 N T R 9 J n F 1 b 3 Q 7 L C Z x d W 9 0 O 1 N l Y 3 R p b 2 4 x L 2 R h d G E v R 2 X D p G 5 k Z X J 0 Z X I g V H l w M S 5 7 Q l V C M y w 4 N T V 9 J n F 1 b 3 Q 7 L C Z x d W 9 0 O 1 N l Y 3 R p b 2 4 x L 2 R h d G E v R 2 X D p G 5 k Z X J 0 Z X I g V H l w M S 5 7 Q z E 3 b 3 J m M T A 0 L D g 1 N n 0 m c X V v d D s s J n F 1 b 3 Q 7 U 2 V j d G l v b j E v Z G F 0 Y S 9 H Z c O k b m R l c n R l c i B U e X A x L n t D T 0 w x N U E x L D g 1 N 3 0 m c X V v d D s s J n F 1 b 3 Q 7 U 2 V j d G l v b j E v Z G F 0 Y S 9 H Z c O k b m R l c n R l c i B U e X A x L n t D T 1 g x O C w 4 N T h 9 J n F 1 b 3 Q 7 L C Z x d W 9 0 O 1 N l Y 3 R p b 2 4 x L 2 R h d G E v R 2 X D p G 5 k Z X J 0 Z X I g V H l w M S 5 7 Q 1 N S U D E s O D U 5 f S Z x d W 9 0 O y w m c X V v d D t T Z W N 0 a W 9 u M S 9 k Y X R h L 0 d l w 6 R u Z G V y d G V y I F R 5 c D E u e 0 N Y Q 1 I 0 L D g 2 M H 0 m c X V v d D s s J n F 1 b 3 Q 7 U 2 V j d G l v b j E v Z G F 0 Y S 9 H Z c O k b m R l c n R l c i B U e X A x L n t E T 0 N L O S w 4 N j F 9 J n F 1 b 3 Q 7 L C Z x d W 9 0 O 1 N l Y 3 R p b 2 4 x L 2 R h d G E v R 2 X D p G 5 k Z X J 0 Z X I g V H l w M S 5 7 R U N J M S w 4 N j J 9 J n F 1 b 3 Q 7 L C Z x d W 9 0 O 1 N l Y 3 R p b 2 4 x L 2 R h d G E v R 2 X D p G 5 k Z X J 0 Z X I g V H l w M S 5 7 R U N N M S w 4 N j N 9 J n F 1 b 3 Q 7 L C Z x d W 9 0 O 1 N l Y 3 R p b 2 4 x L 2 R h d G E v R 2 X D p G 5 k Z X J 0 Z X I g V H l w M S 5 7 R U l G M k I 1 L D g 2 N H 0 m c X V v d D s s J n F 1 b 3 Q 7 U 2 V j d G l v b j E v Z G F 0 Y S 9 H Z c O k b m R l c n R l c i B U e X A x L n t F S U Y 0 R z E s O D Y 1 f S Z x d W 9 0 O y w m c X V v d D t T Z W N 0 a W 9 u M S 9 k Y X R h L 0 d l w 6 R u Z G V y d G V y I F R 5 c D E u e 0 Z C U D E s O D Y 2 f S Z x d W 9 0 O y w m c X V v d D t T Z W N 0 a W 9 u M S 9 k Y X R h L 0 d l w 6 R u Z G V y d G V y I F R 5 c D E u e 0 Z V S y w 4 N j d 9 J n F 1 b 3 Q 7 L C Z x d W 9 0 O 1 N l Y 3 R p b 2 4 x L 2 R h d G E v R 2 X D p G 5 k Z X J 0 Z X I g V H l w M S 5 7 S V R J S D I s O D Y 4 f S Z x d W 9 0 O y w m c X V v d D t T Z W N 0 a W 9 u M S 9 k Y X R h L 0 d l w 6 R u Z G V y d G V y I F R 5 c D E u e 0 t D T l E z L D g 2 O X 0 m c X V v d D s s J n F 1 b 3 Q 7 U 2 V j d G l v b j E v Z G F 0 Y S 9 H Z c O k b m R l c n R l c i B U e X A x L n t N Q U N G M S w 4 N z B 9 J n F 1 b 3 Q 7 L C Z x d W 9 0 O 1 N l Y 3 R p b 2 4 x L 2 R h d G E v R 2 X D p G 5 k Z X J 0 Z X I g V H l w M S 5 7 T U F Q M 0 s x M S w 4 N z F 9 J n F 1 b 3 Q 7 L C Z x d W 9 0 O 1 N l Y 3 R p b 2 4 x L 2 R h d G E v R 2 X D p G 5 k Z X J 0 Z X I g V H l w M S 5 7 T U V U L D g 3 M n 0 m c X V v d D s s J n F 1 b 3 Q 7 U 2 V j d G l v b j E v Z G F 0 Y S 9 H Z c O k b m R l c n R l c i B U e X A x L n t O R U s 5 L D g 3 M 3 0 m c X V v d D s s J n F 1 b 3 Q 7 U 2 V j d G l v b j E v Z G F 0 Y S 9 H Z c O k b m R l c n R l c i B U e X A x L n t P U k 1 E T D M s O D c 0 f S Z x d W 9 0 O y w m c X V v d D t T Z W N 0 a W 9 u M S 9 k Y X R h L 0 d l w 6 R u Z G V y d G V y I F R 5 c D E u e 1 B D R E g 3 L D g 3 N X 0 m c X V v d D s s J n F 1 b 3 Q 7 U 2 V j d G l v b j E v Z G F 0 Y S 9 H Z c O k b m R l c n R l c i B U e X A x L n t Q Q 0 R I R 0 E x M C w 4 N z Z 9 J n F 1 b 3 Q 7 L C Z x d W 9 0 O 1 N l Y 3 R p b 2 4 x L 2 R h d G E v R 2 X D p G 5 k Z X J 0 Z X I g V H l w M S 5 7 U E N Z V D F C L D g 3 N 3 0 m c X V v d D s s J n F 1 b 3 Q 7 U 2 V j d G l v b j E v Z G F 0 Y S 9 H Z c O k b m R l c n R l c i B U e X A x L n t Q T E F H M S w 4 N z h 9 J n F 1 b 3 Q 7 L C Z x d W 9 0 O 1 N l Y 3 R p b 2 4 x L 2 R h d G E v R 2 X D p G 5 k Z X J 0 Z X I g V H l w M S 5 7 U E 9 N S y w 4 N z l 9 J n F 1 b 3 Q 7 L C Z x d W 9 0 O 1 N l Y 3 R p b 2 4 x L 2 R h d G E v R 2 X D p G 5 k Z X J 0 Z X I g V H l w M S 5 7 U F B Q M V I x Q i w 4 O D B 9 J n F 1 b 3 Q 7 L C Z x d W 9 0 O 1 N l Y 3 R p b 2 4 x L 2 R h d G E v R 2 X D p G 5 k Z X J 0 Z X I g V H l w M S 5 7 U F R Q T j E 0 L D g 4 M X 0 m c X V v d D s s J n F 1 b 3 Q 7 U 2 V j d G l v b j E v Z G F 0 Y S 9 H Z c O k b m R l c n R l c i B U e X A x L n t S Q U k x N C w 4 O D J 9 J n F 1 b 3 Q 7 L C Z x d W 9 0 O 1 N l Y 3 R p b 2 4 x L 2 R h d G E v R 2 X D p G 5 k Z X J 0 Z X I g V H l w M S 5 7 U k 5 G M T Q 0 Q S w 4 O D N 9 J n F 1 b 3 Q 7 L C Z x d W 9 0 O 1 N l Y 3 R p b 2 4 x L 2 R h d G E v R 2 X D p G 5 k Z X J 0 Z X I g V H l w M S 5 7 U l J B R C w 4 O D R 9 J n F 1 b 3 Q 7 L C Z x d W 9 0 O 1 N l Y 3 R p b 2 4 x L 2 R h d G E v R 2 X D p G 5 k Z X J 0 Z X I g V H l w M S 5 7 U 0 V U Q l A x L D g 4 N X 0 m c X V v d D s s J n F 1 b 3 Q 7 U 2 V j d G l v b j E v Z G F 0 Y S 9 H Z c O k b m R l c n R l c i B U e X A x L n t T T E M y N U E 0 M S w 4 O D Z 9 J n F 1 b 3 Q 7 L C Z x d W 9 0 O 1 N l Y 3 R p b 2 4 x L 2 R h d G E v R 2 X D p G 5 k Z X J 0 Z X I g V H l w M S 5 7 U 0 x J V D M s O D g 3 f S Z x d W 9 0 O y w m c X V v d D t T Z W N 0 a W 9 u M S 9 k Y X R h L 0 d l w 6 R u Z G V y d G V y I F R 5 c D E u e 1 N N Q V J D Q j E s O D g 4 f S Z x d W 9 0 O y w m c X V v d D t T Z W N 0 a W 9 u M S 9 k Y X R h L 0 d l w 6 R u Z G V y d G V y I F R 5 c D E u e 1 N O V E I x L D g 4 O X 0 m c X V v d D s s J n F 1 b 3 Q 7 U 2 V j d G l v b j E v Z G F 0 Y S 9 H Z c O k b m R l c n R l c i B U e X A x L n t T U D E w M C w 4 O T B 9 J n F 1 b 3 Q 7 L C Z x d W 9 0 O 1 N l Y 3 R p b 2 4 x L 2 R h d G E v R 2 X D p G 5 k Z X J 0 Z X I g V H l w M S 5 7 V F R D N C w 4 O T F 9 J n F 1 b 3 Q 7 L C Z x d W 9 0 O 1 N l Y 3 R p b 2 4 x L 2 R h d G E v R 2 X D p G 5 k Z X J 0 Z X I g V H l w M S 5 7 V F R D N D A s O D k y f S Z x d W 9 0 O y w m c X V v d D t T Z W N 0 a W 9 u M S 9 k Y X R h L 0 d l w 6 R u Z G V y d G V y I F R 5 c D E u e 1 p N W U 0 y L D g 5 M 3 0 m c X V v d D s s J n F 1 b 3 Q 7 U 2 V j d G l v b j E v Z G F 0 Y S 9 H Z c O k b m R l c n R l c i B U e X A x L n t a T k Y z N C w 4 O T R 9 J n F 1 b 3 Q 7 L C Z x d W 9 0 O 1 N l Y 3 R p b 2 4 x L 2 R h d G E v R 2 X D p G 5 k Z X J 0 Z X I g V H l w M S 5 7 Q U Z B U D F M M S w 4 O T V 9 J n F 1 b 3 Q 7 L C Z x d W 9 0 O 1 N l Y 3 R p b 2 4 x L 2 R h d G E v R 2 X D p G 5 k Z X J 0 Z X I g V H l w M S 5 7 Q U 5 L S E Q x L D g 5 N n 0 m c X V v d D s s J n F 1 b 3 Q 7 U 2 V j d G l v b j E v Z G F 0 Y S 9 H Z c O k b m R l c n R l c i B U e X A x L n t B T k t I R D E t R U l G N E V C U D M s O D k 3 f S Z x d W 9 0 O y w m c X V v d D t T Z W N 0 a W 9 u M S 9 k Y X R h L 0 d l w 6 R u Z G V y d G V y I F R 5 c D E u e 0 F O S 1 J E M T c s O D k 4 f S Z x d W 9 0 O y w m c X V v d D t T Z W N 0 a W 9 u M S 9 k Y X R h L 0 d l w 6 R u Z G V y d G V y I F R 5 c D E u e 0 N C W D I s O D k 5 f S Z x d W 9 0 O y w m c X V v d D t T Z W N 0 a W 9 u M S 9 k Y X R h L 0 d l w 6 R u Z G V y d G V y I F R 5 c D E u e 0 N D R E M x N j k s O T A w f S Z x d W 9 0 O y w m c X V v d D t T Z W N 0 a W 9 u M S 9 k Y X R h L 0 d l w 6 R u Z G V y d G V y I F R 5 c D E u e 0 N F Q l B a L U F T M S w 5 M D F 9 J n F 1 b 3 Q 7 L C Z x d W 9 0 O 1 N l Y 3 R p b 2 4 x L 2 R h d G E v R 2 X D p G 5 k Z X J 0 Z X I g V H l w M S 5 7 Q 0 h B R j F C L D k w M n 0 m c X V v d D s s J n F 1 b 3 Q 7 U 2 V j d G l v b j E v Z G F 0 Y S 9 H Z c O k b m R l c n R l c i B U e X A x L n t D S V R F R D Q s O T A z f S Z x d W 9 0 O y w m c X V v d D t T Z W N 0 a W 9 u M S 9 k Y X R h L 0 d l w 6 R u Z G V y d G V y I F R 5 c D E u e 0 N Q R U I y L D k w N H 0 m c X V v d D s s J n F 1 b 3 Q 7 U 2 V j d G l v b j E v Z G F 0 Y S 9 H Z c O k b m R l c n R l c i B U e X A x L n t D U k V C Q l A s O T A 1 f S Z x d W 9 0 O y w m c X V v d D t T Z W N 0 a W 9 u M S 9 k Y X R h L 0 d l w 6 R u Z G V y d G V y I F R 5 c D E u e 0 R P Q 0 s 4 L D k w N n 0 m c X V v d D s s J n F 1 b 3 Q 7 U 2 V j d G l v b j E v Z G F 0 Y S 9 H Z c O k b m R l c n R l c i B U e X A x L n t E W U 5 D M U k x L D k w N 3 0 m c X V v d D s s J n F 1 b 3 Q 7 U 2 V j d G l v b j E v Z G F 0 Y S 9 H Z c O k b m R l c n R l c i B U e X A x L n t G Q U 0 x O T Z C L D k w O H 0 m c X V v d D s s J n F 1 b 3 Q 7 U 2 V j d G l v b j E v Z G F 0 Y S 9 H Z c O k b m R l c n R l c i B U e X A x L n t G Q U 0 y M E M s O T A 5 f S Z x d W 9 0 O y w m c X V v d D t T Z W N 0 a W 9 u M S 9 k Y X R h L 0 d l w 6 R u Z G V y d G V y I F R 5 c D E u e 0 Z B U l M y L D k x M H 0 m c X V v d D s s J n F 1 b 3 Q 7 U 2 V j d G l v b j E v Z G F 0 Y S 9 H Z c O k b m R l c n R l c i B U e X A x L n t G Q l h P N D g s O T E x f S Z x d W 9 0 O y w m c X V v d D t T Z W N 0 a W 9 u M S 9 k Y X R h L 0 d l w 6 R u Z G V y d G V y I F R 5 c D E u e 0 Z M V k N S M S w 5 M T J 9 J n F 1 b 3 Q 7 L C Z x d W 9 0 O 1 N l Y 3 R p b 2 4 x L 2 R h d G E v R 2 X D p G 5 k Z X J 0 Z X I g V H l w M S 5 7 R l J Z L D k x M 3 0 m c X V v d D s s J n F 1 b 3 Q 7 U 2 V j d G l v b j E v Z G F 0 Y S 9 H Z c O k b m R l c n R l c i B U e X A x L n t H U F I x N j I s O T E 0 f S Z x d W 9 0 O y w m c X V v d D t T Z W N 0 a W 9 u M S 9 k Y X R h L 0 d l w 6 R u Z G V y d G V y I F R 5 c D E u e 0 d S S E w y L D k x N X 0 m c X V v d D s s J n F 1 b 3 Q 7 U 2 V j d G l v b j E v Z G F 0 Y S 9 H Z c O k b m R l c n R l c i B U e X A x L n t I R V J D N C w 5 M T Z 9 J n F 1 b 3 Q 7 L C Z x d W 9 0 O 1 N l Y 3 R p b 2 4 x L 2 R h d G E v R 2 X D p G 5 k Z X J 0 Z X I g V H l w M S 5 7 S E l C Q 0 g s O T E 3 f S Z x d W 9 0 O y w m c X V v d D t T Z W N 0 a W 9 u M S 9 k Y X R h L 0 d l w 6 R u Z G V y d G V y I F R 5 c D E u e 0 h Q R C w 5 M T h 9 J n F 1 b 3 Q 7 L C Z x d W 9 0 O 1 N l Y 3 R p b 2 4 x L 2 R h d G E v R 2 X D p G 5 k Z X J 0 Z X I g V H l w M S 5 7 S F N Q Q T k s O T E 5 f S Z x d W 9 0 O y w m c X V v d D t T Z W N 0 a W 9 u M S 9 k Y X R h L 0 d l w 6 R u Z G V y d G V y I F R 5 c D E u e 0 l R Q 0 Y x L D k y M H 0 m c X V v d D s s J n F 1 b 3 Q 7 U 2 V j d G l v b j E v Z G F 0 Y S 9 H Z c O k b m R l c n R l c i B U e X A x L n t J U k d R L D k y M X 0 m c X V v d D s s J n F 1 b 3 Q 7 U 2 V j d G l v b j E v Z G F 0 Y S 9 H Z c O k b m R l c n R l c i B U e X A x L n t L Q 0 5 I M S w 5 M j J 9 J n F 1 b 3 Q 7 L C Z x d W 9 0 O 1 N l Y 3 R p b 2 4 x L 2 R h d G E v R 2 X D p G 5 k Z X J 0 Z X I g V H l w M S 5 7 S 0 l B Q T E 4 N D E s O T I z f S Z x d W 9 0 O y w m c X V v d D t T Z W N 0 a W 9 u M S 9 k Y X R h L 0 d l w 6 R u Z G V y d G V y I F R 5 c D E u e 0 1 B U D R L M S w 5 M j R 9 J n F 1 b 3 Q 7 L C Z x d W 9 0 O 1 N l Y 3 R p b 2 4 x L 2 R h d G E v R 2 X D p G 5 k Z X J 0 Z X I g V H l w M S 5 7 T U N N O S w 5 M j V 9 J n F 1 b 3 Q 7 L C Z x d W 9 0 O 1 N l Y 3 R p b 2 4 x L 2 R h d G E v R 2 X D p G 5 k Z X J 0 Z X I g V H l w M S 5 7 T V N I N C w 5 M j Z 9 J n F 1 b 3 Q 7 L C Z x d W 9 0 O 1 N l Y 3 R p b 2 4 x L 2 R h d G E v R 2 X D p G 5 k Z X J 0 Z X I g V H l w M S 5 7 T k R V R k E x M S w 5 M j d 9 J n F 1 b 3 Q 7 L C Z x d W 9 0 O 1 N l Y 3 R p b 2 4 x L 2 R h d G E v R 2 X D p G 5 k Z X J 0 Z X I g V H l w M S 5 7 T k V O R i w 5 M j h 9 J n F 1 b 3 Q 7 L C Z x d W 9 0 O 1 N l Y 3 R p b 2 4 x L 2 R h d G E v R 2 X D p G 5 k Z X J 0 Z X I g V H l w M S 5 7 T k h M U k M x L D k y O X 0 m c X V v d D s s J n F 1 b 3 Q 7 U 2 V j d G l v b j E v Z G F 0 Y S 9 H Z c O k b m R l c n R l c i B U e X A x L n t O U k J Q M i w 5 M z B 9 J n F 1 b 3 Q 7 L C Z x d W 9 0 O 1 N l Y 3 R p b 2 4 x L 2 R h d G E v R 2 X D p G 5 k Z X J 0 Z X I g V H l w M S 5 7 T 1 B O M V N X L D k z M X 0 m c X V v d D s s J n F 1 b 3 Q 7 U 2 V j d G l v b j E v Z G F 0 Y S 9 H Z c O k b m R l c n R l c i B U e X A x L n t Q Q U R J M y w 5 M z J 9 J n F 1 b 3 Q 7 L C Z x d W 9 0 O 1 N l Y 3 R p b 2 4 x L 2 R h d G E v R 2 X D p G 5 k Z X J 0 Z X I g V H l w M S 5 7 U E N E S D k s O T M z f S Z x d W 9 0 O y w m c X V v d D t T Z W N 0 a W 9 u M S 9 k Y X R h L 0 d l w 6 R u Z G V y d G V y I F R 5 c D E u e 1 J B Q j E x R k l Q N C w 5 M z R 9 J n F 1 b 3 Q 7 L C Z x d W 9 0 O 1 N l Y 3 R p b 2 4 x L 2 R h d G E v R 2 X D p G 5 k Z X J 0 Z X I g V H l w M S 5 7 U k 5 G M j E z L D k z N X 0 m c X V v d D s s J n F 1 b 3 Q 7 U 2 V j d G l v b j E v Z G F 0 Y S 9 H Z c O k b m R l c n R l c i B U e X A x L n t S T k Y y M T c s O T M 2 f S Z x d W 9 0 O y w m c X V v d D t T Z W N 0 a W 9 u M S 9 k Y X R h L 0 d l w 6 R u Z G V y d G V y I F R 5 c D E u e 1 N M Q z Q 1 Q T Q s O T M 3 f S Z x d W 9 0 O y w m c X V v d D t T Z W N 0 a W 9 u M S 9 k Y X R h L 0 d l w 6 R u Z G V y d G V y I F R 5 c D E u e 1 N M Q z Z B M T Y s O T M 4 f S Z x d W 9 0 O y w m c X V v d D t T Z W N 0 a W 9 u M S 9 k Y X R h L 0 d l w 6 R u Z G V y d G V y I F R 5 c D E u e 1 N M V E 0 s O T M 5 f S Z x d W 9 0 O y w m c X V v d D t T Z W N 0 a W 9 u M S 9 k Y X R h L 0 d l w 6 R u Z G V y d G V y I F R 5 c D E u e 1 R C W D I s O T Q w f S Z x d W 9 0 O y w m c X V v d D t T Z W N 0 a W 9 u M S 9 k Y X R h L 0 d l w 6 R u Z G V y d G V y I F R 5 c D E u e 1 R F T k 0 0 L D k 0 M X 0 m c X V v d D s s J n F 1 b 3 Q 7 U 2 V j d G l v b j E v Z G F 0 Y S 9 H Z c O k b m R l c n R l c i B U e X A x L n t V U F A y L D k 0 M n 0 m c X V v d D s s J n F 1 b 3 Q 7 U 2 V j d G l v b j E v Z G F 0 Y S 9 H Z c O k b m R l c n R l c i B U e X A x L n t Z W T I s O T Q z f S Z x d W 9 0 O y w m c X V v d D t T Z W N 0 a W 9 u M S 9 k Y X R h L 0 d l w 6 R u Z G V y d G V y I F R 5 c D E u e 1 p I W D M s O T Q 0 f S Z x d W 9 0 O y w m c X V v d D t T Z W N 0 a W 9 u M S 9 k Y X R h L 0 d l w 6 R u Z G V y d G V y I F R 5 c D E u e 0 F D T 1 Q x M i w 5 N D V 9 J n F 1 b 3 Q 7 L C Z x d W 9 0 O 1 N l Y 3 R p b 2 4 x L 2 R h d G E v R 2 X D p G 5 k Z X J 0 Z X I g V H l w M S 5 7 Q U R H Q i w 5 N D Z 9 J n F 1 b 3 Q 7 L C Z x d W 9 0 O 1 N l Y 3 R p b 2 4 x L 2 R h d G E v R 2 X D p G 5 k Z X J 0 Z X I g V H l w M S 5 7 Q U l S R S w 5 N D d 9 J n F 1 b 3 Q 7 L C Z x d W 9 0 O 1 N l Y 3 R p b 2 4 x L 2 R h d G E v R 2 X D p G 5 k Z X J 0 Z X I g V H l w M S 5 7 Q U x L Q k g 1 L D k 0 O H 0 m c X V v d D s s J n F 1 b 3 Q 7 U 2 V j d G l v b j E v Z G F 0 Y S 9 H Z c O k b m R l c n R l c i B U e X A x L n t B U D V N M S w 5 N D l 9 J n F 1 b 3 Q 7 L C Z x d W 9 0 O 1 N l Y 3 R p b 2 4 x L 2 R h d G E v R 2 X D p G 5 k Z X J 0 Z X I g V H l w M S 5 7 Q V J T S S w 5 N T B 9 J n F 1 b 3 Q 7 L C Z x d W 9 0 O 1 N l Y 3 R p b 2 4 x L 2 R h d G E v R 2 X D p G 5 k Z X J 0 Z X I g V H l w M S 5 7 Q z E w b 3 J m M T I 4 L D k 1 M X 0 m c X V v d D s s J n F 1 b 3 Q 7 U 2 V j d G l v b j E v Z G F 0 Y S 9 H Z c O k b m R l c n R l c i B U e X A x L n t D M T B v c m Y 5 N S w 5 N T J 9 J n F 1 b 3 Q 7 L C Z x d W 9 0 O 1 N l Y 3 R p b 2 4 x L 2 R h d G E v R 2 X D p G 5 k Z X J 0 Z X I g V H l w M S 5 7 Q z E x b 3 J m O T E s O T U z f S Z x d W 9 0 O y w m c X V v d D t T Z W N 0 a W 9 u M S 9 k Y X R h L 0 d l w 6 R u Z G V y d G V y I F R 5 c D E u e 0 M 0 b 3 J m N T A s O T U 0 f S Z x d W 9 0 O y w m c X V v d D t T Z W N 0 a W 9 u M S 9 k Y X R h L 0 d l w 6 R u Z G V y d G V y I F R 5 c D E u e 0 N B O S w 5 N T V 9 J n F 1 b 3 Q 7 L C Z x d W 9 0 O 1 N l Y 3 R p b 2 4 x L 2 R h d G E v R 2 X D p G 5 k Z X J 0 Z X I g V H l w M S 5 7 Q 0 N E Q z c 3 L D k 1 N n 0 m c X V v d D s s J n F 1 b 3 Q 7 U 2 V j d G l v b j E v Z G F 0 Y S 9 H Z c O k b m R l c n R l c i B U e X A x L n t D R D F C L D k 1 N 3 0 m c X V v d D s s J n F 1 b 3 Q 7 U 2 V j d G l v b j E v Z G F 0 Y S 9 H Z c O k b m R l c n R l c i B U e X A x L n t D U E I x L D k 1 O H 0 m c X V v d D s s J n F 1 b 3 Q 7 U 2 V j d G l v b j E v Z G F 0 Y S 9 H Z c O k b m R l c n R l c i B U e X A x L n t E R F g z W C w 5 N T l 9 J n F 1 b 3 Q 7 L C Z x d W 9 0 O 1 N l Y 3 R p b 2 4 x L 2 R h d G E v R 2 X D p G 5 k Z X J 0 Z X I g V H l w M S 5 7 R E R Y N D Y s O T Y w f S Z x d W 9 0 O y w m c X V v d D t T Z W N 0 a W 9 u M S 9 k Y X R h L 0 d l w 6 R u Z G V y d G V y I F R 5 c D E u e 0 R E W D Y w L D k 2 M X 0 m c X V v d D s s J n F 1 b 3 Q 7 U 2 V j d G l v b j E v Z G F 0 Y S 9 H Z c O k b m R l c n R l c i B U e X A x L n t E V E 5 B L D k 2 M n 0 m c X V v d D s s J n F 1 b 3 Q 7 U 2 V j d G l v b j E v Z G F 0 Y S 9 H Z c O k b m R l c n R l c i B U e X A x L n t F Q k F H O S w 5 N j N 9 J n F 1 b 3 Q 7 L C Z x d W 9 0 O 1 N l Y 3 R p b 2 4 x L 2 R h d G E v R 2 X D p G 5 k Z X J 0 Z X I g V H l w M S 5 7 R U x L M y w 5 N j R 9 J n F 1 b 3 Q 7 L C Z x d W 9 0 O 1 N l Y 3 R p b 2 4 x L 2 R h d G E v R 2 X D p G 5 k Z X J 0 Z X I g V H l w M S 5 7 R 1 R G M k l S R D E s O T Y 1 f S Z x d W 9 0 O y w m c X V v d D t T Z W N 0 a W 9 u M S 9 k Y X R h L 0 d l w 6 R u Z G V y d G V y I F R 5 c D E u e 0 h J U 1 Q x S D J C S S w 5 N j Z 9 J n F 1 b 3 Q 7 L C Z x d W 9 0 O 1 N l Y 3 R p b 2 4 x L 2 R h d G E v R 2 X D p G 5 k Z X J 0 Z X I g V H l w M S 5 7 S U N B M U w s O T Y 3 f S Z x d W 9 0 O y w m c X V v d D t T Z W N 0 a W 9 u M S 9 k Y X R h L 0 d l w 6 R u Z G V y d G V y I F R 5 c D E u e 0 l O V F M 5 L D k 2 O H 0 m c X V v d D s s J n F 1 b 3 Q 7 U 2 V j d G l v b j E v Z G F 0 Y S 9 H Z c O k b m R l c n R l c i B U e X A x L n t K Q U t N S V A y L D k 2 O X 0 m c X V v d D s s J n F 1 b 3 Q 7 U 2 V j d G l v b j E v Z G F 0 Y S 9 H Z c O k b m R l c n R l c i B U e X A x L n t M S U 1 L M S w 5 N z B 9 J n F 1 b 3 Q 7 L C Z x d W 9 0 O 1 N l Y 3 R p b 2 4 x L 2 R h d G E v R 2 X D p G 5 k Z X J 0 Z X I g V H l w M S 5 7 T E 9 Y T D I s O T c x f S Z x d W 9 0 O y w m c X V v d D t T Z W N 0 a W 9 u M S 9 k Y X R h L 0 d l w 6 R u Z G V y d G V y I F R 5 c D E u e 0 x Q S U 4 y L D k 3 M n 0 m c X V v d D s s J n F 1 b 3 Q 7 U 2 V j d G l v b j E v Z G F 0 Y S 9 H Z c O k b m R l c n R l c i B U e X A x L n t M U l J D M T Z C L D k 3 M 3 0 m c X V v d D s s J n F 1 b 3 Q 7 U 2 V j d G l v b j E v Z G F 0 Y S 9 H Z c O k b m R l c n R l c i B U e X A x L n t N Q 0 0 x M C w 5 N z R 9 J n F 1 b 3 Q 7 L C Z x d W 9 0 O 1 N l Y 3 R p b 2 4 x L 2 R h d G E v R 2 X D p G 5 k Z X J 0 Z X I g V H l w M S 5 7 T V l P M T V B L D k 3 N X 0 m c X V v d D s s J n F 1 b 3 Q 7 U 2 V j d G l v b j E v Z G F 0 Y S 9 H Z c O k b m R l c n R l c i B U e X A x L n t O Q U 5 P R 0 5 C L D k 3 N n 0 m c X V v d D s s J n F 1 b 3 Q 7 U 2 V j d G l v b j E v Z G F 0 Y S 9 H Z c O k b m R l c n R l c i B U e X A x L n t O R U s x M C w 5 N z d 9 J n F 1 b 3 Q 7 L C Z x d W 9 0 O 1 N l Y 3 R p b 2 4 x L 2 R h d G E v R 2 X D p G 5 k Z X J 0 Z X I g V H l w M S 5 7 T k 9 T M y w 5 N z h 9 J n F 1 b 3 Q 7 L C Z x d W 9 0 O 1 N l Y 3 R p b 2 4 x L 2 R h d G E v R 2 X D p G 5 k Z X J 0 Z X I g V H l w M S 5 7 U E V Y M T Y s O T c 5 f S Z x d W 9 0 O y w m c X V v d D t T Z W N 0 a W 9 u M S 9 k Y X R h L 0 d l w 6 R u Z G V y d G V y I F R 5 c D E u e 1 B N T T I s O T g w f S Z x d W 9 0 O y w m c X V v d D t T Z W N 0 a W 9 u M S 9 k Y X R h L 0 d l w 6 R u Z G V y d G V y I F R 5 c D E u e 1 B S R E 0 x M C w 5 O D F 9 J n F 1 b 3 Q 7 L C Z x d W 9 0 O 1 N l Y 3 R p b 2 4 x L 2 R h d G E v R 2 X D p G 5 k Z X J 0 Z X I g V H l w M S 5 7 U F J T U z U 3 L D k 4 M n 0 m c X V v d D s s J n F 1 b 3 Q 7 U 2 V j d G l v b j E v Z G F 0 Y S 9 H Z c O k b m R l c n R l c i B U e X A x L n t T U D E s O T g z f S Z x d W 9 0 O y w m c X V v d D t T Z W N 0 a W 9 u M S 9 k Y X R h L 0 d l w 6 R u Z G V y d G V y I F R 5 c D E u e 1 N S U 0 Y z L D k 4 N H 0 m c X V v d D s s J n F 1 b 3 Q 7 U 2 V j d G l v b j E v Z G F 0 Y S 9 H Z c O k b m R l c n R l c i B U e X A x L n t T V D Z H Q U x O Q U M z L D k 4 N X 0 m c X V v d D s s J n F 1 b 3 Q 7 U 2 V j d G l v b j E v Z G F 0 Y S 9 H Z c O k b m R l c n R l c i B U e X A x L n t U Q k M x R D E s O T g 2 f S Z x d W 9 0 O y w m c X V v d D t T Z W N 0 a W 9 u M S 9 k Y X R h L 0 d l w 6 R u Z G V y d G V y I F R 5 c D E u e 1 R N R U 0 1 M i w 5 O D d 9 J n F 1 b 3 Q 7 L C Z x d W 9 0 O 1 N l Y 3 R p b 2 4 x L 2 R h d G E v R 2 X D p G 5 k Z X J 0 Z X I g V H l w M S 5 7 V F R D M j F C L D k 4 O H 0 m c X V v d D s s J n F 1 b 3 Q 7 U 2 V j d G l v b j E v Z G F 0 Y S 9 H Z c O k b m R l c n R l c i B U e X A x L n t U V E M y O C w 5 O D l 9 J n F 1 b 3 Q 7 L C Z x d W 9 0 O 1 N l Y 3 R p b 2 4 x L 2 R h d G E v R 2 X D p G 5 k Z X J 0 Z X I g V H l w M S 5 7 W k 5 G M z M 3 L D k 5 M H 0 m c X V v d D s s J n F 1 b 3 Q 7 U 2 V j d G l v b j E v Z G F 0 Y S 9 H Z c O k b m R l c n R l c i B U e X A x L n t B R k Y y L D k 5 M X 0 m c X V v d D s s J n F 1 b 3 Q 7 U 2 V j d G l v b j E v Z G F 0 Y S 9 H Z c O k b m R l c n R l c i B U e X A x L n t B R k Y z L D k 5 M n 0 m c X V v d D s s J n F 1 b 3 Q 7 U 2 V j d G l v b j E v Z G F 0 Y S 9 H Z c O k b m R l c n R l c i B U e X A x L n t B U E V I L D k 5 M 3 0 m c X V v d D s s J n F 1 b 3 Q 7 U 2 V j d G l v b j E v Z G F 0 Y S 9 H Z c O k b m R l c n R l c i B U e X A x L n t B V E F E M S w 5 O T R 9 J n F 1 b 3 Q 7 L C Z x d W 9 0 O 1 N l Y 3 R p b 2 4 x L 2 R h d G E v R 2 X D p G 5 k Z X J 0 Z X I g V H l w M S 5 7 Q V R Y T j M s O T k 1 f S Z x d W 9 0 O y w m c X V v d D t T Z W N 0 a W 9 u M S 9 k Y X R h L 0 d l w 6 R u Z G V y d G V y I F R 5 c D E u e 0 J B S U F Q M k w y L D k 5 N n 0 m c X V v d D s s J n F 1 b 3 Q 7 U 2 V j d G l v b j E v Z G F 0 Y S 9 H Z c O k b m R l c n R l c i B U e X A x L n t D M T F v c m Y 1 N C w 5 O T d 9 J n F 1 b 3 Q 7 L C Z x d W 9 0 O 1 N l Y 3 R p b 2 4 x L 2 R h d G E v R 2 X D p G 5 k Z X J 0 Z X I g V H l w M S 5 7 Q z h v c m Y 3 N C w 5 O T h 9 J n F 1 b 3 Q 7 L C Z x d W 9 0 O 1 N l Y 3 R p b 2 4 x L 2 R h d G E v R 2 X D p G 5 k Z X J 0 Z X I g V H l w M S 5 7 Q 0 F N T E c s O T k 5 f S Z x d W 9 0 O y w m c X V v d D t T Z W N 0 a W 9 u M S 9 k Y X R h L 0 d l w 6 R u Z G V y d G V y I F R 5 c D E u e 0 N D V D I s M T A w M H 0 m c X V v d D s s J n F 1 b 3 Q 7 U 2 V j d G l v b j E v Z G F 0 Y S 9 H Z c O k b m R l c n R l c i B U e X A x L n t D T 0 w x N k E x L D E w M D F 9 J n F 1 b 3 Q 7 L C Z x d W 9 0 O 1 N l Y 3 R p b 2 4 x L 2 R h d G E v R 2 X D p G 5 k Z X J 0 Z X I g V H l w M S 5 7 Q 0 9 M N k E 1 L D E w M D J 9 J n F 1 b 3 Q 7 L C Z x d W 9 0 O 1 N l Y 3 R p b 2 4 x L 2 R h d G E v R 2 X D p G 5 k Z X J 0 Z X I g V H l w M S 5 7 Q 1 B U M U I s M T A w M 3 0 m c X V v d D s s J n F 1 b 3 Q 7 U 2 V j d G l v b j E v Z G F 0 Y S 9 H Z c O k b m R l c n R l c i B U e X A x L n t E U 0 c 0 L D E w M D R 9 J n F 1 b 3 Q 7 L C Z x d W 9 0 O 1 N l Y 3 R p b 2 4 x L 2 R h d G E v R 2 X D p G 5 k Z X J 0 Z X I g V H l w M S 5 7 R U x N T z I s M T A w N X 0 m c X V v d D s s J n F 1 b 3 Q 7 U 2 V j d G l v b j E v Z G F 0 Y S 9 H Z c O k b m R l c n R l c i B U e X A x L n t G Q U 0 x N D l C M S w x M D A 2 f S Z x d W 9 0 O y w m c X V v d D t T Z W N 0 a W 9 u M S 9 k Y X R h L 0 d l w 6 R u Z G V y d G V y I F R 5 c D E u e 0 Z P W E Y y L D E w M D d 9 J n F 1 b 3 Q 7 L C Z x d W 9 0 O 1 N l Y 3 R p b 2 4 x L 2 R h d G E v R 2 X D p G 5 k Z X J 0 Z X I g V H l w M S 5 7 R 0 R Q R D Q s M T A w O H 0 m c X V v d D s s J n F 1 b 3 Q 7 U 2 V j d G l v b j E v Z G F 0 Y S 9 H Z c O k b m R l c n R l c i B U e X A x L n t H T F R T Q 1 I y L D E w M D l 9 J n F 1 b 3 Q 7 L C Z x d W 9 0 O 1 N l Y 3 R p b 2 4 x L 2 R h d G E v R 2 X D p G 5 k Z X J 0 Z X I g V H l w M S 5 7 R 1 J L N S w x M D E w f S Z x d W 9 0 O y w m c X V v d D t T Z W N 0 a W 9 u M S 9 k Y X R h L 0 d l w 6 R u Z G V y d G V y I F R 5 c D E u e 0 h J R 0 Q x Q i w x M D E x f S Z x d W 9 0 O y w m c X V v d D t T Z W N 0 a W 9 u M S 9 k Y X R h L 0 d l w 6 R u Z G V y d G V y I F R 5 c D E u e 0 t D T k c x L D E w M T J 9 J n F 1 b 3 Q 7 L C Z x d W 9 0 O 1 N l Y 3 R p b 2 4 x L 2 R h d G E v R 2 X D p G 5 k Z X J 0 Z X I g V H l w M S 5 7 S 0 l B Q T A x O T U s M T A x M 3 0 m c X V v d D s s J n F 1 b 3 Q 7 U 2 V j d G l v b j E v Z G F 0 Y S 9 H Z c O k b m R l c n R l c i B U e X A x L n t L T V Q y R S w x M D E 0 f S Z x d W 9 0 O y w m c X V v d D t T Z W N 0 a W 9 u M S 9 k Y X R h L 0 d l w 6 R u Z G V y d G V y I F R 5 c D E u e 0 t Q T k E z L D E w M T V 9 J n F 1 b 3 Q 7 L C Z x d W 9 0 O 1 N l Y 3 R p b 2 4 x L 2 R h d G E v R 2 X D p G 5 k Z X J 0 Z X I g V H l w M S 5 7 T U F U T j M s M T A x N n 0 m c X V v d D s s J n F 1 b 3 Q 7 U 2 V j d G l v b j E v Z G F 0 Y S 9 H Z c O k b m R l c n R l c i B U e X A x L n t N Q k Q 2 L D E w M T d 9 J n F 1 b 3 Q 7 L C Z x d W 9 0 O 1 N l Y 3 R p b 2 4 x L 2 R h d G E v R 2 X D p G 5 k Z X J 0 Z X I g V H l w M S 5 7 T U N U U D I s M T A x O H 0 m c X V v d D s s J n F 1 b 3 Q 7 U 2 V j d G l v b j E v Z G F 0 Y S 9 H Z c O k b m R l c n R l c i B U e X A x L n t N R U d G N i w x M D E 5 f S Z x d W 9 0 O y w m c X V v d D t T Z W N 0 a W 9 u M S 9 k Y X R h L 0 d l w 6 R u Z G V y d G V y I F R 5 c D E u e 0 1 G T j E s M T A y M H 0 m c X V v d D s s J n F 1 b 3 Q 7 U 2 V j d G l v b j E v Z G F 0 Y S 9 H Z c O k b m R l c n R l c i B U e X A x L n t N S 0 k 2 N y w x M D I x f S Z x d W 9 0 O y w m c X V v d D t T Z W N 0 a W 9 u M S 9 k Y X R h L 0 d l w 6 R u Z G V y d G V y I F R 5 c D E u e 0 1 Q T y w x M D I y f S Z x d W 9 0 O y w m c X V v d D t T Z W N 0 a W 9 u M S 9 k Y X R h L 0 d l w 6 R u Z G V y d G V y I F R 5 c D E u e 0 5 B V D h M L D E w M j N 9 J n F 1 b 3 Q 7 L C Z x d W 9 0 O 1 N l Y 3 R p b 2 4 x L 2 R h d G E v R 2 X D p G 5 k Z X J 0 Z X I g V H l w M S 5 7 T k J O L D E w M j R 9 J n F 1 b 3 Q 7 L C Z x d W 9 0 O 1 N l Y 3 R p b 2 4 x L 2 R h d G E v R 2 X D p G 5 k Z X J 0 Z X I g V H l w M S 5 7 T k l Q Q T E s M T A y N X 0 m c X V v d D s s J n F 1 b 3 Q 7 U 2 V j d G l v b j E v Z G F 0 Y S 9 H Z c O k b m R l c n R l c i B U e X A x L n t O U j R B M y w x M D I 2 f S Z x d W 9 0 O y w m c X V v d D t T Z W N 0 a W 9 u M S 9 k Y X R h L 0 d l w 6 R u Z G V y d G V y I F R 5 c D E u e 0 5 V U E w y L D E w M j d 9 J n F 1 b 3 Q 7 L C Z x d W 9 0 O 1 N l Y 3 R p b 2 4 x L 2 R h d G E v R 2 X D p G 5 k Z X J 0 Z X I g V H l w M S 5 7 U E R F M k E s M T A y O H 0 m c X V v d D s s J n F 1 b 3 Q 7 U 2 V j d G l v b j E v Z G F 0 Y S 9 H Z c O k b m R l c n R l c i B U e X A x L n t Q S U J G M S w x M D I 5 f S Z x d W 9 0 O y w m c X V v d D t T Z W N 0 a W 9 u M S 9 k Y X R h L 0 d l w 6 R u Z G V y d G V y I F R 5 c D E u e 1 J B Q 0 d B U D E s M T A z M H 0 m c X V v d D s s J n F 1 b 3 Q 7 U 2 V j d G l v b j E v Z G F 0 Y S 9 H Z c O k b m R l c n R l c i B U e X A x L n t S Q k 1 Y T D I s M T A z M X 0 m c X V v d D s s J n F 1 b 3 Q 7 U 2 V j d G l v b j E v Z G F 0 Y S 9 H Z c O k b m R l c n R l c i B U e X A x L n t S R k Z M L D E w M z J 9 J n F 1 b 3 Q 7 L C Z x d W 9 0 O 1 N l Y 3 R p b 2 4 x L 2 R h d G E v R 2 X D p G 5 k Z X J 0 Z X I g V H l w M S 5 7 U k l N U z I s M T A z M 3 0 m c X V v d D s s J n F 1 b 3 Q 7 U 2 V j d G l v b j E v Z G F 0 Y S 9 H Z c O k b m R l c n R l c i B U e X A x L n t S T k Y x M z M s M T A z N H 0 m c X V v d D s s J n F 1 b 3 Q 7 U 2 V j d G l v b j E v Z G F 0 Y S 9 H Z c O k b m R l c n R l c i B U e X A x L n t T Q 0 4 x M E E s M T A z N X 0 m c X V v d D s s J n F 1 b 3 Q 7 U 2 V j d G l v b j E v Z G F 0 Y S 9 H Z c O k b m R l c n R l c i B U e X A x L n t T R U M x N E w 1 L D E w M z Z 9 J n F 1 b 3 Q 7 L C Z x d W 9 0 O 1 N l Y 3 R p b 2 4 x L 2 R h d G E v R 2 X D p G 5 k Z X J 0 Z X I g V H l w M S 5 7 U 0 V N Q T N G L D E w M z d 9 J n F 1 b 3 Q 7 L C Z x d W 9 0 O 1 N l Y 3 R p b 2 4 x L 2 R h d G E v R 2 X D p G 5 k Z X J 0 Z X I g V H l w M S 5 7 U 0 x D M z V H M S w x M D M 4 f S Z x d W 9 0 O y w m c X V v d D t T Z W N 0 a W 9 u M S 9 k Y X R h L 0 d l w 6 R u Z G V y d G V y I F R 5 c D E u e 1 N M Q z Q 0 Q T E s M T A z O X 0 m c X V v d D s s J n F 1 b 3 Q 7 U 2 V j d G l v b j E v Z G F 0 Y S 9 H Z c O k b m R l c n R l c i B U e X A x L n t T T E M 2 Q T E y L D E w N D B 9 J n F 1 b 3 Q 7 L C Z x d W 9 0 O 1 N l Y 3 R p b 2 4 x L 2 R h d G E v R 2 X D p G 5 k Z X J 0 Z X I g V H l w M S 5 7 U 0 1 B R D E s M T A 0 M X 0 m c X V v d D s s J n F 1 b 3 Q 7 U 2 V j d G l v b j E v Z G F 0 Y S 9 H Z c O k b m R l c n R l c i B U e X A x L n t T T U F E O S w x M D Q y f S Z x d W 9 0 O y w m c X V v d D t T Z W N 0 a W 9 u M S 9 k Y X R h L 0 d l w 6 R u Z G V y d G V y I F R 5 c D E u e 1 N N R z Y s M T A 0 M 3 0 m c X V v d D s s J n F 1 b 3 Q 7 U 2 V j d G l v b j E v Z G F 0 Y S 9 H Z c O k b m R l c n R l c i B U e X A x L n t T T U 9 Y L D E w N D R 9 J n F 1 b 3 Q 7 L C Z x d W 9 0 O 1 N l Y 3 R p b 2 4 x L 2 R h d G E v R 2 X D p G 5 k Z X J 0 Z X I g V H l w M S 5 7 U 0 9 Y N C w x M D Q 1 f S Z x d W 9 0 O y w m c X V v d D t T Z W N 0 a W 9 u M S 9 k Y X R h L 0 d l w 6 R u Z G V y d G V y I F R 5 c D E u e 1 R F W D E 0 L D E w N D Z 9 J n F 1 b 3 Q 7 L C Z x d W 9 0 O 1 N l Y 3 R p b 2 4 x L 2 R h d G E v R 2 X D p G 5 k Z X J 0 Z X I g V H l w M S 5 7 V E Z C M k 0 s M T A 0 N 3 0 m c X V v d D s s J n F 1 b 3 Q 7 U 2 V j d G l v b j E v Z G F 0 Y S 9 H Z c O k b m R l c n R l c i B U e X A x L n t U U k l Q M T I s M T A 0 O H 0 m c X V v d D s s J n F 1 b 3 Q 7 U 2 V j d G l v b j E v Z G F 0 Y S 9 H Z c O k b m R l c n R l c i B U e X A x L n t X R E h E M S w x M D Q 5 f S Z x d W 9 0 O y w m c X V v d D t T Z W N 0 a W 9 u M S 9 k Y X R h L 0 d l w 6 R u Z G V y d G V y I F R 5 c D E u e 1 d E U j g x L D E w N T B 9 J n F 1 b 3 Q 7 L C Z x d W 9 0 O 1 N l Y 3 R p b 2 4 x L 2 R h d G E v R 2 X D p G 5 k Z X J 0 Z X I g V H l w M S 5 7 Q U x Q S z M s M T A 1 M X 0 m c X V v d D s s J n F 1 b 3 Q 7 U 2 V j d G l v b j E v Z G F 0 Y S 9 H Z c O k b m R l c n R l c i B U e X A x L n t B U k h H R U Y y N i w x M D U y f S Z x d W 9 0 O y w m c X V v d D t T Z W N 0 a W 9 u M S 9 k Y X R h L 0 d l w 6 R u Z G V y d G V y I F R 5 c D E u e 0 J P Q y w x M D U z f S Z x d W 9 0 O y w m c X V v d D t T Z W N 0 a W 9 u M S 9 k Y X R h L 0 d l w 6 R u Z G V y d G V y I F R 5 c D E u e 0 M x M W 9 y Z j c w L D E w N T R 9 J n F 1 b 3 Q 7 L C Z x d W 9 0 O 1 N l Y 3 R p b 2 4 x L 2 R h d G E v R 2 X D p G 5 k Z X J 0 Z X I g V H l w M S 5 7 Q z V v c m Y 0 N y w x M D U 1 f S Z x d W 9 0 O y w m c X V v d D t T Z W N 0 a W 9 u M S 9 k Y X R h L 0 d l w 6 R u Z G V y d G V y I F R 5 c D E u e 0 N M R U M 0 T S w x M D U 2 f S Z x d W 9 0 O y w m c X V v d D t T Z W N 0 a W 9 u M S 9 k Y X R h L 0 d l w 6 R u Z G V y d G V y I F R 5 c D E u e 0 N V T D k s M T A 1 N 3 0 m c X V v d D s s J n F 1 b 3 Q 7 U 2 V j d G l v b j E v Z G F 0 Y S 9 H Z c O k b m R l c n R l c i B U e X A x L n t E T E d B U D Q s M T A 1 O H 0 m c X V v d D s s J n F 1 b 3 Q 7 U 2 V j d G l v b j E v Z G F 0 Y S 9 H Z c O k b m R l c n R l c i B U e X A x L n t E T k 0 x T C w x M D U 5 f S Z x d W 9 0 O y w m c X V v d D t T Z W N 0 a W 9 u M S 9 k Y X R h L 0 d l w 6 R u Z G V y d G V y I F R 5 c D E u e 0 V Y V E w x L D E w N j B 9 J n F 1 b 3 Q 7 L C Z x d W 9 0 O 1 N l Y 3 R p b 2 4 x L 2 R h d G E v R 2 X D p G 5 k Z X J 0 Z X I g V H l w M S 5 7 R k d G N i w x M D Y x f S Z x d W 9 0 O y w m c X V v d D t T Z W N 0 a W 9 u M S 9 k Y X R h L 0 d l w 6 R u Z G V y d G V y I F R 5 c D E u e 0 d T R T E s M T A 2 M n 0 m c X V v d D s s J n F 1 b 3 Q 7 U 2 V j d G l v b j E v Z G F 0 Y S 9 H Z c O k b m R l c n R l c i B U e X A x L n t I S V B L M y w x M D Y z f S Z x d W 9 0 O y w m c X V v d D t T Z W N 0 a W 9 u M S 9 k Y X R h L 0 d l w 6 R u Z G V y d G V y I F R 5 c D E u e 0 h J U 1 Q x S D J C S i w x M D Y 0 f S Z x d W 9 0 O y w m c X V v d D t T Z W N 0 a W 9 u M S 9 k Y X R h L 0 d l w 6 R u Z G V y d G V y I F R 5 c D E u e 0 h T R D E 3 Q j E 0 L D E w N j V 9 J n F 1 b 3 Q 7 L C Z x d W 9 0 O 1 N l Y 3 R p b 2 4 x L 2 R h d G E v R 2 X D p G 5 k Z X J 0 Z X I g V H l w M S 5 7 S F V T M S w x M D Y 2 f S Z x d W 9 0 O y w m c X V v d D t T Z W N 0 a W 9 u M S 9 k Y X R h L 0 d l w 6 R u Z G V y d G V y I F R 5 c D E u e 0 l T R z I w T D I s M T A 2 N 3 0 m c X V v d D s s J n F 1 b 3 Q 7 U 2 V j d G l v b j E v Z G F 0 Y S 9 H Z c O k b m R l c n R l c i B U e X A x L n t J W l V N T z I s M T A 2 O H 0 m c X V v d D s s J n F 1 b 3 Q 7 U 2 V j d G l v b j E v Z G F 0 Y S 9 H Z c O k b m R l c n R l c i B U e X A x L n t N U F A 0 L D E w N j l 9 J n F 1 b 3 Q 7 L C Z x d W 9 0 O 1 N l Y 3 R p b 2 4 x L 2 R h d G E v R 2 X D p G 5 k Z X J 0 Z X I g V H l w M S 5 7 T V V N M U w x L D E w N z B 9 J n F 1 b 3 Q 7 L C Z x d W 9 0 O 1 N l Y 3 R p b 2 4 x L 2 R h d G E v R 2 X D p G 5 k Z X J 0 Z X I g V H l w M S 5 7 T k R O R i w x M D c x f S Z x d W 9 0 O y w m c X V v d D t T Z W N 0 a W 9 u M S 9 k Y X R h L 0 d l w 6 R u Z G V y d G V y I F R 5 c D E u e 0 5 M U l g x L D E w N z J 9 J n F 1 b 3 Q 7 L C Z x d W 9 0 O 1 N l Y 3 R p b 2 4 x L 2 R h d G E v R 2 X D p G 5 k Z X J 0 Z X I g V H l w M S 5 7 T k 9 Y T z E s M T A 3 M 3 0 m c X V v d D s s J n F 1 b 3 Q 7 U 2 V j d G l v b j E v Z G F 0 Y S 9 H Z c O k b m R l c n R l c i B U e X A x L n t P Q V J E M S w x M D c 0 f S Z x d W 9 0 O y w m c X V v d D t T Z W N 0 a W 9 u M S 9 k Y X R h L 0 d l w 6 R u Z G V y d G V y I F R 5 c D E u e 1 B B U V I z L D E w N z V 9 J n F 1 b 3 Q 7 L C Z x d W 9 0 O 1 N l Y 3 R p b 2 4 x L 2 R h d G E v R 2 X D p G 5 k Z X J 0 Z X I g V H l w M S 5 7 U F B Q M V I y M S w x M D c 2 f S Z x d W 9 0 O y w m c X V v d D t T Z W N 0 a W 9 u M S 9 k Y X R h L 0 d l w 6 R u Z G V y d G V y I F R 5 c D E u e 1 J B U E d F R j Y s M T A 3 N 3 0 m c X V v d D s s J n F 1 b 3 Q 7 U 2 V j d G l v b j E v Z G F 0 Y S 9 H Z c O k b m R l c n R l c i B U e X A x L n t S W U s s M T A 3 O H 0 m c X V v d D s s J n F 1 b 3 Q 7 U 2 V j d G l v b j E v Z G F 0 Y S 9 H Z c O k b m R l c n R l c i B U e X A x L n t T R U w x T D I s M T A 3 O X 0 m c X V v d D s s J n F 1 b 3 Q 7 U 2 V j d G l v b j E v Z G F 0 Y S 9 H Z c O k b m R l c n R l c i B U e X A x L n t U R l I y L D E w O D B 9 J n F 1 b 3 Q 7 L C Z x d W 9 0 O 1 N l Y 3 R p b 2 4 x L 2 R h d G E v R 2 X D p G 5 k Z X J 0 Z X I g V H l w M S 5 7 V F R D M j k s M T A 4 M X 0 m c X V v d D s s J n F 1 b 3 Q 7 U 2 V j d G l v b j E v Z G F 0 Y S 9 H Z c O k b m R l c n R l c i B U e X A x L n t a T k Y y M j E s M T A 4 M n 0 m c X V v d D s s J n F 1 b 3 Q 7 U 2 V j d G l v b j E v Z G F 0 Y S 9 H Z c O k b m R l c n R l c i B U e X A x L n t a U 1 d J T T U s M T A 4 M 3 0 m c X V v d D s s J n F 1 b 3 Q 7 U 2 V j d G l v b j E v Z G F 0 Y S 9 H Z c O k b m R l c n R l c i B U e X A x L n t B S E 5 B S y w x M D g 0 f S Z x d W 9 0 O y w m c X V v d D t T Z W N 0 a W 9 u M S 9 k Y X R h L 0 d l w 6 R u Z G V y d G V y I F R 5 c D E u e 0 F Q M k 0 x L D E w O D V 9 J n F 1 b 3 Q 7 L C Z x d W 9 0 O 1 N l Y 3 R p b 2 4 x L 2 R h d G E v R 2 X D p G 5 k Z X J 0 Z X I g V H l w M S 5 7 Q V J J R D N B L D E w O D Z 9 J n F 1 b 3 Q 7 L C Z x d W 9 0 O 1 N l Y 3 R p b 2 4 x L 2 R h d G E v R 2 X D p G 5 k Z X J 0 Z X I g V H l w M S 5 7 Q V R H N y w x M D g 3 f S Z x d W 9 0 O y w m c X V v d D t T Z W N 0 a W 9 u M S 9 k Y X R h L 0 d l w 6 R u Z G V y d G V y I F R 5 c D E u e 0 J U R j M s M T A 4 O H 0 m c X V v d D s s J n F 1 b 3 Q 7 U 2 V j d G l v b j E v Z G F 0 Y S 9 H Z c O k b m R l c n R l c i B U e X A x L n t D M T Z v c m Y 1 O C w x M D g 5 f S Z x d W 9 0 O y w m c X V v d D t T Z W N 0 a W 9 u M S 9 k Y X R h L 0 d l w 6 R u Z G V y d G V y I F R 5 c D E u e 0 M y M G 9 y Z j I 2 L D E w O T B 9 J n F 1 b 3 Q 7 L C Z x d W 9 0 O 1 N l Y 3 R p b 2 4 x L 2 R h d G E v R 2 X D p G 5 k Z X J 0 Z X I g V H l w M S 5 7 Q 0 R L N i w x M D k x f S Z x d W 9 0 O y w m c X V v d D t T Z W N 0 a W 9 u M S 9 k Y X R h L 0 d l w 6 R u Z G V y d G V y I F R 5 c D E u e 0 N E S 0 4 y Q S w x M D k y f S Z x d W 9 0 O y w m c X V v d D t T Z W N 0 a W 9 u M S 9 k Y X R h L 0 d l w 6 R u Z G V y d G V y I F R 5 c D E u e 0 N I T j I s M T A 5 M 3 0 m c X V v d D s s J n F 1 b 3 Q 7 U 2 V j d G l v b j E v Z G F 0 Y S 9 H Z c O k b m R l c n R l c i B U e X A x L n t D T V R S M S w x M D k 0 f S Z x d W 9 0 O y w m c X V v d D t T Z W N 0 a W 9 u M S 9 k Y X R h L 0 d l w 6 R u Z G V y d G V y I F R 5 c D E u e 0 N T T U Q z L D E w O T V 9 J n F 1 b 3 Q 7 L C Z x d W 9 0 O 1 N l Y 3 R p b 2 4 x L 2 R h d G E v R 2 X D p G 5 k Z X J 0 Z X I g V H l w M S 5 7 Q 1 l Q M U I x L D E w O T Z 9 J n F 1 b 3 Q 7 L C Z x d W 9 0 O 1 N l Y 3 R p b 2 4 x L 2 R h d G E v R 2 X D p G 5 k Z X J 0 Z X I g V H l w M S 5 7 R E x B V C w x M D k 3 f S Z x d W 9 0 O y w m c X V v d D t T Z W N 0 a W 9 u M S 9 k Y X R h L 0 d l w 6 R u Z G V y d G V y I F R 5 c D E u e 0 R N Q l g x L D E w O T h 9 J n F 1 b 3 Q 7 L C Z x d W 9 0 O 1 N l Y 3 R p b 2 4 x L 2 R h d G E v R 2 X D p G 5 k Z X J 0 Z X I g V H l w M S 5 7 R E 5 M W i w x M D k 5 f S Z x d W 9 0 O y w m c X V v d D t T Z W N 0 a W 9 u M S 9 k Y X R h L 0 d l w 6 R u Z G V y d G V y I F R 5 c D E u e 0 R Q U D Q s M T E w M H 0 m c X V v d D s s J n F 1 b 3 Q 7 U 2 V j d G l v b j E v Z G F 0 Y S 9 H Z c O k b m R l c n R l c i B U e X A x L n t G Q V Q y L D E x M D F 9 J n F 1 b 3 Q 7 L C Z x d W 9 0 O 1 N l Y 3 R p b 2 4 x L 2 R h d G E v R 2 X D p G 5 k Z X J 0 Z X I g V H l w M S 5 7 R 0 F L L D E x M D J 9 J n F 1 b 3 Q 7 L C Z x d W 9 0 O 1 N l Y 3 R p b 2 4 x L 2 R h d G E v R 2 X D p G 5 k Z X J 0 Z X I g V H l w M S 5 7 R 0 1 J U C w x M T A z f S Z x d W 9 0 O y w m c X V v d D t T Z W N 0 a W 9 u M S 9 k Y X R h L 0 d l w 6 R u Z G V y d G V y I F R 5 c D E u e 0 d P T E d B N C w x M T A 0 f S Z x d W 9 0 O y w m c X V v d D t T Z W N 0 a W 9 u M S 9 k Y X R h L 0 d l w 6 R u Z G V y d G V y I F R 5 c D E u e 0 h E Q U M 3 L D E x M D V 9 J n F 1 b 3 Q 7 L C Z x d W 9 0 O 1 N l Y 3 R p b 2 4 x L 2 R h d G E v R 2 X D p G 5 k Z X J 0 Z X I g V H l w M S 5 7 S E 1 H Q 1 I s M T E w N n 0 m c X V v d D s s J n F 1 b 3 Q 7 U 2 V j d G l v b j E v Z G F 0 Y S 9 H Z c O k b m R l c n R l c i B U e X A x L n t L S U Z D M i w x M T A 3 f S Z x d W 9 0 O y w m c X V v d D t T Z W N 0 a W 9 u M S 9 k Y X R h L 0 d l w 6 R u Z G V y d G V y I F R 5 c D E u e 0 t O R E M x L D E x M D h 9 J n F 1 b 3 Q 7 L C Z x d W 9 0 O 1 N l Y 3 R p b 2 4 x L 2 R h d G E v R 2 X D p G 5 k Z X J 0 Z X I g V H l w M S 5 7 T U F Q M 0 s x N S w x M T A 5 f S Z x d W 9 0 O y w m c X V v d D t T Z W N 0 a W 9 u M S 9 k Y X R h L 0 d l w 6 R u Z G V y d G V y I F R 5 c D E u e 0 1 D Q 0 M y L D E x M T B 9 J n F 1 b 3 Q 7 L C Z x d W 9 0 O 1 N l Y 3 R p b 2 4 x L 2 R h d G E v R 2 X D p G 5 k Z X J 0 Z X I g V H l w M S 5 7 T V l F R j I s M T E x M X 0 m c X V v d D s s J n F 1 b 3 Q 7 U 2 V j d G l v b j E v Z G F 0 Y S 9 H Z c O k b m R l c n R l c i B U e X A x L n t O R k F U Q z I s M T E x M n 0 m c X V v d D s s J n F 1 b 3 Q 7 U 2 V j d G l v b j E v Z G F 0 Y S 9 H Z c O k b m R l c n R l c i B U e X A x L n t O U l h O M y w x M T E z f S Z x d W 9 0 O y w m c X V v d D t T Z W N 0 a W 9 u M S 9 k Y X R h L 0 d l w 6 R u Z G V y d G V y I F R 5 c D E u e 0 5 T V U 4 2 L D E x M T R 9 J n F 1 b 3 Q 7 L C Z x d W 9 0 O 1 N l Y 3 R p b 2 4 x L 2 R h d G E v R 2 X D p G 5 k Z X J 0 Z X I g V H l w M S 5 7 T 0 R B T S w x M T E 1 f S Z x d W 9 0 O y w m c X V v d D t T Z W N 0 a W 9 u M S 9 k Y X R h L 0 d l w 6 R u Z G V y d G V y I F R 5 c D E u e 1 B D R 0 Y 2 L D E x M T Z 9 J n F 1 b 3 Q 7 L C Z x d W 9 0 O 1 N l Y 3 R p b 2 4 x L 2 R h d G E v R 2 X D p G 5 k Z X J 0 Z X I g V H l w M S 5 7 U E N T S z E s M T E x N 3 0 m c X V v d D s s J n F 1 b 3 Q 7 U 2 V j d G l v b j E v Z G F 0 Y S 9 H Z c O k b m R l c n R l c i B U e X A x L n t Q R F B S L D E x M T h 9 J n F 1 b 3 Q 7 L C Z x d W 9 0 O 1 N l Y 3 R p b 2 4 x L 2 R h d G E v R 2 X D p G 5 k Z X J 0 Z X I g V H l w M S 5 7 U F B Q M V I z M i w x M T E 5 f S Z x d W 9 0 O y w m c X V v d D t T Z W N 0 a W 9 u M S 9 k Y X R h L 0 d l w 6 R u Z G V y d G V y I F R 5 c D E u e 1 B Q U D N D Q y w x M T I w f S Z x d W 9 0 O y w m c X V v d D t T Z W N 0 a W 9 u M S 9 k Y X R h L 0 d l w 6 R u Z G V y d G V y I F R 5 c D E u e 1 J F T i w x M T I x f S Z x d W 9 0 O y w m c X V v d D t T Z W N 0 a W 9 u M S 9 k Y X R h L 0 d l w 6 R u Z G V y d G V y I F R 5 c D E u e 1 N F T U E 2 Q S w x M T I y f S Z x d W 9 0 O y w m c X V v d D t T Z W N 0 a W 9 u M S 9 k Y X R h L 0 d l w 6 R u Z G V y d G V y I F R 5 c D E u e 1 N N U E R M M 0 E s M T E y M 3 0 m c X V v d D s s J n F 1 b 3 Q 7 U 2 V j d G l v b j E v Z G F 0 Y S 9 H Z c O k b m R l c n R l c i B U e X A x L n t T V E l Q M S w x M T I 0 f S Z x d W 9 0 O y w m c X V v d D t T Z W N 0 a W 9 u M S 9 k Y X R h L 0 d l w 6 R u Z G V y d G V y I F R 5 c D E u e 1 N V T j E s M T E y N X 0 m c X V v d D s s J n F 1 b 3 Q 7 U 2 V j d G l v b j E v Z G F 0 Y S 9 H Z c O k b m R l c n R l c i B U e X A x L n t U Q k w x W F I x L D E x M j Z 9 J n F 1 b 3 Q 7 L C Z x d W 9 0 O 1 N l Y 3 R p b 2 4 x L 2 R h d G E v R 2 X D p G 5 k Z X J 0 Z X I g V H l w M S 5 7 V E V D V E E s M T E y N 3 0 m c X V v d D s s J n F 1 b 3 Q 7 U 2 V j d G l v b j E v Z G F 0 Y S 9 H Z c O k b m R l c n R l c i B U e X A x L n t U S E V N N i w x M T I 4 f S Z x d W 9 0 O y w m c X V v d D t T Z W N 0 a W 9 u M S 9 k Y X R h L 0 d l w 6 R u Z G V y d G V y I F R 5 c D E u e 1 R N R U 0 x N z U s M T E y O X 0 m c X V v d D s s J n F 1 b 3 Q 7 U 2 V j d G l v b j E v Z G F 0 Y S 9 H Z c O k b m R l c n R l c i B U e X A x L n t U T 0 1 N N z B B L D E x M z B 9 J n F 1 b 3 Q 7 L C Z x d W 9 0 O 1 N l Y 3 R p b 2 4 x L 2 R h d G E v R 2 X D p G 5 k Z X J 0 Z X I g V H l w M S 5 7 V F N T Q z E s M T E z M X 0 m c X V v d D s s J n F 1 b 3 Q 7 U 2 V j d G l v b j E v Z G F 0 Y S 9 H Z c O k b m R l c n R l c i B U e X A x L n t U W V c z L D E x M z J 9 J n F 1 b 3 Q 7 L C Z x d W 9 0 O 1 N l Y 3 R p b 2 4 x L 2 R h d G E v R 2 X D p G 5 k Z X J 0 Z X I g V H l w M S 5 7 V V N Q M z U s M T E z M 3 0 m c X V v d D s s J n F 1 b 3 Q 7 U 2 V j d G l v b j E v Z G F 0 Y S 9 H Z c O k b m R l c n R l c i B U e X A x L n t a Q V A 3 M C w x M T M 0 f S Z x d W 9 0 O y w m c X V v d D t T Z W N 0 a W 9 u M S 9 k Y X R h L 0 d l w 6 R u Z G V y d G V y I F R 5 c D E u e 0 F B R E F D T D M s M T E z N X 0 m c X V v d D s s J n F 1 b 3 Q 7 U 2 V j d G l v b j E v Z G F 0 Y S 9 H Z c O k b m R l c n R l c i B U e X A x L n t B R 1 J O L D E x M z Z 9 J n F 1 b 3 Q 7 L C Z x d W 9 0 O 1 N l Y 3 R p b 2 4 x L 2 R h d G E v R 2 X D p G 5 k Z X J 0 Z X I g V H l w M S 5 7 Q U 5 L M i w x M T M 3 f S Z x d W 9 0 O y w m c X V v d D t T Z W N 0 a W 9 u M S 9 k Y X R h L 0 d l w 6 R u Z G V y d G V y I F R 5 c D E u e 0 F Q Q y w x M T M 4 f S Z x d W 9 0 O y w m c X V v d D t T Z W N 0 a W 9 u M S 9 k Y X R h L 0 d l w 6 R u Z G V y d G V y I F R 5 c D E u e 0 J J U k M y L D E x M z l 9 J n F 1 b 3 Q 7 L C Z x d W 9 0 O 1 N l Y 3 R p b 2 4 x L 2 R h d G E v R 2 X D p G 5 k Z X J 0 Z X I g V H l w M S 5 7 Q z I x b 3 J m O T E s M T E 0 M H 0 m c X V v d D s s J n F 1 b 3 Q 7 U 2 V j d G l v b j E v Z G F 0 Y S 9 H Z c O k b m R l c n R l c i B U e X A x L n t D Q U N O Q T F F L D E x N D F 9 J n F 1 b 3 Q 7 L C Z x d W 9 0 O 1 N l Y 3 R p b 2 4 x L 2 R h d G E v R 2 X D p G 5 k Z X J 0 Z X I g V H l w M S 5 7 Q 0 V B Q 0 F N M S w x M T Q y f S Z x d W 9 0 O y w m c X V v d D t T Z W N 0 a W 9 u M S 9 k Y X R h L 0 d l w 6 R u Z G V y d G V y I F R 5 c D E u e 0 N I U k 5 B M T A s M T E 0 M 3 0 m c X V v d D s s J n F 1 b 3 Q 7 U 2 V j d G l v b j E v Z G F 0 Y S 9 H Z c O k b m R l c n R l c i B U e X A x L n t D T 1 B B L D E x N D R 9 J n F 1 b 3 Q 7 L C Z x d W 9 0 O 1 N l Y 3 R p b 2 4 x L 2 R h d G E v R 2 X D p G 5 k Z X J 0 Z X I g V H l w M S 5 7 Q 1 B U M U E s M T E 0 N X 0 m c X V v d D s s J n F 1 b 3 Q 7 U 2 V j d G l v b j E v Z G F 0 Y S 9 H Z c O k b m R l c n R l c i B U e X A x L n t D U k V M R D E s M T E 0 N n 0 m c X V v d D s s J n F 1 b 3 Q 7 U 2 V j d G l v b j E v Z G F 0 Y S 9 H Z c O k b m R l c n R l c i B U e X A x L n t D W U I 1 N j E s M T E 0 N 3 0 m c X V v d D s s J n F 1 b 3 Q 7 U 2 V j d G l v b j E v Z G F 0 Y S 9 H Z c O k b m R l c n R l c i B U e X A x L n t E R 0 t I L D E x N D h 9 J n F 1 b 3 Q 7 L C Z x d W 9 0 O 1 N l Y 3 R p b 2 4 x L 2 R h d G E v R 2 X D p G 5 k Z X J 0 Z X I g V H l w M S 5 7 R E 5 B T E k x L D E x N D l 9 J n F 1 b 3 Q 7 L C Z x d W 9 0 O 1 N l Y 3 R p b 2 4 x L 2 R h d G E v R 2 X D p G 5 k Z X J 0 Z X I g V H l w M S 5 7 R F N O M S w x M T U w f S Z x d W 9 0 O y w m c X V v d D t T Z W N 0 a W 9 u M S 9 k Y X R h L 0 d l w 6 R u Z G V y d G V y I F R 5 c D E u e 0 Z B T T E y N k I s M T E 1 M X 0 m c X V v d D s s J n F 1 b 3 Q 7 U 2 V j d G l v b j E v Z G F 0 Y S 9 H Z c O k b m R l c n R l c i B U e X A x L n t G T 1 h Q M y w x M T U y f S Z x d W 9 0 O y w m c X V v d D t T Z W N 0 a W 9 u M S 9 k Y X R h L 0 d l w 6 R u Z G V y d G V y I F R 5 c D E u e 0 Z S T U Q 0 Q S w x M T U z f S Z x d W 9 0 O y w m c X V v d D t T Z W N 0 a W 9 u M S 9 k Y X R h L 0 d l w 6 R u Z G V y d G V y I F R 5 c D E u e 0 d C Q T M s M T E 1 N H 0 m c X V v d D s s J n F 1 b 3 Q 7 U 2 V j d G l v b j E v Z G F 0 Y S 9 H Z c O k b m R l c n R l c i B U e X A x L n t H U k 0 y L D E x N T V 9 J n F 1 b 3 Q 7 L C Z x d W 9 0 O 1 N l Y 3 R p b 2 4 x L 2 R h d G E v R 2 X D p G 5 k Z X J 0 Z X I g V H l w M S 5 7 S E l T V D F I M 0 g s M T E 1 N n 0 m c X V v d D s s J n F 1 b 3 Q 7 U 2 V j d G l v b j E v Z G F 0 Y S 9 H Z c O k b m R l c n R l c i B U e X A x L n t I T 0 1 F U j I s M T E 1 N 3 0 m c X V v d D s s J n F 1 b 3 Q 7 U 2 V j d G l v b j E v Z G F 0 Y S 9 H Z c O k b m R l c n R l c i B U e X A x L n t J U U d B U D M s M T E 1 O H 0 m c X V v d D s s J n F 1 b 3 Q 7 U 2 V j d G l v b j E v Z G F 0 Y S 9 H Z c O k b m R l c n R l c i B U e X A x L n t L Q 0 5 I M i w x M T U 5 f S Z x d W 9 0 O y w m c X V v d D t T Z W N 0 a W 9 u M S 9 k Y X R h L 0 d l w 6 R u Z G V y d G V y I F R 5 c D E u e 0 1 B U E s x N S w x M T Y w f S Z x d W 9 0 O y w m c X V v d D t T Z W N 0 a W 9 u M S 9 k Y X R h L 0 d l w 6 R u Z G V y d G V y I F R 5 c D E u e 0 1 B U E s 4 S V A x L D E x N j F 9 J n F 1 b 3 Q 7 L C Z x d W 9 0 O 1 N l Y 3 R p b 2 4 x L 2 R h d G E v R 2 X D p G 5 k Z X J 0 Z X I g V H l w M S 5 7 T U V G M k E s M T E 2 M n 0 m c X V v d D s s J n F 1 b 3 Q 7 U 2 V j d G l v b j E v Z G F 0 Y S 9 H Z c O k b m R l c n R l c i B U e X A x L n t N U l B M M T Q s M T E 2 M 3 0 m c X V v d D s s J n F 1 b 3 Q 7 U 2 V j d G l v b j E v Z G F 0 Y S 9 H Z c O k b m R l c n R l c i B U e X A x L n t N U l B T N y w x M T Y 0 f S Z x d W 9 0 O y w m c X V v d D t T Z W N 0 a W 9 u M S 9 k Y X R h L 0 d l w 6 R u Z G V y d G V y I F R 5 c D E u e 0 5 M U l A x N C w x M T Y 1 f S Z x d W 9 0 O y w m c X V v d D t T Z W N 0 a W 9 u M S 9 k Y X R h L 0 d l w 6 R u Z G V y d G V y I F R 5 c D E u e 0 9 S N T F I M V A s M T E 2 N n 0 m c X V v d D s s J n F 1 b 3 Q 7 U 2 V j d G l v b j E v Z G F 0 Y S 9 H Z c O k b m R l c n R l c i B U e X A x L n t Q Q V B E N C w x M T Y 3 f S Z x d W 9 0 O y w m c X V v d D t T Z W N 0 a W 9 u M S 9 k Y X R h L 0 d l w 6 R u Z G V y d G V y I F R 5 c D E u e 1 B E Q y w x M T Y 4 f S Z x d W 9 0 O y w m c X V v d D t T Z W N 0 a W 9 u M S 9 k Y X R h L 0 d l w 6 R u Z G V y d G V y I F R 5 c D E u e 1 B H Q V A z L D E x N j l 9 J n F 1 b 3 Q 7 L C Z x d W 9 0 O 1 N l Y 3 R p b 2 4 x L 2 R h d G E v R 2 X D p G 5 k Z X J 0 Z X I g V H l w M S 5 7 U F J Q R j E 4 L D E x N z B 9 J n F 1 b 3 Q 7 L C Z x d W 9 0 O 1 N l Y 3 R p b 2 4 x L 2 R h d G E v R 2 X D p G 5 k Z X J 0 Z X I g V H l w M S 5 7 U k l N U z E s M T E 3 M X 0 m c X V v d D s s J n F 1 b 3 Q 7 U 2 V j d G l v b j E v Z G F 0 Y S 9 H Z c O k b m R l c n R l c i B U e X A x L n t T S D J E M 0 M s M T E 3 M n 0 m c X V v d D s s J n F 1 b 3 Q 7 U 2 V j d G l v b j E v Z G F 0 Y S 9 H Z c O k b m R l c n R l c i B U e X A x L n t T S E g s M T E 3 M 3 0 m c X V v d D s s J n F 1 b 3 Q 7 U 2 V j d G l v b j E v Z G F 0 Y S 9 H Z c O k b m R l c n R l c i B U e X A x L n t T T E M y Q T c s M T E 3 N H 0 m c X V v d D s s J n F 1 b 3 Q 7 U 2 V j d G l v b j E v Z G F 0 Y S 9 H Z c O k b m R l c n R l c i B U e X A x L n t T T E l U M S w x M T c 1 f S Z x d W 9 0 O y w m c X V v d D t T Z W N 0 a W 9 u M S 9 k Y X R h L 0 d l w 6 R u Z G V y d G V y I F R 5 c D E u e 1 N Z V D E w L D E x N z Z 9 J n F 1 b 3 Q 7 L C Z x d W 9 0 O 1 N l Y 3 R p b 2 4 x L 2 R h d G E v R 2 X D p G 5 k Z X J 0 Z X I g V H l w M S 5 7 V E N U T j I s M T E 3 N 3 0 m c X V v d D s s J n F 1 b 3 Q 7 U 2 V j d G l v b j E v Z G F 0 Y S 9 H Z c O k b m R l c n R l c i B U e X A x L n t V Q k U y V y w x M T c 4 f S Z x d W 9 0 O y w m c X V v d D t T Z W N 0 a W 9 u M S 9 k Y X R h L 0 d l w 6 R u Z G V y d G V y I F R 5 c D E u e 1 V O Q z c 5 L D E x N z l 9 J n F 1 b 3 Q 7 L C Z x d W 9 0 O 1 N l Y 3 R p b 2 4 x L 2 R h d G E v R 2 X D p G 5 k Z X J 0 Z X I g V H l w M S 5 7 V U 5 L T C w x M T g w f S Z x d W 9 0 O y w m c X V v d D t T Z W N 0 a W 9 u M S 9 k Y X R h L 0 d l w 6 R u Z G V y d G V y I F R 5 c D E u e 1 Z J T V A s M T E 4 M X 0 m c X V v d D s s J n F 1 b 3 Q 7 U 2 V j d G l v b j E v Z G F 0 Y S 9 H Z c O k b m R l c n R l c i B U e X A x L n t B Q 1 Z S M S w x M T g y f S Z x d W 9 0 O y w m c X V v d D t T Z W N 0 a W 9 u M S 9 k Y X R h L 0 d l w 6 R u Z G V y d G V y I F R 5 c D E u e 0 F L Q V A y L D E x O D N 9 J n F 1 b 3 Q 7 L C Z x d W 9 0 O 1 N l Y 3 R p b 2 4 x L 2 R h d G E v R 2 X D p G 5 k Z X J 0 Z X I g V H l w M S 5 7 Q V J T S y w x M T g 0 f S Z x d W 9 0 O y w m c X V v d D t T Z W N 0 a W 9 u M S 9 k Y X R h L 0 d l w 6 R u Z G V y d G V y I F R 5 c D E u e 0 J N U F I x Q i w x M T g 1 f S Z x d W 9 0 O y w m c X V v d D t T Z W N 0 a W 9 u M S 9 k Y X R h L 0 d l w 6 R u Z G V y d G V y I F R 5 c D E u e 0 J S Q 0 M z L D E x O D Z 9 J n F 1 b 3 Q 7 L C Z x d W 9 0 O 1 N l Y 3 R p b 2 4 x L 2 R h d G E v R 2 X D p G 5 k Z X J 0 Z X I g V H l w M S 5 7 Q z E 5 b 3 J m N j c s M T E 4 N 3 0 m c X V v d D s s J n F 1 b 3 Q 7 U 2 V j d G l v b j E v Z G F 0 Y S 9 H Z c O k b m R l c n R l c i B U e X A x L n t D Q U x I T T E s M T E 4 O H 0 m c X V v d D s s J n F 1 b 3 Q 7 U 2 V j d G l v b j E v Z G F 0 Y S 9 H Z c O k b m R l c n R l c i B U e X A x L n t D R D E 2 M y w x M T g 5 f S Z x d W 9 0 O y w m c X V v d D t T Z W N 0 a W 9 u M S 9 k Y X R h L 0 d l w 6 R u Z G V y d G V y I F R 5 c D E u e 0 N Z Q k E s M T E 5 M H 0 m c X V v d D s s J n F 1 b 3 Q 7 U 2 V j d G l v b j E v Z G F 0 Y S 9 H Z c O k b m R l c n R l c i B U e X A x L n t E Q V J T M i w x M T k x f S Z x d W 9 0 O y w m c X V v d D t T Z W N 0 a W 9 u M S 9 k Y X R h L 0 d l w 6 R u Z G V y d G V y I F R 5 c D E u e 0 R V U 1 A 1 L D E x O T J 9 J n F 1 b 3 Q 7 L C Z x d W 9 0 O 1 N l Y 3 R p b 2 4 x L 2 R h d G E v R 2 X D p G 5 k Z X J 0 Z X I g V H l w M S 5 7 R 1 B S N C w x M T k z f S Z x d W 9 0 O y w m c X V v d D t T Z W N 0 a W 9 u M S 9 k Y X R h L 0 d l w 6 R u Z G V y d G V y I F R 5 c D E u e 0 l O U F B M M S w x M T k 0 f S Z x d W 9 0 O y w m c X V v d D t T Z W N 0 a W 9 u M S 9 k Y X R h L 0 d l w 6 R u Z G V y d G V y I F R 5 c D E u e 0 p N S k Q 3 L D E x O T V 9 J n F 1 b 3 Q 7 L C Z x d W 9 0 O 1 N l Y 3 R p b 2 4 x L 2 R h d G E v R 2 X D p G 5 k Z X J 0 Z X I g V H l w M S 5 7 S k 1 K R D c t U E x B M k c 0 Q i w x M T k 2 f S Z x d W 9 0 O y w m c X V v d D t T Z W N 0 a W 9 u M S 9 k Y X R h L 0 d l w 6 R u Z G V y d G V y I F R 5 c D E u e 0 t Q T k E 2 L D E x O T d 9 J n F 1 b 3 Q 7 L C Z x d W 9 0 O 1 N l Y 3 R p b 2 4 x L 2 R h d G E v R 2 X D p G 5 k Z X J 0 Z X I g V H l w M S 5 7 S 1 J U M z E s M T E 5 O H 0 m c X V v d D s s J n F 1 b 3 Q 7 U 2 V j d G l v b j E v Z G F 0 Y S 9 H Z c O k b m R l c n R l c i B U e X A x L n t M U k Z O N C w x M T k 5 f S Z x d W 9 0 O y w m c X V v d D t T Z W N 0 a W 9 u M S 9 k Y X R h L 0 d l w 6 R u Z G V y d G V y I F R 5 c D E u e 0 1 F R 0 Y 4 L D E y M D B 9 J n F 1 b 3 Q 7 L C Z x d W 9 0 O 1 N l Y 3 R p b 2 4 x L 2 R h d G E v R 2 X D p G 5 k Z X J 0 Z X I g V H l w M S 5 7 T V l P M U Q s M T I w M X 0 m c X V v d D s s J n F 1 b 3 Q 7 U 2 V j d G l v b j E v Z G F 0 Y S 9 H Z c O k b m R l c n R l c i B U e X A x L n t O Q U U x L D E y M D J 9 J n F 1 b 3 Q 7 L C Z x d W 9 0 O 1 N l Y 3 R p b 2 4 x L 2 R h d G E v R 2 X D p G 5 k Z X J 0 Z X I g V H l w M S 5 7 T k V T L D E y M D N 9 J n F 1 b 3 Q 7 L C Z x d W 9 0 O 1 N l Y 3 R p b 2 4 x L 2 R h d G E v R 2 X D p G 5 k Z X J 0 Z X I g V H l w M S 5 7 T k 9 Q N T g s M T I w N H 0 m c X V v d D s s J n F 1 b 3 Q 7 U 2 V j d G l v b j E v Z G F 0 Y S 9 H Z c O k b m R l c n R l c i B U e X A x L n t O U j F I N C w x M j A 1 f S Z x d W 9 0 O y w m c X V v d D t T Z W N 0 a W 9 u M S 9 k Y X R h L 0 d l w 6 R u Z G V y d G V y I F R 5 c D E u e 1 B B T E 0 y L D E y M D Z 9 J n F 1 b 3 Q 7 L C Z x d W 9 0 O 1 N l Y 3 R p b 2 4 x L 2 R h d G E v R 2 X D p G 5 k Z X J 0 Z X I g V H l w M S 5 7 U E F M T T I t Q U t B U D I s M T I w N 3 0 m c X V v d D s s J n F 1 b 3 Q 7 U 2 V j d G l v b j E v Z G F 0 Y S 9 H Z c O k b m R l c n R l c i B U e X A x L n t Q T E E y R z R C L D E y M D h 9 J n F 1 b 3 Q 7 L C Z x d W 9 0 O 1 N l Y 3 R p b 2 4 x L 2 R h d G E v R 2 X D p G 5 k Z X J 0 Z X I g V H l w M S 5 7 U V R S V E Q x L D E y M D l 9 J n F 1 b 3 Q 7 L C Z x d W 9 0 O 1 N l Y 3 R p b 2 4 x L 2 R h d G E v R 2 X D p G 5 k Z X J 0 Z X I g V H l w M S 5 7 U k d N Q i w x M j E w f S Z x d W 9 0 O y w m c X V v d D t T Z W N 0 a W 9 u M S 9 k Y X R h L 0 d l w 6 R u Z G V y d G V y I F R 5 c D E u e 1 J U V E 4 s M T I x M X 0 m c X V v d D s s J n F 1 b 3 Q 7 U 2 V j d G l v b j E v Z G F 0 Y S 9 H Z c O k b m R l c n R l c i B U e X A x L n t T Q k Y y L D E y M T J 9 J n F 1 b 3 Q 7 L C Z x d W 9 0 O 1 N l Y 3 R p b 2 4 x L 2 R h d G E v R 2 X D p G 5 k Z X J 0 Z X I g V H l w M S 5 7 U 0 1 B U k N B T D E s M T I x M 3 0 m c X V v d D s s J n F 1 b 3 Q 7 U 2 V j d G l v b j E v Z G F 0 Y S 9 H Z c O k b m R l c n R l c i B U e X A x L n t T T k V E M S w x M j E 0 f S Z x d W 9 0 O y w m c X V v d D t T Z W N 0 a W 9 u M S 9 k Y X R h L 0 d l w 6 R u Z G V y d G V y I F R 5 c D E u e 1 N S R 0 F Q M y w x M j E 1 f S Z x d W 9 0 O y w m c X V v d D t T Z W N 0 a W 9 u M S 9 k Y X R h L 0 d l w 6 R u Z G V y d G V y I F R 5 c D E u e 1 N T T U V N M S w x M j E 2 f S Z x d W 9 0 O y w m c X V v d D t T Z W N 0 a W 9 u M S 9 k Y X R h L 0 d l w 6 R u Z G V y d G V y I F R 5 c D E u e 1 R I Q k Q s M T I x N 3 0 m c X V v d D s s J n F 1 b 3 Q 7 U 2 V j d G l v b j E v Z G F 0 Y S 9 H Z c O k b m R l c n R l c i B U e X A x L n t U S E 9 Q M S w x M j E 4 f S Z x d W 9 0 O y w m c X V v d D t T Z W N 0 a W 9 u M S 9 k Y X R h L 0 d l w 6 R u Z G V y d G V y I F R 5 c D E u e 1 V O Q z V E L D E y M T l 9 J n F 1 b 3 Q 7 L C Z x d W 9 0 O 1 N l Y 3 R p b 2 4 x L 2 R h d G E v R 2 X D p G 5 k Z X J 0 Z X I g V H l w M S 5 7 V V N Q M z Q s M T I y M H 0 m c X V v d D s s J n F 1 b 3 Q 7 U 2 V j d G l v b j E v Z G F 0 Y S 9 H Z c O k b m R l c n R l c i B U e X A x L n t X T l Q 1 Q i w x M j I x f S Z x d W 9 0 O y w m c X V v d D t T Z W N 0 a W 9 u M S 9 k Y X R h L 0 d l w 6 R u Z G V y d G V y I F R 5 c D E u e 1 p O S E l U N i w x M j I y f S Z x d W 9 0 O y w m c X V v d D t T Z W N 0 a W 9 u M S 9 k Y X R h L 0 d l w 6 R u Z G V y d G V y I F R 5 c D E u e 0 F D Q U Q x M C w x M j I z f S Z x d W 9 0 O y w m c X V v d D t T Z W N 0 a W 9 u M S 9 k Y X R h L 0 d l w 6 R u Z G V y d G V y I F R 5 c D E u e 0 F D U E w y L D E y M j R 9 J n F 1 b 3 Q 7 L C Z x d W 9 0 O 1 N l Y 3 R p b 2 4 x L 2 R h d G E v R 2 X D p G 5 k Z X J 0 Z X I g V H l w M S 5 7 Q U N U T D Z C L D E y M j V 9 J n F 1 b 3 Q 7 L C Z x d W 9 0 O 1 N l Y 3 R p b 2 4 x L 2 R h d G E v R 2 X D p G 5 k Z X J 0 Z X I g V H l w M S 5 7 Q U d C T D Q s M T I y N n 0 m c X V v d D s s J n F 1 b 3 Q 7 U 2 V j d G l v b j E v Z G F 0 Y S 9 H Z c O k b m R l c n R l c i B U e X A x L n t B W E R O R D E s M T I y N 3 0 m c X V v d D s s J n F 1 b 3 Q 7 U 2 V j d G l v b j E v Z G F 0 Y S 9 H Z c O k b m R l c n R l c i B U e X A x L n t C Q U l B U D M s M T I y O H 0 m c X V v d D s s J n F 1 b 3 Q 7 U 2 V j d G l v b j E v Z G F 0 Y S 9 H Z c O k b m R l c n R l c i B U e X A x L n t C Q V g s M T I y O X 0 m c X V v d D s s J n F 1 b 3 Q 7 U 2 V j d G l v b j E v Z G F 0 Y S 9 H Z c O k b m R l c n R l c i B U e X A x L n t D Q U N O Q T F B L D E y M z B 9 J n F 1 b 3 Q 7 L C Z x d W 9 0 O 1 N l Y 3 R p b 2 4 x L 2 R h d G E v R 2 X D p G 5 k Z X J 0 Z X I g V H l w M S 5 7 Q 0 R I M T I s M T I z M X 0 m c X V v d D s s J n F 1 b 3 Q 7 U 2 V j d G l v b j E v Z G F 0 Y S 9 H Z c O k b m R l c n R l c i B U e X A x L n t D S F J N M S w x M j M y f S Z x d W 9 0 O y w m c X V v d D t T Z W N 0 a W 9 u M S 9 k Y X R h L 0 d l w 6 R u Z G V y d G V y I F R 5 c D E u e 0 N O V E 4 2 L D E y M z N 9 J n F 1 b 3 Q 7 L C Z x d W 9 0 O 1 N l Y 3 R p b 2 4 x L 2 R h d G E v R 2 X D p G 5 k Z X J 0 Z X I g V H l w M S 5 7 Q 0 5 U T k F Q M S w x M j M 0 f S Z x d W 9 0 O y w m c X V v d D t T Z W N 0 a W 9 u M S 9 k Y X R h L 0 d l w 6 R u Z G V y d G V y I F R 5 c D E u e 0 N T T k s y Q T I s M T I z N X 0 m c X V v d D s s J n F 1 b 3 Q 7 U 2 V j d G l v b j E v Z G F 0 Y S 9 H Z c O k b m R l c n R l c i B U e X A x L n t E Q U N U M S w x M j M 2 f S Z x d W 9 0 O y w m c X V v d D t T Z W N 0 a W 9 u M S 9 k Y X R h L 0 d l w 6 R u Z G V y d G V y I F R 5 c D E u e 0 V S Q 0 M 0 L D E y M z d 9 J n F 1 b 3 Q 7 L C Z x d W 9 0 O 1 N l Y 3 R p b 2 4 x L 2 R h d G E v R 2 X D p G 5 k Z X J 0 Z X I g V H l w M S 5 7 R k F N M T M 0 Q i w x M j M 4 f S Z x d W 9 0 O y w m c X V v d D t T Z W N 0 a W 9 u M S 9 k Y X R h L 0 d l w 6 R u Z G V y d G V y I F R 5 c D E u e 0 Z B T k N G L D E y M z l 9 J n F 1 b 3 Q 7 L C Z x d W 9 0 O 1 N l Y 3 R p b 2 4 x L 2 R h d G E v R 2 X D p G 5 k Z X J 0 Z X I g V H l w M S 5 7 R 0 Z N M i w x M j Q w f S Z x d W 9 0 O y w m c X V v d D t T Z W N 0 a W 9 u M S 9 k Y X R h L 0 d l w 6 R u Z G V y d G V y I F R 5 c D E u e 0 d T V E 8 y L D E y N D F 9 J n F 1 b 3 Q 7 L C Z x d W 9 0 O 1 N l Y 3 R p b 2 4 x L 2 R h d G E v R 2 X D p G 5 k Z X J 0 Z X I g V H l w M S 5 7 S F N G M i w x M j Q y f S Z x d W 9 0 O y w m c X V v d D t T Z W N 0 a W 9 u M S 9 k Y X R h L 0 d l w 6 R u Z G V y d G V y I F R 5 c D E u e 0 t M S E w 0 M i w x M j Q z f S Z x d W 9 0 O y w m c X V v d D t T Z W N 0 a W 9 u M S 9 k Y X R h L 0 d l w 6 R u Z G V y d G V y I F R 5 c D E u e 0 x B T U I y L D E y N D R 9 J n F 1 b 3 Q 7 L C Z x d W 9 0 O 1 N l Y 3 R p b 2 4 x L 2 R h d G E v R 2 X D p G 5 k Z X J 0 Z X I g V H l w M S 5 7 T U d B V D I s M T I 0 N X 0 m c X V v d D s s J n F 1 b 3 Q 7 U 2 V j d G l v b j E v Z G F 0 Y S 9 H Z c O k b m R l c n R l c i B U e X A x L n t N W U 8 x O E I s M T I 0 N n 0 m c X V v d D s s J n F 1 b 3 Q 7 U 2 V j d G l v b j E v Z G F 0 Y S 9 H Z c O k b m R l c n R l c i B U e X A x L n t N W U 8 3 Q i w x M j Q 3 f S Z x d W 9 0 O y w m c X V v d D t T Z W N 0 a W 9 u M S 9 k Y X R h L 0 d l w 6 R u Z G V y d G V y I F R 5 c D E u e 0 5 F R k 0 s M T I 0 O H 0 m c X V v d D s s J n F 1 b 3 Q 7 U 2 V j d G l v b j E v Z G F 0 Y S 9 H Z c O k b m R l c n R l c i B U e X A x L n t Q Q U 5 L M y w x M j Q 5 f S Z x d W 9 0 O y w m c X V v d D t T Z W N 0 a W 9 u M S 9 k Y X R h L 0 d l w 6 R u Z G V y d G V y I F R 5 c D E u e 1 B B T l g z L D E y N T B 9 J n F 1 b 3 Q 7 L C Z x d W 9 0 O 1 N l Y 3 R p b 2 4 x L 2 R h d G E v R 2 X D p G 5 k Z X J 0 Z X I g V H l w M S 5 7 U E R D T D I s M T I 1 M X 0 m c X V v d D s s J n F 1 b 3 Q 7 U 2 V j d G l v b j E v Z G F 0 Y S 9 H Z c O k b m R l c n R l c i B U e X A x L n t Q R k t M L D E y N T J 9 J n F 1 b 3 Q 7 L C Z x d W 9 0 O 1 N l Y 3 R p b 2 4 x L 2 R h d G E v R 2 X D p G 5 k Z X J 0 Z X I g V H l w M S 5 7 U E 9 G V V Q x L D E y N T N 9 J n F 1 b 3 Q 7 L C Z x d W 9 0 O 1 N l Y 3 R p b 2 4 x L 2 R h d G E v R 2 X D p G 5 k Z X J 0 Z X I g V H l w M S 5 7 U k d T N i w x M j U 0 f S Z x d W 9 0 O y w m c X V v d D t T Z W N 0 a W 9 u M S 9 k Y X R h L 0 d l w 6 R u Z G V y d G V y I F R 5 c D E u e 1 J P Q k 8 y L D E y N T V 9 J n F 1 b 3 Q 7 L C Z x d W 9 0 O 1 N l Y 3 R p b 2 4 x L 2 R h d G E v R 2 X D p G 5 k Z X J 0 Z X I g V H l w M S 5 7 U l A x L D E y N T Z 9 J n F 1 b 3 Q 7 L C Z x d W 9 0 O 1 N l Y 3 R p b 2 4 x L 2 R h d G E v R 2 X D p G 5 k Z X J 0 Z X I g V H l w M S 5 7 U l B V U 0 Q x L D E y N T d 9 J n F 1 b 3 Q 7 L C Z x d W 9 0 O 1 N l Y 3 R p b 2 4 x L 2 R h d G E v R 2 X D p G 5 k Z X J 0 Z X I g V H l w M S 5 7 U l N Q S D M s M T I 1 O H 0 m c X V v d D s s J n F 1 b 3 Q 7 U 2 V j d G l v b j E v Z G F 0 Y S 9 H Z c O k b m R l c n R l c i B U e X A x L n t S V E 4 0 U i w x M j U 5 f S Z x d W 9 0 O y w m c X V v d D t T Z W N 0 a W 9 u M S 9 k Y X R h L 0 d l w 6 R u Z G V y d G V y I F R 5 c D E u e 1 N D T U g x L D E y N j B 9 J n F 1 b 3 Q 7 L C Z x d W 9 0 O 1 N l Y 3 R p b 2 4 x L 2 R h d G E v R 2 X D p G 5 k Z X J 0 Z X I g V H l w M S 5 7 U 0 N O N U E s M T I 2 M X 0 m c X V v d D s s J n F 1 b 3 Q 7 U 2 V j d G l v b j E v Z G F 0 Y S 9 H Z c O k b m R l c n R l c i B U e X A x L n t T T E M x N E E y L D E y N j J 9 J n F 1 b 3 Q 7 L C Z x d W 9 0 O 1 N l Y 3 R p b 2 4 x L 2 R h d G E v R 2 X D p G 5 k Z X J 0 Z X I g V H l w M S 5 7 U 0 x D M T l B M y w x M j Y z f S Z x d W 9 0 O y w m c X V v d D t T Z W N 0 a W 9 u M S 9 k Y X R h L 0 d l w 6 R u Z G V y d G V y I F R 5 c D E u e 1 N M Q z M 5 Q T Y s M T I 2 N H 0 m c X V v d D s s J n F 1 b 3 Q 7 U 2 V j d G l v b j E v Z G F 0 Y S 9 H Z c O k b m R l c n R l c i B U e X A x L n t T T E M 3 Q T E w L D E y N j V 9 J n F 1 b 3 Q 7 L C Z x d W 9 0 O 1 N l Y 3 R p b 2 4 x L 2 R h d G E v R 2 X D p G 5 k Z X J 0 Z X I g V H l w M S 5 7 U 0 9 B V D I s M T I 2 N n 0 m c X V v d D s s J n F 1 b 3 Q 7 U 2 V j d G l v b j E v Z G F 0 Y S 9 H Z c O k b m R l c n R l c i B U e X A x L n t T U E F H M S w x M j Y 3 f S Z x d W 9 0 O y w m c X V v d D t T Z W N 0 a W 9 u M S 9 k Y X R h L 0 d l w 6 R u Z G V y d G V y I F R 5 c D E u e 1 R F Q U Q x L D E y N j h 9 J n F 1 b 3 Q 7 L C Z x d W 9 0 O 1 N l Y 3 R p b 2 4 x L 2 R h d G E v R 2 X D p G 5 k Z X J 0 Z X I g V H l w M S 5 7 V 0 R S M z U s M T I 2 O X 0 m c X V v d D s s J n F 1 b 3 Q 7 U 2 V j d G l v b j E v Z G F 0 Y S 9 H Z c O k b m R l c n R l c i B U e X A x L n t X T k s y L D E y N z B 9 J n F 1 b 3 Q 7 L C Z x d W 9 0 O 1 N l Y 3 R p b 2 4 x L 2 R h d G E v R 2 X D p G 5 k Z X J 0 Z X I g V H l w M S 5 7 V 0 5 U M T B B L D E y N z F 9 J n F 1 b 3 Q 7 L C Z x d W 9 0 O 1 N l Y 3 R p b 2 4 x L 2 R h d G E v R 2 X D p G 5 k Z X J 0 Z X I g V H l w M S 5 7 Q U N B R D k s M T I 3 M n 0 m c X V v d D s s J n F 1 b 3 Q 7 U 2 V j d G l v b j E v Z G F 0 Y S 9 H Z c O k b m R l c n R l c i B U e X A x L n t B T E 9 Y N S w x M j c z f S Z x d W 9 0 O y w m c X V v d D t T Z W N 0 a W 9 u M S 9 k Y X R h L 0 d l w 6 R u Z G V y d G V y I F R 5 c D E u e 0 F R U D M s M T I 3 N H 0 m c X V v d D s s J n F 1 b 3 Q 7 U 2 V j d G l v b j E v Z G F 0 Y S 9 H Z c O k b m R l c n R l c i B U e X A x L n t B U k h H Q V A y N y w x M j c 1 f S Z x d W 9 0 O y w m c X V v d D t T Z W N 0 a W 9 u M S 9 k Y X R h L 0 d l w 6 R u Z G V y d G V y I F R 5 c D E u e 0 F U W E 4 y L D E y N z Z 9 J n F 1 b 3 Q 7 L C Z x d W 9 0 O 1 N l Y 3 R p b 2 4 x L 2 R h d G E v R 2 X D p G 5 k Z X J 0 Z X I g V H l w M S 5 7 Q k N M N i w x M j c 3 f S Z x d W 9 0 O y w m c X V v d D t T Z W N 0 a W 9 u M S 9 k Y X R h L 0 d l w 6 R u Z G V y d G V y I F R 5 c D E u e 0 J M T 0 M x U z Q s M T I 3 O H 0 m c X V v d D s s J n F 1 b 3 Q 7 U 2 V j d G l v b j E v Z G F 0 Y S 9 H Z c O k b m R l c n R l c i B U e X A x L n t C V F J D L D E y N z l 9 J n F 1 b 3 Q 7 L C Z x d W 9 0 O 1 N l Y 3 R p b 2 4 x L 2 R h d G E v R 2 X D p G 5 k Z X J 0 Z X I g V H l w M S 5 7 Q z F v c m Y x N j g s M T I 4 M H 0 m c X V v d D s s J n F 1 b 3 Q 7 U 2 V j d G l v b j E v Z G F 0 Y S 9 H Z c O k b m R l c n R l c i B U e X A x L n t D Q V N L L D E y O D F 9 J n F 1 b 3 Q 7 L C Z x d W 9 0 O 1 N l Y 3 R p b 2 4 x L 2 R h d G E v R 2 X D p G 5 k Z X J 0 Z X I g V H l w M S 5 7 Q 0 N O Q j F J U D E s M T I 4 M n 0 m c X V v d D s s J n F 1 b 3 Q 7 U 2 V j d G l v b j E v Z G F 0 Y S 9 H Z c O k b m R l c n R l c i B U e X A x L n t D R U 5 Q Q i w x M j g z f S Z x d W 9 0 O y w m c X V v d D t T Z W N 0 a W 9 u M S 9 k Y X R h L 0 d l w 6 R u Z G V y d G V y I F R 5 c D E u e 0 N M T j Y s M T I 4 N H 0 m c X V v d D s s J n F 1 b 3 Q 7 U 2 V j d G l v b j E v Z G F 0 Y S 9 H Z c O k b m R l c n R l c i B U e X A x L n t D V E 5 O Q T M s M T I 4 N X 0 m c X V v d D s s J n F 1 b 3 Q 7 U 2 V j d G l v b j E v Z G F 0 Y S 9 H Z c O k b m R l c n R l c i B U e X A x L n t E T E M x L D E y O D Z 9 J n F 1 b 3 Q 7 L C Z x d W 9 0 O 1 N l Y 3 R p b 2 4 x L 2 R h d G E v R 2 X D p G 5 k Z X J 0 Z X I g V H l w M S 5 7 R E 5 B S k M 1 R y w x M j g 3 f S Z x d W 9 0 O y w m c X V v d D t T Z W N 0 a W 9 u M S 9 k Y X R h L 0 d l w 6 R u Z G V y d G V y I F R 5 c D E u e 0 V J R j N F L D E y O D h 9 J n F 1 b 3 Q 7 L C Z x d W 9 0 O 1 N l Y 3 R p b 2 4 x L 2 R h d G E v R 2 X D p G 5 k Z X J 0 Z X I g V H l w M S 5 7 R V J G L D E y O D l 9 J n F 1 b 3 Q 7 L C Z x d W 9 0 O 1 N l Y 3 R p b 2 4 x L 2 R h d G E v R 2 X D p G 5 k Z X J 0 Z X I g V H l w M S 5 7 R 0 F M T l M s M T I 5 M H 0 m c X V v d D s s J n F 1 b 3 Q 7 U 2 V j d G l v b j E v Z G F 0 Y S 9 H Z c O k b m R l c n R l c i B U e X A x L n t H Q U x O V E w 2 L D E y O T F 9 J n F 1 b 3 Q 7 L C Z x d W 9 0 O 1 N l Y 3 R p b 2 4 x L 2 R h d G E v R 2 X D p G 5 k Z X J 0 Z X I g V H l w M S 5 7 R 1 R G M k g x L D E y O T J 9 J n F 1 b 3 Q 7 L C Z x d W 9 0 O 1 N l Y 3 R p b 2 4 x L 2 R h d G E v R 2 X D p G 5 k Z X J 0 Z X I g V H l w M S 5 7 S E F M L D E y O T N 9 J n F 1 b 3 Q 7 L C Z x d W 9 0 O 1 N l Y 3 R p b 2 4 x L 2 R h d G E v R 2 X D p G 5 k Z X J 0 Z X I g V H l w M S 5 7 S E N L L D E y O T R 9 J n F 1 b 3 Q 7 L C Z x d W 9 0 O 1 N l Y 3 R p b 2 4 x L 2 R h d G E v R 2 X D p G 5 k Z X J 0 Z X I g V H l w M S 5 7 S U Z U M T Q w L D E y O T V 9 J n F 1 b 3 Q 7 L C Z x d W 9 0 O 1 N l Y 3 R p b 2 4 x L 2 R h d G E v R 2 X D p G 5 k Z X J 0 Z X I g V H l w M S 5 7 S V F D R y w x M j k 2 f S Z x d W 9 0 O y w m c X V v d D t T Z W N 0 a W 9 u M S 9 k Y X R h L 0 d l w 6 R u Z G V y d G V y I F R 5 c D E u e 0 t D T k U x L D E y O T d 9 J n F 1 b 3 Q 7 L C Z x d W 9 0 O 1 N l Y 3 R p b 2 4 x L 2 R h d G E v R 2 X D p G 5 k Z X J 0 Z X I g V H l w M S 5 7 S 0 R N N U I s M T I 5 O H 0 m c X V v d D s s J n F 1 b 3 Q 7 U 2 V j d G l v b j E v Z G F 0 Y S 9 H Z c O k b m R l c n R l c i B U e X A x L n t M T U 5 C M S w x M j k 5 f S Z x d W 9 0 O y w m c X V v d D t T Z W N 0 a W 9 u M S 9 k Y X R h L 0 d l w 6 R u Z G V y d G V y I F R 5 c D E u e 0 x U Q l A 0 L D E z M D B 9 J n F 1 b 3 Q 7 L C Z x d W 9 0 O 1 N l Y 3 R p b 2 4 x L 2 R h d G E v R 2 X D p G 5 k Z X J 0 Z X I g V H l w M S 5 7 T U F T U D I s M T M w M X 0 m c X V v d D s s J n F 1 b 3 Q 7 U 2 V j d G l v b j E v Z G F 0 Y S 9 H Z c O k b m R l c n R l c i B U e X A x L n t N R U k x L D E z M D J 9 J n F 1 b 3 Q 7 L C Z x d W 9 0 O 1 N l Y 3 R p b 2 4 x L 2 R h d G E v R 2 X D p G 5 k Z X J 0 Z X I g V H l w M S 5 7 T V J Q T D M 3 L D E z M D N 9 J n F 1 b 3 Q 7 L C Z x d W 9 0 O 1 N l Y 3 R p b 2 4 x L 2 R h d G E v R 2 X D p G 5 k Z X J 0 Z X I g V H l w M S 5 7 T k V M T D E s M T M w N H 0 m c X V v d D s s J n F 1 b 3 Q 7 U 2 V j d G l v b j E v Z G F 0 Y S 9 H Z c O k b m R l c n R l c i B U e X A x L n t O T 1 R D S D I s M T M w N X 0 m c X V v d D s s J n F 1 b 3 Q 7 U 2 V j d G l v b j E v Z G F 0 Y S 9 H Z c O k b m R l c n R l c i B U e X A x L n t Q T E V L S E c y L D E z M D Z 9 J n F 1 b 3 Q 7 L C Z x d W 9 0 O 1 N l Y 3 R p b 2 4 x L 2 R h d G E v R 2 X D p G 5 k Z X J 0 Z X I g V H l w M S 5 7 U F J P Q y w x M z A 3 f S Z x d W 9 0 O y w m c X V v d D t T Z W N 0 a W 9 u M S 9 k Y X R h L 0 d l w 6 R u Z G V y d G V y I F R 5 c D E u e 1 B U Q l A x L D E z M D h 9 J n F 1 b 3 Q 7 L C Z x d W 9 0 O 1 N l Y 3 R p b 2 4 x L 2 R h d G E v R 2 X D p G 5 k Z X J 0 Z X I g V H l w M S 5 7 U k Z Y Q U 5 L L D E z M D l 9 J n F 1 b 3 Q 7 L C Z x d W 9 0 O 1 N l Y 3 R p b 2 4 x L 2 R h d G E v R 2 X D p G 5 k Z X J 0 Z X I g V H l w M S 5 7 U l h S R y w x M z E w f S Z x d W 9 0 O y w m c X V v d D t T Z W N 0 a W 9 u M S 9 k Y X R h L 0 d l w 6 R u Z G V y d G V y I F R 5 c D E u e 1 N O W D Y s M T M x M X 0 m c X V v d D s s J n F 1 b 3 Q 7 U 2 V j d G l v b j E v Z G F 0 Y S 9 H Z c O k b m R l c n R l c i B U e X A x L n t T T 0 N T M S w x M z E y f S Z x d W 9 0 O y w m c X V v d D t T Z W N 0 a W 9 u M S 9 k Y X R h L 0 d l w 6 R u Z G V y d G V y I F R 5 c D E u e 1 N U T 0 4 y L D E z M T N 9 J n F 1 b 3 Q 7 L C Z x d W 9 0 O 1 N l Y 3 R p b 2 4 x L 2 R h d G E v R 2 X D p G 5 k Z X J 0 Z X I g V H l w M S 5 7 V E 1 D M S w x M z E 0 f S Z x d W 9 0 O y w m c X V v d D t T Z W N 0 a W 9 u M S 9 k Y X R h L 0 d l w 6 R u Z G V y d G V y I F R 5 c D E u e 1 R N R U 0 4 Q i w x M z E 1 f S Z x d W 9 0 O y w m c X V v d D t T Z W N 0 a W 9 u M S 9 k Y X R h L 0 d l w 6 R u Z G V y d G V y I F R 5 c D E u e 1 V M S z I s M T M x N n 0 m c X V v d D s s J n F 1 b 3 Q 7 U 2 V j d G l v b j E v Z G F 0 Y S 9 H Z c O k b m R l c n R l c i B U e X A x L n t a R k h Y N C w x M z E 3 f S Z x d W 9 0 O y w m c X V v d D t T Z W N 0 a W 9 u M S 9 k Y X R h L 0 d l w 6 R u Z G V y d G V y I F R 5 c D E u e 1 p O R j U 5 O S w x M z E 4 f S Z x d W 9 0 O y w m c X V v d D t T Z W N 0 a W 9 u M S 9 k Y X R h L 0 d l w 6 R u Z G V y d G V y I F R 5 c D E u e 1 p V R l N Q L D E z M T l 9 J n F 1 b 3 Q 7 L C Z x d W 9 0 O 1 N l Y 3 R p b 2 4 x L 2 R h d G E v R 2 X D p G 5 k Z X J 0 Z X I g V H l w M S 5 7 Q U J S L D E z M j B 9 J n F 1 b 3 Q 7 L C Z x d W 9 0 O 1 N l Y 3 R p b 2 4 x L 2 R h d G E v R 2 X D p G 5 k Z X J 0 Z X I g V H l w M S 5 7 Q U R B T T I s M T M y M X 0 m c X V v d D s s J n F 1 b 3 Q 7 U 2 V j d G l v b j E v Z G F 0 Y S 9 H Z c O k b m R l c n R l c i B U e X A x L n t B U E J C M S w x M z I y f S Z x d W 9 0 O y w m c X V v d D t T Z W N 0 a W 9 u M S 9 k Y X R h L 0 d l w 6 R u Z G V y d G V y I F R 5 c D E u e 0 F U U D Z W M E M s M T M y M 3 0 m c X V v d D s s J n F 1 b 3 Q 7 U 2 V j d G l v b j E v Z G F 0 Y S 9 H Z c O k b m R l c n R l c i B U e X A x L n t D Q U J M R V M x L D E z M j R 9 J n F 1 b 3 Q 7 L C Z x d W 9 0 O 1 N l Y 3 R p b 2 4 x L 2 R h d G E v R 2 X D p G 5 k Z X J 0 Z X I g V H l w M S 5 7 Q 0 N E Q z E 0 N i w x M z I 1 f S Z x d W 9 0 O y w m c X V v d D t T Z W N 0 a W 9 u M S 9 k Y X R h L 0 d l w 6 R u Z G V y d G V y I F R 5 c D E u e 0 N D R E M 3 O C w x M z I 2 f S Z x d W 9 0 O y w m c X V v d D t T Z W N 0 a W 9 u M S 9 k Y X R h L 0 d l w 6 R u Z G V y d G V y I F R 5 c D E u e 0 N F U l M x L D E z M j d 9 J n F 1 b 3 Q 7 L C Z x d W 9 0 O 1 N l Y 3 R p b 2 4 x L 2 R h d G E v R 2 X D p G 5 k Z X J 0 Z X I g V H l w M S 5 7 Q 0 9 H N C w x M z I 4 f S Z x d W 9 0 O y w m c X V v d D t T Z W N 0 a W 9 u M S 9 k Y X R h L 0 d l w 6 R u Z G V y d G V y I F R 5 c D E u e 0 N Q T F g y L D E z M j l 9 J n F 1 b 3 Q 7 L C Z x d W 9 0 O 1 N l Y 3 R p b 2 4 x L 2 R h d G E v R 2 X D p G 5 k Z X J 0 Z X I g V H l w M S 5 7 Q 1 B a L D E z M z B 9 J n F 1 b 3 Q 7 L C Z x d W 9 0 O 1 N l Y 3 R p b 2 4 x L 2 R h d G E v R 2 X D p G 5 k Z X J 0 Z X I g V H l w M S 5 7 R E 1 C V D E s M T M z M X 0 m c X V v d D s s J n F 1 b 3 Q 7 U 2 V j d G l v b j E v Z G F 0 Y S 9 H Z c O k b m R l c n R l c i B U e X A x L n t E T k F B R j E s M T M z M n 0 m c X V v d D s s J n F 1 b 3 Q 7 U 2 V j d G l v b j E v Z G F 0 Y S 9 H Z c O k b m R l c n R l c i B U e X A x L n t F S U Y z S S w x M z M z f S Z x d W 9 0 O y w m c X V v d D t T Z W N 0 a W 9 u M S 9 k Y X R h L 0 d l w 6 R u Z G V y d G V y I F R 5 c D E u e 0 V O U F A y L D E z M z R 9 J n F 1 b 3 Q 7 L C Z x d W 9 0 O 1 N l Y 3 R p b 2 4 x L 2 R h d G E v R 2 X D p G 5 k Z X J 0 Z X I g V H l w M S 5 7 R V B Y L D E z M z V 9 J n F 1 b 3 Q 7 L C Z x d W 9 0 O 1 N l Y 3 R p b 2 4 x L 2 R h d G E v R 2 X D p G 5 k Z X J 0 Z X I g V H l w M S 5 7 R k J Y V z E x L D E z M z Z 9 J n F 1 b 3 Q 7 L C Z x d W 9 0 O 1 N l Y 3 R p b 2 4 x L 2 R h d G E v R 2 X D p G 5 k Z X J 0 Z X I g V H l w M S 5 7 R k l H T i w x M z M 3 f S Z x d W 9 0 O y w m c X V v d D t T Z W N 0 a W 9 u M S 9 k Y X R h L 0 d l w 6 R u Z G V y d G V y I F R 5 c D E u e 0 Z P W F A y L D E z M z h 9 J n F 1 b 3 Q 7 L C Z x d W 9 0 O 1 N l Y 3 R p b 2 4 x L 2 R h d G E v R 2 X D p G 5 k Z X J 0 Z X I g V H l w M S 5 7 R 0 p C N y w x M z M 5 f S Z x d W 9 0 O y w m c X V v d D t T Z W N 0 a W 9 u M S 9 k Y X R h L 0 d l w 6 R u Z G V y d G V y I F R 5 c D E u e 0 d M W V I x L D E z N D B 9 J n F 1 b 3 Q 7 L C Z x d W 9 0 O 1 N l Y 3 R p b 2 4 x L 2 R h d G E v R 2 X D p G 5 k Z X J 0 Z X I g V H l w M S 5 7 R 1 R G M 0 M x L D E z N D F 9 J n F 1 b 3 Q 7 L C Z x d W 9 0 O 1 N l Y 3 R p b 2 4 x L 2 R h d G E v R 2 X D p G 5 k Z X J 0 Z X I g V H l w M S 5 7 S E V M W j I s M T M 0 M n 0 m c X V v d D s s J n F 1 b 3 Q 7 U 2 V j d G l v b j E v Z G F 0 Y S 9 H Z c O k b m R l c n R l c i B U e X A x L n t J R 0 Z M U j E s M T M 0 M 3 0 m c X V v d D s s J n F 1 b 3 Q 7 U 2 V j d G l v b j E v Z G F 0 Y S 9 H Z c O k b m R l c n R l c i B U e X A x L n t L S U F B M T c 1 N S w x M z Q 0 f S Z x d W 9 0 O y w m c X V v d D t T Z W N 0 a W 9 u M S 9 k Y X R h L 0 d l w 6 R u Z G V y d G V y I F R 5 c D E u e 0 t N V D J B L D E z N D V 9 J n F 1 b 3 Q 7 L C Z x d W 9 0 O 1 N l Y 3 R p b 2 4 x L 2 R h d G E v R 2 X D p G 5 k Z X J 0 Z X I g V H l w M S 5 7 T U N S U z E s M T M 0 N n 0 m c X V v d D s s J n F 1 b 3 Q 7 U 2 V j d G l v b j E v Z G F 0 Y S 9 H Z c O k b m R l c n R l c i B U e X A x L n t O R F N U N C w x M z Q 3 f S Z x d W 9 0 O y w m c X V v d D t T Z W N 0 a W 9 u M S 9 k Y X R h L 0 d l w 6 R u Z G V y d G V y I F R 5 c D E u e 1 B E R 0 Z E L D E z N D h 9 J n F 1 b 3 Q 7 L C Z x d W 9 0 O 1 N l Y 3 R p b 2 4 x L 2 R h d G E v R 2 X D p G 5 k Z X J 0 Z X I g V H l w M S 5 7 U E k 0 S 0 E s M T M 0 O X 0 m c X V v d D s s J n F 1 b 3 Q 7 U 2 V j d G l v b j E v Z G F 0 Y S 9 H Z c O k b m R l c n R l c i B U e X A x L n t Q T T I w R D E s M T M 1 M H 0 m c X V v d D s s J n F 1 b 3 Q 7 U 2 V j d G l v b j E v Z G F 0 Y S 9 H Z c O k b m R l c n R l c i B U e X A x L n t Q U l B G O C w x M z U x f S Z x d W 9 0 O y w m c X V v d D t T Z W N 0 a W 9 u M S 9 k Y X R h L 0 d l w 6 R u Z G V y d G V y I F R 5 c D E u e 1 B T T U I x M C w x M z U y f S Z x d W 9 0 O y w m c X V v d D t T Z W N 0 a W 9 u M S 9 k Y X R h L 0 d l w 6 R u Z G V y d G V y I F R 5 c D E u e 1 J B T E d B U E E x L D E z N T N 9 J n F 1 b 3 Q 7 L C Z x d W 9 0 O 1 N l Y 3 R p b 2 4 x L 2 R h d G E v R 2 X D p G 5 k Z X J 0 Z X I g V H l w M S 5 7 U l N Q T z I s M T M 1 N H 0 m c X V v d D s s J n F 1 b 3 Q 7 U 2 V j d G l v b j E v Z G F 0 Y S 9 H Z c O k b m R l c n R l c i B U e X A x L n t T S F E x L D E z N T V 9 J n F 1 b 3 Q 7 L C Z x d W 9 0 O 1 N l Y 3 R p b 2 4 x L 2 R h d G E v R 2 X D p G 5 k Z X J 0 Z X I g V H l w M S 5 7 U 0 l O M 0 I s M T M 1 N n 0 m c X V v d D s s J n F 1 b 3 Q 7 U 2 V j d G l v b j E v Z G F 0 Y S 9 H Z c O k b m R l c n R l c i B U e X A x L n t T T E M 3 Q T E 0 L D E z N T d 9 J n F 1 b 3 Q 7 L C Z x d W 9 0 O 1 N l Y 3 R p b 2 4 x L 2 R h d G E v R 2 X D p G 5 k Z X J 0 Z X I g V H l w M S 5 7 U 1 J D S U 4 x L D E z N T h 9 J n F 1 b 3 Q 7 L C Z x d W 9 0 O 1 N l Y 3 R p b 2 4 x L 2 R h d G E v R 2 X D p G 5 k Z X J 0 Z X I g V H l w M S 5 7 V E x O M S w x M z U 5 f S Z x d W 9 0 O y w m c X V v d D t T Z W N 0 a W 9 u M S 9 k Y X R h L 0 d l w 6 R u Z G V y d G V y I F R 5 c D E u e 1 R P U D F N V C w x M z Y w f S Z x d W 9 0 O y w m c X V v d D t T Z W N 0 a W 9 u M S 9 k Y X R h L 0 d l w 6 R u Z G V y d G V y I F R 5 c D E u e 1 R P U D J C L D E z N j F 9 J n F 1 b 3 Q 7 L C Z x d W 9 0 O 1 N l Y 3 R p b 2 4 x L 2 R h d G E v R 2 X D p G 5 k Z X J 0 Z X I g V H l w M S 5 7 V F J J T T Q 1 L D E z N j J 9 J n F 1 b 3 Q 7 L C Z x d W 9 0 O 1 N l Y 3 R p b 2 4 x L 2 R h d G E v R 2 X D p G 5 k Z X J 0 Z X I g V H l w M S 5 7 V l N U T T J M L D E z N j N 9 J n F 1 b 3 Q 7 L C Z x d W 9 0 O 1 N l Y 3 R p b 2 4 x L 2 R h d G E v R 2 X D p G 5 k Z X J 0 Z X I g V H l w M S 5 7 Q U R S Q k s y L D E z N j R 9 J n F 1 b 3 Q 7 L C Z x d W 9 0 O 1 N l Y 3 R p b 2 4 x L 2 R h d G E v R 2 X D p G 5 k Z X J 0 Z X I g V H l w M S 5 7 Q U 5 Q R V A s M T M 2 N X 0 m c X V v d D s s J n F 1 b 3 Q 7 U 2 V j d G l v b j E v Z G F 0 Y S 9 H Z c O k b m R l c n R l c i B U e X A x L n t B U D R F M S w x M z Y 2 f S Z x d W 9 0 O y w m c X V v d D t T Z W N 0 a W 9 u M S 9 k Y X R h L 0 d l w 6 R u Z G V y d G V y I F R 5 c D E u e 0 F Q N V o x L D E z N j d 9 J n F 1 b 3 Q 7 L C Z x d W 9 0 O 1 N l Y 3 R p b 2 4 x L 2 R h d G E v R 2 X D p G 5 k Z X J 0 Z X I g V H l w M S 5 7 Q V I s M T M 2 O H 0 m c X V v d D s s J n F 1 b 3 Q 7 U 2 V j d G l v b j E v Z G F 0 Y S 9 H Z c O k b m R l c n R l c i B U e X A x L n t B U l B Q M j E s M T M 2 O X 0 m c X V v d D s s J n F 1 b 3 Q 7 U 2 V j d G l v b j E v Z G F 0 Y S 9 H Z c O k b m R l c n R l c i B U e X A x L n t B U 0 F Q M S w x M z c w f S Z x d W 9 0 O y w m c X V v d D t T Z W N 0 a W 9 u M S 9 k Y X R h L 0 d l w 6 R u Z G V y d G V y I F R 5 c D E u e 0 N B T U s x L D E z N z F 9 J n F 1 b 3 Q 7 L C Z x d W 9 0 O 1 N l Y 3 R p b 2 4 x L 2 R h d G E v R 2 X D p G 5 k Z X J 0 Z X I g V H l w M S 5 7 Q 0 F T Q z E s M T M 3 M n 0 m c X V v d D s s J n F 1 b 3 Q 7 U 2 V j d G l v b j E v Z G F 0 Y S 9 H Z c O k b m R l c n R l c i B U e X A x L n t D W V A y N k M x L D E z N z N 9 J n F 1 b 3 Q 7 L C Z x d W 9 0 O 1 N l Y 3 R p b 2 4 x L 2 R h d G E v R 2 X D p G 5 k Z X J 0 Z X I g V H l w M S 5 7 R E 5 B S D E s M T M 3 N H 0 m c X V v d D s s J n F 1 b 3 Q 7 U 2 V j d G l v b j E v Z G F 0 Y S 9 H Z c O k b m R l c n R l c i B U e X A x L n t G T 1 h D M i w x M z c 1 f S Z x d W 9 0 O y w m c X V v d D t T Z W N 0 a W 9 u M S 9 k Y X R h L 0 d l w 6 R u Z G V y d G V y I F R 5 c D E u e 0 Z S R U 0 x L D E z N z Z 9 J n F 1 b 3 Q 7 L C Z x d W 9 0 O 1 N l Y 3 R p b 2 4 x L 2 R h d G E v R 2 X D p G 5 k Z X J 0 Z X I g V H l w M S 5 7 R 0 5 B U y w x M z c 3 f S Z x d W 9 0 O y w m c X V v d D t T Z W N 0 a W 9 u M S 9 k Y X R h L 0 d l w 6 R u Z G V y d G V y I F R 5 c D E u e 0 d P U 1 I x L D E z N z h 9 J n F 1 b 3 Q 7 L C Z x d W 9 0 O 1 N l Y 3 R p b 2 4 x L 2 R h d G E v R 2 X D p G 5 k Z X J 0 Z X I g V H l w M S 5 7 R 1 J N N y w x M z c 5 f S Z x d W 9 0 O y w m c X V v d D t T Z W N 0 a W 9 u M S 9 k Y X R h L 0 d l w 6 R u Z G V y d G V y I F R 5 c D E u e 0 h E Q y w x M z g w f S Z x d W 9 0 O y w m c X V v d D t T Z W N 0 a W 9 u M S 9 k Y X R h L 0 d l w 6 R u Z G V y d G V y I F R 5 c D E u e 0 h E S E Q z L D E z O D F 9 J n F 1 b 3 Q 7 L C Z x d W 9 0 O 1 N l Y 3 R p b 2 4 x L 2 R h d G E v R 2 X D p G 5 k Z X J 0 Z X I g V H l w M S 5 7 S U Z J M z A s M T M 4 M n 0 m c X V v d D s s J n F 1 b 3 Q 7 U 2 V j d G l v b j E v Z G F 0 Y S 9 H Z c O k b m R l c n R l c i B U e X A x L n t L U k F T L D E z O D N 9 J n F 1 b 3 Q 7 L C Z x d W 9 0 O 1 N l Y 3 R p b 2 4 x L 2 R h d G E v R 2 X D p G 5 k Z X J 0 Z X I g V H l w M S 5 7 T E l O R 0 8 z L D E z O D R 9 J n F 1 b 3 Q 7 L C Z x d W 9 0 O 1 N l Y 3 R p b 2 4 x L 2 R h d G E v R 2 X D p G 5 k Z X J 0 Z X I g V H l w M S 5 7 T E l Q R S w x M z g 1 f S Z x d W 9 0 O y w m c X V v d D t T Z W N 0 a W 9 u M S 9 k Y X R h L 0 d l w 6 R u Z G V y d G V y I F R 5 c D E u e 0 1 B U k M x L D E z O D Z 9 J n F 1 b 3 Q 7 L C Z x d W 9 0 O 1 N l Y 3 R p b 2 4 x L 2 R h d G E v R 2 X D p G 5 k Z X J 0 Z X I g V H l w M S 5 7 T U R N M S w x M z g 3 f S Z x d W 9 0 O y w m c X V v d D t T Z W N 0 a W 9 u M S 9 k Y X R h L 0 d l w 6 R u Z G V y d G V y I F R 5 c D E u e 0 1 F S T Q s M T M 4 O H 0 m c X V v d D s s J n F 1 b 3 Q 7 U 2 V j d G l v b j E v Z G F 0 Y S 9 H Z c O k b m R l c n R l c i B U e X A x L n t N V E 9 S L D E z O D l 9 J n F 1 b 3 Q 7 L C Z x d W 9 0 O 1 N l Y 3 R p b 2 4 x L 2 R h d G E v R 2 X D p G 5 k Z X J 0 Z X I g V H l w M S 5 7 T k N P Q T U s M T M 5 M H 0 m c X V v d D s s J n F 1 b 3 Q 7 U 2 V j d G l v b j E v Z G F 0 Y S 9 H Z c O k b m R l c n R l c i B U e X A x L n t Q R E R D M S w x M z k x f S Z x d W 9 0 O y w m c X V v d D t T Z W N 0 a W 9 u M S 9 k Y X R h L 0 d l w 6 R u Z G V y d G V y I F R 5 c D E u e 1 B I T F B Q M i w x M z k y f S Z x d W 9 0 O y w m c X V v d D t T Z W N 0 a W 9 u M S 9 k Y X R h L 0 d l w 6 R u Z G V y d G V y I F R 5 c D E u e 1 N U N k d B T E 5 B Q z U s M T M 5 M 3 0 m c X V v d D s s J n F 1 b 3 Q 7 U 2 V j d G l v b j E v Z G F 0 Y S 9 H Z c O k b m R l c n R l c i B U e X A x L n t T W V R M M y w x M z k 0 f S Z x d W 9 0 O y w m c X V v d D t T Z W N 0 a W 9 u M S 9 k Y X R h L 0 d l w 6 R u Z G V y d G V y I F R 5 c D E u e 1 R B T E R P M S w x M z k 1 f S Z x d W 9 0 O y w m c X V v d D t T Z W N 0 a W 9 u M S 9 k Y X R h L 0 d l w 6 R u Z G V y d G V y I F R 5 c D E u e 1 d E U j c s M T M 5 N n 0 m c X V v d D s s J n F 1 b 3 Q 7 U 2 V j d G l v b j E v Z G F 0 Y S 9 H Z c O k b m R l c n R l c i B U e X A x L n t B R 0 F Q M y w x M z k 3 f S Z x d W 9 0 O y w m c X V v d D t T Z W N 0 a W 9 u M S 9 k Y X R h L 0 d l w 6 R u Z G V y d G V y I F R 5 c D E u e 0 F O S 1 J E M z R D L D E z O T h 9 J n F 1 b 3 Q 7 L C Z x d W 9 0 O 1 N l Y 3 R p b 2 4 x L 2 R h d G E v R 2 X D p G 5 k Z X J 0 Z X I g V H l w M S 5 7 Q V J J S D J P U y w x M z k 5 f S Z x d W 9 0 O y w m c X V v d D t T Z W N 0 a W 9 u M S 9 k Y X R h L 0 d l w 6 R u Z G V y d G V y I F R 5 c D E u e 0 I z R 0 F M V E w s M T Q w M H 0 m c X V v d D s s J n F 1 b 3 Q 7 U 2 V j d G l v b j E v Z G F 0 Y S 9 H Z c O k b m R l c n R l c i B U e X A x L n t D M k N E N S w x N D A x f S Z x d W 9 0 O y w m c X V v d D t T Z W N 0 a W 9 u M S 9 k Y X R h L 0 d l w 6 R u Z G V y d G V y I F R 5 c D E u e 0 M 1 b 3 J m M z Q s M T Q w M n 0 m c X V v d D s s J n F 1 b 3 Q 7 U 2 V j d G l v b j E v Z G F 0 Y S 9 H Z c O k b m R l c n R l c i B U e X A x L n t D Q T E w L D E 0 M D N 9 J n F 1 b 3 Q 7 L C Z x d W 9 0 O 1 N l Y 3 R p b 2 4 x L 2 R h d G E v R 2 X D p G 5 k Z X J 0 Z X I g V H l w M S 5 7 Q 0 F E T T M s M T Q w N H 0 m c X V v d D s s J n F 1 b 3 Q 7 U 2 V j d G l v b j E v Z G F 0 Y S 9 H Z c O k b m R l c n R l c i B U e X A x L n t D Q V N Q M T Q s M T Q w N X 0 m c X V v d D s s J n F 1 b 3 Q 7 U 2 V j d G l v b j E v Z G F 0 Y S 9 H Z c O k b m R l c n R l c i B U e X A x L n t D R E M x N i w x N D A 2 f S Z x d W 9 0 O y w m c X V v d D t T Z W N 0 a W 9 u M S 9 k Y X R h L 0 d l w 6 R u Z G V y d G V y I F R 5 c D E u e 0 N E S 0 w 0 L D E 0 M D d 9 J n F 1 b 3 Q 7 L C Z x d W 9 0 O 1 N l Y 3 R p b 2 4 x L 2 R h d G E v R 2 X D p G 5 k Z X J 0 Z X I g V H l w M S 5 7 Q 0 V Q M T k y L D E 0 M D h 9 J n F 1 b 3 Q 7 L C Z x d W 9 0 O 1 N l Y 3 R p b 2 4 x L 2 R h d G E v R 2 X D p G 5 k Z X J 0 Z X I g V H l w M S 5 7 Q 1 B T R j E s M T Q w O X 0 m c X V v d D s s J n F 1 b 3 Q 7 U 2 V j d G l v b j E v Z G F 0 Y S 9 H Z c O k b m R l c n R l c i B U e X A x L n t D W V A 0 R j E x L D E 0 M T B 9 J n F 1 b 3 Q 7 L C Z x d W 9 0 O 1 N l Y 3 R p b 2 4 x L 2 R h d G E v R 2 X D p G 5 k Z X J 0 Z X I g V H l w M S 5 7 R E 5 B S k M x L D E 0 M T F 9 J n F 1 b 3 Q 7 L C Z x d W 9 0 O 1 N l Y 3 R p b 2 4 x L 2 R h d G E v R 2 X D p G 5 k Z X J 0 Z X I g V H l w M S 5 7 R U Z D Q U I 2 L D E 0 M T J 9 J n F 1 b 3 Q 7 L C Z x d W 9 0 O 1 N l Y 3 R p b 2 4 x L 2 R h d G E v R 2 X D p G 5 k Z X J 0 Z X I g V H l w M S 5 7 R k F N M T g x Q S w x N D E z f S Z x d W 9 0 O y w m c X V v d D t T Z W N 0 a W 9 u M S 9 k Y X R h L 0 d l w 6 R u Z G V y d G V y I F R 5 c D E u e 0 Z B T k N B L D E 0 M T R 9 J n F 1 b 3 Q 7 L C Z x d W 9 0 O 1 N l Y 3 R p b 2 4 x L 2 R h d G E v R 2 X D p G 5 k Z X J 0 Z X I g V H l w M S 5 7 R k N H U l Q s M T Q x N X 0 m c X V v d D s s J n F 1 b 3 Q 7 U 2 V j d G l v b j E v Z G F 0 Y S 9 H Z c O k b m R l c n R l c i B U e X A x L n t G R V J N V D M s M T Q x N n 0 m c X V v d D s s J n F 1 b 3 Q 7 U 2 V j d G l v b j E v Z G F 0 Y S 9 H Z c O k b m R l c n R l c i B U e X A x L n t H Q 0 s s M T Q x N 3 0 m c X V v d D s s J n F 1 b 3 Q 7 U 2 V j d G l v b j E v Z G F 0 Y S 9 H Z c O k b m R l c n R l c i B U e X A x L n t H U k l E M k l Q L D E 0 M T h 9 J n F 1 b 3 Q 7 L C Z x d W 9 0 O 1 N l Y 3 R p b 2 4 x L 2 R h d G E v R 2 X D p G 5 k Z X J 0 Z X I g V H l w M S 5 7 S E V B V F I 2 L D E 0 M T l 9 J n F 1 b 3 Q 7 L C Z x d W 9 0 O 1 N l Y 3 R p b 2 4 x L 2 R h d G E v R 2 X D p G 5 k Z X J 0 Z X I g V H l w M S 5 7 S U 5 T U l I s M T Q y M H 0 m c X V v d D s s J n F 1 b 3 Q 7 U 2 V j d G l v b j E v Z G F 0 Y S 9 H Z c O k b m R l c n R l c i B U e X A x L n t L R E V M U j M s M T Q y M X 0 m c X V v d D s s J n F 1 b 3 Q 7 U 2 V j d G l v b j E v Z G F 0 Y S 9 H Z c O k b m R l c n R l c i B U e X A x L n t L T E Y 3 L D E 0 M j J 9 J n F 1 b 3 Q 7 L C Z x d W 9 0 O 1 N l Y 3 R p b 2 4 x L 2 R h d G E v R 2 X D p G 5 k Z X J 0 Z X I g V H l w M S 5 7 S 0 x L M T E s M T Q y M 3 0 m c X V v d D s s J n F 1 b 3 Q 7 U 2 V j d G l v b j E v Z G F 0 Y S 9 H Z c O k b m R l c n R l c i B U e X A x L n t L U l R B U D I 3 L T E s M T Q y N H 0 m c X V v d D s s J n F 1 b 3 Q 7 U 2 V j d G l v b j E v Z G F 0 Y S 9 H Z c O k b m R l c n R l c i B U e X A x L n t N Q V A 0 S z I s M T Q y N X 0 m c X V v d D s s J n F 1 b 3 Q 7 U 2 V j d G l v b j E v Z G F 0 Y S 9 H Z c O k b m R l c n R l c i B U e X A x L n t N R V R S T i w x N D I 2 f S Z x d W 9 0 O y w m c X V v d D t T Z W N 0 a W 9 u M S 9 k Y X R h L 0 d l w 6 R u Z G V y d G V y I F R 5 c D E u e 0 1 P U k 4 1 L D E 0 M j d 9 J n F 1 b 3 Q 7 L C Z x d W 9 0 O 1 N l Y 3 R p b 2 4 x L 2 R h d G E v R 2 X D p G 5 k Z X J 0 Z X I g V H l w M S 5 7 T V J D M i w x N D I 4 f S Z x d W 9 0 O y w m c X V v d D t T Z W N 0 a W 9 u M S 9 k Y X R h L 0 d l w 6 R u Z G V y d G V y I F R 5 c D E u e 0 5 P V E N I M S w x N D I 5 f S Z x d W 9 0 O y w m c X V v d D t T Z W N 0 a W 9 u M S 9 k Y X R h L 0 d l w 6 R u Z G V y d G V y I F R 5 c D E u e 0 5 V U D g 1 L D E 0 M z B 9 J n F 1 b 3 Q 7 L C Z x d W 9 0 O 1 N l Y 3 R p b 2 4 x L 2 R h d G E v R 2 X D p G 5 k Z X J 0 Z X I g V H l w M S 5 7 T l V Q O T M s M T Q z M X 0 m c X V v d D s s J n F 1 b 3 Q 7 U 2 V j d G l v b j E v Z G F 0 Y S 9 H Z c O k b m R l c n R l c i B U e X A x L n t Q Q V J Q M i w x N D M y f S Z x d W 9 0 O y w m c X V v d D t T Z W N 0 a W 9 u M S 9 k Y X R h L 0 d l w 6 R u Z G V y d G V y I F R 5 c D E u e 1 B G S 1 A s M T Q z M 3 0 m c X V v d D s s J n F 1 b 3 Q 7 U 2 V j d G l v b j E v Z G F 0 Y S 9 H Z c O k b m R l c n R l c i B U e X A x L n t Q R 0 J E M i w x N D M 0 f S Z x d W 9 0 O y w m c X V v d D t T Z W N 0 a W 9 u M S 9 k Y X R h L 0 d l w 6 R u Z G V y d G V y I F R 5 c D E u e 1 B M Q 0 I x L D E 0 M z V 9 J n F 1 b 3 Q 7 L C Z x d W 9 0 O 1 N l Y 3 R p b 2 4 x L 2 R h d G E v R 2 X D p G 5 k Z X J 0 Z X I g V H l w M S 5 7 U E 9 N R 0 5 U M S w x N D M 2 f S Z x d W 9 0 O y w m c X V v d D t T Z W N 0 a W 9 u M S 9 k Y X R h L 0 d l w 6 R u Z G V y d G V y I F R 5 c D E u e 1 B Q Q V J H Q z F C L D E 0 M z d 9 J n F 1 b 3 Q 7 L C Z x d W 9 0 O 1 N l Y 3 R p b 2 4 x L 2 R h d G E v R 2 X D p G 5 k Z X J 0 Z X I g V H l w M S 5 7 U F J L Q 0 R C U C w x N D M 4 f S Z x d W 9 0 O y w m c X V v d D t T Z W N 0 a W 9 u M S 9 k Y X R h L 0 d l w 6 R u Z G V y d G V y I F R 5 c D E u e 1 B X U D E s M T Q z O X 0 m c X V v d D s s J n F 1 b 3 Q 7 U 2 V j d G l v b j E v Z G F 0 Y S 9 H Z c O k b m R l c n R l c i B U e X A x L n t S Q V N H R U Y x Q y w x N D Q w f S Z x d W 9 0 O y w m c X V v d D t T Z W N 0 a W 9 u M S 9 k Y X R h L 0 d l w 6 R u Z G V y d G V y I F R 5 c D E u e 1 J T U E 8 z L D E 0 N D F 9 J n F 1 b 3 Q 7 L C Z x d W 9 0 O 1 N l Y 3 R p b 2 4 x L 2 R h d G E v R 2 X D p G 5 k Z X J 0 Z X I g V H l w M S 5 7 U 0 x D M T R B M S w x N D Q y f S Z x d W 9 0 O y w m c X V v d D t T Z W N 0 a W 9 u M S 9 k Y X R h L 0 d l w 6 R u Z G V y d G V y I F R 5 c D E u e 1 N M Q z E 2 Q T g s M T Q 0 M 3 0 m c X V v d D s s J n F 1 b 3 Q 7 U 2 V j d G l v b j E v Z G F 0 Y S 9 H Z c O k b m R l c n R l c i B U e X A x L n t T W V Q y L D E 0 N D R 9 J n F 1 b 3 Q 7 L C Z x d W 9 0 O 1 N l Y 3 R p b 2 4 x L 2 R h d G E v R 2 X D p G 5 k Z X J 0 Z X I g V H l w M S 5 7 V E 9 S M U F J U D I s M T Q 0 N X 0 m c X V v d D s s J n F 1 b 3 Q 7 U 2 V j d G l v b j E v Z G F 0 Y S 9 H Z c O k b m R l c n R l c i B U e X A x L n t V U 1 A y N S w x N D Q 2 f S Z x d W 9 0 O y w m c X V v d D t T Z W N 0 a W 9 u M S 9 k Y X R h L 0 d l w 6 R u Z G V y d G V y I F R 5 c D E u e 1 Z Q U z E x L D E 0 N D d 9 J n F 1 b 3 Q 7 L C Z x d W 9 0 O 1 N l Y 3 R p b 2 4 x L 2 R h d G E v R 2 X D p G 5 k Z X J 0 Z X I g V H l w M S 5 7 V 0 F D L D E 0 N D h 9 J n F 1 b 3 Q 7 L C Z x d W 9 0 O 1 N l Y 3 R p b 2 4 x L 2 R h d G E v R 2 X D p G 5 k Z X J 0 Z X I g V H l w M S 5 7 W F J D Q z E s M T Q 0 O X 0 m c X V v d D s s J n F 1 b 3 Q 7 U 2 V j d G l v b j E v Z G F 0 Y S 9 H Z c O k b m R l c n R l c i B U e X A x L n t a Q 0 N I Q z M s M T Q 1 M H 0 m c X V v d D s s J n F 1 b 3 Q 7 U 2 V j d G l v b j E v Z G F 0 Y S 9 H Z c O k b m R l c n R l c i B U e X A x L n t a T k Y z N D E s M T Q 1 M X 0 m c X V v d D s s J n F 1 b 3 Q 7 U 2 V j d G l v b j E v Z G F 0 Y S 9 H Z c O k b m R l c n R l c i B U e X A x L n t a T k Y 2 N j c s M T Q 1 M n 0 m c X V v d D s s J n F 1 b 3 Q 7 U 2 V j d G l v b j E v Z G F 0 Y S 9 H Z c O k b m R l c n R l c i B U e X A x L n t a W k V G M S w x N D U z f S Z x d W 9 0 O y w m c X V v d D t T Z W N 0 a W 9 u M S 9 k Y X R h L 0 d l w 6 R u Z G V y d G V y I F R 5 c D E u e 0 F E Q 1 k z L D E 0 N T R 9 J n F 1 b 3 Q 7 L C Z x d W 9 0 O 1 N l Y 3 R p b 2 4 x L 2 R h d G E v R 2 X D p G 5 k Z X J 0 Z X I g V H l w M S 5 7 Q U t U S V A s M T Q 1 N X 0 m c X V v d D s s J n F 1 b 3 Q 7 U 2 V j d G l v b j E v Z G F 0 Y S 9 H Z c O k b m R l c n R l c i B U e X A x L n t B U 1 h M M S w x N D U 2 f S Z x d W 9 0 O y w m c X V v d D t T Z W N 0 a W 9 u M S 9 k Y X R h L 0 d l w 6 R u Z G V y d G V y I F R 5 c D E u e 0 F U U D Z W M E E y L D E 0 N T d 9 J n F 1 b 3 Q 7 L C Z x d W 9 0 O 1 N l Y 3 R p b 2 4 x L 2 R h d G E v R 2 X D p G 5 k Z X J 0 Z X I g V H l w M S 5 7 Q l N O L D E 0 N T h 9 J n F 1 b 3 Q 7 L C Z x d W 9 0 O 1 N l Y 3 R p b 2 4 x L 2 R h d G E v R 2 X D p G 5 k Z X J 0 Z X I g V H l w M S 5 7 Q z d v c m Y 2 M y w x N D U 5 f S Z x d W 9 0 O y w m c X V v d D t T Z W N 0 a W 9 u M S 9 k Y X R h L 0 d l w 6 R u Z G V y d G V y I F R 5 c D E u e 0 N E M i w x N D Y w f S Z x d W 9 0 O y w m c X V v d D t T Z W N 0 a W 9 u M S 9 k Y X R h L 0 d l w 6 R u Z G V y d G V y I F R 5 c D E u e 0 N E S z E 4 L D E 0 N j F 9 J n F 1 b 3 Q 7 L C Z x d W 9 0 O 1 N l Y 3 R p b 2 4 x L 2 R h d G E v R 2 X D p G 5 k Z X J 0 Z X I g V H l w M S 5 7 Q 0 R Y N C w x N D Y y f S Z x d W 9 0 O y w m c X V v d D t T Z W N 0 a W 9 u M S 9 k Y X R h L 0 d l w 6 R u Z G V y d G V y I F R 5 c D E u e 0 N I Q V Q s M T Q 2 M 3 0 m c X V v d D s s J n F 1 b 3 Q 7 U 2 V j d G l v b j E v Z G F 0 Y S 9 H Z c O k b m R l c n R l c i B U e X A x L n t D S F N U N i w x N D Y 0 f S Z x d W 9 0 O y w m c X V v d D t T Z W N 0 a W 9 u M S 9 k Y X R h L 0 d l w 6 R u Z G V y d G V y I F R 5 c D E u e 0 N J V C w x N D Y 1 f S Z x d W 9 0 O y w m c X V v d D t T Z W N 0 a W 9 u M S 9 k Y X R h L 0 d l w 6 R u Z G V y d G V y I F R 5 c D E u e 0 N Z U D R W M i w x N D Y 2 f S Z x d W 9 0 O y w m c X V v d D t T Z W N 0 a W 9 u M S 9 k Y X R h L 0 d l w 6 R u Z G V y d G V y I F R 5 c D E u e 0 R B R 0 x C L D E 0 N j d 9 J n F 1 b 3 Q 7 L C Z x d W 9 0 O 1 N l Y 3 R p b 2 4 x L 2 R h d G E v R 2 X D p G 5 k Z X J 0 Z X I g V H l w M S 5 7 R V B H N S w x N D Y 4 f S Z x d W 9 0 O y w m c X V v d D t T Z W N 0 a W 9 u M S 9 k Y X R h L 0 d l w 6 R u Z G V y d G V y I F R 5 c D E u e 0 V Y T 1 N D M i w x N D Y 5 f S Z x d W 9 0 O y w m c X V v d D t T Z W N 0 a W 9 u M S 9 k Y X R h L 0 d l w 6 R u Z G V y d G V y I F R 5 c D E u e 0 Z B T T E 2 M U E s M T Q 3 M H 0 m c X V v d D s s J n F 1 b 3 Q 7 U 2 V j d G l v b j E v Z G F 0 Y S 9 H Z c O k b m R l c n R l c i B U e X A x L n t H T k I x L D E 0 N z F 9 J n F 1 b 3 Q 7 L C Z x d W 9 0 O 1 N l Y 3 R p b 2 4 x L 2 R h d G E v R 2 X D p G 5 k Z X J 0 Z X I g V H l w M S 5 7 S E F C U D Q s M T Q 3 M n 0 m c X V v d D s s J n F 1 b 3 Q 7 U 2 V j d G l v b j E v Z G F 0 Y S 9 H Z c O k b m R l c n R l c i B U e X A x L n t I U 0 Q x N 0 I x M S w x N D c z f S Z x d W 9 0 O y w m c X V v d D t T Z W N 0 a W 9 u M S 9 k Y X R h L 0 d l w 6 R u Z G V y d G V y I F R 5 c D E u e 0 t B T l N M M y w x N D c 0 f S Z x d W 9 0 O y w m c X V v d D t T Z W N 0 a W 9 u M S 9 k Y X R h L 0 d l w 6 R u Z G V y d G V y I F R 5 c D E u e 0 1 B V D F B L D E 0 N z V 9 J n F 1 b 3 Q 7 L C Z x d W 9 0 O 1 N l Y 3 R p b 2 4 x L 2 R h d G E v R 2 X D p G 5 k Z X J 0 Z X I g V H l w M S 5 7 T U U x L D E 0 N z Z 9 J n F 1 b 3 Q 7 L C Z x d W 9 0 O 1 N l Y 3 R p b 2 4 x L 2 R h d G E v R 2 X D p G 5 k Z X J 0 Z X I g V H l w M S 5 7 T U 1 F L D E 0 N z d 9 J n F 1 b 3 Q 7 L C Z x d W 9 0 O 1 N l Y 3 R p b 2 4 x L 2 R h d G E v R 2 X D p G 5 k Z X J 0 Z X I g V H l w M S 5 7 T V l I N 0 I s M T Q 3 O H 0 m c X V v d D s s J n F 1 b 3 Q 7 U 2 V j d G l v b j E v Z G F 0 Y S 9 H Z c O k b m R l c n R l c i B U e X A x L n t P R E Y x L D E 0 N z l 9 J n F 1 b 3 Q 7 L C Z x d W 9 0 O 1 N l Y 3 R p b 2 4 x L 2 R h d G E v R 2 X D p G 5 k Z X J 0 Z X I g V H l w M S 5 7 U E V M S T I s M T Q 4 M H 0 m c X V v d D s s J n F 1 b 3 Q 7 U 2 V j d G l v b j E v Z G F 0 Y S 9 H Z c O k b m R l c n R l c i B U e X A x L n t Q R U x J M y w x N D g x f S Z x d W 9 0 O y w m c X V v d D t T Z W N 0 a W 9 u M S 9 k Y X R h L 0 d l w 6 R u Z G V y d G V y I F R 5 c D E u e 1 B J S z N D M k I s M T Q 4 M n 0 m c X V v d D s s J n F 1 b 3 Q 7 U 2 V j d G l v b j E v Z G F 0 Y S 9 H Z c O k b m R l c n R l c i B U e X A x L n t Q S 1 A y L D E 0 O D N 9 J n F 1 b 3 Q 7 L C Z x d W 9 0 O 1 N l Y 3 R p b 2 4 x L 2 R h d G E v R 2 X D p G 5 k Z X J 0 Z X I g V H l w M S 5 7 U E x D W E Q z L D E 0 O D R 9 J n F 1 b 3 Q 7 L C Z x d W 9 0 O 1 N l Y 3 R p b 2 4 x L 2 R h d G E v R 2 X D p G 5 k Z X J 0 Z X I g V H l w M S 5 7 U E x F S 0 h H M y w x N D g 1 f S Z x d W 9 0 O y w m c X V v d D t T Z W N 0 a W 9 u M S 9 k Y X R h L 0 d l w 6 R u Z G V y d G V y I F R 5 c D E u e 1 B O T E l Q L D E 0 O D Z 9 J n F 1 b 3 Q 7 L C Z x d W 9 0 O 1 N l Y 3 R p b 2 4 x L 2 R h d G E v R 2 X D p G 5 k Z X J 0 Z X I g V H l w M S 5 7 U k J N M T k s M T Q 4 N 3 0 m c X V v d D s s J n F 1 b 3 Q 7 U 2 V j d G l v b j E v Z G F 0 Y S 9 H Z c O k b m R l c n R l c i B U e X A x L n t S S E N H L D E 0 O D h 9 J n F 1 b 3 Q 7 L C Z x d W 9 0 O 1 N l Y 3 R p b 2 4 x L 2 R h d G E v R 2 X D p G 5 k Z X J 0 Z X I g V H l w M S 5 7 U k l G M S w x N D g 5 f S Z x d W 9 0 O y w m c X V v d D t T Z W N 0 a W 9 u M S 9 k Y X R h L 0 d l w 6 R u Z G V y d G V y I F R 5 c D E u e 1 J Z U j M s M T Q 5 M H 0 m c X V v d D s s J n F 1 b 3 Q 7 U 2 V j d G l v b j E v Z G F 0 Y S 9 H Z c O k b m R l c n R l c i B U e X A x L n t T M T A w U E J Q L D E 0 O T F 9 J n F 1 b 3 Q 7 L C Z x d W 9 0 O 1 N l Y 3 R p b 2 4 x L 2 R h d G E v R 2 X D p G 5 k Z X J 0 Z X I g V H l w M S 5 7 U 0 F H R T E s M T Q 5 M n 0 m c X V v d D s s J n F 1 b 3 Q 7 U 2 V j d G l v b j E v Z G F 0 Y S 9 H Z c O k b m R l c n R l c i B U e X A x L n t T Q 0 4 4 Q S w x N D k z f S Z x d W 9 0 O y w m c X V v d D t T Z W N 0 a W 9 u M S 9 k Y X R h L 0 d l w 6 R u Z G V y d G V y I F R 5 c D E u e 1 N I Q k c s M T Q 5 N H 0 m c X V v d D s s J n F 1 b 3 Q 7 U 2 V j d G l v b j E v Z G F 0 Y S 9 H Z c O k b m R l c n R l c i B U e X A x L n t T S U R U M S w x N D k 1 f S Z x d W 9 0 O y w m c X V v d D t T Z W N 0 a W 9 u M S 9 k Y X R h L 0 d l w 6 R u Z G V y d G V y I F R 5 c D E u e 1 N O W D I w L D E 0 O T Z 9 J n F 1 b 3 Q 7 L C Z x d W 9 0 O 1 N l Y 3 R p b 2 4 x L 2 R h d G E v R 2 X D p G 5 k Z X J 0 Z X I g V H l w M S 5 7 V E F G M T U s M T Q 5 N 3 0 m c X V v d D s s J n F 1 b 3 Q 7 U 2 V j d G l v b j E v Z G F 0 Y S 9 H Z c O k b m R l c n R l c i B U e X A x L n t U R 0 0 0 L D E 0 O T h 9 J n F 1 b 3 Q 7 L C Z x d W 9 0 O 1 N l Y 3 R p b 2 4 x L 2 R h d G E v R 2 X D p G 5 k Z X J 0 Z X I g V H l w M S 5 7 V F N T S z F C L D E 0 O T l 9 J n F 1 b 3 Q 7 L C Z x d W 9 0 O 1 N l Y 3 R p b 2 4 x L 2 R h d G E v R 2 X D p G 5 k Z X J 0 Z X I g V H l w M S 5 7 V F h O R E M x M S w x N T A w f S Z x d W 9 0 O y w m c X V v d D t T Z W N 0 a W 9 u M S 9 k Y X R h L 0 d l w 6 R u Z G V y d G V y I F R 5 c D E u e 1 V T U D Z O T C w x N T A x f S Z x d W 9 0 O y w m c X V v d D t T Z W N 0 a W 9 u M S 9 k Y X R h L 0 d l w 6 R u Z G V y d G V y I F R 5 c D E u e 1 Z Q U z U 0 L D E 1 M D J 9 J n F 1 b 3 Q 7 L C Z x d W 9 0 O 1 N l Y 3 R p b 2 4 x L 2 R h d G E v R 2 X D p G 5 k Z X J 0 Z X I g V H l w M S 5 7 W k 5 G N D c x L D E 1 M D N 9 J n F 1 b 3 Q 7 L C Z x d W 9 0 O 1 N l Y 3 R p b 2 4 x L 2 R h d G E v R 2 X D p G 5 k Z X J 0 Z X I g V H l w M S 5 7 Q 0 F Q T j E x L D E 1 M D R 9 J n F 1 b 3 Q 7 L C Z x d W 9 0 O 1 N l Y 3 R p b 2 4 x L 2 R h d G E v R 2 X D p G 5 k Z X J 0 Z X I g V H l w M S 5 7 Q 0 J S M y w x N T A 1 f S Z x d W 9 0 O y w m c X V v d D t T Z W N 0 a W 9 u M S 9 k Y X R h L 0 d l w 6 R u Z G V y d G V y I F R 5 c D E u e 0 N L Q i w x N T A 2 f S Z x d W 9 0 O y w m c X V v d D t T Z W N 0 a W 9 u M S 9 k Y X R h L 0 d l w 6 R u Z G V y d G V y I F R 5 c D E u e 0 N M V U F Q M S w x N T A 3 f S Z x d W 9 0 O y w m c X V v d D t T Z W N 0 a W 9 u M S 9 k Y X R h L 0 d l w 6 R u Z G V y d G V y I F R 5 c D E u e 0 R T R z E s M T U w O H 0 m c X V v d D s s J n F 1 b 3 Q 7 U 2 V j d G l v b j E v Z G F 0 Y S 9 H Z c O k b m R l c n R l c i B U e X A x L n t F U 1 J S R y w x N T A 5 f S Z x d W 9 0 O y w m c X V v d D t T Z W N 0 a W 9 u M S 9 k Y X R h L 0 d l w 6 R u Z G V y d G V y I F R 5 c D E u e 0 Z C W E 8 x M C w x N T E w f S Z x d W 9 0 O y w m c X V v d D t T Z W N 0 a W 9 u M S 9 k Y X R h L 0 d l w 6 R u Z G V y d G V y I F R 5 c D E u e 0 Z O R E M x L D E 1 M T F 9 J n F 1 b 3 Q 7 L C Z x d W 9 0 O 1 N l Y 3 R p b 2 4 x L 2 R h d G E v R 2 X D p G 5 k Z X J 0 Z X I g V H l w M S 5 7 R 0 R J M i w x N T E y f S Z x d W 9 0 O y w m c X V v d D t T Z W N 0 a W 9 u M S 9 k Y X R h L 0 d l w 6 R u Z G V y d G V y I F R 5 c D E u e 0 d Q U k M 1 R C w x N T E z f S Z x d W 9 0 O y w m c X V v d D t T Z W N 0 a W 9 u M S 9 k Y X R h L 0 d l w 6 R u Z G V y d G V y I F R 5 c D E u e 0 h J U E s 0 L D E 1 M T R 9 J n F 1 b 3 Q 7 L C Z x d W 9 0 O 1 N l Y 3 R p b 2 4 x L 2 R h d G E v R 2 X D p G 5 k Z X J 0 Z X I g V H l w M S 5 7 S 0 N O Q T E s M T U x N X 0 m c X V v d D s s J n F 1 b 3 Q 7 U 2 V j d G l v b j E v Z G F 0 Y S 9 H Z c O k b m R l c n R l c i B U e X A x L n t L Q 0 5 I N y w x N T E 2 f S Z x d W 9 0 O y w m c X V v d D t T Z W N 0 a W 9 u M S 9 k Y X R h L 0 d l w 6 R u Z G V y d G V y I F R 5 c D E u e 0 t D T k s 3 L D E 1 M T d 9 J n F 1 b 3 Q 7 L C Z x d W 9 0 O 1 N l Y 3 R p b 2 4 x L 2 R h d G E v R 2 X D p G 5 k Z X J 0 Z X I g V H l w M S 5 7 T E l Q R y w x N T E 4 f S Z x d W 9 0 O y w m c X V v d D t T Z W N 0 a W 9 u M S 9 k Y X R h L 0 d l w 6 R u Z G V y d G V y I F R 5 c D E u e 0 x S U k M 0 M C w x N T E 5 f S Z x d W 9 0 O y w m c X V v d D t T Z W N 0 a W 9 u M S 9 k Y X R h L 0 d l w 6 R u Z G V y d G V y I F R 5 c D E u e 0 1 B U D J L N C w x N T I w f S Z x d W 9 0 O y w m c X V v d D t T Z W N 0 a W 9 u M S 9 k Y X R h L 0 d l w 6 R u Z G V y d G V y I F R 5 c D E u e 0 1 B U D N L N S w x N T I x f S Z x d W 9 0 O y w m c X V v d D t T Z W N 0 a W 9 u M S 9 k Y X R h L 0 d l w 6 R u Z G V y d G V y I F R 5 c D E u e 0 1 D T T c s M T U y M n 0 m c X V v d D s s J n F 1 b 3 Q 7 U 2 V j d G l v b j E v Z G F 0 Y S 9 H Z c O k b m R l c n R l c i B U e X A x L n t N R V R U T D E w L D E 1 M j N 9 J n F 1 b 3 Q 7 L C Z x d W 9 0 O 1 N l Y 3 R p b 2 4 x L 2 R h d G E v R 2 X D p G 5 k Z X J 0 Z X I g V H l w M S 5 7 T V l P M T Y s M T U y N H 0 m c X V v d D s s J n F 1 b 3 Q 7 U 2 V j d G l v b j E v Z G F 0 Y S 9 H Z c O k b m R l c n R l c i B U e X A x L n t O Q U E y N S w x N T I 1 f S Z x d W 9 0 O y w m c X V v d D t T Z W N 0 a W 9 u M S 9 k Y X R h L 0 d l w 6 R u Z G V y d G V y I F R 5 c D E u e 0 5 U U k s z L D E 1 M j Z 9 J n F 1 b 3 Q 7 L C Z x d W 9 0 O 1 N l Y 3 R p b 2 4 x L 2 R h d G E v R 2 X D p G 5 k Z X J 0 Z X I g V H l w M S 5 7 T 1 R Y M i 1 B U z E s M T U y N 3 0 m c X V v d D s s J n F 1 b 3 Q 7 U 2 V j d G l v b j E v Z G F 0 Y S 9 H Z c O k b m R l c n R l c i B U e X A x L n t Q R k t G Q j M s M T U y O H 0 m c X V v d D s s J n F 1 b 3 Q 7 U 2 V j d G l v b j E v Z G F 0 Y S 9 H Z c O k b m R l c n R l c i B U e X A x L n t Q T E E y R z R G L D E 1 M j l 9 J n F 1 b 3 Q 7 L C Z x d W 9 0 O 1 N l Y 3 R p b 2 4 x L 2 R h d G E v R 2 X D p G 5 k Z X J 0 Z X I g V H l w M S 5 7 U k 5 G M z E s M T U z M H 0 m c X V v d D s s J n F 1 b 3 Q 7 U 2 V j d G l v b j E v Z G F 0 Y S 9 H Z c O k b m R l c n R l c i B U e X A x L n t S T l B F U C w x N T M x f S Z x d W 9 0 O y w m c X V v d D t T Z W N 0 a W 9 u M S 9 k Y X R h L 0 d l w 6 R u Z G V y d G V y I F R 5 c D E u e 1 N U N S w x N T M y f S Z x d W 9 0 O y w m c X V v d D t T Z W N 0 a W 9 u M S 9 k Y X R h L 0 d l w 6 R u Z G V y d G V y I F R 5 c D E u e 1 R B R j F E L D E 1 M z N 9 J n F 1 b 3 Q 7 L C Z x d W 9 0 O 1 N l Y 3 R p b 2 4 x L 2 R h d G E v R 2 X D p G 5 k Z X J 0 Z X I g V H l w M S 5 7 V l B T M T N E L D E 1 M z R 9 J n F 1 b 3 Q 7 L C Z x d W 9 0 O 1 N l Y 3 R p b 2 4 x L 2 R h d G E v R 2 X D p G 5 k Z X J 0 Z X I g V H l w M S 5 7 V l B T M z N B L D E 1 M z V 9 J n F 1 b 3 Q 7 L C Z x d W 9 0 O 1 N l Y 3 R p b 2 4 x L 2 R h d G E v R 2 X D p G 5 k Z X J 0 Z X I g V H l w M S 5 7 V 1 J O L D E 1 M z Z 9 J n F 1 b 3 Q 7 L C Z x d W 9 0 O 1 N l Y 3 R p b 2 4 x L 2 R h d G E v R 2 X D p G 5 k Z X J 0 Z X I g V H l w M S 5 7 W V R I R E Y x L D E 1 M z d 9 J n F 1 b 3 Q 7 L C Z x d W 9 0 O 1 N l Y 3 R p b 2 4 x L 2 R h d G E v R 2 X D p G 5 k Z X J 0 Z X I g V H l w M S 5 7 Q U t B U D g s M T U z O H 0 m c X V v d D s s J n F 1 b 3 Q 7 U 2 V j d G l v b j E v Z G F 0 Y S 9 H Z c O k b m R l c n R l c i B U e X A x L n t B U E M y L D E 1 M z l 9 J n F 1 b 3 Q 7 L C Z x d W 9 0 O 1 N l Y 3 R p b 2 4 x L 2 R h d G E v R 2 X D p G 5 k Z X J 0 Z X I g V H l w M S 5 7 Q V J I R 0 V G M S w x N T Q w f S Z x d W 9 0 O y w m c X V v d D t T Z W N 0 a W 9 u M S 9 k Y X R h L 0 d l w 6 R u Z G V y d G V y I F R 5 c D E u e 0 F U U l g s M T U 0 M X 0 m c X V v d D s s J n F 1 b 3 Q 7 U 2 V j d G l v b j E v Z G F 0 Y S 9 H Z c O k b m R l c n R l c i B U e X A x L n t C T k M x L D E 1 N D J 9 J n F 1 b 3 Q 7 L C Z x d W 9 0 O 1 N l Y 3 R p b 2 4 x L 2 R h d G E v R 2 X D p G 5 k Z X J 0 Z X I g V H l w M S 5 7 Q l J B R i w x N T Q z f S Z x d W 9 0 O y w m c X V v d D t T Z W N 0 a W 9 u M S 9 k Y X R h L 0 d l w 6 R u Z G V y d G V y I F R 5 c D E u e 0 N B M T I s M T U 0 N H 0 m c X V v d D s s J n F 1 b 3 Q 7 U 2 V j d G l v b j E v Z G F 0 Y S 9 H Z c O k b m R l c n R l c i B U e X A x L n t D U E 8 s M T U 0 N X 0 m c X V v d D s s J n F 1 b 3 Q 7 U 2 V j d G l v b j E v Z G F 0 Y S 9 H Z c O k b m R l c n R l c i B U e X A x L n t E R 0 N S O C w x N T Q 2 f S Z x d W 9 0 O y w m c X V v d D t T Z W N 0 a W 9 u M S 9 k Y X R h L 0 d l w 6 R u Z G V y d G V y I F R 5 c D E u e 0 R S T 1 N I Q S w x N T Q 3 f S Z x d W 9 0 O y w m c X V v d D t T Z W N 0 a W 9 u M S 9 k Y X R h L 0 d l w 6 R u Z G V y d G V y I F R 5 c D E u e 0 V G S E M x L D E 1 N D h 9 J n F 1 b 3 Q 7 L C Z x d W 9 0 O 1 N l Y 3 R p b 2 4 x L 2 R h d G E v R 2 X D p G 5 k Z X J 0 Z X I g V H l w M S 5 7 R V p I M i w x N T Q 5 f S Z x d W 9 0 O y w m c X V v d D t T Z W N 0 a W 9 u M S 9 k Y X R h L 0 d l w 6 R u Z G V y d G V y I F R 5 c D E u e 0 d B T E M s M T U 1 M H 0 m c X V v d D s s J n F 1 b 3 Q 7 U 2 V j d G l v b j E v Z G F 0 Y S 9 H Z c O k b m R l c n R l c i B U e X A x L n t I U i w x N T U x f S Z x d W 9 0 O y w m c X V v d D t T Z W N 0 a W 9 u M S 9 k Y X R h L 0 d l w 6 R u Z G V y d G V y I F R 5 c D E u e 0 h U U k E 0 L D E 1 N T J 9 J n F 1 b 3 Q 7 L C Z x d W 9 0 O 1 N l Y 3 R p b 2 4 x L 2 R h d G E v R 2 X D p G 5 k Z X J 0 Z X I g V H l w M S 5 7 S 0 l B Q T A 5 M j I s M T U 1 M 3 0 m c X V v d D s s J n F 1 b 3 Q 7 U 2 V j d G l v b j E v Z G F 0 Y S 9 H Z c O k b m R l c n R l c i B U e X A x L n t L T k 9 Q M S w x N T U 0 f S Z x d W 9 0 O y w m c X V v d D t T Z W N 0 a W 9 u M S 9 k Y X R h L 0 d l w 6 R u Z G V y d G V y I F R 5 c D E u e 0 t S V D c x L D E 1 N T V 9 J n F 1 b 3 Q 7 L C Z x d W 9 0 O 1 N l Y 3 R p b 2 4 x L 2 R h d G E v R 2 X D p G 5 k Z X J 0 Z X I g V H l w M S 5 7 T E 5 Q M S w x N T U 2 f S Z x d W 9 0 O y w m c X V v d D t T Z W N 0 a W 9 u M S 9 k Y X R h L 0 d l w 6 R u Z G V y d G V y I F R 5 c D E u e 0 1 B Q 1 J P R D E s M T U 1 N 3 0 m c X V v d D s s J n F 1 b 3 Q 7 U 2 V j d G l v b j E v Z G F 0 Y S 9 H Z c O k b m R l c n R l c i B U e X A x L n t N Q U 5 T Q z E s M T U 1 O H 0 m c X V v d D s s J n F 1 b 3 Q 7 U 2 V j d G l v b j E v Z G F 0 Y S 9 H Z c O k b m R l c n R l c i B U e X A x L n t N R E 4 x L D E 1 N T l 9 J n F 1 b 3 Q 7 L C Z x d W 9 0 O 1 N l Y 3 R p b 2 4 x L 2 R h d G E v R 2 X D p G 5 k Z X J 0 Z X I g V H l w M S 5 7 T k 9 U Q 0 g 0 L D E 1 N j B 9 J n F 1 b 3 Q 7 L C Z x d W 9 0 O 1 N l Y 3 R p b 2 4 x L 2 R h d G E v R 2 X D p G 5 k Z X J 0 Z X I g V H l w M S 5 7 T 1 I 1 N k I x L D E 1 N j F 9 J n F 1 b 3 Q 7 L C Z x d W 9 0 O 1 N l Y 3 R p b 2 4 x L 2 R h d G E v R 2 X D p G 5 k Z X J 0 Z X I g V H l w M S 5 7 U E R F N k M s M T U 2 M n 0 m c X V v d D s s J n F 1 b 3 Q 7 U 2 V j d G l v b j E v Z G F 0 Y S 9 H Z c O k b m R l c n R l c i B U e X A x L n t Q T E l O N S w x N T Y z f S Z x d W 9 0 O y w m c X V v d D t T Z W N 0 a W 9 u M S 9 k Y X R h L 0 d l w 6 R u Z G V y d G V y I F R 5 c D E u e 1 B M S z E s M T U 2 N H 0 m c X V v d D s s J n F 1 b 3 Q 7 U 2 V j d G l v b j E v Z G F 0 Y S 9 H Z c O k b m R l c n R l c i B U e X A x L n t Q U l B G N i w x N T Y 1 f S Z x d W 9 0 O y w m c X V v d D t T Z W N 0 a W 9 u M S 9 k Y X R h L 0 d l w 6 R u Z G V y d G V y I F R 5 c D E u e 1 B S U 1 M z N S w x N T Y 2 f S Z x d W 9 0 O y w m c X V v d D t T Z W N 0 a W 9 u M S 9 k Y X R h L 0 d l w 6 R u Z G V y d G V y I F R 5 c D E u e 1 B T T U U 0 L D E 1 N j d 9 J n F 1 b 3 Q 7 L C Z x d W 9 0 O 1 N l Y 3 R p b 2 4 x L 2 R h d G E v R 2 X D p G 5 k Z X J 0 Z X I g V H l w M S 5 7 U F R Q U k c s M T U 2 O H 0 m c X V v d D s s J n F 1 b 3 Q 7 U 2 V j d G l v b j E v Z G F 0 Y S 9 H Z c O k b m R l c n R l c i B U e X A x L n t S R k M z L D E 1 N j l 9 J n F 1 b 3 Q 7 L C Z x d W 9 0 O 1 N l Y 3 R p b 2 4 x L 2 R h d G E v R 2 X D p G 5 k Z X J 0 Z X I g V H l w M S 5 7 U l B I M 0 E s M T U 3 M H 0 m c X V v d D s s J n F 1 b 3 Q 7 U 2 V j d G l v b j E v Z G F 0 Y S 9 H Z c O k b m R l c n R l c i B U e X A x L n t S U F M 2 S 0 E x L D E 1 N z F 9 J n F 1 b 3 Q 7 L C Z x d W 9 0 O 1 N l Y 3 R p b 2 4 x L 2 R h d G E v R 2 X D p G 5 k Z X J 0 Z X I g V H l w M S 5 7 U 0 x D M j V B M z A s M T U 3 M n 0 m c X V v d D s s J n F 1 b 3 Q 7 U 2 V j d G l v b j E v Z G F 0 Y S 9 H Z c O k b m R l c n R l c i B U e X A x L n t T T U N Q L D E 1 N z N 9 J n F 1 b 3 Q 7 L C Z x d W 9 0 O 1 N l Y 3 R p b 2 4 x L 2 R h d G E v R 2 X D p G 5 k Z X J 0 Z X I g V H l w M S 5 7 U 0 5 S T l A 3 M C w x N T c 0 f S Z x d W 9 0 O y w m c X V v d D t T Z W N 0 a W 9 u M S 9 k Y X R h L 0 d l w 6 R u Z G V y d G V y I F R 5 c D E u e 1 N Q T 0 N L M i w x N T c 1 f S Z x d W 9 0 O y w m c X V v d D t T Z W N 0 a W 9 u M S 9 k Y X R h L 0 d l w 6 R u Z G V y d G V y I F R 5 c D E u e 1 R M R E M x L D E 1 N z Z 9 J n F 1 b 3 Q 7 L C Z x d W 9 0 O 1 N l Y 3 R p b 2 4 x L 2 R h d G E v R 2 X D p G 5 k Z X J 0 Z X I g V H l w M S 5 7 V F N L U y w x N T c 3 f S Z x d W 9 0 O y w m c X V v d D t T Z W N 0 a W 9 u M S 9 k Y X R h L 0 d l w 6 R u Z G V y d G V y I F R 5 c D E u e 1 Z Q U z M 5 L D E 1 N z h 9 J n F 1 b 3 Q 7 L C Z x d W 9 0 O 1 N l Y 3 R p b 2 4 x L 2 R h d G E v R 2 X D p G 5 k Z X J 0 Z X I g V H l w M S 5 7 W k Z Z V k U x N i w x N T c 5 f S Z x d W 9 0 O y w m c X V v d D t T Z W N 0 a W 9 u M S 9 k Y X R h L 0 d l w 6 R u Z G V y d G V y I F R 5 c D E u e 1 p O R j c 4 N i w x N T g w f S Z x d W 9 0 O y w m c X V v d D t T Z W N 0 a W 9 u M S 9 k Y X R h L 0 d l w 6 R u Z G V y d G V y I F R 5 c D E u e 0 F D Q U R W T C w x N T g x f S Z x d W 9 0 O y w m c X V v d D t T Z W N 0 a W 9 u M S 9 k Y X R h L 0 d l w 6 R u Z G V y d G V y I F R 5 c D E u e 0 F E Q U 0 y O C w x N T g y f S Z x d W 9 0 O y w m c X V v d D t T Z W N 0 a W 9 u M S 9 k Y X R h L 0 d l w 6 R u Z G V y d G V y I F R 5 c D E u e 0 F S R l J Q M S w x N T g z f S Z x d W 9 0 O y w m c X V v d D t T Z W N 0 a W 9 u M S 9 k Y X R h L 0 d l w 6 R u Z G V y d G V y I F R 5 c D E u e 0 J B R z Y s M T U 4 N H 0 m c X V v d D s s J n F 1 b 3 Q 7 U 2 V j d G l v b j E v Z G F 0 Y S 9 H Z c O k b m R l c n R l c i B U e X A x L n t D Q U N O Q T F C L D E 1 O D V 9 J n F 1 b 3 Q 7 L C Z x d W 9 0 O 1 N l Y 3 R p b 2 4 x L 2 R h d G E v R 2 X D p G 5 k Z X J 0 Z X I g V H l w M S 5 7 Q 0 N E Q z E 1 N y w x N T g 2 f S Z x d W 9 0 O y w m c X V v d D t T Z W N 0 a W 9 u M S 9 k Y X R h L 0 d l w 6 R u Z G V y d G V y I F R 5 c D E u e 0 N I U 1 Q y L D E 1 O D d 9 J n F 1 b 3 Q 7 L C Z x d W 9 0 O 1 N l Y 3 R p b 2 4 x L 2 R h d G E v R 2 X D p G 5 k Z X J 0 Z X I g V H l w M S 5 7 Q 1 J Q L D E 1 O D h 9 J n F 1 b 3 Q 7 L C Z x d W 9 0 O 1 N l Y 3 R p b 2 4 x L 2 R h d G E v R 2 X D p G 5 k Z X J 0 Z X I g V H l w M S 5 7 Q 1 l Q O E I x L D E 1 O D l 9 J n F 1 b 3 Q 7 L C Z x d W 9 0 O 1 N l Y 3 R p b 2 4 x L 2 R h d G E v R 2 X D p G 5 k Z X J 0 Z X I g V H l w M S 5 7 R E R Y N T k s M T U 5 M H 0 m c X V v d D s s J n F 1 b 3 Q 7 U 2 V j d G l v b j E v Z G F 0 Y S 9 H Z c O k b m R l c n R l c i B U e X A x L n t E T k F I N S w x N T k x f S Z x d W 9 0 O y w m c X V v d D t T Z W N 0 a W 9 u M S 9 k Y X R h L 0 d l w 6 R u Z G V y d G V y I F R 5 c D E u e 0 R T Q z M s M T U 5 M n 0 m c X V v d D s s J n F 1 b 3 Q 7 U 2 V j d G l v b j E v Z G F 0 Y S 9 H Z c O k b m R l c n R l c i B U e X A x L n t F T k 9 Y M S w x N T k z f S Z x d W 9 0 O y w m c X V v d D t T Z W N 0 a W 9 u M S 9 k Y X R h L 0 d l w 6 R u Z G V y d G V y I F R 5 c D E u e 0 V T Q U 0 s M T U 5 N H 0 m c X V v d D s s J n F 1 b 3 Q 7 U 2 V j d G l v b j E v Z G F 0 Y S 9 H Z c O k b m R l c n R l c i B U e X A x L n t H U F I x M T U s M T U 5 N X 0 m c X V v d D s s J n F 1 b 3 Q 7 U 2 V j d G l v b j E v Z G F 0 Y S 9 H Z c O k b m R l c n R l c i B U e X A x L n t H U k l E M S w x N T k 2 f S Z x d W 9 0 O y w m c X V v d D t T Z W N 0 a W 9 u M S 9 k Y X R h L 0 d l w 6 R u Z G V y d G V y I F R 5 c D E u e 0 h B U k J J M S w x N T k 3 f S Z x d W 9 0 O y w m c X V v d D t T Z W N 0 a W 9 u M S 9 k Y X R h L 0 d l w 6 R u Z G V y d G V y I F R 5 c D E u e 0 h J U 1 Q x S D R C L D E 1 O T h 9 J n F 1 b 3 Q 7 L C Z x d W 9 0 O 1 N l Y 3 R p b 2 4 x L 2 R h d G E v R 2 X D p G 5 k Z X J 0 Z X I g V H l w M S 5 7 S U R P M S w x N T k 5 f S Z x d W 9 0 O y w m c X V v d D t T Z W N 0 a W 9 u M S 9 k Y X R h L 0 d l w 6 R u Z G V y d G V y I F R 5 c D E u e 0 l H U 0 Y 4 L D E 2 M D B 9 J n F 1 b 3 Q 7 L C Z x d W 9 0 O 1 N l Y 3 R p b 2 4 x L 2 R h d G E v R 2 X D p G 5 k Z X J 0 Z X I g V H l w M S 5 7 S U t a R j E s M T Y w M X 0 m c X V v d D s s J n F 1 b 3 Q 7 U 2 V j d G l v b j E v Z G F 0 Y S 9 H Z c O k b m R l c n R l c i B U e X A x L n t L T E s y L D E 2 M D J 9 J n F 1 b 3 Q 7 L C Z x d W 9 0 O 1 N l Y 3 R p b 2 4 x L 2 R h d G E v R 2 X D p G 5 k Z X J 0 Z X I g V H l w M S 5 7 T F J S Q z E 2 Q S w x N j A z f S Z x d W 9 0 O y w m c X V v d D t T Z W N 0 a W 9 u M S 9 k Y X R h L 0 d l w 6 R u Z G V y d G V y I F R 5 c D E u e 0 1 S T 0 g 2 L D E 2 M D R 9 J n F 1 b 3 Q 7 L C Z x d W 9 0 O 1 N l Y 3 R p b 2 4 x L 2 R h d G E v R 2 X D p G 5 k Z X J 0 Z X I g V H l w M S 5 7 T V J Q U z I z L D E 2 M D V 9 J n F 1 b 3 Q 7 L C Z x d W 9 0 O 1 N l Y 3 R p b 2 4 x L 2 R h d G E v R 2 X D p G 5 k Z X J 0 Z X I g V H l w M S 5 7 T V l U M S w x N j A 2 f S Z x d W 9 0 O y w m c X V v d D t T Z W N 0 a W 9 u M S 9 k Y X R h L 0 d l w 6 R u Z G V y d G V y I F R 5 c D E u e 1 B B S z Y s M T Y w N 3 0 m c X V v d D s s J n F 1 b 3 Q 7 U 2 V j d G l v b j E v Z G F 0 Y S 9 H Z c O k b m R l c n R l c i B U e X A x L n t Q Q 0 R I Q j E s M T Y w O H 0 m c X V v d D s s J n F 1 b 3 Q 7 U 2 V j d G l v b j E v Z G F 0 Y S 9 H Z c O k b m R l c n R l c i B U e X A x L n t Q U k t B R z E s M T Y w O X 0 m c X V v d D s s J n F 1 b 3 Q 7 U 2 V j d G l v b j E v Z G F 0 Y S 9 H Z c O k b m R l c n R l c i B U e X A x L n t Q U 0 1 E M y w x N j E w f S Z x d W 9 0 O y w m c X V v d D t T Z W N 0 a W 9 u M S 9 k Y X R h L 0 d l w 6 R u Z G V y d G V y I F R 5 c D E u e 1 B U U F J L L D E 2 M T F 9 J n F 1 b 3 Q 7 L C Z x d W 9 0 O 1 N l Y 3 R p b 2 4 x L 2 R h d G E v R 2 X D p G 5 k Z X J 0 Z X I g V H l w M S 5 7 U 0 V D N j M s M T Y x M n 0 m c X V v d D s s J n F 1 b 3 Q 7 U 2 V j d G l v b j E v Z G F 0 Y S 9 H Z c O k b m R l c n R l c i B U e X A x L n t T T E M x M k E 0 L D E 2 M T N 9 J n F 1 b 3 Q 7 L C Z x d W 9 0 O 1 N l Y 3 R p b 2 4 x L 2 R h d G E v R 2 X D p G 5 k Z X J 0 Z X I g V H l w M S 5 7 U 0 x D M j J B M T g s M T Y x N H 0 m c X V v d D s s J n F 1 b 3 Q 7 U 2 V j d G l v b j E v Z G F 0 Y S 9 H Z c O k b m R l c n R l c i B U e X A x L n t T U F R C T j E s M T Y x N X 0 m c X V v d D s s J n F 1 b 3 Q 7 U 2 V j d G l v b j E v Z G F 0 Y S 9 H Z c O k b m R l c n R l c i B U e X A x L n t U Q k M x R D h C L D E 2 M T Z 9 J n F 1 b 3 Q 7 L C Z x d W 9 0 O 1 N l Y 3 R p b 2 4 x L 2 R h d G E v R 2 X D p G 5 k Z X J 0 Z X I g V H l w M S 5 7 V E J Y M S w x N j E 3 f S Z x d W 9 0 O y w m c X V v d D t T Z W N 0 a W 9 u M S 9 k Y X R h L 0 d l w 6 R u Z G V y d G V y I F R 5 c D E u e 1 Z Q U z E z Q i w x N j E 4 f S Z x d W 9 0 O y w m c X V v d D t T Z W N 0 a W 9 u M S 9 k Y X R h L 0 d l w 6 R u Z G V y d G V y I F R 5 c D E u e 1 d E U j M 3 L D E 2 M T l 9 J n F 1 b 3 Q 7 L C Z x d W 9 0 O 1 N l Y 3 R p b 2 4 x L 2 R h d G E v R 2 X D p G 5 k Z X J 0 Z X I g V H l w M S 5 7 Q V J W Q 0 Y s M T Y y M H 0 m c X V v d D s s J n F 1 b 3 Q 7 U 2 V j d G l v b j E v Z G F 0 Y S 9 H Z c O k b m R l c n R l c i B U e X A x L n t B U 0 I 4 L D E 2 M j F 9 J n F 1 b 3 Q 7 L C Z x d W 9 0 O 1 N l Y 3 R p b 2 4 x L 2 R h d G E v R 2 X D p G 5 k Z X J 0 Z X I g V H l w M S 5 7 Q V R H N E M s M T Y y M n 0 m c X V v d D s s J n F 1 b 3 Q 7 U 2 V j d G l v b j E v Z G F 0 Y S 9 H Z c O k b m R l c n R l c i B U e X A x L n t B V F A y Q z I s M T Y y M 3 0 m c X V v d D s s J n F 1 b 3 Q 7 U 2 V j d G l v b j E v Z G F 0 Y S 9 H Z c O k b m R l c n R l c i B U e X A x L n t C T V A 0 L D E 2 M j R 9 J n F 1 b 3 Q 7 L C Z x d W 9 0 O 1 N l Y 3 R p b 2 4 x L 2 R h d G E v R 2 X D p G 5 k Z X J 0 Z X I g V H l w M S 5 7 Q 0 V Q M j k w L D E 2 M j V 9 J n F 1 b 3 Q 7 L C Z x d W 9 0 O 1 N l Y 3 R p b 2 4 x L 2 R h d G E v R 2 X D p G 5 k Z X J 0 Z X I g V H l w M S 5 7 Q 0 x D Q T Q s M T Y y N n 0 m c X V v d D s s J n F 1 b 3 Q 7 U 2 V j d G l v b j E v Z G F 0 Y S 9 H Z c O k b m R l c n R l c i B U e X A x L n t D T E V D M T R B L D E 2 M j d 9 J n F 1 b 3 Q 7 L C Z x d W 9 0 O 1 N l Y 3 R p b 2 4 x L 2 R h d G E v R 2 X D p G 5 k Z X J 0 Z X I g V H l w M S 5 7 R E 5 B S D I s M T Y y O H 0 m c X V v d D s s J n F 1 b 3 Q 7 U 2 V j d G l v b j E v Z G F 0 Y S 9 H Z c O k b m R l c n R l c i B U e X A x L n t F R E V N M S w x N j I 5 f S Z x d W 9 0 O y w m c X V v d D t T Z W N 0 a W 9 u M S 9 k Y X R h L 0 d l w 6 R u Z G V y d G V y I F R 5 c D E u e 0 V Q S E E y L D E 2 M z B 9 J n F 1 b 3 Q 7 L C Z x d W 9 0 O 1 N l Y 3 R p b 2 4 x L 2 R h d G E v R 2 X D p G 5 k Z X J 0 Z X I g V H l w M S 5 7 R 1 B F U j E s M T Y z M X 0 m c X V v d D s s J n F 1 b 3 Q 7 U 2 V j d G l v b j E v Z G F 0 Y S 9 H Z c O k b m R l c n R l c i B U e X A x L n t H U k l L N C w x N j M y f S Z x d W 9 0 O y w m c X V v d D t T Z W N 0 a W 9 u M S 9 k Y X R h L 0 d l w 6 R u Z G V y d G V y I F R 5 c D E u e 0 h J R 0 Q y Q i w x N j M z f S Z x d W 9 0 O y w m c X V v d D t T Z W N 0 a W 9 u M S 9 k Y X R h L 0 d l w 6 R u Z G V y d G V y I F R 5 c D E u e 0 x H U j U s M T Y z N H 0 m c X V v d D s s J n F 1 b 3 Q 7 U 2 V j d G l v b j E v Z G F 0 Y S 9 H Z c O k b m R l c n R l c i B U e X A x L n t N Q V B L O E l Q M i w x N j M 1 f S Z x d W 9 0 O y w m c X V v d D t T Z W N 0 a W 9 u M S 9 k Y X R h L 0 d l w 6 R u Z G V y d G V y I F R 5 c D E u e 0 1 G U 0 Q x M i w x N j M 2 f S Z x d W 9 0 O y w m c X V v d D t T Z W N 0 a W 9 u M S 9 k Y X R h L 0 d l w 6 R u Z G V y d G V y I F R 5 c D E u e 0 5 J U 0 N I L D E 2 M z d 9 J n F 1 b 3 Q 7 L C Z x d W 9 0 O 1 N l Y 3 R p b 2 4 x L 2 R h d G E v R 2 X D p G 5 k Z X J 0 Z X I g V H l w M S 5 7 U E h M R E I x L D E 2 M z h 9 J n F 1 b 3 Q 7 L C Z x d W 9 0 O 1 N l Y 3 R p b 2 4 x L 2 R h d G E v R 2 X D p G 5 k Z X J 0 Z X I g V H l w M S 5 7 U E l G T y w x N j M 5 f S Z x d W 9 0 O y w m c X V v d D t T Z W N 0 a W 9 u M S 9 k Y X R h L 0 d l w 6 R u Z G V y d G V y I F R 5 c D E u e 1 B J U E 9 Y L D E 2 N D B 9 J n F 1 b 3 Q 7 L C Z x d W 9 0 O 1 N l Y 3 R p b 2 4 x L 2 R h d G E v R 2 X D p G 5 k Z X J 0 Z X I g V H l w M S 5 7 U E x C M S w x N j Q x f S Z x d W 9 0 O y w m c X V v d D t T Z W N 0 a W 9 u M S 9 k Y X R h L 0 d l w 6 R u Z G V y d G V y I F R 5 c D E u e 1 B S S 0 F B M i w x N j Q y f S Z x d W 9 0 O y w m c X V v d D t T Z W N 0 a W 9 u M S 9 k Y X R h L 0 d l w 6 R u Z G V y d G V y I F R 5 c D E u e 1 B S U j E y L D E 2 N D N 9 J n F 1 b 3 Q 7 L C Z x d W 9 0 O 1 N l Y 3 R p b 2 4 x L 2 R h d G E v R 2 X D p G 5 k Z X J 0 Z X I g V H l w M S 5 7 U 1 R B T U J Q T D E s M T Y 0 N H 0 m c X V v d D s s J n F 1 b 3 Q 7 U 2 V j d G l v b j E v Z G F 0 Y S 9 H Z c O k b m R l c n R l c i B U e X A x L n t U S U 1 F T E V T U y w x N j Q 1 f S Z x d W 9 0 O y w m c X V v d D t T Z W N 0 a W 9 u M S 9 k Y X R h L 0 d l w 6 R u Z G V y d G V y I F R 5 c D E u e 1 R N U F J T U z E 1 L D E 2 N D Z 9 J n F 1 b 3 Q 7 L C Z x d W 9 0 O 1 N l Y 3 R p b 2 4 x L 2 R h d G E v R 2 X D p G 5 k Z X J 0 Z X I g V H l w M S 5 7 V F J J T y w x N j Q 3 f S Z x d W 9 0 O y w m c X V v d D t T Z W N 0 a W 9 u M S 9 k Y X R h L 0 d l w 6 R u Z G V y d G V y I F R 5 c D E u e 0 F H Q V A x L D E 2 N D h 9 J n F 1 b 3 Q 7 L C Z x d W 9 0 O 1 N l Y 3 R p b 2 4 x L 2 R h d G E v R 2 X D p G 5 k Z X J 0 Z X I g V H l w M S 5 7 Q V B P Q i w x N j Q 5 f S Z x d W 9 0 O y w m c X V v d D t T Z W N 0 a W 9 u M S 9 k Y X R h L 0 d l w 6 R u Z G V y d G V y I F R 5 c D E u e 0 F U T 0 g 3 L D E 2 N T B 9 J n F 1 b 3 Q 7 L C Z x d W 9 0 O 1 N l Y 3 R p b 2 4 x L 2 R h d G E v R 2 X D p G 5 k Z X J 0 Z X I g V H l w M S 5 7 Q 0 F M U i w x N j U x f S Z x d W 9 0 O y w m c X V v d D t T Z W N 0 a W 9 u M S 9 k Y X R h L 0 d l w 6 R u Z G V y d G V y I F R 5 c D E u e 0 N D R E M x O D I s M T Y 1 M n 0 m c X V v d D s s J n F 1 b 3 Q 7 U 2 V j d G l v b j E v Z G F 0 Y S 9 H Z c O k b m R l c n R l c i B U e X A x L n t D R E M 0 N S w x N j U z f S Z x d W 9 0 O y w m c X V v d D t T Z W N 0 a W 9 u M S 9 k Y X R h L 0 d l w 6 R u Z G V y d G V y I F R 5 c D E u e 0 R F T k 5 E M y w x N j U 0 f S Z x d W 9 0 O y w m c X V v d D t T Z W N 0 a W 9 u M S 9 k Y X R h L 0 d l w 6 R u Z G V y d G V y I F R 5 c D E u e 0 R J Q V B I M y w x N j U 1 f S Z x d W 9 0 O y w m c X V v d D t T Z W N 0 a W 9 u M S 9 k Y X R h L 0 d l w 6 R u Z G V y d G V y I F R 5 c D E u e 0 R O Q U g z L D E 2 N T Z 9 J n F 1 b 3 Q 7 L C Z x d W 9 0 O 1 N l Y 3 R p b 2 4 x L 2 R h d G E v R 2 X D p G 5 k Z X J 0 Z X I g V H l w M S 5 7 R U N U M k w s M T Y 1 N 3 0 m c X V v d D s s J n F 1 b 3 Q 7 U 2 V j d G l v b j E v Z G F 0 Y S 9 H Z c O k b m R l c n R l c i B U e X A x L n t F S E J Q M S w x N j U 4 f S Z x d W 9 0 O y w m c X V v d D t T Z W N 0 a W 9 u M S 9 k Y X R h L 0 d l w 6 R u Z G V y d G V y I F R 5 c D E u e 0 V O T z I s M T Y 1 O X 0 m c X V v d D s s J n F 1 b 3 Q 7 U 2 V j d G l v b j E v Z G F 0 Y S 9 H Z c O k b m R l c n R l c i B U e X A x L n t F W F B I N S w x N j Y w f S Z x d W 9 0 O y w m c X V v d D t T Z W N 0 a W 9 u M S 9 k Y X R h L 0 d l w 6 R u Z G V y d G V y I F R 5 c D E u e 0 Z O Q l A x L D E 2 N j F 9 J n F 1 b 3 Q 7 L C Z x d W 9 0 O 1 N l Y 3 R p b 2 4 x L 2 R h d G E v R 2 X D p G 5 k Z X J 0 Z X I g V H l w M S 5 7 R 0 F B L D E 2 N j J 9 J n F 1 b 3 Q 7 L C Z x d W 9 0 O 1 N l Y 3 R p b 2 4 x L 2 R h d G E v R 2 X D p G 5 k Z X J 0 Z X I g V H l w M S 5 7 S E s z L D E 2 N j N 9 J n F 1 b 3 Q 7 L C Z x d W 9 0 O 1 N l Y 3 R p b 2 4 x L 2 R h d G E v R 2 X D p G 5 k Z X J 0 Z X I g V H l w M S 5 7 S V R H Q V g s M T Y 2 N H 0 m c X V v d D s s J n F 1 b 3 Q 7 U 2 V j d G l v b j E v Z G F 0 Y S 9 H Z c O k b m R l c n R l c i B U e X A x L n t J V E d C M U J Q M S w x N j Y 1 f S Z x d W 9 0 O y w m c X V v d D t T Z W N 0 a W 9 u M S 9 k Y X R h L 0 d l w 6 R u Z G V y d G V y I F R 5 c D E u e 0 l U U F I z L D E 2 N j Z 9 J n F 1 b 3 Q 7 L C Z x d W 9 0 O 1 N l Y 3 R p b 2 4 x L 2 R h d G E v R 2 X D p G 5 k Z X J 0 Z X I g V H l w M S 5 7 S 0 l E S U 5 T M j I w L D E 2 N j d 9 J n F 1 b 3 Q 7 L C Z x d W 9 0 O 1 N l Y 3 R p b 2 4 x L 2 R h d G E v R 2 X D p G 5 k Z X J 0 Z X I g V H l w M S 5 7 T E V D V D E s M T Y 2 O H 0 m c X V v d D s s J n F 1 b 3 Q 7 U 2 V j d G l v b j E v Z G F 0 Y S 9 H Z c O k b m R l c n R l c i B U e X A x L n t N R V R U T D I 1 L D E 2 N j l 9 J n F 1 b 3 Q 7 L C Z x d W 9 0 O 1 N l Y 3 R p b 2 4 x L 2 R h d G E v R 2 X D p G 5 k Z X J 0 Z X I g V H l w M S 5 7 T V J Q T D E 5 L D E 2 N z B 9 J n F 1 b 3 Q 7 L C Z x d W 9 0 O 1 N l Y 3 R p b 2 4 x L 2 R h d G E v R 2 X D p G 5 k Z X J 0 Z X I g V H l w M S 5 7 T V l D V D E s M T Y 3 M X 0 m c X V v d D s s J n F 1 b 3 Q 7 U 2 V j d G l v b j E v Z G F 0 Y S 9 H Z c O k b m R l c n R l c i B U e X A x L n t O S U 5 M L D E 2 N z J 9 J n F 1 b 3 Q 7 L C Z x d W 9 0 O 1 N l Y 3 R p b 2 4 x L 2 R h d G E v R 2 X D p G 5 k Z X J 0 Z X I g V H l w M S 5 7 T l J B U y w x N j c z f S Z x d W 9 0 O y w m c X V v d D t T Z W N 0 a W 9 u M S 9 k Y X R h L 0 d l w 6 R u Z G V y d G V y I F R 5 c D E u e 0 5 U N U M x Q i w x N j c 0 f S Z x d W 9 0 O y w m c X V v d D t T Z W N 0 a W 9 u M S 9 k Y X R h L 0 d l w 6 R u Z G V y d G V y I F R 5 c D E u e 0 5 U N U M x Q i 1 S R E g x N C w x N j c 1 f S Z x d W 9 0 O y w m c X V v d D t T Z W N 0 a W 9 u M S 9 k Y X R h L 0 d l w 6 R u Z G V y d G V y I F R 5 c D E u e 0 9 T Q l A y L D E 2 N z Z 9 J n F 1 b 3 Q 7 L C Z x d W 9 0 O 1 N l Y 3 R p b 2 4 x L 2 R h d G E v R 2 X D p G 5 k Z X J 0 Z X I g V H l w M S 5 7 U E N G M T E s M T Y 3 N 3 0 m c X V v d D s s J n F 1 b 3 Q 7 U 2 V j d G l v b j E v Z G F 0 Y S 9 H Z c O k b m R l c n R l c i B U e X A x L n t Q S U N L M S w x N j c 4 f S Z x d W 9 0 O y w m c X V v d D t T Z W N 0 a W 9 u M S 9 k Y X R h L 0 d l w 6 R u Z G V y d G V y I F R 5 c D E u e 1 B P V T J B R j E s M T Y 3 O X 0 m c X V v d D s s J n F 1 b 3 Q 7 U 2 V j d G l v b j E v Z G F 0 Y S 9 H Z c O k b m R l c n R l c i B U e X A x L n t S T 0 J P N C w x N j g w f S Z x d W 9 0 O y w m c X V v d D t T Z W N 0 a W 9 u M S 9 k Y X R h L 0 d l w 6 R u Z G V y d G V y I F R 5 c D E u e 1 N M Q z I 1 Q T I 1 L D E 2 O D F 9 J n F 1 b 3 Q 7 L C Z x d W 9 0 O 1 N l Y 3 R p b 2 4 x L 2 R h d G E v R 2 X D p G 5 k Z X J 0 Z X I g V H l w M S 5 7 U 0 x D O U E y L D E 2 O D J 9 J n F 1 b 3 Q 7 L C Z x d W 9 0 O 1 N l Y 3 R p b 2 4 x L 2 R h d G E v R 2 X D p G 5 k Z X J 0 Z X I g V H l w M S 5 7 U 1 B P M T E s M T Y 4 M 3 0 m c X V v d D s s J n F 1 b 3 Q 7 U 2 V j d G l v b j E v Z G F 0 Y S 9 H Z c O k b m R l c n R l c i B U e X A x L n t T W U 5 H U j E s M T Y 4 N H 0 m c X V v d D s s J n F 1 b 3 Q 7 U 2 V j d G l v b j E v Z G F 0 Y S 9 H Z c O k b m R l c n R l c i B U e X A x L n t U Q V R E T j M s M T Y 4 N X 0 m c X V v d D s s J n F 1 b 3 Q 7 U 2 V j d G l v b j E v Z G F 0 Y S 9 H Z c O k b m R l c n R l c i B U e X A x L n t U Q k w z L D E 2 O D Z 9 J n F 1 b 3 Q 7 L C Z x d W 9 0 O 1 N l Y 3 R p b 2 4 x L 2 R h d G E v R 2 X D p G 5 k Z X J 0 Z X I g V H l w M S 5 7 V E R S R D Y s M T Y 4 N 3 0 m c X V v d D s s J n F 1 b 3 Q 7 U 2 V j d G l v b j E v Z G F 0 Y S 9 H Z c O k b m R l c n R l c i B U e X A x L n t U R U 5 N M i w x N j g 4 f S Z x d W 9 0 O y w m c X V v d D t T Z W N 0 a W 9 u M S 9 k Y X R h L 0 d l w 6 R u Z G V y d G V y I F R 5 c D E u e 1 R O S V A z L D E 2 O D l 9 J n F 1 b 3 Q 7 L C Z x d W 9 0 O 1 N l Y 3 R p b 2 4 x L 2 R h d G E v R 2 X D p G 5 k Z X J 0 Z X I g V H l w M S 5 7 V E 5 S Q z Z D L D E 2 O T B 9 J n F 1 b 3 Q 7 L C Z x d W 9 0 O 1 N l Y 3 R p b 2 4 x L 2 R h d G E v R 2 X D p G 5 k Z X J 0 Z X I g V H l w M S 5 7 V F J J T T M z L D E 2 O T F 9 J n F 1 b 3 Q 7 L C Z x d W 9 0 O 1 N l Y 3 R p b 2 4 x L 2 R h d G E v R 2 X D p G 5 k Z X J 0 Z X I g V H l w M S 5 7 V F J J T T Y s M T Y 5 M n 0 m c X V v d D s s J n F 1 b 3 Q 7 U 2 V j d G l v b j E v Z G F 0 Y S 9 H Z c O k b m R l c n R l c i B U e X A x L n t U U k l N N i 1 U U k l N M z Q s M T Y 5 M 3 0 m c X V v d D s s J n F 1 b 3 Q 7 U 2 V j d G l v b j E v Z G F 0 Y S 9 H Z c O k b m R l c n R l c i B U e X A x L n t Y U k N D M i w x N j k 0 f S Z x d W 9 0 O y w m c X V v d D t T Z W N 0 a W 9 u M S 9 k Y X R h L 0 d l w 6 R u Z G V y d G V y I F R 5 c D E u e 1 p O R j U 3 M i w x N j k 1 f S Z x d W 9 0 O y w m c X V v d D t T Z W N 0 a W 9 u M S 9 k Y X R h L 0 d l w 6 R u Z G V y d G V y I F R 5 c D E u e 0 F L O S w x N j k 2 f S Z x d W 9 0 O y w m c X V v d D t T Z W N 0 a W 9 u M S 9 k Y X R h L 0 d l w 6 R u Z G V y d G V y I F R 5 c D E u e 0 F S S E d F R j M 4 L D E 2 O T d 9 J n F 1 b 3 Q 7 L C Z x d W 9 0 O 1 N l Y 3 R p b 2 4 x L 2 R h d G E v R 2 X D p G 5 k Z X J 0 Z X I g V H l w M S 5 7 Q l R M Q S w x N j k 4 f S Z x d W 9 0 O y w m c X V v d D t T Z W N 0 a W 9 u M S 9 k Y X R h L 0 d l w 6 R u Z G V y d G V y I F R 5 c D E u e 0 N D M k Q y Q i w x N j k 5 f S Z x d W 9 0 O y w m c X V v d D t T Z W N 0 a W 9 u M S 9 k Y X R h L 0 d l w 6 R u Z G V y d G V y I F R 5 c D E u e 0 N E Q z I w L D E 3 M D B 9 J n F 1 b 3 Q 7 L C Z x d W 9 0 O 1 N l Y 3 R p b 2 4 x L 2 R h d G E v R 2 X D p G 5 k Z X J 0 Z X I g V H l w M S 5 7 Q 0 R I M T E s M T c w M X 0 m c X V v d D s s J n F 1 b 3 Q 7 U 2 V j d G l v b j E v Z G F 0 Y S 9 H Z c O k b m R l c n R l c i B U e X A x L n t D R E g y M i w x N z A y f S Z x d W 9 0 O y w m c X V v d D t T Z W N 0 a W 9 u M S 9 k Y X R h L 0 d l w 6 R u Z G V y d G V y I F R 5 c D E u e 0 N F T E Y z L D E 3 M D N 9 J n F 1 b 3 Q 7 L C Z x d W 9 0 O 1 N l Y 3 R p b 2 4 x L 2 R h d G E v R 2 X D p G 5 k Z X J 0 Z X I g V H l w M S 5 7 Q 0 x L M S w x N z A 0 f S Z x d W 9 0 O y w m c X V v d D t T Z W N 0 a W 9 u M S 9 k Y X R h L 0 d l w 6 R u Z G V y d G V y I F R 5 c D E u e 0 R P U E V Z M i w x N z A 1 f S Z x d W 9 0 O y w m c X V v d D t T Z W N 0 a W 9 u M S 9 k Y X R h L 0 d l w 6 R u Z G V y d G V y I F R 5 c D E u e 0 Z B T T N B L D E 3 M D Z 9 J n F 1 b 3 Q 7 L C Z x d W 9 0 O 1 N l Y 3 R p b 2 4 x L 2 R h d G E v R 2 X D p G 5 k Z X J 0 Z X I g V H l w M S 5 7 R k x J S S w x N z A 3 f S Z x d W 9 0 O y w m c X V v d D t T Z W N 0 a W 9 u M S 9 k Y X R h L 0 d l w 6 R u Z G V y d G V y I F R 5 c D E u e 0 Z N T k w z L D E 3 M D h 9 J n F 1 b 3 Q 7 L C Z x d W 9 0 O 1 N l Y 3 R p b 2 4 x L 2 R h d G E v R 2 X D p G 5 k Z X J 0 Z X I g V H l w M S 5 7 R l J N U E Q y L D E 3 M D l 9 J n F 1 b 3 Q 7 L C Z x d W 9 0 O 1 N l Y 3 R p b 2 4 x L 2 R h d G E v R 2 X D p G 5 k Z X J 0 Z X I g V H l w M S 5 7 R 1 B S M T I 4 L D E 3 M T B 9 J n F 1 b 3 Q 7 L C Z x d W 9 0 O 1 N l Y 3 R p b 2 4 x L 2 R h d G E v R 2 X D p G 5 k Z X J 0 Z X I g V H l w M S 5 7 R 1 B S M T M z L D E 3 M T F 9 J n F 1 b 3 Q 7 L C Z x d W 9 0 O 1 N l Y 3 R p b 2 4 x L 2 R h d G E v R 2 X D p G 5 k Z X J 0 Z X I g V H l w M S 5 7 S E R I R D I s M T c x M n 0 m c X V v d D s s J n F 1 b 3 Q 7 U 2 V j d G l v b j E v Z G F 0 Y S 9 H Z c O k b m R l c n R l c i B U e X A x L n t I R U F U U j M s M T c x M 3 0 m c X V v d D s s J n F 1 b 3 Q 7 U 2 V j d G l v b j E v Z G F 0 Y S 9 H Z c O k b m R l c n R l c i B U e X A x L n t L Q 0 5 N Q j E s M T c x N H 0 m c X V v d D s s J n F 1 b 3 Q 7 U 2 V j d G l v b j E v Z G F 0 Y S 9 H Z c O k b m R l c n R l c i B U e X A x L n t L S U F B M T U 0 O U w s M T c x N X 0 m c X V v d D s s J n F 1 b 3 Q 7 U 2 V j d G l v b j E v Z G F 0 Y S 9 H Z c O k b m R l c n R l c i B U e X A x L n t L T E h M N y w x N z E 2 f S Z x d W 9 0 O y w m c X V v d D t T Z W N 0 a W 9 u M S 9 k Y X R h L 0 d l w 6 R u Z G V y d G V y I F R 5 c D E u e 0 x B T E J B L D E 3 M T d 9 J n F 1 b 3 Q 7 L C Z x d W 9 0 O 1 N l Y 3 R p b 2 4 x L 2 R h d G E v R 2 X D p G 5 k Z X J 0 Z X I g V H l w M S 5 7 T E V N R D E s M T c x O H 0 m c X V v d D s s J n F 1 b 3 Q 7 U 2 V j d G l v b j E v Z G F 0 Y S 9 H Z c O k b m R l c n R l c i B U e X A x L n t N Q k Q y L D E 3 M T l 9 J n F 1 b 3 Q 7 L C Z x d W 9 0 O 1 N l Y 3 R p b 2 4 x L 2 R h d G E v R 2 X D p G 5 k Z X J 0 Z X I g V H l w M S 5 7 T V R I R k Q y T C w x N z I w f S Z x d W 9 0 O y w m c X V v d D t T Z W N 0 a W 9 u M S 9 k Y X R h L 0 d l w 6 R u Z G V y d G V y I F R 5 c D E u e 0 1 U T V I 3 L D E 3 M j F 9 J n F 1 b 3 Q 7 L C Z x d W 9 0 O 1 N l Y 3 R p b 2 4 x L 2 R h d G E v R 2 X D p G 5 k Z X J 0 Z X I g V H l w M S 5 7 T k 1 S S z E s M T c y M n 0 m c X V v d D s s J n F 1 b 3 Q 7 U 2 V j d G l v b j E v Z G F 0 Y S 9 H Z c O k b m R l c n R l c i B U e X A x L n t O U F c s M T c y M 3 0 m c X V v d D s s J n F 1 b 3 Q 7 U 2 V j d G l v b j E v Z G F 0 Y S 9 H Z c O k b m R l c n R l c i B U e X A x L n t Q M l J Y N y w x N z I 0 f S Z x d W 9 0 O y w m c X V v d D t T Z W N 0 a W 9 u M S 9 k Y X R h L 0 d l w 6 R u Z G V y d G V y I F R 5 c D E u e 1 B J V F B O Q z E s M T c y N X 0 m c X V v d D s s J n F 1 b 3 Q 7 U 2 V j d G l v b j E v Z G F 0 Y S 9 H Z c O k b m R l c n R l c i B U e X A x L n t Q U k V M S U Q y L D E 3 M j Z 9 J n F 1 b 3 Q 7 L C Z x d W 9 0 O 1 N l Y 3 R p b 2 4 x L 2 R h d G E v R 2 X D p G 5 k Z X J 0 Z X I g V H l w M S 5 7 U l J N M k I s M T c y N 3 0 m c X V v d D s s J n F 1 b 3 Q 7 U 2 V j d G l v b j E v Z G F 0 Y S 9 H Z c O k b m R l c n R l c i B U e X A x L n t T T E M 0 Q T I s M T c y O H 0 m c X V v d D s s J n F 1 b 3 Q 7 U 2 V j d G l v b j E v Z G F 0 Y S 9 H Z c O k b m R l c n R l c i B U e X A x L n t T T l V S R i w x N z I 5 f S Z x d W 9 0 O y w m c X V v d D t T Z W N 0 a W 9 u M S 9 k Y X R h L 0 d l w 6 R u Z G V y d G V y I F R 5 c D E u e 1 N O W D I 3 L D E 3 M z B 9 J n F 1 b 3 Q 7 L C Z x d W 9 0 O 1 N l Y 3 R p b 2 4 x L 2 R h d G E v R 2 X D p G 5 k Z X J 0 Z X I g V H l w M S 5 7 U 1 B F R y w x N z M x f S Z x d W 9 0 O y w m c X V v d D t T Z W N 0 a W 9 u M S 9 k Y X R h L 0 d l w 6 R u Z G V y d G V y I F R 5 c D E u e 1 R D R U F O Q z I s M T c z M n 0 m c X V v d D s s J n F 1 b 3 Q 7 U 2 V j d G l v b j E v Z G F 0 Y S 9 H Z c O k b m R l c n R l c i B U e X A x L n t U R V N L M i w x N z M z f S Z x d W 9 0 O y w m c X V v d D t T Z W N 0 a W 9 u M S 9 k Y X R h L 0 d l w 6 R u Z G V y d G V y I F R 5 c D E u e 1 R Q U F A y L D E 3 M z R 9 J n F 1 b 3 Q 7 L C Z x d W 9 0 O 1 N l Y 3 R p b 2 4 x L 2 R h d G E v R 2 X D p G 5 k Z X J 0 Z X I g V H l w M S 5 7 V F N Q W U w y L D E 3 M z V 9 J n F 1 b 3 Q 7 L C Z x d W 9 0 O 1 N l Y 3 R p b 2 4 x L 2 R h d G E v R 2 X D p G 5 k Z X J 0 Z X I g V H l w M S 5 7 V U N L M S w x N z M 2 f S Z x d W 9 0 O y w m c X V v d D t T Z W N 0 a W 9 u M S 9 k Y X R h L 0 d l w 6 R u Z G V y d G V y I F R 5 c D E u e 1 l B U l M s M T c z N 3 0 m c X V v d D s s J n F 1 b 3 Q 7 U 2 V j d G l v b j E v Z G F 0 Y S 9 H Z c O k b m R l c n R l c i B U e X A x L n t a Q l R C N D Q s M T c z O H 0 m c X V v d D s s J n F 1 b 3 Q 7 U 2 V j d G l v b j E v Z G F 0 Y S 9 H Z c O k b m R l c n R l c i B U e X A x L n t a T k Y 1 O D Y s M T c z O X 0 m c X V v d D s s J n F 1 b 3 Q 7 U 2 V j d G l v b j E v Z G F 0 Y S 9 H Z c O k b m R l c n R l c i B U e X A x L n t B R k Y 0 L D E 3 N D B 9 J n F 1 b 3 Q 7 L C Z x d W 9 0 O 1 N l Y 3 R p b 2 4 x L 2 R h d G E v R 2 X D p G 5 k Z X J 0 Z X I g V H l w M S 5 7 Q U x Q T C w x N z Q x f S Z x d W 9 0 O y w m c X V v d D t T Z W N 0 a W 9 u M S 9 k Y X R h L 0 d l w 6 R u Z G V y d G V y I F R 5 c D E u e 0 F O W E E 2 L D E 3 N D J 9 J n F 1 b 3 Q 7 L C Z x d W 9 0 O 1 N l Y 3 R p b 2 4 x L 2 R h d G E v R 2 X D p G 5 k Z X J 0 Z X I g V H l w M S 5 7 Q V B I M U I s M T c 0 M 3 0 m c X V v d D s s J n F 1 b 3 Q 7 U 2 V j d G l v b j E v Z G F 0 Y S 9 H Z c O k b m R l c n R l c i B U e X A x L n t B U k h H Q V A 0 M i w x N z Q 0 f S Z x d W 9 0 O y w m c X V v d D t T Z W N 0 a W 9 u M S 9 k Y X R h L 0 d l w 6 R u Z G V y d G V y I F R 5 c D E u e 0 F U R z E z L D E 3 N D V 9 J n F 1 b 3 Q 7 L C Z x d W 9 0 O 1 N l Y 3 R p b 2 4 x L 2 R h d G E v R 2 X D p G 5 k Z X J 0 Z X I g V H l w M S 5 7 Q V h M L D E 3 N D Z 9 J n F 1 b 3 Q 7 L C Z x d W 9 0 O 1 N l Y 3 R p b 2 4 x L 2 R h d G E v R 2 X D p G 5 k Z X J 0 Z X I g V H l w M S 5 7 Q 0 N O R T I s M T c 0 N 3 0 m c X V v d D s s J n F 1 b 3 Q 7 U 2 V j d G l v b j E v Z G F 0 Y S 9 H Z c O k b m R l c n R l c i B U e X A x L n t E S U F Q S D E s M T c 0 O H 0 m c X V v d D s s J n F 1 b 3 Q 7 U 2 V j d G l v b j E v Z G F 0 Y S 9 H Z c O k b m R l c n R l c i B U e X A x L n t E U F A 2 L D E 3 N D l 9 J n F 1 b 3 Q 7 L C Z x d W 9 0 O 1 N l Y 3 R p b 2 4 x L 2 R h d G E v R 2 X D p G 5 k Z X J 0 Z X I g V H l w M S 5 7 R F l O T F Q x L D E 3 N T B 9 J n F 1 b 3 Q 7 L C Z x d W 9 0 O 1 N l Y 3 R p b 2 4 x L 2 R h d G E v R 2 X D p G 5 k Z X J 0 Z X I g V H l w M S 5 7 R U Z D Q U I 0 Q i w x N z U x f S Z x d W 9 0 O y w m c X V v d D t T Z W N 0 a W 9 u M S 9 k Y X R h L 0 d l w 6 R u Z G V y d G V y I F R 5 c D E u e 0 V G Q 0 F C N y w x N z U y f S Z x d W 9 0 O y w m c X V v d D t T Z W N 0 a W 9 u M S 9 k Y X R h L 0 d l w 6 R u Z G V y d G V y I F R 5 c D E u e 0 V N T D M s M T c 1 M 3 0 m c X V v d D s s J n F 1 b 3 Q 7 U 2 V j d G l v b j E v Z G F 0 Y S 9 H Z c O k b m R l c n R l c i B U e X A x L n t F W E 9 T Q z U s M T c 1 N H 0 m c X V v d D s s J n F 1 b 3 Q 7 U 2 V j d G l v b j E v Z G F 0 Y S 9 H Z c O k b m R l c n R l c i B U e X A x L n t G Q U 0 3 M U Y y L D E 3 N T V 9 J n F 1 b 3 Q 7 L C Z x d W 9 0 O 1 N l Y 3 R p b 2 4 x L 2 R h d G E v R 2 X D p G 5 k Z X J 0 Z X I g V H l w M S 5 7 R k 5 E Q z k s M T c 1 N n 0 m c X V v d D s s J n F 1 b 3 Q 7 U 2 V j d G l v b j E v Z G F 0 Y S 9 H Z c O k b m R l c n R l c i B U e X A x L n t H U F g 0 L D E 3 N T d 9 J n F 1 b 3 Q 7 L C Z x d W 9 0 O 1 N l Y 3 R p b 2 4 x L 2 R h d G E v R 2 X D p G 5 k Z X J 0 Z X I g V H l w M S 5 7 S E 1 D T j I s M T c 1 O H 0 m c X V v d D s s J n F 1 b 3 Q 7 U 2 V j d G l v b j E v Z G F 0 Y S 9 H Z c O k b m R l c n R l c i B U e X A x L n t I T U c y M E I s M T c 1 O X 0 m c X V v d D s s J n F 1 b 3 Q 7 U 2 V j d G l v b j E v Z G F 0 Y S 9 H Z c O k b m R l c n R l c i B U e X A x L n t J R E g z Q i w x N z Y w f S Z x d W 9 0 O y w m c X V v d D t T Z W N 0 a W 9 u M S 9 k Y X R h L 0 d l w 6 R u Z G V y d G V y I F R 5 c D E u e 0 l R R 0 F Q M S w x N z Y x f S Z x d W 9 0 O y w m c X V v d D t T Z W N 0 a W 9 u M S 9 k Y X R h L 0 d l w 6 R u Z G V y d G V y I F R 5 c D E u e 0 t D T k o 2 L D E 3 N j J 9 J n F 1 b 3 Q 7 L C Z x d W 9 0 O 1 N l Y 3 R p b 2 4 x L 2 R h d G E v R 2 X D p G 5 k Z X J 0 Z X I g V H l w M S 5 7 S 0 l B Q T E y N D Q s M T c 2 M 3 0 m c X V v d D s s J n F 1 b 3 Q 7 U 2 V j d G l v b j E v Z G F 0 Y S 9 H Z c O k b m R l c n R l c i B U e X A x L n t L S V N T M V I s M T c 2 N H 0 m c X V v d D s s J n F 1 b 3 Q 7 U 2 V j d G l v b j E v Z G F 0 Y S 9 H Z c O k b m R l c n R l c i B U e X A x L n t L U l Q 5 L D E 3 N j V 9 J n F 1 b 3 Q 7 L C Z x d W 9 0 O 1 N l Y 3 R p b 2 4 x L 2 R h d G E v R 2 X D p G 5 k Z X J 0 Z X I g V H l w M S 5 7 T E R M U i w x N z Y 2 f S Z x d W 9 0 O y w m c X V v d D t T Z W N 0 a W 9 u M S 9 k Y X R h L 0 d l w 6 R u Z G V y d G V y I F R 5 c D E u e 0 x S U D U s M T c 2 N 3 0 m c X V v d D s s J n F 1 b 3 Q 7 U 2 V j d G l v b j E v Z G F 0 Y S 9 H Z c O k b m R l c n R l c i B U e X A x L n t M U l J D N E M s M T c 2 O H 0 m c X V v d D s s J n F 1 b 3 Q 7 U 2 V j d G l v b j E v Z G F 0 Y S 9 H Z c O k b m R l c n R l c i B U e X A x L n t M U l J D N T M s M T c 2 O X 0 m c X V v d D s s J n F 1 b 3 Q 7 U 2 V j d G l v b j E v Z G F 0 Y S 9 H Z c O k b m R l c n R l c i B U e X A x L n t N Q V N U M i w x N z c w f S Z x d W 9 0 O y w m c X V v d D t T Z W N 0 a W 9 u M S 9 k Y X R h L 0 d l w 6 R u Z G V y d G V y I F R 5 c D E u e 0 1 Q W k w y L D E 3 N z F 9 J n F 1 b 3 Q 7 L C Z x d W 9 0 O 1 N l Y 3 R p b 2 4 x L 2 R h d G E v R 2 X D p G 5 k Z X J 0 Z X I g V H l w M S 5 7 T V l I O C w x N z c y f S Z x d W 9 0 O y w m c X V v d D t T Z W N 0 a W 9 u M S 9 k Y X R h L 0 d l w 6 R u Z G V y d G V y I F R 5 c D E u e 0 1 Z T 1 Q s M T c 3 M 3 0 m c X V v d D s s J n F 1 b 3 Q 7 U 2 V j d G l v b j E v Z G F 0 Y S 9 H Z c O k b m R l c n R l c i B U e X A x L n t O Q V J T M i w x N z c 0 f S Z x d W 9 0 O y w m c X V v d D t T Z W N 0 a W 9 u M S 9 k Y X R h L 0 d l w 6 R u Z G V y d G V y I F R 5 c D E u e 0 5 J R D E s M T c 3 N X 0 m c X V v d D s s J n F 1 b 3 Q 7 U 2 V j d G l v b j E v Z G F 0 Y S 9 H Z c O k b m R l c n R l c i B U e X A x L n t P U E x B S C w x N z c 2 f S Z x d W 9 0 O y w m c X V v d D t T Z W N 0 a W 9 u M S 9 k Y X R h L 0 d l w 6 R u Z G V y d G V y I F R 5 c D E u e 0 9 U T 0 d M L D E 3 N z d 9 J n F 1 b 3 Q 7 L C Z x d W 9 0 O 1 N l Y 3 R p b 2 4 x L 2 R h d G E v R 2 X D p G 5 k Z X J 0 Z X I g V H l w M S 5 7 U E V Y M T A s M T c 3 O H 0 m c X V v d D s s J n F 1 b 3 Q 7 U 2 V j d G l v b j E v Z G F 0 Y S 9 H Z c O k b m R l c n R l c i B U e X A x L n t Q S T E 1 L D E 3 N z l 9 J n F 1 b 3 Q 7 L C Z x d W 9 0 O 1 N l Y 3 R p b 2 4 x L 2 R h d G E v R 2 X D p G 5 k Z X J 0 Z X I g V H l w M S 5 7 U E l D Q U x N L D E 3 O D B 9 J n F 1 b 3 Q 7 L C Z x d W 9 0 O 1 N l Y 3 R p b 2 4 x L 2 R h d G E v R 2 X D p G 5 k Z X J 0 Z X I g V H l w M S 5 7 U E 9 M U j N B L D E 3 O D F 9 J n F 1 b 3 Q 7 L C Z x d W 9 0 O 1 N l Y 3 R p b 2 4 x L 2 R h d G E v R 2 X D p G 5 k Z X J 0 Z X I g V H l w M S 5 7 U F J S W D E s M T c 4 M n 0 m c X V v d D s s J n F 1 b 3 Q 7 U 2 V j d G l v b j E v Z G F 0 Y S 9 H Z c O k b m R l c n R l c i B U e X A x L n t Q U 0 V O M i w x N z g z f S Z x d W 9 0 O y w m c X V v d D t T Z W N 0 a W 9 u M S 9 k Y X R h L 0 d l w 6 R u Z G V y d G V y I F R 5 c D E u e 1 B U Q 0 h E M i w x N z g 0 f S Z x d W 9 0 O y w m c X V v d D t T Z W N 0 a W 9 u M S 9 k Y X R h L 0 d l w 6 R u Z G V y d G V y I F R 5 c D E u e 1 J B Q j N J T D E s M T c 4 N X 0 m c X V v d D s s J n F 1 b 3 Q 7 U 2 V j d G l v b j E v Z G F 0 Y S 9 H Z c O k b m R l c n R l c i B U e X A x L n t S Q V J B L D E 3 O D Z 9 J n F 1 b 3 Q 7 L C Z x d W 9 0 O 1 N l Y 3 R p b 2 4 x L 2 R h d G E v R 2 X D p G 5 k Z X J 0 Z X I g V H l w M S 5 7 U k Z Y N i w x N z g 3 f S Z x d W 9 0 O y w m c X V v d D t T Z W N 0 a W 9 u M S 9 k Y X R h L 0 d l w 6 R u Z G V y d G V y I F R 5 c D E u e 1 J Q R 1 J J U D E s M T c 4 O H 0 m c X V v d D s s J n F 1 b 3 Q 7 U 2 V j d G l v b j E v Z G F 0 Y S 9 H Z c O k b m R l c n R l c i B U e X A x L n t S U k 5 B R D E s M T c 4 O X 0 m c X V v d D s s J n F 1 b 3 Q 7 U 2 V j d G l v b j E v Z G F 0 Y S 9 H Z c O k b m R l c n R l c i B U e X A x L n t T Q 0 4 z Q S w x N z k w f S Z x d W 9 0 O y w m c X V v d D t T Z W N 0 a W 9 u M S 9 k Y X R h L 0 d l w 6 R u Z G V y d G V y I F R 5 c D E u e 1 N F U k l O Q z I s M T c 5 M X 0 m c X V v d D s s J n F 1 b 3 Q 7 U 2 V j d G l v b j E v Z G F 0 Y S 9 H Z c O k b m R l c n R l c i B U e X A x L n t T T E M y N k E 5 L D E 3 O T J 9 J n F 1 b 3 Q 7 L C Z x d W 9 0 O 1 N l Y 3 R p b 2 4 x L 2 R h d G E v R 2 X D p G 5 k Z X J 0 Z X I g V H l w M S 5 7 U 0 x D N 0 E x L D E 3 O T N 9 J n F 1 b 3 Q 7 L C Z x d W 9 0 O 1 N l Y 3 R p b 2 4 x L 2 R h d G E v R 2 X D p G 5 k Z X J 0 Z X I g V H l w M S 5 7 U 1 B P Q 0 s z L D E 3 O T R 9 J n F 1 b 3 Q 7 L C Z x d W 9 0 O 1 N l Y 3 R p b 2 4 x L 2 R h d G E v R 2 X D p G 5 k Z X J 0 Z X I g V H l w M S 5 7 U 1 R P W D E s M T c 5 N X 0 m c X V v d D s s J n F 1 b 3 Q 7 U 2 V j d G l v b j E v Z G F 0 Y S 9 H Z c O k b m R l c n R l c i B U e X A x L n t U S U F N M i w x N z k 2 f S Z x d W 9 0 O y w m c X V v d D t T Z W N 0 a W 9 u M S 9 k Y X R h L 0 d l w 6 R u Z G V y d G V y I F R 5 c D E u e 1 R N R U 0 x M T U s M T c 5 N 3 0 m c X V v d D s s J n F 1 b 3 Q 7 U 2 V j d G l v b j E v Z G F 0 Y S 9 H Z c O k b m R l c n R l c i B U e X A x L n t U T U V N M T g 0 Q i w x N z k 4 f S Z x d W 9 0 O y w m c X V v d D t T Z W N 0 a W 9 u M S 9 k Y X R h L 0 d l w 6 R u Z G V y d G V y I F R 5 c D E u e 1 R S Q V Y x L T I s M T c 5 O X 0 m c X V v d D s s J n F 1 b 3 Q 7 U 2 V j d G l v b j E v Z G F 0 Y S 9 H Z c O k b m R l c n R l c i B U e X A x L n t U V V N D M y w x O D A w f S Z x d W 9 0 O y w m c X V v d D t T Z W N 0 a W 9 u M S 9 k Y X R h L 0 d l w 6 R u Z G V y d G V y I F R 5 c D E u e 1 V C Q T Y s M T g w M X 0 m c X V v d D s s J n F 1 b 3 Q 7 U 2 V j d G l v b j E v Z G F 0 Y S 9 H Z c O k b m R l c n R l c i B U e X A x L n t W Q V g y L D E 4 M D J 9 J n F 1 b 3 Q 7 L C Z x d W 9 0 O 1 N l Y 3 R p b 2 4 x L 2 R h d G E v R 2 X D p G 5 k Z X J 0 Z X I g V H l w M S 5 7 W k 5 G M z E 4 L D E 4 M D N 9 J n F 1 b 3 Q 7 L C Z x d W 9 0 O 1 N l Y 3 R p b 2 4 x L 2 R h d G E v R 2 X D p G 5 k Z X J 0 Z X I g V H l w M S 5 7 Q U F D U y w x O D A 0 f S Z x d W 9 0 O y w m c X V v d D t T Z W N 0 a W 9 u M S 9 k Y X R h L 0 d l w 6 R u Z G V y d G V y I F R 5 c D E u e 0 F C S T M s M T g w N X 0 m c X V v d D s s J n F 1 b 3 Q 7 U 2 V j d G l v b j E v Z G F 0 Y S 9 H Z c O k b m R l c n R l c i B U e X A x L n t B Q 0 9 U N C w x O D A 2 f S Z x d W 9 0 O y w m c X V v d D t T Z W N 0 a W 9 u M S 9 k Y X R h L 0 d l w 6 R u Z G V y d G V y I F R 5 c D E u e 0 F D U 1 M z L D E 4 M D d 9 J n F 1 b 3 Q 7 L C Z x d W 9 0 O 1 N l Y 3 R p b 2 4 x L 2 R h d G E v R 2 X D p G 5 k Z X J 0 Z X I g V H l w M S 5 7 Q U R B T T E 3 L D E 4 M D h 9 J n F 1 b 3 Q 7 L C Z x d W 9 0 O 1 N l Y 3 R p b 2 4 x L 2 R h d G E v R 2 X D p G 5 k Z X J 0 Z X I g V H l w M S 5 7 Q U R D W T g s M T g w O X 0 m c X V v d D s s J n F 1 b 3 Q 7 U 2 V j d G l v b j E v Z G F 0 Y S 9 H Z c O k b m R l c n R l c i B U e X A x L n t B R E 9 S Q T E s M T g x M H 0 m c X V v d D s s J n F 1 b 3 Q 7 U 2 V j d G l v b j E v Z G F 0 Y S 9 H Z c O k b m R l c n R l c i B U e X A x L n t B T k s x L D E 4 M T F 9 J n F 1 b 3 Q 7 L C Z x d W 9 0 O 1 N l Y 3 R p b 2 4 x L 2 R h d G E v R 2 X D p G 5 k Z X J 0 Z X I g V H l w M S 5 7 Q U 5 L U k Q 1 N S w x O D E y f S Z x d W 9 0 O y w m c X V v d D t T Z W N 0 a W 9 u M S 9 k Y X R h L 0 d l w 6 R u Z G V y d G V y I F R 5 c D E u e 0 I z R 0 F U M S w x O D E z f S Z x d W 9 0 O y w m c X V v d D t T Z W N 0 a W 9 u M S 9 k Y X R h L 0 d l w 6 R u Z G V y d G V y I F R 5 c D E u e 0 I z R 0 5 U O S w x O D E 0 f S Z x d W 9 0 O y w m c X V v d D t T Z W N 0 a W 9 u M S 9 k Y X R h L 0 d l w 6 R u Z G V y d G V y I F R 5 c D E u e 0 J D T D d B L D E 4 M T V 9 J n F 1 b 3 Q 7 L C Z x d W 9 0 O 1 N l Y 3 R p b 2 4 x L 2 R h d G E v R 2 X D p G 5 k Z X J 0 Z X I g V H l w M S 5 7 Q k l E L D E 4 M T Z 9 J n F 1 b 3 Q 7 L C Z x d W 9 0 O 1 N l Y 3 R p b 2 4 x L 2 R h d G E v R 2 X D p G 5 k Z X J 0 Z X I g V H l w M S 5 7 Q 0 F B U D E s M T g x N 3 0 m c X V v d D s s J n F 1 b 3 Q 7 U 2 V j d G l v b j E v Z G F 0 Y S 9 H Z c O k b m R l c n R l c i B U e X A x L n t D Q U N O Q T F G L D E 4 M T h 9 J n F 1 b 3 Q 7 L C Z x d W 9 0 O 1 N l Y 3 R p b 2 4 x L 2 R h d G E v R 2 X D p G 5 k Z X J 0 Z X I g V H l w M S 5 7 Q 0 F D T k E x S S w x O D E 5 f S Z x d W 9 0 O y w m c X V v d D t T Z W N 0 a W 9 u M S 9 k Y X R h L 0 d l w 6 R u Z G V y d G V y I F R 5 c D E u e 0 N B V F N Q R V J E L D E 4 M j B 9 J n F 1 b 3 Q 7 L C Z x d W 9 0 O 1 N l Y 3 R p b 2 4 x L 2 R h d G E v R 2 X D p G 5 k Z X J 0 Z X I g V H l w M S 5 7 Q 0 J G Q T J U M i w x O D I x f S Z x d W 9 0 O y w m c X V v d D t T Z W N 0 a W 9 u M S 9 k Y X R h L 0 d l w 6 R u Z G V y d G V y I F R 5 c D E u e 0 N C T E w x L D E 4 M j J 9 J n F 1 b 3 Q 7 L C Z x d W 9 0 O 1 N l Y 3 R p b 2 4 x L 2 R h d G E v R 2 X D p G 5 k Z X J 0 Z X I g V H l w M S 5 7 Q 0 J Y O C w x O D I z f S Z x d W 9 0 O y w m c X V v d D t T Z W N 0 a W 9 u M S 9 k Y X R h L 0 d l w 6 R u Z G V y d G V y I F R 5 c D E u e 0 N D T l l M M S w x O D I 0 f S Z x d W 9 0 O y w m c X V v d D t T Z W N 0 a W 9 u M S 9 k Y X R h L 0 d l w 6 R u Z G V y d G V y I F R 5 c D E u e 0 N P T D E 0 Q T E s M T g y N X 0 m c X V v d D s s J n F 1 b 3 Q 7 U 2 V j d G l v b j E v Z G F 0 Y S 9 H Z c O k b m R l c n R l c i B U e X A x L n t D T 0 w 0 Q T Y s M T g y N n 0 m c X V v d D s s J n F 1 b 3 Q 7 U 2 V j d G l v b j E v Z G F 0 Y S 9 H Z c O k b m R l c n R l c i B U e X A x L n t D T 1 J J T i w x O D I 3 f S Z x d W 9 0 O y w m c X V v d D t T Z W N 0 a W 9 u M S 9 k Y X R h L 0 d l w 6 R u Z G V y d G V y I F R 5 c D E u e 0 N Q Q T Q s M T g y O H 0 m c X V v d D s s J n F 1 b 3 Q 7 U 2 V j d G l v b j E v Z G F 0 Y S 9 H Z c O k b m R l c n R l c i B U e X A x L n t D U k V H M S w x O D I 5 f S Z x d W 9 0 O y w m c X V v d D t T Z W N 0 a W 9 u M S 9 k Y X R h L 0 d l w 6 R u Z G V y d G V y I F R 5 c D E u e 0 N T U l A y Q l A s M T g z M H 0 m c X V v d D s s J n F 1 b 3 Q 7 U 2 V j d G l v b j E v Z G F 0 Y S 9 H Z c O k b m R l c n R l c i B U e X A x L n t D V F R O Q l A y L D E 4 M z F 9 J n F 1 b 3 Q 7 L C Z x d W 9 0 O 1 N l Y 3 R p b 2 4 x L 2 R h d G E v R 2 X D p G 5 k Z X J 0 Z X I g V H l w M S 5 7 Q 1 l Q M T l B M S w x O D M y f S Z x d W 9 0 O y w m c X V v d D t T Z W N 0 a W 9 u M S 9 k Y X R h L 0 d l w 6 R u Z G V y d G V y I F R 5 c D E u e 0 R E W D I 1 L D E 4 M z N 9 J n F 1 b 3 Q 7 L C Z x d W 9 0 O 1 N l Y 3 R p b 2 4 x L 2 R h d G E v R 2 X D p G 5 k Z X J 0 Z X I g V H l w M S 5 7 R F R Y M S w x O D M 0 f S Z x d W 9 0 O y w m c X V v d D t T Z W N 0 a W 9 u M S 9 k Y X R h L 0 d l w 6 R u Z G V y d G V y I F R 5 c D E u e 0 V H U j E s M T g z N X 0 m c X V v d D s s J n F 1 b 3 Q 7 U 2 V j d G l v b j E v Z G F 0 Y S 9 H Z c O k b m R l c n R l c i B U e X A x L n t F U D M w M C w x O D M 2 f S Z x d W 9 0 O y w m c X V v d D t T Z W N 0 a W 9 u M S 9 k Y X R h L 0 d l w 6 R u Z G V y d G V y I F R 5 c D E u e 0 V Q Q j Q x T D R B L D E 4 M z d 9 J n F 1 b 3 Q 7 L C Z x d W 9 0 O 1 N l Y 3 R p b 2 4 x L 2 R h d G E v R 2 X D p G 5 k Z X J 0 Z X I g V H l w M S 5 7 R k J O M y w x O D M 4 f S Z x d W 9 0 O y w m c X V v d D t T Z W N 0 a W 9 u M S 9 k Y X R h L 0 d l w 6 R u Z G V y d G V y I F R 5 c D E u e 0 Z C W E 8 y M S w x O D M 5 f S Z x d W 9 0 O y w m c X V v d D t T Z W N 0 a W 9 u M S 9 k Y X R h L 0 d l w 6 R u Z G V y d G V y I F R 5 c D E u e 0 Z I R E M x L D E 4 N D B 9 J n F 1 b 3 Q 7 L C Z x d W 9 0 O 1 N l Y 3 R p b 2 4 x L 2 R h d G E v R 2 X D p G 5 k Z X J 0 Z X I g V H l w M S 5 7 R l J F T T I s M T g 0 M X 0 m c X V v d D s s J n F 1 b 3 Q 7 U 2 V j d G l v b j E v Z G F 0 Y S 9 H Z c O k b m R l c n R l c i B U e X A x L n t H Q U x L M i w x O D Q y f S Z x d W 9 0 O y w m c X V v d D t T Z W N 0 a W 9 u M S 9 k Y X R h L 0 d l w 6 R u Z G V y d G V y I F R 5 c D E u e 0 d H Q T I s M T g 0 M 3 0 m c X V v d D s s J n F 1 b 3 Q 7 U 2 V j d G l v b j E v Z G F 0 Y S 9 H Z c O k b m R l c n R l c i B U e X A x L n t H T k w x L D E 4 N D R 9 J n F 1 b 3 Q 7 L C Z x d W 9 0 O 1 N l Y 3 R p b 2 4 x L 2 R h d G E v R 2 X D p G 5 k Z X J 0 Z X I g V H l w M S 5 7 R 1 J O L D E 4 N D V 9 J n F 1 b 3 Q 7 L C Z x d W 9 0 O 1 N l Y 3 R p b 2 4 x L 2 R h d G E v R 2 X D p G 5 k Z X J 0 Z X I g V H l w M S 5 7 S E l E M S w x O D Q 2 f S Z x d W 9 0 O y w m c X V v d D t T Z W N 0 a W 9 u M S 9 k Y X R h L 0 d l w 6 R u Z G V y d G V y I F R 5 c D E u e 0 h P W E M 4 L D E 4 N D d 9 J n F 1 b 3 Q 7 L C Z x d W 9 0 O 1 N l Y 3 R p b 2 4 x L 2 R h d G E v R 2 X D p G 5 k Z X J 0 Z X I g V H l w M S 5 7 S F N E M T F C M S w x O D Q 4 f S Z x d W 9 0 O y w m c X V v d D t T Z W N 0 a W 9 u M S 9 k Y X R h L 0 d l w 6 R u Z G V y d G V y I F R 5 c D E u e 0 l I S C w x O D Q 5 f S Z x d W 9 0 O y w m c X V v d D t T Z W N 0 a W 9 u M S 9 k Y X R h L 0 d l w 6 R u Z G V y d G V y I F R 5 c D E u e 0 l T T T I s M T g 1 M H 0 m c X V v d D s s J n F 1 b 3 Q 7 U 2 V j d G l v b j E v Z G F 0 Y S 9 H Z c O k b m R l c n R l c i B U e X A x L n t K Q U s z L D E 4 N T F 9 J n F 1 b 3 Q 7 L C Z x d W 9 0 O 1 N l Y 3 R p b 2 4 x L 2 R h d G E v R 2 X D p G 5 k Z X J 0 Z X I g V H l w M S 5 7 S 0 F U N k E s M T g 1 M n 0 m c X V v d D s s J n F 1 b 3 Q 7 U 2 V j d G l v b j E v Z G F 0 Y S 9 H Z c O k b m R l c n R l c i B U e X A x L n t L Q V R O Q U w x L D E 4 N T N 9 J n F 1 b 3 Q 7 L C Z x d W 9 0 O 1 N l Y 3 R p b 2 4 x L 2 R h d G E v R 2 X D p G 5 k Z X J 0 Z X I g V H l w M S 5 7 S 0 V B U D E s M T g 1 N H 0 m c X V v d D s s J n F 1 b 3 Q 7 U 2 V j d G l v b j E v Z G F 0 Y S 9 H Z c O k b m R l c n R l c i B U e X A x L n t L U l R B U D Y t M y w x O D U 1 f S Z x d W 9 0 O y w m c X V v d D t T Z W N 0 a W 9 u M S 9 k Y X R h L 0 d l w 6 R u Z G V y d G V y I F R 5 c D E u e 0 t T U j E s M T g 1 N n 0 m c X V v d D s s J n F 1 b 3 Q 7 U 2 V j d G l v b j E v Z G F 0 Y S 9 H Z c O k b m R l c n R l c i B U e X A x L n t L V E 4 x L D E 4 N T d 9 J n F 1 b 3 Q 7 L C Z x d W 9 0 O 1 N l Y 3 R p b 2 4 x L 2 R h d G E v R 2 X D p G 5 k Z X J 0 Z X I g V H l w M S 5 7 T E R C M i w x O D U 4 f S Z x d W 9 0 O y w m c X V v d D t T Z W N 0 a W 9 u M S 9 k Y X R h L 0 d l w 6 R u Z G V y d G V y I F R 5 c D E u e 0 x J T U N I M S w x O D U 5 f S Z x d W 9 0 O y w m c X V v d D t T Z W N 0 a W 9 u M S 9 k Y X R h L 0 d l w 6 R u Z G V y d G V y I F R 5 c D E u e 0 x J T k d P N C w x O D Y w f S Z x d W 9 0 O y w m c X V v d D t T Z W N 0 a W 9 u M S 9 k Y X R h L 0 d l w 6 R u Z G V y d G V y I F R 5 c D E u e 0 x S S U c z L D E 4 N j F 9 J n F 1 b 3 Q 7 L C Z x d W 9 0 O 1 N l Y 3 R p b 2 4 x L 2 R h d G E v R 2 X D p G 5 k Z X J 0 Z X I g V H l w M S 5 7 T F R C L D E 4 N j J 9 J n F 1 b 3 Q 7 L C Z x d W 9 0 O 1 N l Y 3 R p b 2 4 x L 2 R h d G E v R 2 X D p G 5 k Z X J 0 Z X I g V H l w M S 5 7 T F l T V C w x O D Y z f S Z x d W 9 0 O y w m c X V v d D t T Z W N 0 a W 9 u M S 9 k Y X R h L 0 d l w 6 R u Z G V y d G V y I F R 5 c D E u e 0 1 B U D R L N S w x O D Y 0 f S Z x d W 9 0 O y w m c X V v d D t T Z W N 0 a W 9 u M S 9 k Y X R h L 0 d l w 6 R u Z G V y d G V y I F R 5 c D E u e 0 1 F V F R M N S w x O D Y 1 f S Z x d W 9 0 O y w m c X V v d D t T Z W N 0 a W 9 u M S 9 k Y X R h L 0 d l w 6 R u Z G V y d G V y I F R 5 c D E u e 0 1 F W D N B L D E 4 N j Z 9 J n F 1 b 3 Q 7 L C Z x d W 9 0 O 1 N l Y 3 R p b 2 4 x L 2 R h d G E v R 2 X D p G 5 k Z X J 0 Z X I g V H l w M S 5 7 T U l E T i w x O D Y 3 f S Z x d W 9 0 O y w m c X V v d D t T Z W N 0 a W 9 u M S 9 k Y X R h L 0 d l w 6 R u Z G V y d G V y I F R 5 c D E u e 0 1 L U z E s M T g 2 O H 0 m c X V v d D s s J n F 1 b 3 Q 7 U 2 V j d G l v b j E v Z G F 0 Y S 9 H Z c O k b m R l c n R l c i B U e X A x L n t N U E 5 E L D E 4 N j l 9 J n F 1 b 3 Q 7 L C Z x d W 9 0 O 1 N l Y 3 R p b 2 4 x L 2 R h d G E v R 2 X D p G 5 k Z X J 0 Z X I g V H l w M S 5 7 T V J Q T D E 1 L D E 4 N z B 9 J n F 1 b 3 Q 7 L C Z x d W 9 0 O 1 N l Y 3 R p b 2 4 x L 2 R h d G E v R 2 X D p G 5 k Z X J 0 Z X I g V H l w M S 5 7 T V l Q T i w x O D c x f S Z x d W 9 0 O y w m c X V v d D t T Z W N 0 a W 9 u M S 9 k Y X R h L 0 d l w 6 R u Z G V y d G V y I F R 5 c D E u e 0 5 F S z c s M T g 3 M n 0 m c X V v d D s s J n F 1 b 3 Q 7 U 2 V j d G l v b j E v Z G F 0 Y S 9 H Z c O k b m R l c n R l c i B U e X A x L n t O R k F U Q z M s M T g 3 M 3 0 m c X V v d D s s J n F 1 b 3 Q 7 U 2 V j d G l v b j E v Z G F 0 Y S 9 H Z c O k b m R l c n R l c i B U e X A x L n t O T U J S L D E 4 N z R 9 J n F 1 b 3 Q 7 L C Z x d W 9 0 O 1 N l Y 3 R p b 2 4 x L 2 R h d G E v R 2 X D p G 5 k Z X J 0 Z X I g V H l w M S 5 7 T l I y Q z E s M T g 3 N X 0 m c X V v d D s s J n F 1 b 3 Q 7 U 2 V j d G l v b j E v Z G F 0 Y S 9 H Z c O k b m R l c n R l c i B U e X A x L n t O U k F Q L D E 4 N z Z 9 J n F 1 b 3 Q 7 L C Z x d W 9 0 O 1 N l Y 3 R p b 2 4 x L 2 R h d G E v R 2 X D p G 5 k Z X J 0 Z X I g V H l w M S 5 7 U E F C U E M x L D E 4 N z d 9 J n F 1 b 3 Q 7 L C Z x d W 9 0 O 1 N l Y 3 R p b 2 4 x L 2 R h d G E v R 2 X D p G 5 k Z X J 0 Z X I g V H l w M S 5 7 U E F M Q j I s M T g 3 O H 0 m c X V v d D s s J n F 1 b 3 Q 7 U 2 V j d G l v b j E v Z G F 0 Y S 9 H Z c O k b m R l c n R l c i B U e X A x L n t Q Q 0 R I M T U s M T g 3 O X 0 m c X V v d D s s J n F 1 b 3 Q 7 U 2 V j d G l v b j E v Z G F 0 Y S 9 H Z c O k b m R l c n R l c i B U e X A x L n t Q R E U 4 Q S w x O D g w f S Z x d W 9 0 O y w m c X V v d D t T Z W N 0 a W 9 u M S 9 k Y X R h L 0 d l w 6 R u Z G V y d G V y I F R 5 c D E u e 1 B J U D R L M k I s M T g 4 M X 0 m c X V v d D s s J n F 1 b 3 Q 7 U 2 V j d G l v b j E v Z G F 0 Y S 9 H Z c O k b m R l c n R l c i B U e X A x L n t Q T 1 U x R j E s M T g 4 M n 0 m c X V v d D s s J n F 1 b 3 Q 7 U 2 V j d G l v b j E v Z G F 0 Y S 9 H Z c O k b m R l c n R l c i B U e X A x L n t Q V F B S Q S w x O D g z f S Z x d W 9 0 O y w m c X V v d D t T Z W N 0 a W 9 u M S 9 k Y X R h L 0 d l w 6 R u Z G V y d G V y I F R 5 c D E u e 1 B V U z c s M T g 4 N H 0 m c X V v d D s s J n F 1 b 3 Q 7 U 2 V j d G l v b j E v Z G F 0 Y S 9 H Z c O k b m R l c n R l c i B U e X A x L n t S Q U I y M C w x O D g 1 f S Z x d W 9 0 O y w m c X V v d D t T Z W N 0 a W 9 u M S 9 k Y X R h L 0 d l w 6 R u Z G V y d G V y I F R 5 c D E u e 1 J C M U N D M S w x O D g 2 f S Z x d W 9 0 O y w m c X V v d D t T Z W N 0 a W 9 u M S 9 k Y X R h L 0 d l w 6 R u Z G V y d G V y I F R 5 c D E u e 1 J C T T M 4 L D E 4 O D d 9 J n F 1 b 3 Q 7 L C Z x d W 9 0 O 1 N l Y 3 R p b 2 4 x L 2 R h d G E v R 2 X D p G 5 k Z X J 0 Z X I g V H l w M S 5 7 U k V S R S w x O D g 4 f S Z x d W 9 0 O y w m c X V v d D t T Z W N 0 a W 9 u M S 9 k Y X R h L 0 d l w 6 R u Z G V y d G V y I F R 5 c D E u e 1 J I T 0 J U Q j E s M T g 4 O X 0 m c X V v d D s s J n F 1 b 3 Q 7 U 2 V j d G l v b j E v Z G F 0 Y S 9 H Z c O k b m R l c n R l c i B U e X A x L n t S T k Y 0 L D E 4 O T B 9 J n F 1 b 3 Q 7 L C Z x d W 9 0 O 1 N l Y 3 R p b 2 4 x L 2 R h d G E v R 2 X D p G 5 k Z X J 0 Z X I g V H l w M S 5 7 U k 5 G V D I s M T g 5 M X 0 m c X V v d D s s J n F 1 b 3 Q 7 U 2 V j d G l v b j E v Z G F 0 Y S 9 H Z c O k b m R l c n R l c i B U e X A x L n t T Q U N T L D E 4 O T J 9 J n F 1 b 3 Q 7 L C Z x d W 9 0 O 1 N l Y 3 R p b 2 4 x L 2 R h d G E v R 2 X D p G 5 k Z X J 0 Z X I g V H l w M S 5 7 U 0 V S U E l O Q T E x L D E 4 O T N 9 J n F 1 b 3 Q 7 L C Z x d W 9 0 O 1 N l Y 3 R p b 2 4 x L 2 R h d G E v R 2 X D p G 5 k Z X J 0 Z X I g V H l w M S 5 7 U 0 V S U E l O R z E s M T g 5 N H 0 m c X V v d D s s J n F 1 b 3 Q 7 U 2 V j d G l v b j E v Z G F 0 Y S 9 H Z c O k b m R l c n R l c i B U e X A x L n t T R l R Q Q y w x O D k 1 f S Z x d W 9 0 O y w m c X V v d D t T Z W N 0 a W 9 u M S 9 k Y X R h L 0 d l w 6 R u Z G V y d G V y I F R 5 c D E u e 1 N M Q z E y Q T Y s M T g 5 N n 0 m c X V v d D s s J n F 1 b 3 Q 7 U 2 V j d G l v b j E v Z G F 0 Y S 9 H Z c O k b m R l c n R l c i B U e X A x L n t T T E M y O U E y L D E 4 O T d 9 J n F 1 b 3 Q 7 L C Z x d W 9 0 O 1 N l Y 3 R p b 2 4 x L 2 R h d G E v R 2 X D p G 5 k Z X J 0 Z X I g V H l w M S 5 7 U 0 1 B U k N D M S w x O D k 4 f S Z x d W 9 0 O y w m c X V v d D t T Z W N 0 a W 9 u M S 9 k Y X R h L 0 d l w 6 R u Z G V y d G V y I F R 5 c D E u e 1 N N Q z F B L D E 4 O T l 9 J n F 1 b 3 Q 7 L C Z x d W 9 0 O 1 N l Y 3 R p b 2 4 x L 2 R h d G E v R 2 X D p G 5 k Z X J 0 Z X I g V H l w M S 5 7 V E V O T T M s M T k w M H 0 m c X V v d D s s J n F 1 b 3 Q 7 U 2 V j d G l v b j E v Z G F 0 Y S 9 H Z c O k b m R l c n R l c i B U e X A x L n t U R 0 Z C U j I s M T k w M X 0 m c X V v d D s s J n F 1 b 3 Q 7 U 2 V j d G l v b j E v Z G F 0 Y S 9 H Z c O k b m R l c n R l c i B U e X A x L n t U T k Z S U 0 Y x N C w x O T A y f S Z x d W 9 0 O y w m c X V v d D t T Z W N 0 a W 9 u M S 9 k Y X R h L 0 d l w 6 R u Z G V y d G V y I F R 5 c D E u e 1 R T Q z I y R D Q s M T k w M 3 0 m c X V v d D s s J n F 1 b 3 Q 7 U 2 V j d G l v b j E v Z G F 0 Y S 9 H Z c O k b m R l c n R l c i B U e X A x L n t V Q k F Q M k w s M T k w N H 0 m c X V v d D s s J n F 1 b 3 Q 7 U 2 V j d G l v b j E v Z G F 0 Y S 9 H Z c O k b m R l c n R l c i B U e X A x L n t V Q k U z Q S w x O T A 1 f S Z x d W 9 0 O y w m c X V v d D t T Z W N 0 a W 9 u M S 9 k Y X R h L 0 d l w 6 R u Z G V y d G V y I F R 5 c D E u e 1 V R Q 1 J D M i w x O T A 2 f S Z x d W 9 0 O y w m c X V v d D t T Z W N 0 a W 9 u M S 9 k Y X R h L 0 d l w 6 R u Z G V y d G V y I F R 5 c D E u e 1 V R Q 1 J G U z F Q M y w x O T A 3 f S Z x d W 9 0 O y w m c X V v d D t T Z W N 0 a W 9 u M S 9 k Y X R h L 0 d l w 6 R u Z G V y d G V y I F R 5 c D E u e 1 V T U D U s M T k w O H 0 m c X V v d D s s J n F 1 b 3 Q 7 U 2 V j d G l v b j E v Z G F 0 Y S 9 H Z c O k b m R l c n R l c i B U e X A x L n t V U 1 A 5 W C w x O T A 5 f S Z x d W 9 0 O y w m c X V v d D t T Z W N 0 a W 9 u M S 9 k Y X R h L 0 d l w 6 R u Z G V y d G V y I F R 5 c D E u e 1 Z B V D F M L D E 5 M T B 9 J n F 1 b 3 Q 7 L C Z x d W 9 0 O 1 N l Y 3 R p b 2 4 x L 2 R h d G E v R 2 X D p G 5 k Z X J 0 Z X I g V H l w M S 5 7 V 0 J Q M i w x O T E x f S Z x d W 9 0 O y w m c X V v d D t T Z W N 0 a W 9 u M S 9 k Y X R h L 0 d l w 6 R u Z G V y d G V y I F R 5 c D E u e 1 d E U j k z L D E 5 M T J 9 J n F 1 b 3 Q 7 L C Z x d W 9 0 O 1 N l Y 3 R p b 2 4 x L 2 R h d G E v R 2 X D p G 5 k Z X J 0 Z X I g V H l w M S 5 7 W k J U Q j M z L D E 5 M T N 9 J n F 1 b 3 Q 7 L C Z x d W 9 0 O 1 N l Y 3 R p b 2 4 x L 2 R h d G E v R 2 X D p G 5 k Z X J 0 Z X I g V H l w M S 5 7 W k M z S D E x Q S w x O T E 0 f S Z x d W 9 0 O y w m c X V v d D t T Z W N 0 a W 9 u M S 9 k Y X R h L 0 d l w 6 R u Z G V y d G V y I F R 5 c D E u e 1 p G Q U 5 E M y w x O T E 1 f S Z x d W 9 0 O y w m c X V v d D t T Z W N 0 a W 9 u M S 9 k Y X R h L 0 d l w 6 R u Z G V y d G V y I F R 5 c D E u e 1 p G U D Y y L D E 5 M T Z 9 J n F 1 b 3 Q 7 L C Z x d W 9 0 O 1 N l Y 3 R p b 2 4 x L 2 R h d G E v R 2 X D p G 5 k Z X J 0 Z X I g V H l w M S 5 7 W k Z Q O T E s M T k x N 3 0 m c X V v d D s s J n F 1 b 3 Q 7 U 2 V j d G l v b j E v Z G F 0 Y S 9 H Z c O k b m R l c n R l c i B U e X A x L n t a R l A 5 M S 1 D T l R G L D E 5 M T h 9 J n F 1 b 3 Q 7 L C Z x d W 9 0 O 1 N l Y 3 R p b 2 4 x L 2 R h d G E v R 2 X D p G 5 k Z X J 0 Z X I g V H l w M S 5 7 W k l D N S w x O T E 5 f S Z x d W 9 0 O y w m c X V v d D t T Z W N 0 a W 9 u M S 9 k Y X R h L 0 d l w 6 R u Z G V y d G V y I F R 5 c D E u e 1 p O R j U x M k I s M T k y M H 0 m c X V v d D s s J n F 1 b 3 Q 7 U 2 V j d G l v b j E v Z G F 0 Y S 9 H Z c O k b m R l c n R l c i B U e X A x L n t a T k Y 2 M j g s M T k y M X 0 m c X V v d D s s J n F 1 b 3 Q 7 U 2 V j d G l v b j E v Z G F 0 Y S 9 H Z c O k b m R l c n R l c i B U e X A x L n t a T k Y 2 M z A s M T k y M n 0 m c X V v d D s s J n F 1 b 3 Q 7 U 2 V j d G l v b j E v Z G F 0 Y S 9 H Z c O k b m R l c n R l c i B U e X A x L n t a T k Y 4 M D R C L D E 5 M j N 9 J n F 1 b 3 Q 7 L C Z x d W 9 0 O 1 N l Y 3 R p b 2 4 x L 2 R h d G E v R 2 X D p G 5 k Z X J 0 Z X I g V H l w M S 5 7 Q U J D Q T I s M T k y N H 0 m c X V v d D s s J n F 1 b 3 Q 7 U 2 V j d G l v b j E v Z G F 0 Y S 9 H Z c O k b m R l c n R l c i B U e X A x L n t B Q k N D M T E s M T k y N X 0 m c X V v d D s s J n F 1 b 3 Q 7 U 2 V j d G l v b j E v Z G F 0 Y S 9 H Z c O k b m R l c n R l c i B U e X A x L n t B R k c z T D I s M T k y N n 0 m c X V v d D s s J n F 1 b 3 Q 7 U 2 V j d G l v b j E v Z G F 0 Y S 9 H Z c O k b m R l c n R l c i B U e X A x L n t B V F A x M 0 E y L D E 5 M j d 9 J n F 1 b 3 Q 7 L C Z x d W 9 0 O 1 N l Y 3 R p b 2 4 x L 2 R h d G E v R 2 X D p G 5 k Z X J 0 Z X I g V H l w M S 5 7 Q V R Q N V N M L D E 5 M j h 9 J n F 1 b 3 Q 7 L C Z x d W 9 0 O 1 N l Y 3 R p b 2 4 x L 2 R h d G E v R 2 X D p G 5 k Z X J 0 Z X I g V H l w M S 5 7 Q V R Y T j F M L D E 5 M j l 9 J n F 1 b 3 Q 7 L C Z x d W 9 0 O 1 N l Y 3 R p b 2 4 x L 2 R h d G E v R 2 X D p G 5 k Z X J 0 Z X I g V H l w M S 5 7 Q k F a M k E s M T k z M H 0 m c X V v d D s s J n F 1 b 3 Q 7 U 2 V j d G l v b j E v Z G F 0 Y S 9 H Z c O k b m R l c n R l c i B U e X A x L n t D M T J v c m Y 1 N S w x O T M x f S Z x d W 9 0 O y w m c X V v d D t T Z W N 0 a W 9 u M S 9 k Y X R h L 0 d l w 6 R u Z G V y d G V y I F R 5 c D E u e 0 M x N 2 9 y Z j c y L D E 5 M z J 9 J n F 1 b 3 Q 7 L C Z x d W 9 0 O 1 N l Y 3 R p b 2 4 x L 2 R h d G E v R 2 X D p G 5 k Z X J 0 Z X I g V H l w M S 5 7 Q z I w b 3 J m O T Y s M T k z M 3 0 m c X V v d D s s J n F 1 b 3 Q 7 U 2 V j d G l v b j E v Z G F 0 Y S 9 H Z c O k b m R l c n R l c i B U e X A x L n t D T F J O M i w x O T M 0 f S Z x d W 9 0 O y w m c X V v d D t T Z W N 0 a W 9 u M S 9 k Y X R h L 0 d l w 6 R u Z G V y d G V y I F R 5 c D E u e 0 R F T k 5 E M k M s M T k z N X 0 m c X V v d D s s J n F 1 b 3 Q 7 U 2 V j d G l v b j E v Z G F 0 Y S 9 H Z c O k b m R l c n R l c i B U e X A x L n t E S U R P M S w x O T M 2 f S Z x d W 9 0 O y w m c X V v d D t T Z W N 0 a W 9 u M S 9 k Y X R h L 0 d l w 6 R u Z G V y d G V y I F R 5 c D E u e 0 R P Q 0 s x L D E 5 M z d 9 J n F 1 b 3 Q 7 L C Z x d W 9 0 O 1 N l Y 3 R p b 2 4 x L 2 R h d G E v R 2 X D p G 5 k Z X J 0 Z X I g V H l w M S 5 7 R F R M L D E 5 M z h 9 J n F 1 b 3 Q 7 L C Z x d W 9 0 O 1 N l Y 3 R p b 2 4 x L 2 R h d G E v R 2 X D p G 5 k Z X J 0 Z X I g V H l w M S 5 7 R F V T U D I x L D E 5 M z l 9 J n F 1 b 3 Q 7 L C Z x d W 9 0 O 1 N l Y 3 R p b 2 4 x L 2 R h d G E v R 2 X D p G 5 k Z X J 0 Z X I g V H l w M S 5 7 R k F S U D I s M T k 0 M H 0 m c X V v d D s s J n F 1 b 3 Q 7 U 2 V j d G l v b j E v Z G F 0 Y S 9 H Z c O k b m R l c n R l c i B U e X A x L n t H R F B E M i w x O T Q x f S Z x d W 9 0 O y w m c X V v d D t T Z W N 0 a W 9 u M S 9 k Y X R h L 0 d l w 6 R u Z G V y d G V y I F R 5 c D E u e 0 d Q U j E x M S w x O T Q y f S Z x d W 9 0 O y w m c X V v d D t T Z W N 0 a W 9 u M S 9 k Y X R h L 0 d l w 6 R u Z G V y d G V y I F R 5 c D E u e 0 h D U l R S M i w x O T Q z f S Z x d W 9 0 O y w m c X V v d D t T Z W N 0 a W 9 u M S 9 k Y X R h L 0 d l w 6 R u Z G V y d G V y I F R 5 c D E u e 0 h J U 1 Q x S D F C L D E 5 N D R 9 J n F 1 b 3 Q 7 L C Z x d W 9 0 O 1 N l Y 3 R p b 2 4 x L 2 R h d G E v R 2 X D p G 5 k Z X J 0 Z X I g V H l w M S 5 7 S E l T V D F I M U Q s M T k 0 N X 0 m c X V v d D s s J n F 1 b 3 Q 7 U 2 V j d G l v b j E v Z G F 0 Y S 9 H Z c O k b m R l c n R l c i B U e X A x L n t I S V N U M U g y Q U Q s M T k 0 N n 0 m c X V v d D s s J n F 1 b 3 Q 7 U 2 V j d G l v b j E v Z G F 0 Y S 9 H Z c O k b m R l c n R l c i B U e X A x L n t J V E d B M k I s M T k 0 N 3 0 m c X V v d D s s J n F 1 b 3 Q 7 U 2 V j d G l v b j E v Z G F 0 Y S 9 H Z c O k b m R l c n R l c i B U e X A x L n t J V E x O M S w x O T Q 4 f S Z x d W 9 0 O y w m c X V v d D t T Z W N 0 a W 9 u M S 9 k Y X R h L 0 d l w 6 R u Z G V y d G V y I F R 5 c D E u e 0 x B T U I z L D E 5 N D l 9 J n F 1 b 3 Q 7 L C Z x d W 9 0 O 1 N l Y 3 R p b 2 4 x L 2 R h d G E v R 2 X D p G 5 k Z X J 0 Z X I g V H l w M S 5 7 T E d S N i w x O T U w f S Z x d W 9 0 O y w m c X V v d D t T Z W N 0 a W 9 u M S 9 k Y X R h L 0 d l w 6 R u Z G V y d G V y I F R 5 c D E u e 0 x M R 0 w y L D E 5 N T F 9 J n F 1 b 3 Q 7 L C Z x d W 9 0 O 1 N l Y 3 R p b 2 4 x L 2 R h d G E v R 2 X D p G 5 k Z X J 0 Z X I g V H l w M S 5 7 T E 1 C U j F M L D E 5 N T J 9 J n F 1 b 3 Q 7 L C Z x d W 9 0 O 1 N l Y 3 R p b 2 4 x L 2 R h d G E v R 2 X D p G 5 k Z X J 0 Z X I g V H l w M S 5 7 T F J Q M S w x O T U z f S Z x d W 9 0 O y w m c X V v d D t T Z W N 0 a W 9 u M S 9 k Y X R h L 0 d l w 6 R u Z G V y d G V y I F R 5 c D E u e 0 1 B T j J C M i w x O T U 0 f S Z x d W 9 0 O y w m c X V v d D t T Z W N 0 a W 9 u M S 9 k Y X R h L 0 d l w 6 R u Z G V y d G V y I F R 5 c D E u e 0 1 E R k l D L D E 5 N T V 9 J n F 1 b 3 Q 7 L C Z x d W 9 0 O 1 N l Y 3 R p b 2 4 x L 2 R h d G E v R 2 X D p G 5 k Z X J 0 Z X I g V H l w M S 5 7 T U l T U C w x O T U 2 f S Z x d W 9 0 O y w m c X V v d D t T Z W N 0 a W 9 u M S 9 k Y X R h L 0 d l w 6 R u Z G V y d G V y I F R 5 c D E u e 0 1 M S D E s M T k 1 N 3 0 m c X V v d D s s J n F 1 b 3 Q 7 U 2 V j d G l v b j E v Z G F 0 Y S 9 H Z c O k b m R l c n R l c i B U e X A x L n t N T 0 I z Q S w x O T U 4 f S Z x d W 9 0 O y w m c X V v d D t T Z W N 0 a W 9 u M S 9 k Y X R h L 0 d l w 6 R u Z G V y d G V y I F R 5 c D E u e 0 1 Z Q 0 J Q Q V A s M T k 1 O X 0 m c X V v d D s s J n F 1 b 3 Q 7 U 2 V j d G l v b j E v Z G F 0 Y S 9 H Z c O k b m R l c n R l c i B U e X A x L n t O R U x M M i w x O T Y w f S Z x d W 9 0 O y w m c X V v d D t T Z W N 0 a W 9 u M S 9 k Y X R h L 0 d l w 6 R u Z G V y d G V y I F R 5 c D E u e 0 5 S R z E s M T k 2 M X 0 m c X V v d D s s J n F 1 b 3 Q 7 U 2 V j d G l v b j E v Z G F 0 Y S 9 H Z c O k b m R l c n R l c i B U e X A x L n t P V F V E N S w x O T Y y f S Z x d W 9 0 O y w m c X V v d D t T Z W N 0 a W 9 u M S 9 k Y X R h L 0 d l w 6 R u Z G V y d G V y I F R 5 c D E u e 1 B D R E g x N y w x O T Y z f S Z x d W 9 0 O y w m c X V v d D t T Z W N 0 a W 9 u M S 9 k Y X R h L 0 d l w 6 R u Z G V y d G V y I F R 5 c D E u e 1 B J V E h E M S w x O T Y 0 f S Z x d W 9 0 O y w m c X V v d D t T Z W N 0 a W 9 u M S 9 k Y X R h L 0 d l w 6 R u Z G V y d G V y I F R 5 c D E u e 1 B L T k 9 Y M i w x O T Y 1 f S Z x d W 9 0 O y w m c X V v d D t T Z W N 0 a W 9 u M S 9 k Y X R h L 0 d l w 6 R u Z G V y d G V y I F R 5 c D E u e 1 N L T 1 I x L D E 5 N j Z 9 J n F 1 b 3 Q 7 L C Z x d W 9 0 O 1 N l Y 3 R p b 2 4 x L 2 R h d G E v R 2 X D p G 5 k Z X J 0 Z X I g V H l w M S 5 7 U 0 1 B U k N B M S w x O T Y 3 f S Z x d W 9 0 O y w m c X V v d D t T Z W N 0 a W 9 u M S 9 k Y X R h L 0 d l w 6 R u Z G V y d G V y I F R 5 c D E u e 1 N P R 0 E y L D E 5 N j h 9 J n F 1 b 3 Q 7 L C Z x d W 9 0 O 1 N l Y 3 R p b 2 4 x L 2 R h d G E v R 2 X D p G 5 k Z X J 0 Z X I g V H l w M S 5 7 U 1 R Q R z I s M T k 2 O X 0 m c X V v d D s s J n F 1 b 3 Q 7 U 2 V j d G l v b j E v Z G F 0 Y S 9 H Z c O k b m R l c n R l c i B U e X A x L n t U R k N Q M k w x L D E 5 N z B 9 J n F 1 b 3 Q 7 L C Z x d W 9 0 O 1 N l Y 3 R p b 2 4 x L 2 R h d G E v R 2 X D p G 5 k Z X J 0 Z X I g V H l w M S 5 7 V E 1 F T T U s M T k 3 M X 0 m c X V v d D s s J n F 1 b 3 Q 7 U 2 V j d G l v b j E v Z G F 0 Y S 9 H Z c O k b m R l c n R l c i B U e X A x L n t U T k 4 s M T k 3 M n 0 m c X V v d D s s J n F 1 b 3 Q 7 U 2 V j d G l v b j E v Z G F 0 Y S 9 H Z c O k b m R l c n R l c i B U e X A x L n t U T 1 B B W j E s M T k 3 M 3 0 m c X V v d D s s J n F 1 b 3 Q 7 U 2 V j d G l v b j E v Z G F 0 Y S 9 H Z c O k b m R l c n R l c i B U e X A x L n t V Q k U z Q y w x O T c 0 f S Z x d W 9 0 O y w m c X V v d D t T Z W N 0 a W 9 u M S 9 k Y X R h L 0 d l w 6 R u Z G V y d G V y I F R 5 c D E u e 1 V C U j E s M T k 3 N X 0 m c X V v d D s s J n F 1 b 3 Q 7 U 2 V j d G l v b j E v Z G F 0 Y S 9 H Z c O k b m R l c n R l c i B U e X A x L n t X Q l N D U j I 4 L D E 5 N z Z 9 J n F 1 b 3 Q 7 L C Z x d W 9 0 O 1 N l Y 3 R p b 2 4 x L 2 R h d G E v R 2 X D p G 5 k Z X J 0 Z X I g V H l w M S 5 7 V 0 R U Q z E s M T k 3 N 3 0 m c X V v d D s s J n F 1 b 3 Q 7 U 2 V j d G l v b j E v Z G F 0 Y S 9 H Z c O k b m R l c n R l c i B U e X A x L n t Y S V J Q M i w x O T c 4 f S Z x d W 9 0 O y w m c X V v d D t T Z W N 0 a W 9 u M S 9 k Y X R h L 0 d l w 6 R u Z G V y d G V y I F R 5 c D E u e 1 h Y W U x U M S w x O T c 5 f S Z x d W 9 0 O y w m c X V v d D t T Z W N 0 a W 9 u M S 9 k Y X R h L 0 d l w 6 R u Z G V y d G V y I F R 5 c D E u e 0 F C Q 0 c 4 L D E 5 O D B 9 J n F 1 b 3 Q 7 L C Z x d W 9 0 O 1 N l Y 3 R p b 2 4 x L 2 R h d G E v R 2 X D p G 5 k Z X J 0 Z X I g V H l w M S 5 7 Q U R D W T I s M T k 4 M X 0 m c X V v d D s s J n F 1 b 3 Q 7 U 2 V j d G l v b j E v Z G F 0 Y S 9 H Z c O k b m R l c n R l c i B U e X A x L n t D M T F v c m Y 0 O S w x O T g y f S Z x d W 9 0 O y w m c X V v d D t T Z W N 0 a W 9 u M S 9 k Y X R h L 0 d l w 6 R u Z G V y d G V y I F R 5 c D E u e 0 N B Q 0 5 C N C w x O T g z f S Z x d W 9 0 O y w m c X V v d D t T Z W N 0 a W 9 u M S 9 k Y X R h L 0 d l w 6 R u Z G V y d G V y I F R 5 c D E u e 0 N E S 0 w 1 L D E 5 O D R 9 J n F 1 b 3 Q 7 L C Z x d W 9 0 O 1 N l Y 3 R p b 2 4 x L 2 R h d G E v R 2 X D p G 5 k Z X J 0 Z X I g V H l w M S 5 7 Q 1 J C T i w x O T g 1 f S Z x d W 9 0 O y w m c X V v d D t T Z W N 0 a W 9 u M S 9 k Y X R h L 0 d l w 6 R u Z G V y d G V y I F R 5 c D E u e 0 N Z Q j V E M i w x O T g 2 f S Z x d W 9 0 O y w m c X V v d D t T Z W N 0 a W 9 u M S 9 k Y X R h L 0 d l w 6 R u Z G V y d G V y I F R 5 c D E u e 0 N Z U D F B M S w x O T g 3 f S Z x d W 9 0 O y w m c X V v d D t T Z W N 0 a W 9 u M S 9 k Y X R h L 0 d l w 6 R u Z G V y d G V y I F R 5 c D E u e 0 R F U k w y L D E 5 O D h 9 J n F 1 b 3 Q 7 L C Z x d W 9 0 O 1 N l Y 3 R p b 2 4 x L 2 R h d G E v R 2 X D p G 5 k Z X J 0 Z X I g V H l w M S 5 7 R E l Q M k M s M T k 4 O X 0 m c X V v d D s s J n F 1 b 3 Q 7 U 2 V j d G l v b j E v Z G F 0 Y S 9 H Z c O k b m R l c n R l c i B U e X A x L n t E U 1 Q s M T k 5 M H 0 m c X V v d D s s J n F 1 b 3 Q 7 U 2 V j d G l v b j E v Z G F 0 Y S 9 H Z c O k b m R l c n R l c i B U e X A x L n t G Q U 0 y M T F B L D E 5 O T F 9 J n F 1 b 3 Q 7 L C Z x d W 9 0 O 1 N l Y 3 R p b 2 4 x L 2 R h d G E v R 2 X D p G 5 k Z X J 0 Z X I g V H l w M S 5 7 R k F N M j I 3 Q S w x O T k y f S Z x d W 9 0 O y w m c X V v d D t T Z W N 0 a W 9 u M S 9 k Y X R h L 0 d l w 6 R u Z G V y d G V y I F R 5 c D E u e 0 Z B U y w x O T k z f S Z x d W 9 0 O y w m c X V v d D t T Z W N 0 a W 9 u M S 9 k Y X R h L 0 d l w 6 R u Z G V y d G V y I F R 5 c D E u e 0 Z Q R 1 Q t V E 5 O S T N L L D E 5 O T R 9 J n F 1 b 3 Q 7 L C Z x d W 9 0 O 1 N l Y 3 R p b 2 4 x L 2 R h d G E v R 2 X D p G 5 k Z X J 0 Z X I g V H l w M S 5 7 R l N U T D U s M T k 5 N X 0 m c X V v d D s s J n F 1 b 3 Q 7 U 2 V j d G l v b j E v Z G F 0 Y S 9 H Z c O k b m R l c n R l c i B U e X A x L n t H R E E s M T k 5 N n 0 m c X V v d D s s J n F 1 b 3 Q 7 U 2 V j d G l v b j E v Z G F 0 Y S 9 H Z c O k b m R l c n R l c i B U e X A x L n t H U F I x M D c s M T k 5 N 3 0 m c X V v d D s s J n F 1 b 3 Q 7 U 2 V j d G l v b j E v Z G F 0 Y S 9 H Z c O k b m R l c n R l c i B U e X A x L n t I S V N U M U g x Q y w x O T k 4 f S Z x d W 9 0 O y w m c X V v d D t T Z W N 0 a W 9 u M S 9 k Y X R h L 0 d l w 6 R u Z G V y d G V y I F R 5 c D E u e 0 h J U 1 Q x S D N E L D E 5 O T l 9 J n F 1 b 3 Q 7 L C Z x d W 9 0 O 1 N l Y 3 R p b 2 4 x L 2 R h d G E v R 2 X D p G 5 k Z X J 0 Z X I g V H l w M S 5 7 S U d T R j l C L D I w M D B 9 J n F 1 b 3 Q 7 L C Z x d W 9 0 O 1 N l Y 3 R p b 2 4 x L 2 R h d G E v R 2 X D p G 5 k Z X J 0 Z X I g V H l w M S 5 7 S U 5 U U z g s M j A w M X 0 m c X V v d D s s J n F 1 b 3 Q 7 U 2 V j d G l v b j E v Z G F 0 Y S 9 H Z c O k b m R l c n R l c i B U e X A x L n t J U l g z L D I w M D J 9 J n F 1 b 3 Q 7 L C Z x d W 9 0 O 1 N l Y 3 R p b 2 4 x L 2 R h d G E v R 2 X D p G 5 k Z X J 0 Z X I g V H l w M S 5 7 S V R J S D U s M j A w M 3 0 m c X V v d D s s J n F 1 b 3 Q 7 U 2 V j d G l v b j E v Z G F 0 Y S 9 H Z c O k b m R l c n R l c i B U e X A x L n t M T U J S M S w y M D A 0 f S Z x d W 9 0 O y w m c X V v d D t T Z W N 0 a W 9 u M S 9 k Y X R h L 0 d l w 6 R u Z G V y d G V y I F R 5 c D E u e 0 1 B U k N I M T A s M j A w N X 0 m c X V v d D s s J n F 1 b 3 Q 7 U 2 V j d G l v b j E v Z G F 0 Y S 9 H Z c O k b m R l c n R l c i B U e X A x L n t N R k h B U z E s M j A w N n 0 m c X V v d D s s J n F 1 b 3 Q 7 U 2 V j d G l v b j E v Z G F 0 Y S 9 H Z c O k b m R l c n R l c i B U e X A x L n t N T l Q s M j A w N 3 0 m c X V v d D s s J n F 1 b 3 Q 7 U 2 V j d G l v b j E v Z G F 0 Y S 9 H Z c O k b m R l c n R l c i B U e X A x L n t N U l M y L D I w M D h 9 J n F 1 b 3 Q 7 L C Z x d W 9 0 O 1 N l Y 3 R p b 2 4 x L 2 R h d G E v R 2 X D p G 5 k Z X J 0 Z X I g V H l w M S 5 7 T l R T U j I s M j A w O X 0 m c X V v d D s s J n F 1 b 3 Q 7 U 2 V j d G l v b j E v Z G F 0 Y S 9 H Z c O k b m R l c n R l c i B U e X A x L n t P U 0 J Q T D c s M j A x M H 0 m c X V v d D s s J n F 1 b 3 Q 7 U 2 V j d G l v b j E v Z G F 0 Y S 9 H Z c O k b m R l c n R l c i B U e X A x L n t Q M l J Y N C w y M D E x f S Z x d W 9 0 O y w m c X V v d D t T Z W N 0 a W 9 u M S 9 k Y X R h L 0 d l w 6 R u Z G V y d G V y I F R 5 c D E u e 1 B B W D U s M j A x M n 0 m c X V v d D s s J n F 1 b 3 Q 7 U 2 V j d G l v b j E v Z G F 0 Y S 9 H Z c O k b m R l c n R l c i B U e X A x L n t Q S E Y 4 L D I w M T N 9 J n F 1 b 3 Q 7 L C Z x d W 9 0 O 1 N l Y 3 R p b 2 4 x L 2 R h d G E v R 2 X D p G 5 k Z X J 0 Z X I g V H l w M S 5 7 U E x S R z E s M j A x N H 0 m c X V v d D s s J n F 1 b 3 Q 7 U 2 V j d G l v b j E v Z G F 0 Y S 9 H Z c O k b m R l c n R l c i B U e X A x L n t Q U k t D Q i w y M D E 1 f S Z x d W 9 0 O y w m c X V v d D t T Z W N 0 a W 9 u M S 9 k Y X R h L 0 d l w 6 R u Z G V y d G V y I F R 5 c D E u e 1 B S S 0 N E L D I w M T Z 9 J n F 1 b 3 Q 7 L C Z x d W 9 0 O 1 N l Y 3 R p b 2 4 x L 2 R h d G E v R 2 X D p G 5 k Z X J 0 Z X I g V H l w M S 5 7 U F V T M y w y M D E 3 f S Z x d W 9 0 O y w m c X V v d D t T Z W N 0 a W 9 u M S 9 k Y X R h L 0 d l w 6 R u Z G V y d G V y I F R 5 c D E u e 1 J B U E d F R j M s M j A x O H 0 m c X V v d D s s J n F 1 b 3 Q 7 U 2 V j d G l v b j E v Z G F 0 Y S 9 H Z c O k b m R l c n R l c i B U e X A x L n t S S U M z L D I w M T l 9 J n F 1 b 3 Q 7 L C Z x d W 9 0 O 1 N l Y 3 R p b 2 4 x L 2 R h d G E v R 2 X D p G 5 k Z X J 0 Z X I g V H l w M S 5 7 U k 5 G M T l B L D I w M j B 9 J n F 1 b 3 Q 7 L C Z x d W 9 0 O 1 N l Y 3 R p b 2 4 x L 2 R h d G E v R 2 X D p G 5 k Z X J 0 Z X I g V H l w M S 5 7 U l N G M S w y M D I x f S Z x d W 9 0 O y w m c X V v d D t T Z W N 0 a W 9 u M S 9 k Y X R h L 0 d l w 6 R u Z G V y d G V y I F R 5 c D E u e 1 N I R C w y M D I y f S Z x d W 9 0 O y w m c X V v d D t T Z W N 0 a W 9 u M S 9 k Y X R h L 0 d l w 6 R u Z G V y d G V y I F R 5 c D E u e 1 N I U k 9 P T T I s M j A y M 3 0 m c X V v d D s s J n F 1 b 3 Q 7 U 2 V j d G l v b j E v Z G F 0 Y S 9 H Z c O k b m R l c n R l c i B U e X A x L n t T U l N G N S w y M D I 0 f S Z x d W 9 0 O y w m c X V v d D t T Z W N 0 a W 9 u M S 9 k Y X R h L 0 d l w 6 R u Z G V y d G V y I F R 5 c D E u e 1 R F Q 1 B S M i w y M D I 1 f S Z x d W 9 0 O y w m c X V v d D t T Z W N 0 a W 9 u M S 9 k Y X R h L 0 d l w 6 R u Z G V y d G V y I F R 5 c D E u e 1 R H T T Y s M j A y N n 0 m c X V v d D s s J n F 1 b 3 Q 7 U 2 V j d G l v b j E v Z G F 0 Y S 9 H Z c O k b m R l c n R l c i B U e X A x L n t U T U V N M j I 5 Q S w y M D I 3 f S Z x d W 9 0 O y w m c X V v d D t T Z W N 0 a W 9 u M S 9 k Y X R h L 0 d l w 6 R u Z G V y d G V y I F R 5 c D E u e 1 R O T k k z S y w y M D I 4 f S Z x d W 9 0 O y w m c X V v d D t T Z W N 0 a W 9 u M S 9 k Y X R h L 0 d l w 6 R u Z G V y d G V y I F R 5 c D E u e 1 R S S U 0 z N i w y M D I 5 f S Z x d W 9 0 O y w m c X V v d D t T Z W N 0 a W 9 u M S 9 k Y X R h L 0 d l w 6 R u Z G V y d G V y I F R 5 c D E u e 1 V C R T J B L D I w M z B 9 J n F 1 b 3 Q 7 L C Z x d W 9 0 O 1 N l Y 3 R p b 2 4 x L 2 R h d G E v R 2 X D p G 5 k Z X J 0 Z X I g V H l w M S 5 7 V U 1 Q U y w y M D M x f S Z x d W 9 0 O y w m c X V v d D t T Z W N 0 a W 9 u M S 9 k Y X R h L 0 d l w 6 R u Z G V y d G V y I F R 5 c D E u e 1 V Q R j N C L D I w M z J 9 J n F 1 b 3 Q 7 L C Z x d W 9 0 O 1 N l Y 3 R p b 2 4 x L 2 R h d G E v R 2 X D p G 5 k Z X J 0 Z X I g V H l w M S 5 7 V k l Q U j I s M j A z M 3 0 m c X V v d D s s J n F 1 b 3 Q 7 U 2 V j d G l v b j E v Z G F 0 Y S 9 H Z c O k b m R l c n R l c i B U e X A x L n t a T k Y y N z M s M j A z N H 0 m c X V v d D s s J n F 1 b 3 Q 7 U 2 V j d G l v b j E v Z G F 0 Y S 9 H Z c O k b m R l c n R l c i B U e X A x L n t a T k h J V D I s M j A z N X 0 m c X V v d D s s J n F 1 b 3 Q 7 U 2 V j d G l v b j E v Z G F 0 Y S 9 H Z c O k b m R l c n R l c i B U e X A x L n t D Q V N D M y w y M D M 2 f S Z x d W 9 0 O y w m c X V v d D t T Z W N 0 a W 9 u M S 9 k Y X R h L 0 d l w 6 R u Z G V y d G V y I F R 5 c D E u e 0 N D R E M 2 O S w y M D M 3 f S Z x d W 9 0 O y w m c X V v d D t T Z W N 0 a W 9 u M S 9 k Y X R h L 0 d l w 6 R u Z G V y d G V y I F R 5 c D E u e 0 N E Q 0 E 4 L D I w M z h 9 J n F 1 b 3 Q 7 L C Z x d W 9 0 O 1 N l Y 3 R p b 2 4 x L 2 R h d G E v R 2 X D p G 5 k Z X J 0 Z X I g V H l w M S 5 7 Q 1 B O R T I s M j A z O X 0 m c X V v d D s s J n F 1 b 3 Q 7 U 2 V j d G l v b j E v Z G F 0 Y S 9 H Z c O k b m R l c n R l c i B U e X A x L n t D U k 9 U L D I w N D B 9 J n F 1 b 3 Q 7 L C Z x d W 9 0 O 1 N l Y 3 R p b 2 4 x L 2 R h d G E v R 2 X D p G 5 k Z X J 0 Z X I g V H l w M S 5 7 R F B I M i w y M D Q x f S Z x d W 9 0 O y w m c X V v d D t T Z W N 0 a W 9 u M S 9 k Y X R h L 0 d l w 6 R u Z G V y d G V y I F R 5 c D E u e 0 V D R T E s M j A 0 M n 0 m c X V v d D s s J n F 1 b 3 Q 7 U 2 V j d G l v b j E v Z G F 0 Y S 9 H Z c O k b m R l c n R l c i B U e X A x L n t F U E h B N C w y M D Q z f S Z x d W 9 0 O y w m c X V v d D t T Z W N 0 a W 9 u M S 9 k Y X R h L 0 d l w 6 R u Z G V y d G V y I F R 5 c D E u e 0 V S S T E s M j A 0 N H 0 m c X V v d D s s J n F 1 b 3 Q 7 U 2 V j d G l v b j E v Z G F 0 Y S 9 H Z c O k b m R l c n R l c i B U e X A x L n t F V k k y Q S w y M D Q 1 f S Z x d W 9 0 O y w m c X V v d D t T Z W N 0 a W 9 u M S 9 k Y X R h L 0 d l w 6 R u Z G V y d G V y I F R 5 c D E u e 0 Z a R D M s M j A 0 N n 0 m c X V v d D s s J n F 1 b 3 Q 7 U 2 V j d G l v b j E v Z G F 0 Y S 9 H Z c O k b m R l c n R l c i B U e X A x L n t H U 1 R D R C w y M D Q 3 f S Z x d W 9 0 O y w m c X V v d D t T Z W N 0 a W 9 u M S 9 k Y X R h L 0 d l w 6 R u Z G V y d G V y I F R 5 c D E u e 0 h F U k M x L D I w N D h 9 J n F 1 b 3 Q 7 L C Z x d W 9 0 O 1 N l Y 3 R p b 2 4 x L 2 R h d G E v R 2 X D p G 5 k Z X J 0 Z X I g V H l w M S 5 7 S F V O S y w y M D Q 5 f S Z x d W 9 0 O y w m c X V v d D t T Z W N 0 a W 9 u M S 9 k Y X R h L 0 d l w 6 R u Z G V y d G V y I F R 5 c D E u e 0 x B Q 0 M x L D I w N T B 9 J n F 1 b 3 Q 7 L C Z x d W 9 0 O 1 N l Y 3 R p b 2 4 x L 2 R h d G E v R 2 X D p G 5 k Z X J 0 Z X I g V H l w M S 5 7 T U N G M k w s M j A 1 M X 0 m c X V v d D s s J n F 1 b 3 Q 7 U 2 V j d G l v b j E v Z G F 0 Y S 9 H Z c O k b m R l c n R l c i B U e X A x L n t N S U Y s M j A 1 M n 0 m c X V v d D s s J n F 1 b 3 Q 7 U 2 V j d G l v b j E v Z G F 0 Y S 9 H Z c O k b m R l c n R l c i B U e X A x L n t N W U g 5 L D I w N T N 9 J n F 1 b 3 Q 7 L C Z x d W 9 0 O 1 N l Y 3 R p b 2 4 x L 2 R h d G E v R 2 X D p G 5 k Z X J 0 Z X I g V H l w M S 5 7 U E Z O M S w y M D U 0 f S Z x d W 9 0 O y w m c X V v d D t T Z W N 0 a W 9 u M S 9 k Y X R h L 0 d l w 6 R u Z G V y d G V y I F R 5 c D E u e 1 B S S 0 N I L D I w N T V 9 J n F 1 b 3 Q 7 L C Z x d W 9 0 O 1 N l Y 3 R p b 2 4 x L 2 R h d G E v R 2 X D p G 5 k Z X J 0 Z X I g V H l w M S 5 7 U F R I M i w y M D U 2 f S Z x d W 9 0 O y w m c X V v d D t T Z W N 0 a W 9 u M S 9 k Y X R h L 0 d l w 6 R u Z G V y d G V y I F R 5 c D E u e 1 J C M S w y M D U 3 f S Z x d W 9 0 O y w m c X V v d D t T Z W N 0 a W 9 u M S 9 k Y X R h L 0 d l w 6 R u Z G V y d G V y I F R 5 c D E u e 1 J D Q U 4 z L D I w N T h 9 J n F 1 b 3 Q 7 L C Z x d W 9 0 O 1 N l Y 3 R p b 2 4 x L 2 R h d G E v R 2 X D p G 5 k Z X J 0 Z X I g V H l w M S 5 7 U k V Y T z Q s M j A 1 O X 0 m c X V v d D s s J n F 1 b 3 Q 7 U 2 V j d G l v b j E v Z G F 0 Y S 9 H Z c O k b m R l c n R l c i B U e X A x L n t S U F M 2 S 0 E y L D I w N j B 9 J n F 1 b 3 Q 7 L C Z x d W 9 0 O 1 N l Y 3 R p b 2 4 x L 2 R h d G E v R 2 X D p G 5 k Z X J 0 Z X I g V H l w M S 5 7 U l B T N k t M M S w y M D Y x f S Z x d W 9 0 O y w m c X V v d D t T Z W N 0 a W 9 u M S 9 k Y X R h L 0 d l w 6 R u Z G V y d G V y I F R 5 c D E u e 1 M x M D B B M T M s M j A 2 M n 0 m c X V v d D s s J n F 1 b 3 Q 7 U 2 V j d G l v b j E v Z G F 0 Y S 9 H Z c O k b m R l c n R l c i B U e X A x L n t T M T A w Q T I s M j A 2 M 3 0 m c X V v d D s s J n F 1 b 3 Q 7 U 2 V j d G l v b j E v Z G F 0 Y S 9 H Z c O k b m R l c n R l c i B U e X A x L n t T T 1 g 2 L D I w N j R 9 J n F 1 b 3 Q 7 L C Z x d W 9 0 O 1 N l Y 3 R p b 2 4 x L 2 R h d G E v R 2 X D p G 5 k Z X J 0 Z X I g V H l w M S 5 7 U 1 R B Q j E s M j A 2 N X 0 m c X V v d D s s J n F 1 b 3 Q 7 U 2 V j d G l v b j E v Z G F 0 Y S 9 H Z c O k b m R l c n R l c i B U e X A x L n t T V E F U N i w y M D Y 2 f S Z x d W 9 0 O y w m c X V v d D t T Z W N 0 a W 9 u M S 9 k Y X R h L 0 d l w 6 R u Z G V y d G V y I F R 5 c D E u e 1 R C U k c x L D I w N j d 9 J n F 1 b 3 Q 7 L C Z x d W 9 0 O 1 N l Y 3 R p b 2 4 x L 2 R h d G E v R 2 X D p G 5 k Z X J 0 Z X I g V H l w M S 5 7 V E N Q M T F M M S w y M D Y 4 f S Z x d W 9 0 O y w m c X V v d D t T Z W N 0 a W 9 u M S 9 k Y X R h L 0 d l w 6 R u Z G V y d G V y I F R 5 c D E u e 1 R N R U 0 y M D Y s M j A 2 O X 0 m c X V v d D s s J n F 1 b 3 Q 7 U 2 V j d G l v b j E v Z G F 0 Y S 9 H Z c O k b m R l c n R l c i B U e X A x L n t U U 0 h a M i w y M D c w f S Z x d W 9 0 O y w m c X V v d D t T Z W N 0 a W 9 u M S 9 k Y X R h L 0 d l w 6 R u Z G V y d G V y I F R 5 c D E u e 1 h Q T z Q s M j A 3 M X 0 m c X V v d D s s J n F 1 b 3 Q 7 U 2 V j d G l v b j E v Z G F 0 Y S 9 H Z c O k b m R l c n R l c i B U e X A x L n t a Q z N I N 0 I s M j A 3 M n 0 m c X V v d D s s J n F 1 b 3 Q 7 U 2 V j d G l v b j E v Z G F 0 Y S 9 H Z c O k b m R l c n R l c i B U e X A x L n t a S U 0 y L D I w N z N 9 J n F 1 b 3 Q 7 L C Z x d W 9 0 O 1 N l Y 3 R p b 2 4 x L 2 R h d G E v R 2 X D p G 5 k Z X J 0 Z X I g V H l w M S 5 7 Q U N S L D I w N z R 9 J n F 1 b 3 Q 7 L C Z x d W 9 0 O 1 N l Y 3 R p b 2 4 x L 2 R h d G E v R 2 X D p G 5 k Z X J 0 Z X I g V H l w M S 5 7 Q U 5 U W F I x L D I w N z V 9 J n F 1 b 3 Q 7 L C Z x d W 9 0 O 1 N l Y 3 R p b 2 4 x L 2 R h d G E v R 2 X D p G 5 k Z X J 0 Z X I g V H l w M S 5 7 Q U 9 D M S w y M D c 2 f S Z x d W 9 0 O y w m c X V v d D t T Z W N 0 a W 9 u M S 9 k Y X R h L 0 d l w 6 R u Z G V y d G V y I F R 5 c D E u e 0 F Q T F A y L D I w N z d 9 J n F 1 b 3 Q 7 L C Z x d W 9 0 O 1 N l Y 3 R p b 2 4 x L 2 R h d G E v R 2 X D p G 5 k Z X J 0 Z X I g V H l w M S 5 7 Q V R Q M T F D L D I w N z h 9 J n F 1 b 3 Q 7 L C Z x d W 9 0 O 1 N l Y 3 R p b 2 4 x L 2 R h d G E v R 2 X D p G 5 k Z X J 0 Z X I g V H l w M S 5 7 Q V R Q M U E x L D I w N z l 9 J n F 1 b 3 Q 7 L C Z x d W 9 0 O 1 N l Y 3 R p b 2 4 x L 2 R h d G E v R 2 X D p G 5 k Z X J 0 Z X I g V H l w M S 5 7 Q k N M M i w y M D g w f S Z x d W 9 0 O y w m c X V v d D t T Z W N 0 a W 9 u M S 9 k Y X R h L 0 d l w 6 R u Z G V y d G V y I F R 5 c D E u e 0 J U R z I s M j A 4 M X 0 m c X V v d D s s J n F 1 b 3 Q 7 U 2 V j d G l v b j E v Z G F 0 Y S 9 H Z c O k b m R l c n R l c i B U e X A x L n t D M T R v c m Y x N j Z C L D I w O D J 9 J n F 1 b 3 Q 7 L C Z x d W 9 0 O 1 N l Y 3 R p b 2 4 x L 2 R h d G E v R 2 X D p G 5 k Z X J 0 Z X I g V H l w M S 5 7 Q 0 N E Q z E 3 O C w y M D g z f S Z x d W 9 0 O y w m c X V v d D t T Z W N 0 a W 9 u M S 9 k Y X R h L 0 d l w 6 R u Z G V y d G V y I F R 5 c D E u e 0 N D R E M 5 N i w y M D g 0 f S Z x d W 9 0 O y w m c X V v d D t T Z W N 0 a W 9 u M S 9 k Y X R h L 0 d l w 6 R u Z G V y d G V y I F R 5 c D E u e 0 N D T k Q x L D I w O D V 9 J n F 1 b 3 Q 7 L C Z x d W 9 0 O 1 N l Y 3 R p b 2 4 x L 2 R h d G E v R 2 X D p G 5 k Z X J 0 Z X I g V H l w M S 5 7 Q 0 Q 3 O U I s M j A 4 N n 0 m c X V v d D s s J n F 1 b 3 Q 7 U 2 V j d G l v b j E v Z G F 0 Y S 9 H Z c O k b m R l c n R l c i B U e X A x L n t D S E N I R D U s M j A 4 N 3 0 m c X V v d D s s J n F 1 b 3 Q 7 U 2 V j d G l v b j E v Z G F 0 Y S 9 H Z c O k b m R l c n R l c i B U e X A x L n t E R 0 t R L D I w O D h 9 J n F 1 b 3 Q 7 L C Z x d W 9 0 O 1 N l Y 3 R p b 2 4 x L 2 R h d G E v R 2 X D p G 5 k Z X J 0 Z X I g V H l w M S 5 7 R E h Y N D A s M j A 4 O X 0 m c X V v d D s s J n F 1 b 3 Q 7 U 2 V j d G l v b j E v Z G F 0 Y S 9 H Z c O k b m R l c n R l c i B U e X A x L n t E T F g 2 L D I w O T B 9 J n F 1 b 3 Q 7 L C Z x d W 9 0 O 1 N l Y 3 R p b 2 4 x L 2 R h d G E v R 2 X D p G 5 k Z X J 0 Z X I g V H l w M S 5 7 R E 5 B S D Y s M j A 5 M X 0 m c X V v d D s s J n F 1 b 3 Q 7 U 2 V j d G l v b j E v Z G F 0 Y S 9 H Z c O k b m R l c n R l c i B U e X A x L n t E T k F I N y w y M D k y f S Z x d W 9 0 O y w m c X V v d D t T Z W N 0 a W 9 u M S 9 k Y X R h L 0 d l w 6 R u Z G V y d G V y I F R 5 c D E u e 0 R Q R V A y L D I w O T N 9 J n F 1 b 3 Q 7 L C Z x d W 9 0 O 1 N l Y 3 R p b 2 4 x L 2 R h d G E v R 2 X D p G 5 k Z X J 0 Z X I g V H l w M S 5 7 R V N Q T D E s M j A 5 N H 0 m c X V v d D s s J n F 1 b 3 Q 7 U 2 V j d G l v b j E v Z G F 0 Y S 9 H Z c O k b m R l c n R l c i B U e X A x L n t H Q k Y x L D I w O T V 9 J n F 1 b 3 Q 7 L C Z x d W 9 0 O 1 N l Y 3 R p b 2 4 x L 2 R h d G E v R 2 X D p G 5 k Z X J 0 Z X I g V H l w M S 5 7 R 0 R G N S w y M D k 2 f S Z x d W 9 0 O y w m c X V v d D t T Z W N 0 a W 9 u M S 9 k Y X R h L 0 d l w 6 R u Z G V y d G V y I F R 5 c D E u e 0 d Q U j c 1 L D I w O T d 9 J n F 1 b 3 Q 7 L C Z x d W 9 0 O 1 N l Y 3 R p b 2 4 x L 2 R h d G E v R 2 X D p G 5 k Z X J 0 Z X I g V H l w M S 5 7 S D J C R l d U L D I w O T h 9 J n F 1 b 3 Q 7 L C Z x d W 9 0 O 1 N l Y 3 R p b 2 4 x L 2 R h d G E v R 2 X D p G 5 k Z X J 0 Z X I g V H l w M S 5 7 S E l T V D F I M k F B L D I w O T l 9 J n F 1 b 3 Q 7 L C Z x d W 9 0 O 1 N l Y 3 R p b 2 4 x L 2 R h d G E v R 2 X D p G 5 k Z X J 0 Z X I g V H l w M S 5 7 S E 9 Y Q j M s M j E w M H 0 m c X V v d D s s J n F 1 b 3 Q 7 U 2 V j d G l v b j E v Z G F 0 Y S 9 H Z c O k b m R l c n R l c i B U e X A x L n t I V F Q s M j E w M X 0 m c X V v d D s s J n F 1 b 3 Q 7 U 2 V j d G l v b j E v Z G F 0 Y S 9 H Z c O k b m R l c n R l c i B U e X A x L n t J U U N K L V N D S E l Q M S w y M T A y f S Z x d W 9 0 O y w m c X V v d D t T Z W N 0 a W 9 u M S 9 k Y X R h L 0 d l w 6 R u Z G V y d G V y I F R 5 c D E u e 0 l U R 0 J M M S w y M T A z f S Z x d W 9 0 O y w m c X V v d D t T Z W N 0 a W 9 u M S 9 k Y X R h L 0 d l w 6 R u Z G V y d G V y I F R 5 c D E u e 0 t E U 1 I s M j E w N H 0 m c X V v d D s s J n F 1 b 3 Q 7 U 2 V j d G l v b j E v Z G F 0 Y S 9 H Z c O k b m R l c n R l c i B U e X A x L n t M R E x S Q U Q 0 L D I x M D V 9 J n F 1 b 3 Q 7 L C Z x d W 9 0 O 1 N l Y 3 R p b 2 4 x L 2 R h d G E v R 2 X D p G 5 k Z X J 0 Z X I g V H l w M S 5 7 T F J Q M T I s M j E w N n 0 m c X V v d D s s J n F 1 b 3 Q 7 U 2 V j d G l v b j E v Z G F 0 Y S 9 H Z c O k b m R l c n R l c i B U e X A x L n t N R T M s M j E w N 3 0 m c X V v d D s s J n F 1 b 3 Q 7 U 2 V j d G l v b j E v Z G F 0 Y S 9 H Z c O k b m R l c n R l c i B U e X A x L n t N S U F U L D I x M D h 9 J n F 1 b 3 Q 7 L C Z x d W 9 0 O 1 N l Y 3 R p b 2 4 x L 2 R h d G E v R 2 X D p G 5 k Z X J 0 Z X I g V H l w M S 5 7 T U 9 C M 0 M s M j E w O X 0 m c X V v d D s s J n F 1 b 3 Q 7 U 2 V j d G l v b j E v Z G F 0 Y S 9 H Z c O k b m R l c n R l c i B U e X A x L n t N U l B T M T c s M j E x M H 0 m c X V v d D s s J n F 1 b 3 Q 7 U 2 V j d G l v b j E v Z G F 0 Y S 9 H Z c O k b m R l c n R l c i B U e X A x L n t N V V M 4 M S w y M T E x f S Z x d W 9 0 O y w m c X V v d D t T Z W N 0 a W 9 u M S 9 k Y X R h L 0 d l w 6 R u Z G V y d G V y I F R 5 c D E u e 0 5 S M 0 M x L D I x M T J 9 J n F 1 b 3 Q 7 L C Z x d W 9 0 O 1 N l Y 3 R p b 2 4 x L 2 R h d G E v R 2 X D p G 5 k Z X J 0 Z X I g V H l w M S 5 7 U E F R U j g s M j E x M 3 0 m c X V v d D s s J n F 1 b 3 Q 7 U 2 V j d G l v b j E v Z G F 0 Y S 9 H Z c O k b m R l c n R l c i B U e X A x L n t Q Q 0 R I M j A s M j E x N H 0 m c X V v d D s s J n F 1 b 3 Q 7 U 2 V j d G l v b j E v Z G F 0 Y S 9 H Z c O k b m R l c n R l c i B U e X A x L n t Q R U x J M S w y M T E 1 f S Z x d W 9 0 O y w m c X V v d D t T Z W N 0 a W 9 u M S 9 k Y X R h L 0 d l w 6 R u Z G V y d G V y I F R 5 c D E u e 1 B J R 0 0 s M j E x N n 0 m c X V v d D s s J n F 1 b 3 Q 7 U 2 V j d G l v b j E v Z G F 0 Y S 9 H Z c O k b m R l c n R l c i B U e X A x L n t Q S 0 Q x T D E s M j E x N 3 0 m c X V v d D s s J n F 1 b 3 Q 7 U 2 V j d G l v b j E v Z G F 0 Y S 9 H Z c O k b m R l c n R l c i B U e X A x L n t Q U k Y x L D I x M T h 9 J n F 1 b 3 Q 7 L C Z x d W 9 0 O 1 N l Y 3 R p b 2 4 x L 2 R h d G E v R 2 X D p G 5 k Z X J 0 Z X I g V H l w M S 5 7 U F J Q S C w y M T E 5 f S Z x d W 9 0 O y w m c X V v d D t T Z W N 0 a W 9 u M S 9 k Y X R h L 0 d l w 6 R u Z G V y d G V y I F R 5 c D E u e 1 J P Q k 8 z L D I x M j B 9 J n F 1 b 3 Q 7 L C Z x d W 9 0 O 1 N l Y 3 R p b 2 4 x L 2 R h d G E v R 2 X D p G 5 k Z X J 0 Z X I g V H l w M S 5 7 U l V T Q z I s M j E y M X 0 m c X V v d D s s J n F 1 b 3 Q 7 U 2 V j d G l v b j E v Z G F 0 Y S 9 H Z c O k b m R l c n R l c i B U e X A x L n t T M V B S M i w y M T I y f S Z x d W 9 0 O y w m c X V v d D t T Z W N 0 a W 9 u M S 9 k Y X R h L 0 d l w 6 R u Z G V y d G V y I F R 5 c D E u e 1 N D S E l Q M S w y M T I z f S Z x d W 9 0 O y w m c X V v d D t T Z W N 0 a W 9 u M S 9 k Y X R h L 0 d l w 6 R u Z G V y d G V y I F R 5 c D E u e 1 N F V E Q x Q i w y M T I 0 f S Z x d W 9 0 O y w m c X V v d D t T Z W N 0 a W 9 u M S 9 k Y X R h L 0 d l w 6 R u Z G V y d G V y I F R 5 c D E u e 1 N G M 0 I y L D I x M j V 9 J n F 1 b 3 Q 7 L C Z x d W 9 0 O 1 N l Y 3 R p b 2 4 x L 2 R h d G E v R 2 X D p G 5 k Z X J 0 Z X I g V H l w M S 5 7 U 0 x D M z d B M y w y M T I 2 f S Z x d W 9 0 O y w m c X V v d D t T Z W N 0 a W 9 u M S 9 k Y X R h L 0 d l w 6 R u Z G V y d G V y I F R 5 c D E u e 1 N O S E c 4 L D I x M j d 9 J n F 1 b 3 Q 7 L C Z x d W 9 0 O 1 N l Y 3 R p b 2 4 x L 2 R h d G E v R 2 X D p G 5 k Z X J 0 Z X I g V H l w M S 5 7 U 0 9 Y O C w y M T I 4 f S Z x d W 9 0 O y w m c X V v d D t T Z W N 0 a W 9 u M S 9 k Y X R h L 0 d l w 6 R u Z G V y d G V y I F R 5 c D E u e 1 N U Q V Q z L D I x M j l 9 J n F 1 b 3 Q 7 L C Z x d W 9 0 O 1 N l Y 3 R p b 2 4 x L 2 R h d G E v R 2 X D p G 5 k Z X J 0 Z X I g V H l w M S 5 7 U 1 R Y M U E s M j E z M H 0 m c X V v d D s s J n F 1 b 3 Q 7 U 2 V j d G l v b j E v Z G F 0 Y S 9 H Z c O k b m R l c n R l c i B U e X A x L n t U Q U 9 L M S w y M T M x f S Z x d W 9 0 O y w m c X V v d D t T Z W N 0 a W 9 u M S 9 k Y X R h L 0 d l w 6 R u Z G V y d G V y I F R 5 c D E u e 1 R C Q z F E M T Y s M j E z M n 0 m c X V v d D s s J n F 1 b 3 Q 7 U 2 V j d G l v b j E v Z G F 0 Y S 9 H Z c O k b m R l c n R l c i B U e X A x L n t U Q k M x R D c s M j E z M 3 0 m c X V v d D s s J n F 1 b 3 Q 7 U 2 V j d G l v b j E v Z G F 0 Y S 9 H Z c O k b m R l c n R l c i B U e X A x L n t U R F J E O S w y M T M 0 f S Z x d W 9 0 O y w m c X V v d D t T Z W N 0 a W 9 u M S 9 k Y X R h L 0 d l w 6 R u Z G V y d G V y I F R 5 c D E u e 1 R N R U 0 x O D A s M j E z N X 0 m c X V v d D s s J n F 1 b 3 Q 7 U 2 V j d G l v b j E v Z G F 0 Y S 9 H Z c O k b m R l c n R l c i B U e X A x L n t U T k s y L D I x M z Z 9 J n F 1 b 3 Q 7 L C Z x d W 9 0 O 1 N l Y 3 R p b 2 4 x L 2 R h d G E v R 2 X D p G 5 k Z X J 0 Z X I g V H l w M S 5 7 V F N Q Q U 4 z M S w y M T M 3 f S Z x d W 9 0 O y w m c X V v d D t T Z W N 0 a W 9 u M S 9 k Y X R h L 0 d l w 6 R u Z G V y d G V y I F R 5 c D E u e 1 d E R l k 0 L D I x M z h 9 J n F 1 b 3 Q 7 L C Z x d W 9 0 O 1 N l Y 3 R p b 2 4 x L 2 R h d G E v R 2 X D p G 5 k Z X J 0 Z X I g V H l w M S 5 7 V 0 V F M S w y M T M 5 f S Z x d W 9 0 O y w m c X V v d D t T Z W N 0 a W 9 u M S 9 k Y X R h L 0 d l w 6 R u Z G V y d G V y I F R 5 c D E u e 1 p C V E I 0 M C w y M T Q w f S Z x d W 9 0 O y w m c X V v d D t T Z W N 0 a W 9 u M S 9 k Y X R h L 0 d l w 6 R u Z G V y d G V y I F R 5 c D E u e 1 p G U D M 2 T D I s M j E 0 M X 0 m c X V v d D s s J n F 1 b 3 Q 7 U 2 V j d G l v b j E v Z G F 0 Y S 9 H Z c O k b m R l c n R l c i B U e X A x L n t B T k t S R D E x L D I x N D J 9 J n F 1 b 3 Q 7 L C Z x d W 9 0 O 1 N l Y 3 R p b 2 4 x L 2 R h d G E v R 2 X D p G 5 k Z X J 0 Z X I g V H l w M S 5 7 Q V R Q N l Y x Q S w y M T Q z f S Z x d W 9 0 O y w m c X V v d D t T Z W N 0 a W 9 u M S 9 k Y X R h L 0 d l w 6 R u Z G V y d G V y I F R 5 c D E u e 0 F W S U w s M j E 0 N H 0 m c X V v d D s s J n F 1 b 3 Q 7 U 2 V j d G l v b j E v Z G F 0 Y S 9 H Z c O k b m R l c n R l c i B U e X A x L n t C U k U s M j E 0 N X 0 m c X V v d D s s J n F 1 b 3 Q 7 U 2 V j d G l v b j E v Z G F 0 Y S 9 H Z c O k b m R l c n R l c i B U e X A x L n t C U l B G M S w y M T Q 2 f S Z x d W 9 0 O y w m c X V v d D t T Z W N 0 a W 9 u M S 9 k Y X R h L 0 d l w 6 R u Z G V y d G V y I F R 5 c D E u e 0 M x N m 9 y Z j Y y L D I x N D d 9 J n F 1 b 3 Q 7 L C Z x d W 9 0 O 1 N l Y 3 R p b 2 4 x L 2 R h d G E v R 2 X D p G 5 k Z X J 0 Z X I g V H l w M S 5 7 Q z E 3 b 3 J m N T M s M j E 0 O H 0 m c X V v d D s s J n F 1 b 3 Q 7 U 2 V j d G l v b j E v Z G F 0 Y S 9 H Z c O k b m R l c n R l c i B U e X A x L n t D N G 9 y Z j Q 3 L D I x N D l 9 J n F 1 b 3 Q 7 L C Z x d W 9 0 O 1 N l Y 3 R p b 2 4 x L 2 R h d G E v R 2 X D p G 5 k Z X J 0 Z X I g V H l w M S 5 7 Q 0 F E T T I s M j E 1 M H 0 m c X V v d D s s J n F 1 b 3 Q 7 U 2 V j d G l v b j E v Z G F 0 Y S 9 H Z c O k b m R l c n R l c i B U e X A x L n t D Q V B O O S w y M T U x f S Z x d W 9 0 O y w m c X V v d D t T Z W N 0 a W 9 u M S 9 k Y X R h L 0 d l w 6 R u Z G V y d G V y I F R 5 c D E u e 0 N D Q k w x L D I x N T J 9 J n F 1 b 3 Q 7 L C Z x d W 9 0 O 1 N l Y 3 R p b 2 4 x L 2 R h d G E v R 2 X D p G 5 k Z X J 0 Z X I g V H l w M S 5 7 Q 0 l D L D I x N T N 9 J n F 1 b 3 Q 7 L C Z x d W 9 0 O 1 N l Y 3 R p b 2 4 x L 2 R h d G E v R 2 X D p G 5 k Z X J 0 Z X I g V H l w M S 5 7 Q 0 5 P V D g s M j E 1 N H 0 m c X V v d D s s J n F 1 b 3 Q 7 U 2 V j d G l v b j E v Z G F 0 Y S 9 H Z c O k b m R l c n R l c i B U e X A x L n t E Q 1 V O M U Q y L D I x N T V 9 J n F 1 b 3 Q 7 L C Z x d W 9 0 O 1 N l Y 3 R p b 2 4 x L 2 R h d G E v R 2 X D p G 5 k Z X J 0 Z X I g V H l w M S 5 7 R E 9 D S z E x L D I x N T Z 9 J n F 1 b 3 Q 7 L C Z x d W 9 0 O 1 N l Y 3 R p b 2 4 x L 2 R h d G E v R 2 X D p G 5 k Z X J 0 Z X I g V H l w M S 5 7 R k F E R C w y M T U 3 f S Z x d W 9 0 O y w m c X V v d D t T Z W N 0 a W 9 u M S 9 k Y X R h L 0 d l w 6 R u Z G V y d G V y I F R 5 c D E u e 0 Z B T T E 5 O E I s M j E 1 O H 0 m c X V v d D s s J n F 1 b 3 Q 7 U 2 V j d G l v b j E v Z G F 0 Y S 9 H Z c O k b m R l c n R l c i B U e X A x L n t G Q U 0 4 M U I s M j E 1 O X 0 m c X V v d D s s J n F 1 b 3 Q 7 U 2 V j d G l v b j E v Z G F 0 Y S 9 H Z c O k b m R l c n R l c i B U e X A x L n t G Q V J Q M S w y M T Y w f S Z x d W 9 0 O y w m c X V v d D t T Z W N 0 a W 9 u M S 9 k Y X R h L 0 d l w 6 R u Z G V y d G V y I F R 5 c D E u e 0 Z L Q l A 3 L D I x N j F 9 J n F 1 b 3 Q 7 L C Z x d W 9 0 O 1 N l Y 3 R p b 2 4 x L 2 R h d G E v R 2 X D p G 5 k Z X J 0 Z X I g V H l w M S 5 7 R k 9 Y Q j I s M j E 2 M n 0 m c X V v d D s s J n F 1 b 3 Q 7 U 2 V j d G l v b j E v Z G F 0 Y S 9 H Z c O k b m R l c n R l c i B U e X A x L n t H U k l L M i w y M T Y z f S Z x d W 9 0 O y w m c X V v d D t T Z W N 0 a W 9 u M S 9 k Y X R h L 0 d l w 6 R u Z G V y d G V y I F R 5 c D E u e 0 h J U 1 Q x S D J B Q y w y M T Y 0 f S Z x d W 9 0 O y w m c X V v d D t T Z W N 0 a W 9 u M S 9 k Y X R h L 0 d l w 6 R u Z G V y d G V y I F R 5 c D E u e 0 h J U 1 Q x S D J C Q y w y M T Y 1 f S Z x d W 9 0 O y w m c X V v d D t T Z W N 0 a W 9 u M S 9 k Y X R h L 0 d l w 6 R u Z G V y d G V y I F R 5 c D E u e 0 h J U 1 Q x S D J C T i w y M T Y 2 f S Z x d W 9 0 O y w m c X V v d D t T Z W N 0 a W 9 u M S 9 k Y X R h L 0 d l w 6 R u Z G V y d G V y I F R 5 c D E u e 0 h T R D E 3 Q j Q s M j E 2 N 3 0 m c X V v d D s s J n F 1 b 3 Q 7 U 2 V j d G l v b j E v Z G F 0 Y S 9 H Z c O k b m R l c n R l c i B U e X A x L n t J U k Y 4 L D I x N j h 9 J n F 1 b 3 Q 7 L C Z x d W 9 0 O 1 N l Y 3 R p b 2 4 x L 2 R h d G E v R 2 X D p G 5 k Z X J 0 Z X I g V H l w M S 5 7 S 0 N O R z Q s M j E 2 O X 0 m c X V v d D s s J n F 1 b 3 Q 7 U 2 V j d G l v b j E v Z G F 0 Y S 9 H Z c O k b m R l c n R l c i B U e X A x L n t L S U Y y Q i w y M T c w f S Z x d W 9 0 O y w m c X V v d D t T Z W N 0 a W 9 u M S 9 k Y X R h L 0 d l w 6 R u Z G V y d G V y I F R 5 c D E u e 0 x M R 0 w x L D I x N z F 9 J n F 1 b 3 Q 7 L C Z x d W 9 0 O 1 N l Y 3 R p b 2 4 x L 2 R h d G E v R 2 X D p G 5 k Z X J 0 Z X I g V H l w M S 5 7 T U N N M y w y M T c y f S Z x d W 9 0 O y w m c X V v d D t T Z W N 0 a W 9 u M S 9 k Y X R h L 0 d l w 6 R u Z G V y d G V y I F R 5 c D E u e 0 1 J R V I z L D I x N z N 9 J n F 1 b 3 Q 7 L C Z x d W 9 0 O 1 N l Y 3 R p b 2 4 x L 2 R h d G E v R 2 X D p G 5 k Z X J 0 Z X I g V H l w M S 5 7 T V R N U j g s M j E 3 N H 0 m c X V v d D s s J n F 1 b 3 Q 7 U 2 V j d G l v b j E v Z G F 0 Y S 9 H Z c O k b m R l c n R l c i B U e X A x L n t O V U 1 C L D I x N z V 9 J n F 1 b 3 Q 7 L C Z x d W 9 0 O 1 N l Y 3 R p b 2 4 x L 2 R h d G E v R 2 X D p G 5 k Z X J 0 Z X I g V H l w M S 5 7 T l V Q M T Y w L D I x N z Z 9 J n F 1 b 3 Q 7 L C Z x d W 9 0 O 1 N l Y 3 R p b 2 4 x L 2 R h d G E v R 2 X D p G 5 k Z X J 0 Z X I g V H l w M S 5 7 T l l O U k l O L D I x N z d 9 J n F 1 b 3 Q 7 L C Z x d W 9 0 O 1 N l Y 3 R p b 2 4 x L 2 R h d G E v R 2 X D p G 5 k Z X J 0 Z X I g V H l w M S 5 7 T 0 x G T U w y Q S w y M T c 4 f S Z x d W 9 0 O y w m c X V v d D t T Z W N 0 a W 9 u M S 9 k Y X R h L 0 d l w 6 R u Z G V y d G V y I F R 5 c D E u e 1 B B U F B B L D I x N z l 9 J n F 1 b 3 Q 7 L C Z x d W 9 0 O 1 N l Y 3 R p b 2 4 x L 2 R h d G E v R 2 X D p G 5 k Z X J 0 Z X I g V H l w M S 5 7 U E F S R D Z B L D I x O D B 9 J n F 1 b 3 Q 7 L C Z x d W 9 0 O 1 N l Y 3 R p b 2 4 x L 2 R h d G E v R 2 X D p G 5 k Z X J 0 Z X I g V H l w M S 5 7 U E x F S 0 h P M i w y M T g x f S Z x d W 9 0 O y w m c X V v d D t T Z W N 0 a W 9 u M S 9 k Y X R h L 0 d l w 6 R u Z G V y d G V y I F R 5 c D E u e 1 B M W E 5 D M S w y M T g y f S Z x d W 9 0 O y w m c X V v d D t T Z W N 0 a W 9 u M S 9 k Y X R h L 0 d l w 6 R u Z G V y d G V y I F R 5 c D E u e 1 B P U i w y M T g z f S Z x d W 9 0 O y w m c X V v d D t T Z W N 0 a W 9 u M S 9 k Y X R h L 0 d l w 6 R u Z G V y d G V y I F R 5 c D E u e 1 B Q U D F S M T J B L D I x O D R 9 J n F 1 b 3 Q 7 L C Z x d W 9 0 O 1 N l Y 3 R p b 2 4 x L 2 R h d G E v R 2 X D p G 5 k Z X J 0 Z X I g V H l w M S 5 7 U F J Q R j Q w Q i w y M T g 1 f S Z x d W 9 0 O y w m c X V v d D t T Z W N 0 a W 9 u M S 9 k Y X R h L 0 d l w 6 R u Z G V y d G V y I F R 5 c D E u e 1 B Y R E 4 s M j E 4 N n 0 m c X V v d D s s J n F 1 b 3 Q 7 U 2 V j d G l v b j E v Z G F 0 Y S 9 H Z c O k b m R l c n R l c i B U e X A x L n t S R U N R T C w y M T g 3 f S Z x d W 9 0 O y w m c X V v d D t T Z W N 0 a W 9 u M S 9 k Y X R h L 0 d l w 6 R u Z G V y d G V y I F R 5 c D E u e 1 J G V 0 Q y L D I x O D h 9 J n F 1 b 3 Q 7 L C Z x d W 9 0 O 1 N l Y 3 R p b 2 4 x L 2 R h d G E v R 2 X D p G 5 k Z X J 0 Z X I g V H l w M S 5 7 U 0 Y z Q j M s M j E 4 O X 0 m c X V v d D s s J n F 1 b 3 Q 7 U 2 V j d G l v b j E v Z G F 0 Y S 9 H Z c O k b m R l c n R l c i B U e X A x L n t T T E M x M k E 3 L D I x O T B 9 J n F 1 b 3 Q 7 L C Z x d W 9 0 O 1 N l Y 3 R p b 2 4 x L 2 R h d G E v R 2 X D p G 5 k Z X J 0 Z X I g V H l w M S 5 7 U 0 x D M T d B O S w y M T k x f S Z x d W 9 0 O y w m c X V v d D t T Z W N 0 a W 9 u M S 9 k Y X R h L 0 d l w 6 R u Z G V y d G V y I F R 5 c D E u e 1 N M Q z J B M T A s M j E 5 M n 0 m c X V v d D s s J n F 1 b 3 Q 7 U 2 V j d G l v b j E v Z G F 0 Y S 9 H Z c O k b m R l c n R l c i B U e X A x L n t T T E M 0 Q T k s M j E 5 M 3 0 m c X V v d D s s J n F 1 b 3 Q 7 U 2 V j d G l v b j E v Z G F 0 Y S 9 H Z c O k b m R l c n R l c i B U e X A x L n t T W U 5 F M S w y M T k 0 f S Z x d W 9 0 O y w m c X V v d D t T Z W N 0 a W 9 u M S 9 k Y X R h L 0 d l w 6 R u Z G V y d G V y I F R 5 c D E u e 1 R N R U 0 x M D Z C L D I x O T V 9 J n F 1 b 3 Q 7 L C Z x d W 9 0 O 1 N l Y 3 R p b 2 4 x L 2 R h d G E v R 2 X D p G 5 k Z X J 0 Z X I g V H l w M S 5 7 V F B H U z I s M j E 5 N n 0 m c X V v d D s s J n F 1 b 3 Q 7 U 2 V j d G l v b j E v Z G F 0 Y S 9 H Z c O k b m R l c n R l c i B U e X A x L n t U U 1 B B T j E z L D I x O T d 9 J n F 1 b 3 Q 7 L C Z x d W 9 0 O 1 N l Y 3 R p b 2 4 x L 2 R h d G E v R 2 X D p G 5 k Z X J 0 Z X I g V H l w M S 5 7 V F N Q Q U 4 x N i w y M T k 4 f S Z x d W 9 0 O y w m c X V v d D t T Z W N 0 a W 9 u M S 9 k Y X R h L 0 d l w 6 R u Z G V y d G V y I F R 5 c D E u e 1 R U Q z E 4 L D I x O T l 9 J n F 1 b 3 Q 7 L C Z x d W 9 0 O 1 N l Y 3 R p b 2 4 x L 2 R h d G E v R 2 X D p G 5 k Z X J 0 Z X I g V H l w M S 5 7 V U 5 D M T N D L D I y M D B 9 J n F 1 b 3 Q 7 L C Z x d W 9 0 O 1 N l Y 3 R p b 2 4 x L 2 R h d G E v R 2 X D p G 5 k Z X J 0 Z X I g V H l w M S 5 7 W k Z Z V k U y N i w y M j A x f S Z x d W 9 0 O y w m c X V v d D t T Z W N 0 a W 9 u M S 9 k Y X R h L 0 d l w 6 R u Z G V y d G V y I F R 5 c D E u e 1 p O R j E 0 O C w y M j A y f S Z x d W 9 0 O y w m c X V v d D t T Z W N 0 a W 9 u M S 9 k Y X R h L 0 d l w 6 R u Z G V y d G V y I F R 5 c D E u e 1 p O R j I 5 N i w y M j A z f S Z x d W 9 0 O y w m c X V v d D t T Z W N 0 a W 9 u M S 9 k Y X R h L 0 d l w 6 R u Z G V y d G V y I F R 5 c D E u e 1 p O R j M 5 N S w y M j A 0 f S Z x d W 9 0 O y w m c X V v d D t T Z W N 0 a W 9 u M S 9 k Y X R h L 0 d l w 6 R u Z G V y d G V y I F R 5 c D E u e 1 p O R j U w N y w y M j A 1 f S Z x d W 9 0 O y w m c X V v d D t T Z W N 0 a W 9 u M S 9 k Y X R h L 0 d l w 6 R u Z G V y d G V y I F R 5 c D E u e 0 F C Q 0 I 4 L D I y M D Z 9 J n F 1 b 3 Q 7 L C Z x d W 9 0 O 1 N l Y 3 R p b 2 4 x L 2 R h d G E v R 2 X D p G 5 k Z X J 0 Z X I g V H l w M S 5 7 Q U J M S U 0 z L D I y M D d 9 J n F 1 b 3 Q 7 L C Z x d W 9 0 O 1 N l Y 3 R p b 2 4 x L 2 R h d G E v R 2 X D p G 5 k Z X J 0 Z X I g V H l w M S 5 7 Q U N W U k w x L D I y M D h 9 J n F 1 b 3 Q 7 L C Z x d W 9 0 O 1 N l Y 3 R p b 2 4 x L 2 R h d G E v R 2 X D p G 5 k Z X J 0 Z X I g V H l w M S 5 7 Q U 5 L U k Q x M i w y M j A 5 f S Z x d W 9 0 O y w m c X V v d D t T Z W N 0 a W 9 u M S 9 k Y X R h L 0 d l w 6 R u Z G V y d G V y I F R 5 c D E u e 0 F O T z U s M j I x M H 0 m c X V v d D s s J n F 1 b 3 Q 7 U 2 V j d G l v b j E v Z G F 0 Y S 9 H Z c O k b m R l c n R l c i B U e X A x L n t B U k h H Q V A 0 N C w y M j E x f S Z x d W 9 0 O y w m c X V v d D t T Z W N 0 a W 9 u M S 9 k Y X R h L 0 d l w 6 R u Z G V y d G V y I F R 5 c D E u e 0 F S S E d F R j E 5 L D I y M T J 9 J n F 1 b 3 Q 7 L C Z x d W 9 0 O 1 N l Y 3 R p b 2 4 x L 2 R h d G E v R 2 X D p G 5 k Z X J 0 Z X I g V H l w M S 5 7 Q V R Q M T B B L D I y M T N 9 J n F 1 b 3 Q 7 L C Z x d W 9 0 O 1 N l Y 3 R p b 2 4 x L 2 R h d G E v R 2 X D p G 5 k Z X J 0 Z X I g V H l w M S 5 7 Q V R Q M T N B M S w y M j E 0 f S Z x d W 9 0 O y w m c X V v d D t T Z W N 0 a W 9 u M S 9 k Y X R h L 0 d l w 6 R u Z G V y d G V y I F R 5 c D E u e 0 J J U k M z L D I y M T V 9 J n F 1 b 3 Q 7 L C Z x d W 9 0 O 1 N l Y 3 R p b 2 4 x L 2 R h d G E v R 2 X D p G 5 k Z X J 0 Z X I g V H l w M S 5 7 Q 0 F S T T E s M j I x N n 0 m c X V v d D s s J n F 1 b 3 Q 7 U 2 V j d G l v b j E v Z G F 0 Y S 9 H Z c O k b m R l c n R l c i B U e X A x L n t D R D V M L D I y M T d 9 J n F 1 b 3 Q 7 L C Z x d W 9 0 O 1 N l Y 3 R p b 2 4 x L 2 R h d G E v R 2 X D p G 5 k Z X J 0 Z X I g V H l w M S 5 7 Q 0 R P T i w y M j E 4 f S Z x d W 9 0 O y w m c X V v d D t T Z W N 0 a W 9 u M S 9 k Y X R h L 0 d l w 6 R u Z G V y d G V y I F R 5 c D E u e 0 N F T l B K L D I y M T l 9 J n F 1 b 3 Q 7 L C Z x d W 9 0 O 1 N l Y 3 R p b 2 4 x L 2 R h d G E v R 2 X D p G 5 k Z X J 0 Z X I g V H l w M S 5 7 Q 0 5 P V D E s M j I y M H 0 m c X V v d D s s J n F 1 b 3 Q 7 U 2 V j d G l v b j E v Z G F 0 Y S 9 H Z c O k b m R l c n R l c i B U e X A x L n t E Q V c x L D I y M j F 9 J n F 1 b 3 Q 7 L C Z x d W 9 0 O 1 N l Y 3 R p b 2 4 x L 2 R h d G E v R 2 X D p G 5 k Z X J 0 Z X I g V H l w M S 5 7 R E R Y M j g s M j I y M n 0 m c X V v d D s s J n F 1 b 3 Q 7 U 2 V j d G l v b j E v Z G F 0 Y S 9 H Z c O k b m R l c n R l c i B U e X A x L n t E T 0 s 2 L D I y M j N 9 J n F 1 b 3 Q 7 L C Z x d W 9 0 O 1 N l Y 3 R p b 2 4 x L 2 R h d G E v R 2 X D p G 5 k Z X J 0 Z X I g V H l w M S 5 7 R U l G N S w y M j I 0 f S Z x d W 9 0 O y w m c X V v d D t T Z W N 0 a W 9 u M S 9 k Y X R h L 0 d l w 6 R u Z G V y d G V y I F R 5 c D E u e 0 V N S U x J T j I s M j I y N X 0 m c X V v d D s s J n F 1 b 3 Q 7 U 2 V j d G l v b j E v Z G F 0 Y S 9 H Z c O k b m R l c n R l c i B U e X A x L n t G Q U R T N i w y M j I 2 f S Z x d W 9 0 O y w m c X V v d D t T Z W N 0 a W 9 u M S 9 k Y X R h L 0 d l w 6 R u Z G V y d G V y I F R 5 c D E u e 0 Z N T j E s M j I y N 3 0 m c X V v d D s s J n F 1 b 3 Q 7 U 2 V j d G l v b j E v Z G F 0 Y S 9 H Z c O k b m R l c n R l c i B U e X A x L n t G V F N K M y w y M j I 4 f S Z x d W 9 0 O y w m c X V v d D t T Z W N 0 a W 9 u M S 9 k Y X R h L 0 d l w 6 R u Z G V y d G V y I F R 5 c D E u e 0 Z a R D E w L D I y M j l 9 J n F 1 b 3 Q 7 L C Z x d W 9 0 O 1 N l Y 3 R p b 2 4 x L 2 R h d G E v R 2 X D p G 5 k Z X J 0 Z X I g V H l w M S 5 7 R 0 N E S C w y M j M w f S Z x d W 9 0 O y w m c X V v d D t T Z W N 0 a W 9 u M S 9 k Y X R h L 0 d l w 6 R u Z G V y d G V y I F R 5 c D E u e 0 d M S T E s M j I z M X 0 m c X V v d D s s J n F 1 b 3 Q 7 U 2 V j d G l v b j E v Z G F 0 Y S 9 H Z c O k b m R l c n R l c i B U e X A x L n t H U k l Q Q V A x L D I y M z J 9 J n F 1 b 3 Q 7 L C Z x d W 9 0 O 1 N l Y 3 R p b 2 4 x L 2 R h d G E v R 2 X D p G 5 k Z X J 0 Z X I g V H l w M S 5 7 S E l T V D F I M k J P L D I y M z N 9 J n F 1 b 3 Q 7 L C Z x d W 9 0 O 1 N l Y 3 R p b 2 4 x L 2 R h d G E v R 2 X D p G 5 k Z X J 0 Z X I g V H l w M S 5 7 S U w 3 U i w y M j M 0 f S Z x d W 9 0 O y w m c X V v d D t T Z W N 0 a W 9 u M S 9 k Y X R h L 0 d l w 6 R u Z G V y d G V y I F R 5 c D E u e 0 l U R 0 E 3 L D I y M z V 9 J n F 1 b 3 Q 7 L C Z x d W 9 0 O 1 N l Y 3 R p b 2 4 x L 2 R h d G E v R 2 X D p G 5 k Z X J 0 Z X I g V H l w M S 5 7 S 0 R N N 0 E s M j I z N n 0 m c X V v d D s s J n F 1 b 3 Q 7 U 2 V j d G l v b j E v Z G F 0 Y S 9 H Z c O k b m R l c n R l c i B U e X A x L n t N R U Y y Q i w y M j M 3 f S Z x d W 9 0 O y w m c X V v d D t T Z W N 0 a W 9 u M S 9 k Y X R h L 0 d l w 6 R u Z G V y d G V y I F R 5 c D E u e 0 1 F R j J C T k I t T U V G M k I s M j I z O H 0 m c X V v d D s s J n F 1 b 3 Q 7 U 2 V j d G l v b j E v Z G F 0 Y S 9 H Z c O k b m R l c n R l c i B U e X A x L n t N T V A y N y w y M j M 5 f S Z x d W 9 0 O y w m c X V v d D t T Z W N 0 a W 9 u M S 9 k Y X R h L 0 d l w 6 R u Z G V y d G V y I F R 5 c D E u e 0 5 E V U Z T O C w y M j Q w f S Z x d W 9 0 O y w m c X V v d D t T Z W N 0 a W 9 u M S 9 k Y X R h L 0 d l w 6 R u Z G V y d G V y I F R 5 c D E u e 0 5 G Q V R D M S w y M j Q x f S Z x d W 9 0 O y w m c X V v d D t T Z W N 0 a W 9 u M S 9 k Y X R h L 0 d l w 6 R u Z G V y d G V y I F R 5 c D E u e 0 5 I T F J D M y w y M j Q y f S Z x d W 9 0 O y w m c X V v d D t T Z W N 0 a W 9 u M S 9 k Y X R h L 0 d l w 6 R u Z G V y d G V y I F R 5 c D E u e 0 5 U U k s x L D I y N D N 9 J n F 1 b 3 Q 7 L C Z x d W 9 0 O 1 N l Y 3 R p b 2 4 x L 2 R h d G E v R 2 X D p G 5 k Z X J 0 Z X I g V H l w M S 5 7 T 1 R P R y w y M j Q 0 f S Z x d W 9 0 O y w m c X V v d D t T Z W N 0 a W 9 u M S 9 k Y X R h L 0 d l w 6 R u Z G V y d G V y I F R 5 c D E u e 0 9 W Q 0 g y L D I y N D V 9 J n F 1 b 3 Q 7 L C Z x d W 9 0 O 1 N l Y 3 R p b 2 4 x L 2 R h d G E v R 2 X D p G 5 k Z X J 0 Z X I g V H l w M S 5 7 U E F M T E Q s M j I 0 N n 0 m c X V v d D s s J n F 1 b 3 Q 7 U 2 V j d G l v b j E v Z G F 0 Y S 9 H Z c O k b m R l c n R l c i B U e X A x L n t Q S U s z Q 0 E s M j I 0 N 3 0 m c X V v d D s s J n F 1 b 3 Q 7 U 2 V j d G l v b j E v Z G F 0 Y S 9 H Z c O k b m R l c n R l c i B U e X A x L n t Q U E Z J Q l A y L D I y N D h 9 J n F 1 b 3 Q 7 L C Z x d W 9 0 O 1 N l Y 3 R p b 2 4 x L 2 R h d G E v R 2 X D p G 5 k Z X J 0 Z X I g V H l w M S 5 7 U F h O L D I y N D l 9 J n F 1 b 3 Q 7 L C Z x d W 9 0 O 1 N l Y 3 R p b 2 4 x L 2 R h d G E v R 2 X D p G 5 k Z X J 0 Z X I g V H l w M S 5 7 U k V O Q l A s M j I 1 M H 0 m c X V v d D s s J n F 1 b 3 Q 7 U 2 V j d G l v b j E v Z G F 0 Y S 9 H Z c O k b m R l c n R l c i B U e X A x L n t S R 1 M x N i w y M j U x f S Z x d W 9 0 O y w m c X V v d D t T Z W N 0 a W 9 u M S 9 k Y X R h L 0 d l w 6 R u Z G V y d G V y I F R 5 c D E u e 1 J O R j I x N S w y M j U y f S Z x d W 9 0 O y w m c X V v d D t T Z W N 0 a W 9 u M S 9 k Y X R h L 0 d l w 6 R u Z G V y d G V y I F R 5 c D E u e 1 J Q R j I s M j I 1 M 3 0 m c X V v d D s s J n F 1 b 3 Q 7 U 2 V j d G l v b j E v Z G F 0 Y S 9 H Z c O k b m R l c n R l c i B U e X A x L n t S V E 4 y L D I y N T R 9 J n F 1 b 3 Q 7 L C Z x d W 9 0 O 1 N l Y 3 R p b 2 4 x L 2 R h d G E v R 2 X D p G 5 k Z X J 0 Z X I g V H l w M S 5 7 U 0 N B U E V S L D I y N T V 9 J n F 1 b 3 Q 7 L C Z x d W 9 0 O 1 N l Y 3 R p b 2 4 x L 2 R h d G E v R 2 X D p G 5 k Z X J 0 Z X I g V H l w M S 5 7 U 0 R S N D J F M i w y M j U 2 f S Z x d W 9 0 O y w m c X V v d D t T Z W N 0 a W 9 u M S 9 k Y X R h L 0 d l w 6 R u Z G V y d G V y I F R 5 c D E u e 1 N F Q 0 l T Q l A y T C w y M j U 3 f S Z x d W 9 0 O y w m c X V v d D t T Z W N 0 a W 9 u M S 9 k Y X R h L 0 d l w 6 R u Z G V y d G V y I F R 5 c D E u e 1 N F T D F M L D I y N T h 9 J n F 1 b 3 Q 7 L C Z x d W 9 0 O 1 N l Y 3 R p b 2 4 x L 2 R h d G E v R 2 X D p G 5 k Z X J 0 Z X I g V H l w M S 5 7 U 0 h S T 0 9 N M S w y M j U 5 f S Z x d W 9 0 O y w m c X V v d D t T Z W N 0 a W 9 u M S 9 k Y X R h L 0 d l w 6 R u Z G V y d G V y I F R 5 c D E u e 1 N J Q U U s M j I 2 M H 0 m c X V v d D s s J n F 1 b 3 Q 7 U 2 V j d G l v b j E v Z G F 0 Y S 9 H Z c O k b m R l c n R l c i B U e X A x L n t T T E M y N U E x M y w y M j Y x f S Z x d W 9 0 O y w m c X V v d D t T Z W N 0 a W 9 u M S 9 k Y X R h L 0 d l w 6 R u Z G V y d G V y I F R 5 c D E u e 1 N M S V Q y L D I y N j J 9 J n F 1 b 3 Q 7 L C Z x d W 9 0 O 1 N l Y 3 R p b 2 4 x L 2 R h d G E v R 2 X D p G 5 k Z X J 0 Z X I g V H l w M S 5 7 U 0 1 D S E Q x L D I y N j N 9 J n F 1 b 3 Q 7 L C Z x d W 9 0 O 1 N l Y 3 R p b 2 4 x L 2 R h d G E v R 2 X D p G 5 k Z X J 0 Z X I g V H l w M S 5 7 U 1 B U T E M z L D I y N j R 9 J n F 1 b 3 Q 7 L C Z x d W 9 0 O 1 N l Y 3 R p b 2 4 x L 2 R h d G E v R 2 X D p G 5 k Z X J 0 Z X I g V H l w M S 5 7 U 1 V a M T I s M j I 2 N X 0 m c X V v d D s s J n F 1 b 3 Q 7 U 2 V j d G l v b j E v Z G F 0 Y S 9 H Z c O k b m R l c n R l c i B U e X A x L n t U Q U I x L D I y N j Z 9 J n F 1 b 3 Q 7 L C Z x d W 9 0 O 1 N l Y 3 R p b 2 4 x L 2 R h d G E v R 2 X D p G 5 k Z X J 0 Z X I g V H l w M S 5 7 V E 1 Q U l N T N y w y M j Y 3 f S Z x d W 9 0 O y w m c X V v d D t T Z W N 0 a W 9 u M S 9 k Y X R h L 0 d l w 6 R u Z G V y d G V y I F R 5 c D E u e 1 R S Q U Y z L D I y N j h 9 J n F 1 b 3 Q 7 L C Z x d W 9 0 O 1 N l Y 3 R p b 2 4 x L 2 R h d G E v R 2 X D p G 5 k Z X J 0 Z X I g V H l w M S 5 7 V F J J V D E s M j I 2 O X 0 m c X V v d D s s J n F 1 b 3 Q 7 U 2 V j d G l v b j E v Z G F 0 Y S 9 H Z c O k b m R l c n R l c i B U e X A x L n t W Q U 5 H T D I s M j I 3 M H 0 m c X V v d D s s J n F 1 b 3 Q 7 U 2 V j d G l v b j E v Z G F 0 Y S 9 H Z c O k b m R l c n R l c i B U e X A x L n t X S F N D M S w y M j c x f S Z x d W 9 0 O y w m c X V v d D t T Z W N 0 a W 9 u M S 9 k Y X R h L 0 d l w 6 R u Z G V y d G V y I F R 5 c D E u e 0 F D S E U s M j I 3 M n 0 m c X V v d D s s J n F 1 b 3 Q 7 U 2 V j d G l v b j E v Z G F 0 Y S 9 H Z c O k b m R l c n R l c i B U e X A x L n t B Q 1 N G M y w y M j c z f S Z x d W 9 0 O y w m c X V v d D t T Z W N 0 a W 9 u M S 9 k Y X R h L 0 d l w 6 R u Z G V y d G V y I F R 5 c D E u e 0 F T Q j E 0 L D I y N z R 9 J n F 1 b 3 Q 7 L C Z x d W 9 0 O 1 N l Y 3 R p b 2 4 x L 2 R h d G E v R 2 X D p G 5 k Z X J 0 Z X I g V H l w M S 5 7 Q V N Y T D I s M j I 3 N X 0 m c X V v d D s s J n F 1 b 3 Q 7 U 2 V j d G l v b j E v Z G F 0 Y S 9 H Z c O k b m R l c n R l c i B U e X A x L n t B V E Y 3 S V A s M j I 3 N n 0 m c X V v d D s s J n F 1 b 3 Q 7 U 2 V j d G l v b j E v Z G F 0 Y S 9 H Z c O k b m R l c n R l c i B U e X A x L n t B V F A x M E I s M j I 3 N 3 0 m c X V v d D s s J n F 1 b 3 Q 7 U 2 V j d G l v b j E v Z G F 0 Y S 9 H Z c O k b m R l c n R l c i B U e X A x L n t C U k Q 3 L D I y N z h 9 J n F 1 b 3 Q 7 L C Z x d W 9 0 O 1 N l Y 3 R p b 2 4 x L 2 R h d G E v R 2 X D p G 5 k Z X J 0 Z X I g V H l w M S 5 7 Q z E 1 b 3 J m N j U s M j I 3 O X 0 m c X V v d D s s J n F 1 b 3 Q 7 U 2 V j d G l v b j E v Z G F 0 Y S 9 H Z c O k b m R l c n R l c i B U e X A x L n t D Q 1 I 0 L D I y O D B 9 J n F 1 b 3 Q 7 L C Z x d W 9 0 O 1 N l Y 3 R p b 2 4 x L 2 R h d G E v R 2 X D p G 5 k Z X J 0 Z X I g V H l w M S 5 7 Q 0 R I M j M s M j I 4 M X 0 m c X V v d D s s J n F 1 b 3 Q 7 U 2 V j d G l v b j E v Z G F 0 Y S 9 H Z c O k b m R l c n R l c i B U e X A x L n t D R E s 1 U j E s M j I 4 M n 0 m c X V v d D s s J n F 1 b 3 Q 7 U 2 V j d G l v b j E v Z G F 0 Y S 9 H Z c O k b m R l c n R l c i B U e X A x L n t D R k k s M j I 4 M 3 0 m c X V v d D s s J n F 1 b 3 Q 7 U 2 V j d G l v b j E v Z G F 0 Y S 9 H Z c O k b m R l c n R l c i B U e X A x L n t D V E J Q M i w y M j g 0 f S Z x d W 9 0 O y w m c X V v d D t T Z W N 0 a W 9 u M S 9 k Y X R h L 0 d l w 6 R u Z G V y d G V y I F R 5 c D E u e 0 N U U 0 s s M j I 4 N X 0 m c X V v d D s s J n F 1 b 3 Q 7 U 2 V j d G l v b j E v Z G F 0 Y S 9 H Z c O k b m R l c n R l c i B U e X A x L n t E R 0 t F L D I y O D Z 9 J n F 1 b 3 Q 7 L C Z x d W 9 0 O 1 N l Y 3 R p b 2 4 x L 2 R h d G E v R 2 X D p G 5 k Z X J 0 Z X I g V H l w M S 5 7 R E h E R F M s M j I 4 N 3 0 m c X V v d D s s J n F 1 b 3 Q 7 U 2 V j d G l v b j E v Z G F 0 Y S 9 H Z c O k b m R l c n R l c i B U e X A x L n t E T k F I M T E s M j I 4 O H 0 m c X V v d D s s J n F 1 b 3 Q 7 U 2 V j d G l v b j E v Z G F 0 Y S 9 H Z c O k b m R l c n R l c i B U e X A x L n t F U k F Q M S w y M j g 5 f S Z x d W 9 0 O y w m c X V v d D t T Z W N 0 a W 9 u M S 9 k Y X R h L 0 d l w 6 R u Z G V y d G V y I F R 5 c D E u e 0 Z B T T I w O U E s M j I 5 M H 0 m c X V v d D s s J n F 1 b 3 Q 7 U 2 V j d G l v b j E v Z G F 0 Y S 9 H Z c O k b m R l c n R l c i B U e X A x L n t G T j E s M j I 5 M X 0 m c X V v d D s s J n F 1 b 3 Q 7 U 2 V j d G l v b j E v Z G F 0 Y S 9 H Z c O k b m R l c n R l c i B U e X A x L n t G T l R B L D I y O T J 9 J n F 1 b 3 Q 7 L C Z x d W 9 0 O 1 N l Y 3 R p b 2 4 x L 2 R h d G E v R 2 X D p G 5 k Z X J 0 Z X I g V H l w M S 5 7 R 0 F M T l Q x M i w y M j k z f S Z x d W 9 0 O y w m c X V v d D t T Z W N 0 a W 9 u M S 9 k Y X R h L 0 d l w 6 R u Z G V y d G V y I F R 5 c D E u e 0 d P T E d C M S w y M j k 0 f S Z x d W 9 0 O y w m c X V v d D t T Z W N 0 a W 9 u M S 9 k Y X R h L 0 d l w 6 R u Z G V y d G V y I F R 5 c D E u e 0 d Q U j E 3 M S w y M j k 1 f S Z x d W 9 0 O y w m c X V v d D t T Z W N 0 a W 9 u M S 9 k Y X R h L 0 d l w 6 R u Z G V y d G V y I F R 5 c D E u e 0 t B W k F M R D E s M j I 5 N n 0 m c X V v d D s s J n F 1 b 3 Q 7 U 2 V j d G l v b j E v Z G F 0 Y S 9 H Z c O k b m R l c n R l c i B U e X A x L n t L R E 0 z Q S w y M j k 3 f S Z x d W 9 0 O y w m c X V v d D t T Z W N 0 a W 9 u M S 9 k Y X R h L 0 d l w 6 R u Z G V y d G V y I F R 5 c D E u e 0 t J Q U E y M D E 4 L D I y O T h 9 J n F 1 b 3 Q 7 L C Z x d W 9 0 O 1 N l Y 3 R p b 2 4 x L 2 R h d G E v R 2 X D p G 5 k Z X J 0 Z X I g V H l w M S 5 7 S 0 x I T D U s M j I 5 O X 0 m c X V v d D s s J n F 1 b 3 Q 7 U 2 V j d G l v b j E v Z G F 0 Y S 9 H Z c O k b m R l c n R l c i B U e X A x L n t L U l Q 0 L D I z M D B 9 J n F 1 b 3 Q 7 L C Z x d W 9 0 O 1 N l Y 3 R p b 2 4 x L 2 R h d G E v R 2 X D p G 5 k Z X J 0 Z X I g V H l w M S 5 7 T E F E M S w y M z A x f S Z x d W 9 0 O y w m c X V v d D t T Z W N 0 a W 9 u M S 9 k Y X R h L 0 d l w 6 R u Z G V y d G V y I F R 5 c D E u e 0 x Q S E 4 z L D I z M D J 9 J n F 1 b 3 Q 7 L C Z x d W 9 0 O 1 N l Y 3 R p b 2 4 x L 2 R h d G E v R 2 X D p G 5 k Z X J 0 Z X I g V H l w M S 5 7 T F J S Q z Q z L D I z M D N 9 J n F 1 b 3 Q 7 L C Z x d W 9 0 O 1 N l Y 3 R p b 2 4 x L 2 R h d G E v R 2 X D p G 5 k Z X J 0 Z X I g V H l w M S 5 7 T U F D Q z E s M j M w N H 0 m c X V v d D s s J n F 1 b 3 Q 7 U 2 V j d G l v b j E v Z G F 0 Y S 9 H Z c O k b m R l c n R l c i B U e X A x L n t N Q U s x N i w y M z A 1 f S Z x d W 9 0 O y w m c X V v d D t T Z W N 0 a W 9 u M S 9 k Y X R h L 0 d l w 6 R u Z G V y d G V y I F R 5 c D E u e 0 1 B T U w z L D I z M D Z 9 J n F 1 b 3 Q 7 L C Z x d W 9 0 O 1 N l Y 3 R p b 2 4 x L 2 R h d G E v R 2 X D p G 5 k Z X J 0 Z X I g V H l w M S 5 7 T U x J U C w y M z A 3 f S Z x d W 9 0 O y w m c X V v d D t T Z W N 0 a W 9 u M S 9 k Y X R h L 0 d l w 6 R u Z G V y d G V y I F R 5 c D E u e 0 1 Z Q k J Q M U E s M j M w O H 0 m c X V v d D s s J n F 1 b 3 Q 7 U 2 V j d G l v b j E v Z G F 0 Y S 9 H Z c O k b m R l c n R l c i B U e X A x L n t O Q V N Q L D I z M D l 9 J n F 1 b 3 Q 7 L C Z x d W 9 0 O 1 N l Y 3 R p b 2 4 x L 2 R h d G E v R 2 X D p G 5 k Z X J 0 Z X I g V H l w M S 5 7 U E F L N y w y M z E w f S Z x d W 9 0 O y w m c X V v d D t T Z W N 0 a W 9 u M S 9 k Y X R h L 0 d l w 6 R u Z G V y d G V y I F R 5 c D E u e 1 B G S 0 Z C N C w y M z E x f S Z x d W 9 0 O y w m c X V v d D t T Z W N 0 a W 9 u M S 9 k Y X R h L 0 d l w 6 R u Z G V y d G V y I F R 5 c D E u e 1 B S S 0 F B M S w y M z E y f S Z x d W 9 0 O y w m c X V v d D t T Z W N 0 a W 9 u M S 9 k Y X R h L 0 d l w 6 R u Z G V y d G V y I F R 5 c D E u e 1 B U Q 0 h E N C w y M z E z f S Z x d W 9 0 O y w m c X V v d D t T Z W N 0 a W 9 u M S 9 k Y X R h L 0 d l w 6 R u Z G V y d G V y I F R 5 c D E u e 1 B U U D R B M y w y M z E 0 f S Z x d W 9 0 O y w m c X V v d D t T Z W N 0 a W 9 u M S 9 k Y X R h L 0 d l w 6 R u Z G V y d G V y I F R 5 c D E u e 1 B U U F J E L D I z M T V 9 J n F 1 b 3 Q 7 L C Z x d W 9 0 O 1 N l Y 3 R p b 2 4 x L 2 R h d G E v R 2 X D p G 5 k Z X J 0 Z X I g V H l w M S 5 7 U k F E N T A s M j M x N n 0 m c X V v d D s s J n F 1 b 3 Q 7 U 2 V j d G l v b j E v Z G F 0 Y S 9 H Z c O k b m R l c n R l c i B U e X A x L n t S U l A x Q i w y M z E 3 f S Z x d W 9 0 O y w m c X V v d D t T Z W N 0 a W 9 u M S 9 k Y X R h L 0 d l w 6 R u Z G V y d G V y I F R 5 c D E u e 1 N B T U Q z L D I z M T h 9 J n F 1 b 3 Q 7 L C Z x d W 9 0 O 1 N l Y 3 R p b 2 4 x L 2 R h d G E v R 2 X D p G 5 k Z X J 0 Z X I g V H l w M S 5 7 U 0 l Q Q T F M M i w y M z E 5 f S Z x d W 9 0 O y w m c X V v d D t T Z W N 0 a W 9 u M S 9 k Y X R h L 0 d l w 6 R u Z G V y d G V y I F R 5 c D E u e 1 N M Q T I s M j M y M H 0 m c X V v d D s s J n F 1 b 3 Q 7 U 2 V j d G l v b j E v Z G F 0 Y S 9 H Z c O k b m R l c n R l c i B U e X A x L n t T T E M z N E E y L D I z M j F 9 J n F 1 b 3 Q 7 L C Z x d W 9 0 O 1 N l Y 3 R p b 2 4 x L 2 R h d G E v R 2 X D p G 5 k Z X J 0 Z X I g V H l w M S 5 7 U 0 1 F S z I s M j M y M n 0 m c X V v d D s s J n F 1 b 3 Q 7 U 2 V j d G l v b j E v Z G F 0 Y S 9 H Z c O k b m R l c n R l c i B U e X A x L n t T V k V Q M S w y M z I z f S Z x d W 9 0 O y w m c X V v d D t T Z W N 0 a W 9 u M S 9 k Y X R h L 0 d l w 6 R u Z G V y d G V y I F R 5 c D E u e 1 N Z T j M s M j M y N H 0 m c X V v d D s s J n F 1 b 3 Q 7 U 2 V j d G l v b j E v Z G F 0 Y S 9 H Z c O k b m R l c n R l c i B U e X A x L n t U Q l I x L D I z M j V 9 J n F 1 b 3 Q 7 L C Z x d W 9 0 O 1 N l Y 3 R p b 2 4 x L 2 R h d G E v R 2 X D p G 5 k Z X J 0 Z X I g V H l w M S 5 7 V E J Y M j I s M j M y N n 0 m c X V v d D s s J n F 1 b 3 Q 7 U 2 V j d G l v b j E v Z G F 0 Y S 9 H Z c O k b m R l c n R l c i B U e X A x L n t U T U V N N D F B L D I z M j d 9 J n F 1 b 3 Q 7 L C Z x d W 9 0 O 1 N l Y 3 R p b 2 4 x L 2 R h d G E v R 2 X D p G 5 k Z X J 0 Z X I g V H l w M S 5 7 V E 1 F T T Y z Q S w y M z I 4 f S Z x d W 9 0 O y w m c X V v d D t T Z W N 0 a W 9 u M S 9 k Y X R h L 0 d l w 6 R u Z G V y d G V y I F R 5 c D E u e 1 R S S U 0 2 N S w y M z I 5 f S Z x d W 9 0 O y w m c X V v d D t T Z W N 0 a W 9 u M S 9 k Y X R h L 0 d l w 6 R u Z G V y d G V y I F R 5 c D E u e 1 R S U E 0 2 L D I z M z B 9 J n F 1 b 3 Q 7 L C Z x d W 9 0 O 1 N l Y 3 R p b 2 4 x L 2 R h d G E v R 2 X D p G 5 k Z X J 0 Z X I g V H l w M S 5 7 V F R Z S D E s M j M z M X 0 m c X V v d D s s J n F 1 b 3 Q 7 U 2 V j d G l v b j E v Z G F 0 Y S 9 H Z c O k b m R l c n R l c i B U e X A x L n t V R 1 Q y Q j Q s M j M z M n 0 m c X V v d D s s J n F 1 b 3 Q 7 U 2 V j d G l v b j E v Z G F 0 Y S 9 H Z c O k b m R l c n R l c i B U e X A x L n t X R F I 3 N S w y M z M z f S Z x d W 9 0 O y w m c X V v d D t T Z W N 0 a W 9 u M S 9 k Y X R h L 0 d l w 6 R u Z G V y d G V y I F R 5 c D E u e 1 d O V D l B L D I z M z R 9 J n F 1 b 3 Q 7 L C Z x d W 9 0 O 1 N l Y 3 R p b 2 4 x L 2 R h d G E v R 2 X D p G 5 k Z X J 0 Z X I g V H l w M S 5 7 W k N D S E M 2 L D I z M z V 9 J n F 1 b 3 Q 7 L C Z x d W 9 0 O 1 N l Y 3 R p b 2 4 x L 2 R h d G E v R 2 X D p G 5 k Z X J 0 Z X I g V H l w M S 5 7 W k Z S M i w y M z M 2 f S Z x d W 9 0 O y w m c X V v d D t T Z W N 0 a W 9 u M S 9 k Y X R h L 0 d l w 6 R u Z G V y d G V y I F R 5 c D E u e 1 p O R j c 4 M y w y M z M 3 f S Z x d W 9 0 O y w m c X V v d D t T Z W N 0 a W 9 u M S 9 k Y X R h L 0 d l w 6 R u Z G V y d G V y I F R 5 c D E u e 1 p S Q U 5 C M y w y M z M 4 f S Z x d W 9 0 O y w m c X V v d D t T Z W N 0 a W 9 u M S 9 k Y X R h L 0 d l w 6 R u Z G V y d G V y I F R 5 c D E u e 0 F C T D E s M j M z O X 0 m c X V v d D s s J n F 1 b 3 Q 7 U 2 V j d G l v b j E v Z G F 0 Y S 9 H Z c O k b m R l c n R l c i B U e X A x L n t B R k F Q M U w y L D I z N D B 9 J n F 1 b 3 Q 7 L C Z x d W 9 0 O 1 N l Y 3 R p b 2 4 x L 2 R h d G E v R 2 X D p G 5 k Z X J 0 Z X I g V H l w M S 5 7 Q U t B U D h M L D I z N D F 9 J n F 1 b 3 Q 7 L C Z x d W 9 0 O 1 N l Y 3 R p b 2 4 x L 2 R h d G E v R 2 X D p G 5 k Z X J 0 Z X I g V H l w M S 5 7 Q U 5 L U z Y s M j M 0 M n 0 m c X V v d D s s J n F 1 b 3 Q 7 U 2 V j d G l v b j E v Z G F 0 Y S 9 H Z c O k b m R l c n R l c i B U e X A x L n t C S V Z N L U V S Q 0 M 1 L D I z N D N 9 J n F 1 b 3 Q 7 L C Z x d W 9 0 O 1 N l Y 3 R p b 2 4 x L 2 R h d G E v R 2 X D p G 5 k Z X J 0 Z X I g V H l w M S 5 7 Q l J D Q T I s M j M 0 N H 0 m c X V v d D s s J n F 1 b 3 Q 7 U 2 V j d G l v b j E v Z G F 0 Y S 9 H Z c O k b m R l c n R l c i B U e X A x L n t D Q U N O Q T F D L D I z N D V 9 J n F 1 b 3 Q 7 L C Z x d W 9 0 O 1 N l Y 3 R p b 2 4 x L 2 R h d G E v R 2 X D p G 5 k Z X J 0 Z X I g V H l w M S 5 7 Q 0 N E Q z E 0 L D I z N D Z 9 J n F 1 b 3 Q 7 L C Z x d W 9 0 O 1 N l Y 3 R p b 2 4 x L 2 R h d G E v R 2 X D p G 5 k Z X J 0 Z X I g V H l w M S 5 7 R E N V T j F E N C w y M z Q 3 f S Z x d W 9 0 O y w m c X V v d D t T Z W N 0 a W 9 u M S 9 k Y X R h L 0 d l w 6 R u Z G V y d G V y I F R 5 c D E u e 0 R T Q 1 I z L D I z N D h 9 J n F 1 b 3 Q 7 L C Z x d W 9 0 O 1 N l Y 3 R p b 2 4 x L 2 R h d G E v R 2 X D p G 5 k Z X J 0 Z X I g V H l w M S 5 7 R U l G M k F L M y w y M z Q 5 f S Z x d W 9 0 O y w m c X V v d D t T Z W N 0 a W 9 u M S 9 k Y X R h L 0 d l w 6 R u Z G V y d G V y I F R 5 c D E u e 0 V J R j N E L D I z N T B 9 J n F 1 b 3 Q 7 L C Z x d W 9 0 O 1 N l Y 3 R p b 2 4 x L 2 R h d G E v R 2 X D p G 5 k Z X J 0 Z X I g V H l w M S 5 7 R V B I Q j E s M j M 1 M X 0 m c X V v d D s s J n F 1 b 3 Q 7 U 2 V j d G l v b j E v Z G F 0 Y S 9 H Z c O k b m R l c n R l c i B U e X A x L n t F U k N D N S w y M z U y f S Z x d W 9 0 O y w m c X V v d D t T Z W N 0 a W 9 u M S 9 k Y X R h L 0 d l w 6 R u Z G V y d G V y I F R 5 c D E u e 0 Z C W E 8 0 M C w y M z U z f S Z x d W 9 0 O y w m c X V v d D t T Z W N 0 a W 9 u M S 9 k Y X R h L 0 d l w 6 R u Z G V y d G V y I F R 5 c D E u e 0 Z U S E w x N y w y M z U 0 f S Z x d W 9 0 O y w m c X V v d D t T Z W N 0 a W 9 u M S 9 k Y X R h L 0 d l w 6 R u Z G V y d G V y I F R 5 c D E u e 0 d O Q U k z L D I z N T V 9 J n F 1 b 3 Q 7 L C Z x d W 9 0 O 1 N l Y 3 R p b 2 4 x L 2 R h d G E v R 2 X D p G 5 k Z X J 0 Z X I g V H l w M S 5 7 R 1 B S Q z Z B L D I z N T Z 9 J n F 1 b 3 Q 7 L C Z x d W 9 0 O 1 N l Y 3 R p b 2 4 x L 2 R h d G E v R 2 X D p G 5 k Z X J 0 Z X I g V H l w M S 5 7 S E F D T D E s M j M 1 N 3 0 m c X V v d D s s J n F 1 b 3 Q 7 U 2 V j d G l v b j E v Z G F 0 Y S 9 H Z c O k b m R l c n R l c i B U e X A x L n t I R U c x L D I z N T h 9 J n F 1 b 3 Q 7 L C Z x d W 9 0 O 1 N l Y 3 R p b 2 4 x L 2 R h d G E v R 2 X D p G 5 k Z X J 0 Z X I g V H l w M S 5 7 S E 9 Y Q z E z L D I z N T l 9 J n F 1 b 3 Q 7 L C Z x d W 9 0 O 1 N l Y 3 R p b 2 4 x L 2 R h d G E v R 2 X D p G 5 k Z X J 0 Z X I g V H l w M S 5 7 S 0 l B Q T E z N z c s M j M 2 M H 0 m c X V v d D s s J n F 1 b 3 Q 7 U 2 V j d G l v b j E v Z G F 0 Y S 9 H Z c O k b m R l c n R l c i B U e X A x L n t M S U c 0 L D I z N j F 9 J n F 1 b 3 Q 7 L C Z x d W 9 0 O 1 N l Y 3 R p b 2 4 x L 2 R h d G E v R 2 X D p G 5 k Z X J 0 Z X I g V H l w M S 5 7 T U F Q M 0 s 0 L D I z N j J 9 J n F 1 b 3 Q 7 L C Z x d W 9 0 O 1 N l Y 3 R p b 2 4 x L 2 R h d G E v R 2 X D p G 5 k Z X J 0 Z X I g V H l w M S 5 7 T U V E M T I s M j M 2 M 3 0 m c X V v d D s s J n F 1 b 3 Q 7 U 2 V j d G l v b j E v Z G F 0 Y S 9 H Z c O k b m R l c n R l c i B U e X A x L n t N R U Q y N C w y M z Y 0 f S Z x d W 9 0 O y w m c X V v d D t T Z W N 0 a W 9 u M S 9 k Y X R h L 0 d l w 6 R u Z G V y d G V y I F R 5 c D E u e 0 1 Z S D E x L D I z N j V 9 J n F 1 b 3 Q 7 L C Z x d W 9 0 O 1 N l Y 3 R p b 2 4 x L 2 R h d G E v R 2 X D p G 5 k Z X J 0 Z X I g V H l w M S 5 7 T V l P M T A s M j M 2 N n 0 m c X V v d D s s J n F 1 b 3 Q 7 U 2 V j d G l v b j E v Z G F 0 Y S 9 H Z c O k b m R l c n R l c i B U e X A x L n t N W U 8 x Q i w y M z Y 3 f S Z x d W 9 0 O y w m c X V v d D t T Z W N 0 a W 9 u M S 9 k Y X R h L 0 d l w 6 R u Z G V y d G V y I F R 5 c D E u e 1 B E R T E x Q S w y M z Y 4 f S Z x d W 9 0 O y w m c X V v d D t T Z W N 0 a W 9 u M S 9 k Y X R h L 0 d l w 6 R u Z G V y d G V y I F R 5 c D E u e 1 B E R T l B L D I z N j l 9 J n F 1 b 3 Q 7 L C Z x d W 9 0 O 1 N l Y 3 R p b 2 4 x L 2 R h d G E v R 2 X D p G 5 k Z X J 0 Z X I g V H l w M S 5 7 U E d T M S w y M z c w f S Z x d W 9 0 O y w m c X V v d D t T Z W N 0 a W 9 u M S 9 k Y X R h L 0 d l w 6 R u Z G V y d G V y I F R 5 c D E u e 1 B M Q T J H M y w y M z c x f S Z x d W 9 0 O y w m c X V v d D t T Z W N 0 a W 9 u M S 9 k Y X R h L 0 d l w 6 R u Z G V y d G V y I F R 5 c D E u e 1 B S S 0 F D R y w y M z c y f S Z x d W 9 0 O y w m c X V v d D t T Z W N 0 a W 9 u M S 9 k Y X R h L 0 d l w 6 R u Z G V y d G V y I F R 5 c D E u e 1 B S V U 5 F M i w y M z c z f S Z x d W 9 0 O y w m c X V v d D t T Z W N 0 a W 9 u M S 9 k Y X R h L 0 d l w 6 R u Z G V y d G V y I F R 5 c D E u e 1 B U R 0 l S L D I z N z R 9 J n F 1 b 3 Q 7 L C Z x d W 9 0 O 1 N l Y 3 R p b 2 4 x L 2 R h d G E v R 2 X D p G 5 k Z X J 0 Z X I g V H l w M S 5 7 U k 5 H V F Q s M j M 3 N X 0 m c X V v d D s s J n F 1 b 3 Q 7 U 2 V j d G l v b j E v Z G F 0 Y S 9 H Z c O k b m R l c n R l c i B U e X A x L n t S T 0 d E S S w y M z c 2 f S Z x d W 9 0 O y w m c X V v d D t T Z W N 0 a W 9 u M S 9 k Y X R h L 0 d l w 6 R u Z G V y d G V y I F R 5 c D E u e 1 N D T k 4 x R y w y M z c 3 f S Z x d W 9 0 O y w m c X V v d D t T Z W N 0 a W 9 u M S 9 k Y X R h L 0 d l w 6 R u Z G V y d G V y I F R 5 c D E u e 1 N E S z I s M j M 3 O H 0 m c X V v d D s s J n F 1 b 3 Q 7 U 2 V j d G l v b j E v Z G F 0 Y S 9 H Z c O k b m R l c n R l c i B U e X A x L n t T T E M x Q T Q s M j M 3 O X 0 m c X V v d D s s J n F 1 b 3 Q 7 U 2 V j d G l v b j E v Z G F 0 Y S 9 H Z c O k b m R l c n R l c i B U e X A x L n t T T E M y M k E 2 L D I z O D B 9 J n F 1 b 3 Q 7 L C Z x d W 9 0 O 1 N l Y 3 R p b 2 4 x L 2 R h d G E v R 2 X D p G 5 k Z X J 0 Z X I g V H l w M S 5 7 U 1 B E W U U 0 L D I z O D F 9 J n F 1 b 3 Q 7 L C Z x d W 9 0 O 1 N l Y 3 R p b 2 4 x L 2 R h d G E v R 2 X D p G 5 k Z X J 0 Z X I g V H l w M S 5 7 U 1 Q x O C w y M z g y f S Z x d W 9 0 O y w m c X V v d D t T Z W N 0 a W 9 u M S 9 k Y X R h L 0 d l w 6 R u Z G V y d G V y I F R 5 c D E u e 1 R C Q 0 N E M S w y M z g z f S Z x d W 9 0 O y w m c X V v d D t T Z W N 0 a W 9 u M S 9 k Y X R h L 0 d l w 6 R u Z G V y d G V y I F R 5 c D E u e 1 R C W D I x L D I z O D R 9 J n F 1 b 3 Q 7 L C Z x d W 9 0 O 1 N l Y 3 R p b 2 4 x L 2 R h d G E v R 2 X D p G 5 k Z X J 0 Z X I g V H l w M S 5 7 V E 5 Q T z M s M j M 4 N X 0 m c X V v d D s s J n F 1 b 3 Q 7 U 2 V j d G l v b j E v Z G F 0 Y S 9 H Z c O k b m R l c n R l c i B U e X A x L n t U U l B U M S w y M z g 2 f S Z x d W 9 0 O y w m c X V v d D t T Z W N 0 a W 9 u M S 9 k Y X R h L 0 d l w 6 R u Z G V y d G V y I F R 5 c D E u e 1 V T U D I w L D I z O D d 9 J n F 1 b 3 Q 7 L C Z x d W 9 0 O 1 N l Y 3 R p b 2 4 x L 2 R h d G E v R 2 X D p G 5 k Z X J 0 Z X I g V H l w M S 5 7 V 0 F S U y w y M z g 4 f S Z x d W 9 0 O y w m c X V v d D t T Z W N 0 a W 9 u M S 9 k Y X R h L 0 d l w 6 R u Z G V y d G V y I F R 5 c D E u e 1 d E U j M s M j M 4 O X 0 m c X V v d D s s J n F 1 b 3 Q 7 U 2 V j d G l v b j E v Z G F 0 Y S 9 H Z c O k b m R l c n R l c i B U e X A x L n t a Q z N I N C w y M z k w f S Z x d W 9 0 O y w m c X V v d D t T Z W N 0 a W 9 u M S 9 k Y X R h L 0 d l w 6 R u Z G V y d G V y I F R 5 c D E u e 1 p G U D M w L D I z O T F 9 J n F 1 b 3 Q 7 L C Z x d W 9 0 O 1 N l Y 3 R p b 2 4 x L 2 R h d G E v R 2 X D p G 5 k Z X J 0 Z X I g V H l w M S 5 7 Q U F S U y w y M z k y f S Z x d W 9 0 O y w m c X V v d D t T Z W N 0 a W 9 u M S 9 k Y X R h L 0 d l w 6 R u Z G V y d G V y I F R 5 c D E u e 0 F D V F I x Q i w y M z k z f S Z x d W 9 0 O y w m c X V v d D t T Z W N 0 a W 9 u M S 9 k Y X R h L 0 d l w 6 R u Z G V y d G V y I F R 5 c D E u e 0 J Q V E Y s M j M 5 N H 0 m c X V v d D s s J n F 1 b 3 Q 7 U 2 V j d G l v b j E v Z G F 0 Y S 9 H Z c O k b m R l c n R l c i B U e X A x L n t C V E J E N y w y M z k 1 f S Z x d W 9 0 O y w m c X V v d D t T Z W N 0 a W 9 u M S 9 k Y X R h L 0 d l w 6 R u Z G V y d G V y I F R 5 c D E u e 0 M x M m 9 y Z j M 5 L D I z O T Z 9 J n F 1 b 3 Q 7 L C Z x d W 9 0 O 1 N l Y 3 R p b 2 4 x L 2 R h d G E v R 2 X D p G 5 k Z X J 0 Z X I g V H l w M S 5 7 Q 0 Q 3 N C w y M z k 3 f S Z x d W 9 0 O y w m c X V v d D t T Z W N 0 a W 9 u M S 9 k Y X R h L 0 d l w 6 R u Z G V y d G V y I F R 5 c D E u e 0 N Q U z E s M j M 5 O H 0 m c X V v d D s s J n F 1 b 3 Q 7 U 2 V j d G l v b j E v Z G F 0 Y S 9 H Z c O k b m R l c n R l c i B U e X A x L n t D U l l C Q j I s M j M 5 O X 0 m c X V v d D s s J n F 1 b 3 Q 7 U 2 V j d G l v b j E v Z G F 0 Y S 9 H Z c O k b m R l c n R l c i B U e X A x L n t D U 1 J O U D E s M j Q w M H 0 m c X V v d D s s J n F 1 b 3 Q 7 U 2 V j d G l v b j E v Z G F 0 Y S 9 H Z c O k b m R l c n R l c i B U e X A x L n t D W U J C L D I 0 M D F 9 J n F 1 b 3 Q 7 L C Z x d W 9 0 O 1 N l Y 3 R p b 2 4 x L 2 R h d G E v R 2 X D p G 5 k Z X J 0 Z X I g V H l w M S 5 7 R E R Y M T A s M j Q w M n 0 m c X V v d D s s J n F 1 b 3 Q 7 U 2 V j d G l v b j E v Z G F 0 Y S 9 H Z c O k b m R l c n R l c i B U e X A x L n t G M T E s M j Q w M 3 0 m c X V v d D s s J n F 1 b 3 Q 7 U 2 V j d G l v b j E v Z G F 0 Y S 9 H Z c O k b m R l c n R l c i B U e X A x L n t G R 0 d Z L D I 0 M D R 9 J n F 1 b 3 Q 7 L C Z x d W 9 0 O 1 N l Y 3 R p b 2 4 x L 2 R h d G E v R 2 X D p G 5 k Z X J 0 Z X I g V H l w M S 5 7 R 1 J C M T A s M j Q w N X 0 m c X V v d D s s J n F 1 b 3 Q 7 U 2 V j d G l v b j E v Z G F 0 Y S 9 H Z c O k b m R l c n R l c i B U e X A x L n t I V k N O M S w y N D A 2 f S Z x d W 9 0 O y w m c X V v d D t T Z W N 0 a W 9 u M S 9 k Y X R h L 0 d l w 6 R u Z G V y d G V y I F R 5 c D E u e 0 l G S V R N N S w y N D A 3 f S Z x d W 9 0 O y w m c X V v d D t T Z W N 0 a W 9 u M S 9 k Y X R h L 0 d l w 6 R u Z G V y d G V y I F R 5 c D E u e 0 l G V D E y M i w y N D A 4 f S Z x d W 9 0 O y w m c X V v d D t T Z W N 0 a W 9 u M S 9 k Y X R h L 0 d l w 6 R u Z G V y d G V y I F R 5 c D E u e 0 l M M T d G L D I 0 M D l 9 J n F 1 b 3 Q 7 L C Z x d W 9 0 O 1 N l Y 3 R p b 2 4 x L 2 R h d G E v R 2 X D p G 5 k Z X J 0 Z X I g V H l w M S 5 7 S V F D Q T E s M j Q x M H 0 m c X V v d D s s J n F 1 b 3 Q 7 U 2 V j d G l v b j E v Z G F 0 Y S 9 H Z c O k b m R l c n R l c i B U e X A x L n t L Q V Q y Q S w y N D E x f S Z x d W 9 0 O y w m c X V v d D t T Z W N 0 a W 9 u M S 9 k Y X R h L 0 d l w 6 R u Z G V y d G V y I F R 5 c D E u e 0 t J Q U E w N T g 2 L D I 0 M T J 9 J n F 1 b 3 Q 7 L C Z x d W 9 0 O 1 N l Y 3 R p b 2 4 x L 2 R h d G E v R 2 X D p G 5 k Z X J 0 Z X I g V H l w M S 5 7 T E R P Q z F M L D I 0 M T N 9 J n F 1 b 3 Q 7 L C Z x d W 9 0 O 1 N l Y 3 R p b 2 4 x L 2 R h d G E v R 2 X D p G 5 k Z X J 0 Z X I g V H l w M S 5 7 T F J S S V E x L D I 0 M T R 9 J n F 1 b 3 Q 7 L C Z x d W 9 0 O 1 N l Y 3 R p b 2 4 x L 2 R h d G E v R 2 X D p G 5 k Z X J 0 Z X I g V H l w M S 5 7 T k V D Q U I y L D I 0 M T V 9 J n F 1 b 3 Q 7 L C Z x d W 9 0 O 1 N l Y 3 R p b 2 4 x L 2 R h d G E v R 2 X D p G 5 k Z X J 0 Z X I g V H l w M S 5 7 T k V V U k w x Q i w y N D E 2 f S Z x d W 9 0 O y w m c X V v d D t T Z W N 0 a W 9 u M S 9 k Y X R h L 0 d l w 6 R u Z G V y d G V y I F R 5 c D E u e 0 5 Q U j E s M j Q x N 3 0 m c X V v d D s s J n F 1 b 3 Q 7 U 2 V j d G l v b j E v Z G F 0 Y S 9 H Z c O k b m R l c n R l c i B U e X A x L n t P U 0 d F U C w y N D E 4 f S Z x d W 9 0 O y w m c X V v d D t T Z W N 0 a W 9 u M S 9 k Y X R h L 0 d l w 6 R u Z G V y d G V y I F R 5 c D E u e 1 B B U V I 3 L D I 0 M T l 9 J n F 1 b 3 Q 7 L C Z x d W 9 0 O 1 N l Y 3 R p b 2 4 x L 2 R h d G E v R 2 X D p G 5 k Z X J 0 Z X I g V H l w M S 5 7 U E F S R D Z C L D I 0 M j B 9 J n F 1 b 3 Q 7 L C Z x d W 9 0 O 1 N l Y 3 R p b 2 4 x L 2 R h d G E v R 2 X D p G 5 k Z X J 0 Z X I g V H l w M S 5 7 U E F S V k E s M j Q y M X 0 m c X V v d D s s J n F 1 b 3 Q 7 U 2 V j d G l v b j E v Z G F 0 Y S 9 H Z c O k b m R l c n R l c i B U e X A x L n t Q Q V g 5 L D I 0 M j J 9 J n F 1 b 3 Q 7 L C Z x d W 9 0 O 1 N l Y 3 R p b 2 4 x L 2 R h d G E v R 2 X D p G 5 k Z X J 0 Z X I g V H l w M S 5 7 U E N J R D I s M j Q y M 3 0 m c X V v d D s s J n F 1 b 3 Q 7 U 2 V j d G l v b j E v Z G F 0 Y S 9 H Z c O k b m R l c n R l c i B U e X A x L n t Q R E U 2 Q i w y N D I 0 f S Z x d W 9 0 O y w m c X V v d D t T Z W N 0 a W 9 u M S 9 k Y X R h L 0 d l w 6 R u Z G V y d G V y I F R 5 c D E u e 1 B N M j B E M i w y N D I 1 f S Z x d W 9 0 O y w m c X V v d D t T Z W N 0 a W 9 u M S 9 k Y X R h L 0 d l w 6 R u Z G V y d G V y I F R 5 c D E u e 1 J Q Q V A z L D I 0 M j Z 9 J n F 1 b 3 Q 7 L C Z x d W 9 0 O 1 N l Y 3 R p b 2 4 x L 2 R h d G E v R 2 X D p G 5 k Z X J 0 Z X I g V H l w M S 5 7 U 0 V S U E l O R j E s M j Q y N 3 0 m c X V v d D s s J n F 1 b 3 Q 7 U 2 V j d G l v b j E v Z G F 0 Y S 9 H Z c O k b m R l c n R l c i B U e X A x L n t T R V N O M y w y N D I 4 f S Z x d W 9 0 O y w m c X V v d D t T Z W N 0 a W 9 u M S 9 k Y X R h L 0 d l w 6 R u Z G V y d G V y I F R 5 c D E u e 1 N M Q z E y Q T U s M j Q y O X 0 m c X V v d D s s J n F 1 b 3 Q 7 U 2 V j d G l v b j E v Z G F 0 Y S 9 H Z c O k b m R l c n R l c i B U e X A x L n t T T E M x M 0 E 1 L D I 0 M z B 9 J n F 1 b 3 Q 7 L C Z x d W 9 0 O 1 N l Y 3 R p b 2 4 x L 2 R h d G E v R 2 X D p G 5 k Z X J 0 Z X I g V H l w M S 5 7 U 0 x D M T d B N C w y N D M x f S Z x d W 9 0 O y w m c X V v d D t T Z W N 0 a W 9 u M S 9 k Y X R h L 0 d l w 6 R u Z G V y d G V y I F R 5 c D E u e 1 N M Q z d B O C w y N D M y f S Z x d W 9 0 O y w m c X V v d D t T Z W N 0 a W 9 u M S 9 k Y X R h L 0 d l w 6 R u Z G V y d G V y I F R 5 c D E u e 1 R J R T E s M j Q z M 3 0 m c X V v d D s s J n F 1 b 3 Q 7 U 2 V j d G l v b j E v Z G F 0 Y S 9 H Z c O k b m R l c n R l c i B U e X A x L n t U T 1 A y Q S w y N D M 0 f S Z x d W 9 0 O y w m c X V v d D t T Z W N 0 a W 9 u M S 9 k Y X R h L 0 d l w 6 R u Z G V y d G V y I F R 5 c D E u e 1 R T U E F O N C w y N D M 1 f S Z x d W 9 0 O y w m c X V v d D t T Z W N 0 a W 9 u M S 9 k Y X R h L 0 d l w 6 R u Z G V y d G V y I F R 5 c D E u e 1 R V T F A 0 L D I 0 M z Z 9 J n F 1 b 3 Q 7 L C Z x d W 9 0 O 1 N l Y 3 R p b 2 4 x L 2 R h d G E v R 2 X D p G 5 k Z X J 0 Z X I g V H l w M S 5 7 V l N J R z g s M j Q z N 3 0 m c X V v d D s s J n F 1 b 3 Q 7 U 2 V j d G l v b j E v Z G F 0 Y S 9 H Z c O k b m R l c n R l c i B U e X A x L n t Z V 0 h B U S w y N D M 4 f S Z x d W 9 0 O y w m c X V v d D t T Z W N 0 a W 9 u M S 9 k Y X R h L 0 d l w 6 R u Z G V y d G V y I F R 5 c D E u e 1 p C V E I x N i w y N D M 5 f S Z x d W 9 0 O y w m c X V v d D t T Z W N 0 a W 9 u M S 9 k Y X R h L 0 d l w 6 R u Z G V y d G V y I F R 5 c D E u e 0 F D V E 4 x L D I 0 N D B 9 J n F 1 b 3 Q 7 L C Z x d W 9 0 O 1 N l Y 3 R p b 2 4 x L 2 R h d G E v R 2 X D p G 5 k Z X J 0 Z X I g V H l w M S 5 7 Q U x E S D E 2 Q T E s M j Q 0 M X 0 m c X V v d D s s J n F 1 b 3 Q 7 U 2 V j d G l v b j E v Z G F 0 Y S 9 H Z c O k b m R l c n R l c i B U e X A x L n t B U 0 I 1 L D I 0 N D J 9 J n F 1 b 3 Q 7 L C Z x d W 9 0 O 1 N l Y 3 R p b 2 4 x L 2 R h d G E v R 2 X D p G 5 k Z X J 0 Z X I g V H l w M S 5 7 Q V R Q N U M x L D I 0 N D N 9 J n F 1 b 3 Q 7 L C Z x d W 9 0 O 1 N l Y 3 R p b 2 4 x L 2 R h d G E v R 2 X D p G 5 k Z X J 0 Z X I g V H l w M S 5 7 Q z E w b 3 J m M T I s M j Q 0 N H 0 m c X V v d D s s J n F 1 b 3 Q 7 U 2 V j d G l v b j E v Z G F 0 Y S 9 H Z c O k b m R l c n R l c i B U e X A x L n t D Q 0 R D M T M w L D I 0 N D V 9 J n F 1 b 3 Q 7 L C Z x d W 9 0 O 1 N l Y 3 R p b 2 4 x L 2 R h d G E v R 2 X D p G 5 k Z X J 0 Z X I g V H l w M S 5 7 Q 0 V D U j U s M j Q 0 N n 0 m c X V v d D s s J n F 1 b 3 Q 7 U 2 V j d G l v b j E v Z G F 0 Y S 9 H Z c O k b m R l c n R l c i B U e X A x L n t D S E k z T D I s M j Q 0 N 3 0 m c X V v d D s s J n F 1 b 3 Q 7 U 2 V j d G l v b j E v Z G F 0 Y S 9 H Z c O k b m R l c n R l c i B U e X A x L n t D T E 1 O L D I 0 N D h 9 J n F 1 b 3 Q 7 L C Z x d W 9 0 O 1 N l Y 3 R p b 2 4 x L 2 R h d G E v R 2 X D p G 5 k Z X J 0 Z X I g V H l w M S 5 7 Q 1 B Y T T E s M j Q 0 O X 0 m c X V v d D s s J n F 1 b 3 Q 7 U 2 V j d G l v b j E v Z G F 0 Y S 9 H Z c O k b m R l c n R l c i B U e X A x L n t E Q U I y L D I 0 N T B 9 J n F 1 b 3 Q 7 L C Z x d W 9 0 O 1 N l Y 3 R p b 2 4 x L 2 R h d G E v R 2 X D p G 5 k Z X J 0 Z X I g V H l w M S 5 7 R E N M S z M s M j Q 1 M X 0 m c X V v d D s s J n F 1 b 3 Q 7 U 2 V j d G l v b j E v Z G F 0 Y S 9 H Z c O k b m R l c n R l c i B U e X A x L n t F U k M x L D I 0 N T J 9 J n F 1 b 3 Q 7 L C Z x d W 9 0 O 1 N l Y 3 R p b 2 4 x L 2 R h d G E v R 2 X D p G 5 k Z X J 0 Z X I g V H l w M S 5 7 R V N D T z I s M j Q 1 M 3 0 m c X V v d D s s J n F 1 b 3 Q 7 U 2 V j d G l v b j E v Z G F 0 Y S 9 H Z c O k b m R l c n R l c i B U e X A x L n t H R U 1 J T j c s M j Q 1 N H 0 m c X V v d D s s J n F 1 b 3 Q 7 U 2 V j d G l v b j E v Z G F 0 Y S 9 H Z c O k b m R l c n R l c i B U e X A x L n t I S V Z F U D M s M j Q 1 N X 0 m c X V v d D s s J n F 1 b 3 Q 7 U 2 V j d G l v b j E v Z G F 0 Y S 9 H Z c O k b m R l c n R l c i B U e X A x L n t J T D M 2 Q S w y N D U 2 f S Z x d W 9 0 O y w m c X V v d D t T Z W N 0 a W 9 u M S 9 k Y X R h L 0 d l w 6 R u Z G V y d G V y I F R 5 c D E u e 0 t D T l E y L D I 0 N T d 9 J n F 1 b 3 Q 7 L C Z x d W 9 0 O 1 N l Y 3 R p b 2 4 x L 2 R h d G E v R 2 X D p G 5 k Z X J 0 Z X I g V H l w M S 5 7 S 0 l B Q T A x O T Y s M j Q 1 O H 0 m c X V v d D s s J n F 1 b 3 Q 7 U 2 V j d G l v b j E v Z G F 0 Y S 9 H Z c O k b m R l c n R l c i B U e X A x L n t M U F A s M j Q 1 O X 0 m c X V v d D s s J n F 1 b 3 Q 7 U 2 V j d G l v b j E v Z G F 0 Y S 9 H Z c O k b m R l c n R l c i B U e X A x L n t N Q 1 R Q M S w y N D Y w f S Z x d W 9 0 O y w m c X V v d D t T Z W N 0 a W 9 u M S 9 k Y X R h L 0 d l w 6 R u Z G V y d G V y I F R 5 c D E u e 0 1 M T F Q z L D I 0 N j F 9 J n F 1 b 3 Q 7 L C Z x d W 9 0 O 1 N l Y 3 R p b 2 4 x L 2 R h d G E v R 2 X D p G 5 k Z X J 0 Z X I g V H l w M S 5 7 T V N M M S w y N D Y y f S Z x d W 9 0 O y w m c X V v d D t T Z W N 0 a W 9 u M S 9 k Y X R h L 0 d l w 6 R u Z G V y d G V y I F R 5 c D E u e 0 5 P Q T E s M j Q 2 M 3 0 m c X V v d D s s J n F 1 b 3 Q 7 U 2 V j d G l v b j E v Z G F 0 Y S 9 H Z c O k b m R l c n R l c i B U e X A x L n t O T 0 w x M C w y N D Y 0 f S Z x d W 9 0 O y w m c X V v d D t T Z W N 0 a W 9 u M S 9 k Y X R h L 0 d l w 6 R u Z G V y d G V y I F R 5 c D E u e 0 5 U T j Q s M j Q 2 N X 0 m c X V v d D s s J n F 1 b 3 Q 7 U 2 V j d G l v b j E v Z G F 0 Y S 9 H Z c O k b m R l c n R l c i B U e X A x L n t P V k N B M i w y N D Y 2 f S Z x d W 9 0 O y w m c X V v d D t T Z W N 0 a W 9 u M S 9 k Y X R h L 0 d l w 6 R u Z G V y d G V y I F R 5 c D E u e 1 B D S z I s M j Q 2 N 3 0 m c X V v d D s s J n F 1 b 3 Q 7 U 2 V j d G l v b j E v Z G F 0 Y S 9 H Z c O k b m R l c n R l c i B U e X A x L n t Q Q 1 N L N i w y N D Y 4 f S Z x d W 9 0 O y w m c X V v d D t T Z W N 0 a W 9 u M S 9 k Y X R h L 0 d l w 6 R u Z G V y d G V y I F R 5 c D E u e 1 B D W U 9 Y M S w y N D Y 5 f S Z x d W 9 0 O y w m c X V v d D t T Z W N 0 a W 9 u M S 9 k Y X R h L 0 d l w 6 R u Z G V y d G V y I F R 5 c D E u e 1 B M Q 0 I 0 L D I 0 N z B 9 J n F 1 b 3 Q 7 L C Z x d W 9 0 O 1 N l Y 3 R p b 2 4 x L 2 R h d G E v R 2 X D p G 5 k Z X J 0 Z X I g V H l w M S 5 7 U F R Q T j I y L D I 0 N z F 9 J n F 1 b 3 Q 7 L C Z x d W 9 0 O 1 N l Y 3 R p b 2 4 x L 2 R h d G E v R 2 X D p G 5 k Z X J 0 Z X I g V H l w M S 5 7 U 0 l S U E I y L D I 0 N z J 9 J n F 1 b 3 Q 7 L C Z x d W 9 0 O 1 N l Y 3 R p b 2 4 x L 2 R h d G E v R 2 X D p G 5 k Z X J 0 Z X I g V H l w M S 5 7 U 0 x D T z F C N y w y N D c z f S Z x d W 9 0 O y w m c X V v d D t T Z W N 0 a W 9 u M S 9 k Y X R h L 0 d l w 6 R u Z G V y d G V y I F R 5 c D E u e 1 N N Q V J D Q T I s M j Q 3 N H 0 m c X V v d D s s J n F 1 b 3 Q 7 U 2 V j d G l v b j E v Z G F 0 Y S 9 H Z c O k b m R l c n R l c i B U e X A x L n t T T 1 M y L D I 0 N z V 9 J n F 1 b 3 Q 7 L C Z x d W 9 0 O 1 N l Y 3 R p b 2 4 x L 2 R h d G E v R 2 X D p G 5 k Z X J 0 Z X I g V H l w M S 5 7 V E l B T T E s M j Q 3 N n 0 m c X V v d D s s J n F 1 b 3 Q 7 U 2 V j d G l v b j E v Z G F 0 Y S 9 H Z c O k b m R l c n R l c i B U e X A x L n t U T T J E M y w y N D c 3 f S Z x d W 9 0 O y w m c X V v d D t T Z W N 0 a W 9 u M S 9 k Y X R h L 0 d l w 6 R u Z G V y d G V y I F R 5 c D E u e 1 R N O V N G M S w y N D c 4 f S Z x d W 9 0 O y w m c X V v d D t T Z W N 0 a W 9 u M S 9 k Y X R h L 0 d l w 6 R u Z G V y d G V y I F R 5 c D E u e 1 R N R U 0 2 N y w y N D c 5 f S Z x d W 9 0 O y w m c X V v d D t T Z W N 0 a W 9 u M S 9 k Y X R h L 0 d l w 6 R u Z G V y d G V y I F R 5 c D E u e 1 V U U z J S L D I 0 O D B 9 J n F 1 b 3 Q 7 L C Z x d W 9 0 O 1 N l Y 3 R p b 2 4 x L 2 R h d G E v R 2 X D p G 5 k Z X J 0 Z X I g V H l w M S 5 7 V l J L M y w y N D g x f S Z x d W 9 0 O y w m c X V v d D t T Z W N 0 a W 9 u M S 9 k Y X R h L 0 d l w 6 R u Z G V y d G V y I F R 5 c D E u e 1 d X Q z I s M j Q 4 M n 0 m c X V v d D s s J n F 1 b 3 Q 7 U 2 V j d G l v b j E v Z G F 0 Y S 9 H Z c O k b m R l c n R l c i B U e X A x L n t Z V 0 h B W i w y N D g z f S Z x d W 9 0 O y w m c X V v d D t T Z W N 0 a W 9 u M S 9 k Y X R h L 0 d l w 6 R u Z G V y d G V y I F R 5 c D E u e 1 p E S E h D M y w y N D g 0 f S Z x d W 9 0 O y w m c X V v d D t T Z W N 0 a W 9 u M S 9 k Y X R h L 0 d l w 6 R u Z G V y d G V y I F R 5 c D E u e 1 p N W U 0 z L D I 0 O D V 9 J n F 1 b 3 Q 7 L C Z x d W 9 0 O 1 N l Y 3 R p b 2 4 x L 2 R h d G E v R 2 X D p G 5 k Z X J 0 Z X I g V H l w M S 5 7 Q U J D Q T k s M j Q 4 N n 0 m c X V v d D s s J n F 1 b 3 Q 7 U 2 V j d G l v b j E v Z G F 0 Y S 9 H Z c O k b m R l c n R l c i B U e X A x L n t B R E F N M z A s M j Q 4 N 3 0 m c X V v d D s s J n F 1 b 3 Q 7 U 2 V j d G l v b j E v Z G F 0 Y S 9 H Z c O k b m R l c n R l c i B U e X A x L n t B R E F N O S w y N D g 4 f S Z x d W 9 0 O y w m c X V v d D t T Z W N 0 a W 9 u M S 9 k Y X R h L 0 d l w 6 R u Z G V y d G V y I F R 5 c D E u e 0 F M R z g s M j Q 4 O X 0 m c X V v d D s s J n F 1 b 3 Q 7 U 2 V j d G l v b j E v Z G F 0 Y S 9 H Z c O k b m R l c n R l c i B U e X A x L n t B U k h H Q V A 2 L D I 0 O T B 9 J n F 1 b 3 Q 7 L C Z x d W 9 0 O 1 N l Y 3 R p b 2 4 x L 2 R h d G E v R 2 X D p G 5 k Z X J 0 Z X I g V H l w M S 5 7 Q V R Q M U I y L D I 0 O T F 9 J n F 1 b 3 Q 7 L C Z x d W 9 0 O 1 N l Y 3 R p b 2 4 x L 2 R h d G E v R 2 X D p G 5 k Z X J 0 Z X I g V H l w M S 5 7 Q V R Q Q U Y x L D I 0 O T J 9 J n F 1 b 3 Q 7 L C Z x d W 9 0 O 1 N l Y 3 R p b 2 4 x L 2 R h d G E v R 2 X D p G 5 k Z X J 0 Z X I g V H l w M S 5 7 Q V h J T j E s M j Q 5 M 3 0 m c X V v d D s s J n F 1 b 3 Q 7 U 2 V j d G l v b j E v Z G F 0 Y S 9 H Z c O k b m R l c n R l c i B U e X A x L n t C M 0 d B T F Q x L D I 0 O T R 9 J n F 1 b 3 Q 7 L C Z x d W 9 0 O 1 N l Y 3 R p b 2 4 x L 2 R h d G E v R 2 X D p G 5 k Z X J 0 Z X I g V H l w M S 5 7 Q k N S L D I 0 O T V 9 J n F 1 b 3 Q 7 L C Z x d W 9 0 O 1 N l Y 3 R p b 2 4 x L 2 R h d G E v R 2 X D p G 5 k Z X J 0 Z X I g V H l w M S 5 7 Q z E w b 3 J m M T E 4 L D I 0 O T Z 9 J n F 1 b 3 Q 7 L C Z x d W 9 0 O 1 N l Y 3 R p b 2 4 x L 2 R h d G E v R 2 X D p G 5 k Z X J 0 Z X I g V H l w M S 5 7 Q z F v c m Y x N z M s M j Q 5 N 3 0 m c X V v d D s s J n F 1 b 3 Q 7 U 2 V j d G l v b j E v Z G F 0 Y S 9 H Z c O k b m R l c n R l c i B U e X A x L n t D Q 0 R D M T A x L D I 0 O T h 9 J n F 1 b 3 Q 7 L C Z x d W 9 0 O 1 N l Y 3 R p b 2 4 x L 2 R h d G E v R 2 X D p G 5 k Z X J 0 Z X I g V H l w M S 5 7 Q 0 R L M T U s M j Q 5 O X 0 m c X V v d D s s J n F 1 b 3 Q 7 U 2 V j d G l v b j E v Z G F 0 Y S 9 H Z c O k b m R l c n R l c i B U e X A x L n t D R V A x M z U s M j U w M H 0 m c X V v d D s s J n F 1 b 3 Q 7 U 2 V j d G l v b j E v Z G F 0 Y S 9 H Z c O k b m R l c n R l c i B U e X A x L n t E R k Z C L D I 1 M D F 9 J n F 1 b 3 Q 7 L C Z x d W 9 0 O 1 N l Y 3 R p b 2 4 x L 2 R h d G E v R 2 X D p G 5 k Z X J 0 Z X I g V H l w M S 5 7 R V h P U 0 M x M C w y N T A y f S Z x d W 9 0 O y w m c X V v d D t T Z W N 0 a W 9 u M S 9 k Y X R h L 0 d l w 6 R u Z G V y d G V y I F R 5 c D E u e 0 Z M S T E s M j U w M 3 0 m c X V v d D s s J n F 1 b 3 Q 7 U 2 V j d G l v b j E v Z G F 0 Y S 9 H Z c O k b m R l c n R l c i B U e X A x L n t G W k Q 2 L D I 1 M D R 9 J n F 1 b 3 Q 7 L C Z x d W 9 0 O 1 N l Y 3 R p b 2 4 x L 2 R h d G E v R 2 X D p G 5 k Z X J 0 Z X I g V H l w M S 5 7 R 0 Z S Q T E s M j U w N X 0 m c X V v d D s s J n F 1 b 3 Q 7 U 2 V j d G l v b j E v Z G F 0 Y S 9 H Z c O k b m R l c n R l c i B U e X A x L n t H T E k z L D I 1 M D Z 9 J n F 1 b 3 Q 7 L C Z x d W 9 0 O 1 N l Y 3 R p b 2 4 x L 2 R h d G E v R 2 X D p G 5 k Z X J 0 Z X I g V H l w M S 5 7 R 1 B S M S w y N T A 3 f S Z x d W 9 0 O y w m c X V v d D t T Z W N 0 a W 9 u M S 9 k Y X R h L 0 d l w 6 R u Z G V y d G V y I F R 5 c D E u e 0 d S R U I x T C w y N T A 4 f S Z x d W 9 0 O y w m c X V v d D t T Z W N 0 a W 9 u M S 9 k Y X R h L 0 d l w 6 R u Z G V y d G V y I F R 5 c D E u e 0 h D U l Q s M j U w O X 0 m c X V v d D s s J n F 1 b 3 Q 7 U 2 V j d G l v b j E v Z G F 0 Y S 9 H Z c O k b m R l c n R l c i B U e X A x L n t J T D F S M i w y N T E w f S Z x d W 9 0 O y w m c X V v d D t T Z W N 0 a W 9 u M S 9 k Y X R h L 0 d l w 6 R u Z G V y d G V y I F R 5 c D E u e 0 t B T F J O L D I 1 M T F 9 J n F 1 b 3 Q 7 L C Z x d W 9 0 O 1 N l Y 3 R p b 2 4 x L 2 R h d G E v R 2 X D p G 5 k Z X J 0 Z X I g V H l w M S 5 7 S 0 N O Q z I s M j U x M n 0 m c X V v d D s s J n F 1 b 3 Q 7 U 2 V j d G l v b j E v Z G F 0 Y S 9 H Z c O k b m R l c n R l c i B U e X A x L n t L S U F B M T I x M S w y N T E z f S Z x d W 9 0 O y w m c X V v d D t T Z W N 0 a W 9 u M S 9 k Y X R h L 0 d l w 6 R u Z G V y d G V y I F R 5 c D E u e 0 t J Q U E x O T U 4 L D I 1 M T R 9 J n F 1 b 3 Q 7 L C Z x d W 9 0 O 1 N l Y 3 R p b 2 4 x L 2 R h d G E v R 2 X D p G 5 k Z X J 0 Z X I g V H l w M S 5 7 T E N U L D I 1 M T V 9 J n F 1 b 3 Q 7 L C Z x d W 9 0 O 1 N l Y 3 R p b 2 4 x L 2 R h d G E v R 2 X D p G 5 k Z X J 0 Z X I g V H l w M S 5 7 T U V E M T k s M j U x N n 0 m c X V v d D s s J n F 1 b 3 Q 7 U 2 V j d G l v b j E v Z G F 0 Y S 9 H Z c O k b m R l c n R l c i B U e X A x L n t N W U 8 x R i w y N T E 3 f S Z x d W 9 0 O y w m c X V v d D t T Z W N 0 a W 9 u M S 9 k Y X R h L 0 d l w 6 R u Z G V y d G V y I F R 5 c D E u e 0 5 D S 0 F Q N U w s M j U x O H 0 m c X V v d D s s J n F 1 b 3 Q 7 U 2 V j d G l v b j E v Z G F 0 Y S 9 H Z c O k b m R l c n R l c i B U e X A x L n t O T E d O M S w y N T E 5 f S Z x d W 9 0 O y w m c X V v d D t T Z W N 0 a W 9 u M S 9 k Y X R h L 0 d l w 6 R u Z G V y d G V y I F R 5 c D E u e 0 5 M U l A x M i w y N T I w f S Z x d W 9 0 O y w m c X V v d D t T Z W N 0 a W 9 u M S 9 k Y X R h L 0 d l w 6 R u Z G V y d G V y I F R 5 c D E u e 0 5 P U D k s M j U y M X 0 m c X V v d D s s J n F 1 b 3 Q 7 U 2 V j d G l v b j E v Z G F 0 Y S 9 H Z c O k b m R l c n R l c i B U e X A x L n t Q Q U s x S V A x L D I 1 M j J 9 J n F 1 b 3 Q 7 L C Z x d W 9 0 O 1 N l Y 3 R p b 2 4 x L 2 R h d G E v R 2 X D p G 5 k Z X J 0 Z X I g V H l w M S 5 7 U E R F M U E s M j U y M 3 0 m c X V v d D s s J n F 1 b 3 Q 7 U 2 V j d G l v b j E v Z G F 0 Y S 9 H Z c O k b m R l c n R l c i B U e X A x L n t Q S U V a T z I s M j U y N H 0 m c X V v d D s s J n F 1 b 3 Q 7 U 2 V j d G l v b j E v Z G F 0 Y S 9 H Z c O k b m R l c n R l c i B U e X A x L n t Q S 1 A x L D I 1 M j V 9 J n F 1 b 3 Q 7 L C Z x d W 9 0 O 1 N l Y 3 R p b 2 4 x L 2 R h d G E v R 2 X D p G 5 k Z X J 0 Z X I g V H l w M S 5 7 U F J S Q z J C L D I 1 M j Z 9 J n F 1 b 3 Q 7 L C Z x d W 9 0 O 1 N l Y 3 R p b 2 4 x L 2 R h d G E v R 2 X D p G 5 k Z X J 0 Z X I g V H l w M S 5 7 U V J J Q 0 g y L D I 1 M j d 9 J n F 1 b 3 Q 7 L C Z x d W 9 0 O 1 N l Y 3 R p b 2 4 x L 2 R h d G E v R 2 X D p G 5 k Z X J 0 Z X I g V H l w M S 5 7 U k F C M 0 E s M j U y O H 0 m c X V v d D s s J n F 1 b 3 Q 7 U 2 V j d G l v b j E v Z G F 0 Y S 9 H Z c O k b m R l c n R l c i B U e X A x L n t S R U N L L D I 1 M j l 9 J n F 1 b 3 Q 7 L C Z x d W 9 0 O 1 N l Y 3 R p b 2 4 x L 2 R h d G E v R 2 X D p G 5 k Z X J 0 Z X I g V H l w M S 5 7 U l J B R 0 M s M j U z M H 0 m c X V v d D s s J n F 1 b 3 Q 7 U 2 V j d G l v b j E v Z G F 0 Y S 9 H Z c O k b m R l c n R l c i B U e X A x L n t T T E F J T j I s M j U z M X 0 m c X V v d D s s J n F 1 b 3 Q 7 U 2 V j d G l v b j E v Z G F 0 Y S 9 H Z c O k b m R l c n R l c i B U e X A x L n t T T E M x N 0 E 3 L D I 1 M z J 9 J n F 1 b 3 Q 7 L C Z x d W 9 0 O 1 N l Y 3 R p b 2 4 x L 2 R h d G E v R 2 X D p G 5 k Z X J 0 Z X I g V H l w M S 5 7 U 0 x D M j R B M i w y N T M z f S Z x d W 9 0 O y w m c X V v d D t T Z W N 0 a W 9 u M S 9 k Y X R h L 0 d l w 6 R u Z G V y d G V y I F R 5 c D E u e 1 N O V V B O L D I 1 M z R 9 J n F 1 b 3 Q 7 L C Z x d W 9 0 O 1 N l Y 3 R p b 2 4 x L 2 R h d G E v R 2 X D p G 5 k Z X J 0 Z X I g V H l w M S 5 7 U 0 5 Y N S w y N T M 1 f S Z x d W 9 0 O y w m c X V v d D t T Z W N 0 a W 9 u M S 9 k Y X R h L 0 d l w 6 R u Z G V y d G V y I F R 5 c D E u e 1 N Q U k V E M i w y N T M 2 f S Z x d W 9 0 O y w m c X V v d D t T Z W N 0 a W 9 u M S 9 k Y X R h L 0 d l w 6 R u Z G V y d G V y I F R 5 c D E u e 1 N S Q 0 F Q L D I 1 M z d 9 J n F 1 b 3 Q 7 L C Z x d W 9 0 O 1 N l Y 3 R p b 2 4 x L 2 R h d G E v R 2 X D p G 5 k Z X J 0 Z X I g V H l w M S 5 7 U 1 J Q S z I s M j U z O H 0 m c X V v d D s s J n F 1 b 3 Q 7 U 2 V j d G l v b j E v Z G F 0 Y S 9 H Z c O k b m R l c n R l c i B U e X A x L n t T W l Q y L D I 1 M z l 9 J n F 1 b 3 Q 7 L C Z x d W 9 0 O 1 N l Y 3 R p b 2 4 x L 2 R h d G E v R 2 X D p G 5 k Z X J 0 Z X I g V H l w M S 5 7 V E J L M S w y N T Q w f S Z x d W 9 0 O y w m c X V v d D t T Z W N 0 a W 9 u M S 9 k Y X R h L 0 d l w 6 R u Z G V y d G V y I F R 5 c D E u e 1 R I Q l M z L D I 1 N D F 9 J n F 1 b 3 Q 7 L C Z x d W 9 0 O 1 N l Y 3 R p b 2 4 x L 2 R h d G E v R 2 X D p G 5 k Z X J 0 Z X I g V H l w M S 5 7 V F A 1 M 0 J Q M S w y N T Q y f S Z x d W 9 0 O y w m c X V v d D t T Z W N 0 a W 9 u M S 9 k Y X R h L 0 d l w 6 R u Z G V y d G V y I F R 5 c D E u e 1 R T Q z I y R D E s M j U 0 M 3 0 m c X V v d D s s J n F 1 b 3 Q 7 U 2 V j d G l v b j E v Z G F 0 Y S 9 H Z c O k b m R l c n R l c i B U e X A x L n t U U 1 I z L D I 1 N D R 9 J n F 1 b 3 Q 7 L C Z x d W 9 0 O 1 N l Y 3 R p b 2 4 x L 2 R h d G E v R 2 X D p G 5 k Z X J 0 Z X I g V H l w M S 5 7 W l N D Q U 4 x M C w y N T Q 1 f S Z x d W 9 0 O y w m c X V v d D t T Z W N 0 a W 9 u M S 9 k Y X R h L 0 d l w 6 R u Z G V y d G V y I F R 5 c D E u e 0 F D V F I z L D I 1 N D Z 9 J n F 1 b 3 Q 7 L C Z x d W 9 0 O 1 N l Y 3 R p b 2 4 x L 2 R h d G E v R 2 X D p G 5 k Z X J 0 Z X I g V H l w M S 5 7 Q V N J Q z I s M j U 0 N 3 0 m c X V v d D s s J n F 1 b 3 Q 7 U 2 V j d G l v b j E v Z G F 0 Y S 9 H Z c O k b m R l c n R l c i B U e X A x L n t B V F A 1 S j I t U F R D R D E s M j U 0 O H 0 m c X V v d D s s J n F 1 b 3 Q 7 U 2 V j d G l v b j E v Z G F 0 Y S 9 H Z c O k b m R l c n R l c i B U e X A x L n t C V E Q s M j U 0 O X 0 m c X V v d D s s J n F 1 b 3 Q 7 U 2 V j d G l v b j E v Z G F 0 Y S 9 H Z c O k b m R l c n R l c i B U e X A x L n t D M T Z v c m Y 5 N y w y N T U w f S Z x d W 9 0 O y w m c X V v d D t T Z W N 0 a W 9 u M S 9 k Y X R h L 0 d l w 6 R u Z G V y d G V y I F R 5 c D E u e 0 N O S U g 0 L D I 1 N T F 9 J n F 1 b 3 Q 7 L C Z x d W 9 0 O 1 N l Y 3 R p b 2 4 x L 2 R h d G E v R 2 X D p G 5 k Z X J 0 Z X I g V H l w M S 5 7 Q 1 V F R E M y L D I 1 N T J 9 J n F 1 b 3 Q 7 L C Z x d W 9 0 O 1 N l Y 3 R p b 2 4 x L 2 R h d G E v R 2 X D p G 5 k Z X J 0 Z X I g V H l w M S 5 7 Q 1 V Y M S w y N T U z f S Z x d W 9 0 O y w m c X V v d D t T Z W N 0 a W 9 u M S 9 k Y X R h L 0 d l w 6 R u Z G V y d G V y I F R 5 c D E u e 0 R O Q U F G M i w y N T U 0 f S Z x d W 9 0 O y w m c X V v d D t T Z W N 0 a W 9 u M S 9 k Y X R h L 0 d l w 6 R u Z G V y d G V y I F R 5 c D E u e 0 R O S E Q x L D I 1 N T V 9 J n F 1 b 3 Q 7 L C Z x d W 9 0 O 1 N l Y 3 R p b 2 4 x L 2 R h d G E v R 2 X D p G 5 k Z X J 0 Z X I g V H l w M S 5 7 R U d G T D c s M j U 1 N n 0 m c X V v d D s s J n F 1 b 3 Q 7 U 2 V j d G l v b j E v Z G F 0 Y S 9 H Z c O k b m R l c n R l c i B U e X A x L n t F T E F D M i w y N T U 3 f S Z x d W 9 0 O y w m c X V v d D t T Z W N 0 a W 9 u M S 9 k Y X R h L 0 d l w 6 R u Z G V y d G V y I F R 5 c D E u e 0 Z B T T E 5 Q T I s M j U 1 O H 0 m c X V v d D s s J n F 1 b 3 Q 7 U 2 V j d G l v b j E v Z G F 0 Y S 9 H Z c O k b m R l c n R l c i B U e X A x L n t H U k l B M S w y N T U 5 f S Z x d W 9 0 O y w m c X V v d D t T Z W N 0 a W 9 u M S 9 k Y X R h L 0 d l w 6 R u Z G V y d G V y I F R 5 c D E u e 0 h U U j F E L D I 1 N j B 9 J n F 1 b 3 Q 7 L C Z x d W 9 0 O 1 N l Y 3 R p b 2 4 x L 2 R h d G E v R 2 X D p G 5 k Z X J 0 Z X I g V H l w M S 5 7 S F R S N C w y N T Y x f S Z x d W 9 0 O y w m c X V v d D t T Z W N 0 a W 9 u M S 9 k Y X R h L 0 d l w 6 R u Z G V y d G V y I F R 5 c D E u e 0 l T T F I s M j U 2 M n 0 m c X V v d D s s J n F 1 b 3 Q 7 U 2 V j d G l v b j E v Z G F 0 Y S 9 H Z c O k b m R l c n R l c i B U e X A x L n t L S U 4 s M j U 2 M 3 0 m c X V v d D s s J n F 1 b 3 Q 7 U 2 V j d G l v b j E v Z G F 0 Y S 9 H Z c O k b m R l c n R l c i B U e X A x L n t L T E h M M z A s M j U 2 N H 0 m c X V v d D s s J n F 1 b 3 Q 7 U 2 V j d G l v b j E v Z G F 0 Y S 9 H Z c O k b m R l c n R l c i B U e X A x L n t N Q U R E L D I 1 N j V 9 J n F 1 b 3 Q 7 L C Z x d W 9 0 O 1 N l Y 3 R p b 2 4 x L 2 R h d G E v R 2 X D p G 5 k Z X J 0 Z X I g V H l w M S 5 7 T U F O M k I x L D I 1 N j Z 9 J n F 1 b 3 Q 7 L C Z x d W 9 0 O 1 N l Y 3 R p b 2 4 x L 2 R h d G E v R 2 X D p G 5 k Z X J 0 Z X I g V H l w M S 5 7 T U 1 E M i w y N T Y 3 f S Z x d W 9 0 O y w m c X V v d D t T Z W N 0 a W 9 u M S 9 k Y X R h L 0 d l w 6 R u Z G V y d G V y I F R 5 c D E u e 0 1 U V V M x L D I 1 N j h 9 J n F 1 b 3 Q 7 L C Z x d W 9 0 O 1 N l Y 3 R p b 2 4 x L 2 R h d G E v R 2 X D p G 5 k Z X J 0 Z X I g V H l w M S 5 7 T V V D N U I s M j U 2 O X 0 m c X V v d D s s J n F 1 b 3 Q 7 U 2 V j d G l v b j E v Z G F 0 Y S 9 H Z c O k b m R l c n R l c i B U e X A x L n t O R V R P M i w y N T c w f S Z x d W 9 0 O y w m c X V v d D t T Z W N 0 a W 9 u M S 9 k Y X R h L 0 d l w 6 R u Z G V y d G V y I F R 5 c D E u e 0 5 T R D E s M j U 3 M X 0 m c X V v d D s s J n F 1 b 3 Q 7 U 2 V j d G l v b j E v Z G F 0 Y S 9 H Z c O k b m R l c n R l c i B U e X A x L n t Q Q U 4 y L D I 1 N z J 9 J n F 1 b 3 Q 7 L C Z x d W 9 0 O 1 N l Y 3 R p b 2 4 x L 2 R h d G E v R 2 X D p G 5 k Z X J 0 Z X I g V H l w M S 5 7 U E R D R D E x L D I 1 N z N 9 J n F 1 b 3 Q 7 L C Z x d W 9 0 O 1 N l Y 3 R p b 2 4 x L 2 R h d G E v R 2 X D p G 5 k Z X J 0 Z X I g V H l w M S 5 7 U F R D R D E s M j U 3 N H 0 m c X V v d D s s J n F 1 b 3 Q 7 U 2 V j d G l v b j E v Z G F 0 Y S 9 H Z c O k b m R l c n R l c i B U e X A x L n t T R U 1 B N E c s M j U 3 N X 0 m c X V v d D s s J n F 1 b 3 Q 7 U 2 V j d G l v b j E v Z G F 0 Y S 9 H Z c O k b m R l c n R l c i B U e X A x L n t T S S w y N T c 2 f S Z x d W 9 0 O y w m c X V v d D t T Z W N 0 a W 9 u M S 9 k Y X R h L 0 d l w 6 R u Z G V y d G V y I F R 5 c D E u e 1 N P U k N T M y w y N T c 3 f S Z x d W 9 0 O y w m c X V v d D t T Z W N 0 a W 9 u M S 9 k Y X R h L 0 d l w 6 R u Z G V y d G V y I F R 5 c D E u e 1 N T W D J J U C w y N T c 4 f S Z x d W 9 0 O y w m c X V v d D t T Z W N 0 a W 9 u M S 9 k Y X R h L 0 d l w 6 R u Z G V y d G V y I F R 5 c D E u e 1 R N R U 0 x O T g s M j U 3 O X 0 m c X V v d D s s J n F 1 b 3 Q 7 U 2 V j d G l v b j E v Z G F 0 Y S 9 H Z c O k b m R l c n R l c i B U e X A x L n t U U k V Y M i w y N T g w f S Z x d W 9 0 O y w m c X V v d D t T Z W N 0 a W 9 u M S 9 k Y X R h L 0 d l w 6 R u Z G V y d G V y I F R 5 c D E u e 1 V C T D M s M j U 4 M X 0 m c X V v d D s s J n F 1 b 3 Q 7 U 2 V j d G l v b j E v Z G F 0 Y S 9 H Z c O k b m R l c n R l c i B U e X A x L n t V Q l R G L D I 1 O D J 9 J n F 1 b 3 Q 7 L C Z x d W 9 0 O 1 N l Y 3 R p b 2 4 x L 2 R h d G E v R 2 X D p G 5 k Z X J 0 Z X I g V H l w M S 5 7 V V N Q N y w y N T g z f S Z x d W 9 0 O y w m c X V v d D t T Z W N 0 a W 9 u M S 9 k Y X R h L 0 d l w 6 R u Z G V y d G V y I F R 5 c D E u e 1 d I U 0 M x T D E s M j U 4 N H 0 m c X V v d D s s J n F 1 b 3 Q 7 U 2 V j d G l v b j E v Z G F 0 Y S 9 H Z c O k b m R l c n R l c i B U e X A x L n t a Q l R C N D g s M j U 4 N X 0 m c X V v d D s s J n F 1 b 3 Q 7 U 2 V j d G l v b j E v Z G F 0 Y S 9 H Z c O k b m R l c n R l c i B U e X A x L n t B Q k N C N S w y N T g 2 f S Z x d W 9 0 O y w m c X V v d D t T Z W N 0 a W 9 u M S 9 k Y X R h L 0 d l w 6 R u Z G V y d G V y I F R 5 c D E u e 0 F C T E l N M i w y N T g 3 f S Z x d W 9 0 O y w m c X V v d D t T Z W N 0 a W 9 u M S 9 k Y X R h L 0 d l w 6 R u Z G V y d G V y I F R 5 c D E u e 0 F D Q V Q y L D I 1 O D h 9 J n F 1 b 3 Q 7 L C Z x d W 9 0 O 1 N l Y 3 R p b 2 4 x L 2 R h d G E v R 2 X D p G 5 k Z X J 0 Z X I g V H l w M S 5 7 Q U R E M S w y N T g 5 f S Z x d W 9 0 O y w m c X V v d D t T Z W N 0 a W 9 u M S 9 k Y X R h L 0 d l w 6 R u Z G V y d G V y I F R 5 c D E u e 0 F S R k d F R j E s M j U 5 M H 0 m c X V v d D s s J n F 1 b 3 Q 7 U 2 V j d G l v b j E v Z G F 0 Y S 9 H Z c O k b m R l c n R l c i B U e X A x L n t D Q V B O M T I s M j U 5 M X 0 m c X V v d D s s J n F 1 b 3 Q 7 U 2 V j d G l v b j E v Z G F 0 Y S 9 H Z c O k b m R l c n R l c i B U e X A x L n t D R V A z N T A s M j U 5 M n 0 m c X V v d D s s J n F 1 b 3 Q 7 U 2 V j d G l v b j E v Z G F 0 Y S 9 H Z c O k b m R l c n R l c i B U e X A x L n t D R l R S L D I 1 O T N 9 J n F 1 b 3 Q 7 L C Z x d W 9 0 O 1 N l Y 3 R p b 2 4 x L 2 R h d G E v R 2 X D p G 5 k Z X J 0 Z X I g V H l w M S 5 7 Q 0 h T V D E s M j U 5 N H 0 m c X V v d D s s J n F 1 b 3 Q 7 U 2 V j d G l v b j E v Z G F 0 Y S 9 H Z c O k b m R l c n R l c i B U e X A x L n t D T E V D M T Z B L D I 1 O T V 9 J n F 1 b 3 Q 7 L C Z x d W 9 0 O 1 N l Y 3 R p b 2 4 x L 2 R h d G E v R 2 X D p G 5 k Z X J 0 Z X I g V H l w M S 5 7 Q 0 9 B N S w y N T k 2 f S Z x d W 9 0 O y w m c X V v d D t T Z W N 0 a W 9 u M S 9 k Y X R h L 0 d l w 6 R u Z G V y d G V y I F R 5 c D E u e 0 N P R z E s M j U 5 N 3 0 m c X V v d D s s J n F 1 b 3 Q 7 U 2 V j d G l v b j E v Z G F 0 Y S 9 H Z c O k b m R l c n R l c i B U e X A x L n t D V E l G L D I 1 O T h 9 J n F 1 b 3 Q 7 L C Z x d W 9 0 O 1 N l Y 3 R p b 2 4 x L 2 R h d G E v R 2 X D p G 5 k Z X J 0 Z X I g V H l w M S 5 7 R V B I Q j I s M j U 5 O X 0 m c X V v d D s s J n F 1 b 3 Q 7 U 2 V j d G l v b j E v Z G F 0 Y S 9 H Z c O k b m R l c n R l c i B U e X A x L n t G Q l h P M z I s M j Y w M H 0 m c X V v d D s s J n F 1 b 3 Q 7 U 2 V j d G l v b j E v Z G F 0 Y S 9 H Z c O k b m R l c n R l c i B U e X A x L n t G R 0 Q 0 L D I 2 M D F 9 J n F 1 b 3 Q 7 L C Z x d W 9 0 O 1 N l Y 3 R p b 2 4 x L 2 R h d G E v R 2 X D p G 5 k Z X J 0 Z X I g V H l w M S 5 7 R k l C Q 0 Q x L D I 2 M D J 9 J n F 1 b 3 Q 7 L C Z x d W 9 0 O 1 N l Y 3 R p b 2 4 x L 2 R h d G E v R 2 X D p G 5 k Z X J 0 Z X I g V H l w M S 5 7 R l N U L D I 2 M D N 9 J n F 1 b 3 Q 7 L C Z x d W 9 0 O 1 N l Y 3 R p b 2 4 x L 2 R h d G E v R 2 X D p G 5 k Z X J 0 Z X I g V H l w M S 5 7 R 0 t O M i w y N j A 0 f S Z x d W 9 0 O y w m c X V v d D t T Z W N 0 a W 9 u M S 9 k Y X R h L 0 d l w 6 R u Z G V y d G V y I F R 5 c D E u e 0 d V U 0 I s M j Y w N X 0 m c X V v d D s s J n F 1 b 3 Q 7 U 2 V j d G l v b j E v Z G F 0 Y S 9 H Z c O k b m R l c n R l c i B U e X A x L n t I R V J D M y w y N j A 2 f S Z x d W 9 0 O y w m c X V v d D t T Z W N 0 a W 9 u M S 9 k Y X R h L 0 d l w 6 R u Z G V y d G V y I F R 5 c D E u e 0 h O U k 5 Q R C w y N j A 3 f S Z x d W 9 0 O y w m c X V v d D t T Z W N 0 a W 9 u M S 9 k Y X R h L 0 d l w 6 R u Z G V y d G V y I F R 5 c D E u e 0 l H R k J Q T D E s M j Y w O H 0 m c X V v d D s s J n F 1 b 3 Q 7 U 2 V j d G l v b j E v Z G F 0 Y S 9 H Z c O k b m R l c n R l c i B U e X A x L n t L Q 0 5 D M y w y N j A 5 f S Z x d W 9 0 O y w m c X V v d D t T Z W N 0 a W 9 u M S 9 k Y X R h L 0 d l w 6 R u Z G V y d G V y I F R 5 c D E u e 0 x B V D I s M j Y x M H 0 m c X V v d D s s J n F 1 b 3 Q 7 U 2 V j d G l v b j E v Z G F 0 Y S 9 H Z c O k b m R l c n R l c i B U e X A x L n t M W V N N R D I s M j Y x M X 0 m c X V v d D s s J n F 1 b 3 Q 7 U 2 V j d G l v b j E v Z G F 0 Y S 9 H Z c O k b m R l c n R l c i B U e X A x L n t N Q k l Q L D I 2 M T J 9 J n F 1 b 3 Q 7 L C Z x d W 9 0 O 1 N l Y 3 R p b 2 4 x L 2 R h d G E v R 2 X D p G 5 k Z X J 0 Z X I g V H l w M S 5 7 T U V E M j Y s M j Y x M 3 0 m c X V v d D s s J n F 1 b 3 Q 7 U 2 V j d G l v b j E v Z G F 0 Y S 9 H Z c O k b m R l c n R l c i B U e X A x L n t N W V J J U C w y N j E 0 f S Z x d W 9 0 O y w m c X V v d D t T Z W N 0 a W 9 u M S 9 k Y X R h L 0 d l w 6 R u Z G V y d G V y I F R 5 c D E u e 0 5 P V E N I M y w y N j E 1 f S Z x d W 9 0 O y w m c X V v d D t T Z W N 0 a W 9 u M S 9 k Y X R h L 0 d l w 6 R u Z G V y d G V y I F R 5 c D E u e 0 5 V U D E 4 O C w y N j E 2 f S Z x d W 9 0 O y w m c X V v d D t T Z W N 0 a W 9 u M S 9 k Y X R h L 0 d l w 6 R u Z G V y d G V y I F R 5 c D E u e 1 B D Q V Q 3 L D I 2 M T d 9 J n F 1 b 3 Q 7 L C Z x d W 9 0 O 1 N l Y 3 R p b 2 4 x L 2 R h d G E v R 2 X D p G 5 k Z X J 0 Z X I g V H l w M S 5 7 U E 9 M T i w y N j E 4 f S Z x d W 9 0 O y w m c X V v d D t T Z W N 0 a W 9 u M S 9 k Y X R h L 0 d l w 6 R u Z G V y d G V y I F R 5 c D E u e 1 B Q U D N S M i w y N j E 5 f S Z x d W 9 0 O y w m c X V v d D t T Z W N 0 a W 9 u M S 9 k Y X R h L 0 d l w 6 R u Z G V y d G V y I F R 5 c D E u e 1 B S R E 0 x L D I 2 M j B 9 J n F 1 b 3 Q 7 L C Z x d W 9 0 O 1 N l Y 3 R p b 2 4 x L 2 R h d G E v R 2 X D p G 5 k Z X J 0 Z X I g V H l w M S 5 7 U F R Q U k U s M j Y y M X 0 m c X V v d D s s J n F 1 b 3 Q 7 U 2 V j d G l v b j E v Z G F 0 Y S 9 H Z c O k b m R l c n R l c i B U e X A x L n t Q V F B S T y w y N j I y f S Z x d W 9 0 O y w m c X V v d D t T Z W N 0 a W 9 u M S 9 k Y X R h L 0 d l w 6 R u Z G V y d G V y I F R 5 c D E u e 1 J G W D E s M j Y y M 3 0 m c X V v d D s s J n F 1 b 3 Q 7 U 2 V j d G l v b j E v Z G F 0 Y S 9 H Z c O k b m R l c n R l c i B U e X A x L n t S S E 9 C V E I y L D I 2 M j R 9 J n F 1 b 3 Q 7 L C Z x d W 9 0 O 1 N l Y 3 R p b 2 4 x L 2 R h d G E v R 2 X D p G 5 k Z X J 0 Z X I g V H l w M S 5 7 U l R O M S w y N j I 1 f S Z x d W 9 0 O y w m c X V v d D t T Z W N 0 a W 9 u M S 9 k Y X R h L 0 d l w 6 R u Z G V y d G V y I F R 5 c D E u e 1 N B T U Q x N C w y N j I 2 f S Z x d W 9 0 O y w m c X V v d D t T Z W N 0 a W 9 u M S 9 k Y X R h L 0 d l w 6 R u Z G V y d G V y I F R 5 c D E u e 1 N D T F k s M j Y y N 3 0 m c X V v d D s s J n F 1 b 3 Q 7 U 2 V j d G l v b j E v Z G F 0 Y S 9 H Z c O k b m R l c n R l c i B U e X A x L n t T T E M x N 0 E 1 L D I 2 M j h 9 J n F 1 b 3 Q 7 L C Z x d W 9 0 O 1 N l Y 3 R p b 2 4 x L 2 R h d G E v R 2 X D p G 5 k Z X J 0 Z X I g V H l w M S 5 7 U 0 x Y N C w y N j I 5 f S Z x d W 9 0 O y w m c X V v d D t T Z W N 0 a W 9 u M S 9 k Y X R h L 0 d l w 6 R u Z G V y d G V y I F R 5 c D E u e 1 N N U E Q z L D I 2 M z B 9 J n F 1 b 3 Q 7 L C Z x d W 9 0 O 1 N l Y 3 R p b 2 4 x L 2 R h d G E v R 2 X D p G 5 k Z X J 0 Z X I g V H l w M S 5 7 U 1 B B R z E 3 L D I 2 M z F 9 J n F 1 b 3 Q 7 L C Z x d W 9 0 O 1 N l Y 3 R p b 2 4 x L 2 R h d G E v R 2 X D p G 5 k Z X J 0 Z X I g V H l w M S 5 7 U 1 B O U z E s M j Y z M n 0 m c X V v d D s s J n F 1 b 3 Q 7 U 2 V j d G l v b j E v Z G F 0 Y S 9 H Z c O k b m R l c n R l c i B U e X A x L n t U Q U R B M y w y N j M z f S Z x d W 9 0 O y w m c X V v d D t T Z W N 0 a W 9 u M S 9 k Y X R h L 0 d l w 6 R u Z G V y d G V y I F R 5 c D E u e 1 R N R U 0 1 M y w y N j M 0 f S Z x d W 9 0 O y w m c X V v d D t T Z W N 0 a W 9 u M S 9 k Y X R h L 0 d l w 6 R u Z G V y d G V y I F R 5 c D E u e 1 R S U F M x L D I 2 M z V 9 J n F 1 b 3 Q 7 L C Z x d W 9 0 O 1 N l Y 3 R p b 2 4 x L 2 R h d G E v R 2 X D p G 5 k Z X J 0 Z X I g V H l w M S 5 7 V F N Q Q U 4 z M i w y N j M 2 f S Z x d W 9 0 O y w m c X V v d D t T Z W N 0 a W 9 u M S 9 k Y X R h L 0 d l w 6 R u Z G V y d G V y I F R 5 c D E u e 1 V C Q T E s M j Y z N 3 0 m c X V v d D s s J n F 1 b 3 Q 7 U 2 V j d G l v b j E v Z G F 0 Y S 9 H Z c O k b m R l c n R l c i B U e X A x L n t a T k Y 0 M z I s M j Y z O H 0 m c X V v d D s s J n F 1 b 3 Q 7 U 2 V j d G l v b j E v Z G F 0 Y S 9 H Z c O k b m R l c n R l c i B U e X A x L n t a T k Y 2 N D Y s M j Y z O X 0 m c X V v d D s s J n F 1 b 3 Q 7 U 2 V j d G l v b j E v Z G F 0 Y S 9 H Z c O k b m R l c n R l c i B U e X A x L n t B Q k N H N S w y N j Q w f S Z x d W 9 0 O y w m c X V v d D t T Z W N 0 a W 9 u M S 9 k Y X R h L 0 d l w 6 R u Z G V y d G V y I F R 5 c D E u e 0 F S S E d F R j I 4 L D I 2 N D F 9 J n F 1 b 3 Q 7 L C Z x d W 9 0 O 1 N l Y 3 R p b 2 4 x L 2 R h d G E v R 2 X D p G 5 k Z X J 0 Z X I g V H l w M S 5 7 Q V N C M T Y s M j Y 0 M n 0 m c X V v d D s s J n F 1 b 3 Q 7 U 2 V j d G l v b j E v Z G F 0 Y S 9 H Z c O k b m R l c n R l c i B U e X A x L n t C N E d B T E 5 U M S w y N j Q z f S Z x d W 9 0 O y w m c X V v d D t T Z W N 0 a W 9 u M S 9 k Y X R h L 0 d l w 6 R u Z G V y d G V y I F R 5 c D E u e 0 M 2 b 3 J m M j I y L D I 2 N D R 9 J n F 1 b 3 Q 7 L C Z x d W 9 0 O 1 N l Y 3 R p b 2 4 x L 2 R h d G E v R 2 X D p G 5 k Z X J 0 Z X I g V H l w M S 5 7 Q 0 Q y Q l A y L D I 2 N D V 9 J n F 1 b 3 Q 7 L C Z x d W 9 0 O 1 N l Y 3 R p b 2 4 x L 2 R h d G E v R 2 X D p G 5 k Z X J 0 Z X I g V H l w M S 5 7 Q 0 9 M M T F B M S w y N j Q 2 f S Z x d W 9 0 O y w m c X V v d D t T Z W N 0 a W 9 u M S 9 k Y X R h L 0 d l w 6 R u Z G V y d G V y I F R 5 c D E u e 0 N P T D E 5 Q T E s M j Y 0 N 3 0 m c X V v d D s s J n F 1 b 3 Q 7 U 2 V j d G l v b j E v Z G F 0 Y S 9 H Z c O k b m R l c n R l c i B U e X A x L n t D T 0 w y O E E x L D I 2 N D h 9 J n F 1 b 3 Q 7 L C Z x d W 9 0 O 1 N l Y 3 R p b 2 4 x L 2 R h d G E v R 2 X D p G 5 k Z X J 0 Z X I g V H l w M S 5 7 R U x Q N C w y N j Q 5 f S Z x d W 9 0 O y w m c X V v d D t T Z W N 0 a W 9 u M S 9 k Y X R h L 0 d l w 6 R u Z G V y d G V y I F R 5 c D E u e 0 V T U l J C L D I 2 N T B 9 J n F 1 b 3 Q 7 L C Z x d W 9 0 O 1 N l Y 3 R p b 2 4 x L 2 R h d G E v R 2 X D p G 5 k Z X J 0 Z X I g V H l w M S 5 7 R k J O M i w y N j U x f S Z x d W 9 0 O y w m c X V v d D t T Z W N 0 a W 9 u M S 9 k Y X R h L 0 d l w 6 R u Z G V y d G V y I F R 5 c D E u e 0 Z F U j F M N i w y N j U y f S Z x d W 9 0 O y w m c X V v d D t T Z W N 0 a W 9 u M S 9 k Y X R h L 0 d l w 6 R u Z G V y d G V y I F R 5 c D E u e 0 Z L U l A s M j Y 1 M 3 0 m c X V v d D s s J n F 1 b 3 Q 7 U 2 V j d G l v b j E v Z G F 0 Y S 9 H Z c O k b m R l c n R l c i B U e X A x L n t G T U 8 x L D I 2 N T R 9 J n F 1 b 3 Q 7 L C Z x d W 9 0 O 1 N l Y 3 R p b 2 4 x L 2 R h d G E v R 2 X D p G 5 k Z X J 0 Z X I g V H l w M S 5 7 R l V O R E M y L D I 2 N T V 9 J n F 1 b 3 Q 7 L C Z x d W 9 0 O 1 N l Y 3 R p b 2 4 x L 2 R h d G E v R 2 X D p G 5 k Z X J 0 Z X I g V H l w M S 5 7 R 0 F M T l Q 1 L D I 2 N T Z 9 J n F 1 b 3 Q 7 L C Z x d W 9 0 O 1 N l Y 3 R p b 2 4 x L 2 R h d G E v R 2 X D p G 5 k Z X J 0 Z X I g V H l w M S 5 7 R 1 B S M T U y L D I 2 N T d 9 J n F 1 b 3 Q 7 L C Z x d W 9 0 O 1 N l Y 3 R p b 2 4 x L 2 R h d G E v R 2 X D p G 5 k Z X J 0 Z X I g V H l w M S 5 7 S V R H Q j F C U D I s M j Y 1 O H 0 m c X V v d D s s J n F 1 b 3 Q 7 U 2 V j d G l v b j E v Z G F 0 Y S 9 H Z c O k b m R l c n R l c i B U e X A x L n t L Q 0 5 H M i w y N j U 5 f S Z x d W 9 0 O y w m c X V v d D t T Z W N 0 a W 9 u M S 9 k Y X R h L 0 d l w 6 R u Z G V y d G V y I F R 5 c D E u e 0 x B T U E 1 L D I 2 N j B 9 J n F 1 b 3 Q 7 L C Z x d W 9 0 O 1 N l Y 3 R p b 2 4 x L 2 R h d G E v R 2 X D p G 5 k Z X J 0 Z X I g V H l w M S 5 7 T E V N R D I s M j Y 2 M X 0 m c X V v d D s s J n F 1 b 3 Q 7 U 2 V j d G l v b j E v Z G F 0 Y S 9 H Z c O k b m R l c n R l c i B U e X A x L n t N R k k y L D I 2 N j J 9 J n F 1 b 3 Q 7 L C Z x d W 9 0 O 1 N l Y 3 R p b 2 4 x L 2 R h d G E v R 2 X D p G 5 k Z X J 0 Z X I g V H l w M S 5 7 T U 9 H Q V Q y L D I 2 N j N 9 J n F 1 b 3 Q 7 L C Z x d W 9 0 O 1 N l Y 3 R p b 2 4 x L 2 R h d G E v R 2 X D p G 5 k Z X J 0 Z X I g V H l w M S 5 7 T V Z L L D I 2 N j R 9 J n F 1 b 3 Q 7 L C Z x d W 9 0 O 1 N l Y 3 R p b 2 4 x L 2 R h d G E v R 2 X D p G 5 k Z X J 0 Z X I g V H l w M S 5 7 T V l C U E M z L D I 2 N j V 9 J n F 1 b 3 Q 7 L C Z x d W 9 0 O 1 N l Y 3 R p b 2 4 x L 2 R h d G E v R 2 X D p G 5 k Z X J 0 Z X I g V H l w M S 5 7 T k J F Q S w y N j Y 2 f S Z x d W 9 0 O y w m c X V v d D t T Z W N 0 a W 9 u M S 9 k Y X R h L 0 d l w 6 R u Z G V y d G V y I F R 5 c D E u e 0 9 T T S w y N j Y 3 f S Z x d W 9 0 O y w m c X V v d D t T Z W N 0 a W 9 u M S 9 k Y X R h L 0 d l w 6 R u Z G V y d G V y I F R 5 c D E u e 1 B D R E h H Q T E s M j Y 2 O H 0 m c X V v d D s s J n F 1 b 3 Q 7 U 2 V j d G l v b j E v Z G F 0 Y S 9 H Z c O k b m R l c n R l c i B U e X A x L n t Q S 1 A 0 L D I 2 N j l 9 J n F 1 b 3 Q 7 L C Z x d W 9 0 O 1 N l Y 3 R p b 2 4 x L 2 R h d G E v R 2 X D p G 5 k Z X J 0 Z X I g V H l w M S 5 7 U F J F U E w s M j Y 3 M H 0 m c X V v d D s s J n F 1 b 3 Q 7 U 2 V j d G l v b j E v Z G F 0 Y S 9 H Z c O k b m R l c n R l c i B U e X A x L n t Q U 0 Q s M j Y 3 M X 0 m c X V v d D s s J n F 1 b 3 Q 7 U 2 V j d G l v b j E v Z G F 0 Y S 9 H Z c O k b m R l c n R l c i B U e X A x L n t Q V F B O O S w y N j c y f S Z x d W 9 0 O y w m c X V v d D t T Z W N 0 a W 9 u M S 9 k Y X R h L 0 d l w 6 R u Z G V y d G V y I F R 5 c D E u e 1 J B U 0 w x M E I s M j Y 3 M 3 0 m c X V v d D s s J n F 1 b 3 Q 7 U 2 V j d G l v b j E v Z G F 0 Y S 9 H Z c O k b m R l c n R l c i B U e X A x L n t S T U k x L D I 2 N z R 9 J n F 1 b 3 Q 7 L C Z x d W 9 0 O 1 N l Y 3 R p b 2 4 x L 2 R h d G E v R 2 X D p G 5 k Z X J 0 Z X I g V H l w M S 5 7 U 0 h Q S y w y N j c 1 f S Z x d W 9 0 O y w m c X V v d D t T Z W N 0 a W 9 u M S 9 k Y X R h L 0 d l w 6 R u Z G V y d G V y I F R 5 c D E u e 1 N P R 0 E x L D I 2 N z Z 9 J n F 1 b 3 Q 7 L C Z x d W 9 0 O 1 N l Y 3 R p b 2 4 x L 2 R h d G E v R 2 X D p G 5 k Z X J 0 Z X I g V H l w M S 5 7 U 1 B U T E M y L D I 2 N z d 9 J n F 1 b 3 Q 7 L C Z x d W 9 0 O 1 N l Y 3 R p b 2 4 x L 2 R h d G E v R 2 X D p G 5 k Z X J 0 Z X I g V H l w M S 5 7 U 1 Q 2 R 0 F M M i w y N j c 4 f S Z x d W 9 0 O y w m c X V v d D t T Z W N 0 a W 9 u M S 9 k Y X R h L 0 d l w 6 R u Z G V y d G V y I F R 5 c D E u e 1 R N U F J T U z E y L D I 2 N z l 9 J n F 1 b 3 Q 7 L C Z x d W 9 0 O 1 N l Y 3 R p b 2 4 x L 2 R h d G E v R 2 X D p G 5 k Z X J 0 Z X I g V H l w M S 5 7 V F J B R j I s M j Y 4 M H 0 m c X V v d D s s J n F 1 b 3 Q 7 U 2 V j d G l v b j E v Z G F 0 Y S 9 H Z c O k b m R l c n R l c i B U e X A x L n t U U 1 Q s M j Y 4 M X 0 m c X V v d D s s J n F 1 b 3 Q 7 U 2 V j d G l v b j E v Z G F 0 Y S 9 H Z c O k b m R l c n R l c i B U e X A x L n t V U 0 h C U D E s M j Y 4 M n 0 m c X V v d D s s J n F 1 b 3 Q 7 U 2 V j d G l v b j E v Z G F 0 Y S 9 H Z c O k b m R l c n R l c i B U e X A x L n t a T k Y 0 N j E s M j Y 4 M 3 0 m c X V v d D s s J n F 1 b 3 Q 7 U 2 V j d G l v b j E v Z G F 0 Y S 9 H Z c O k b m R l c n R l c i B U e X A x L n t B R E F N M j I s M j Y 4 N H 0 m c X V v d D s s J n F 1 b 3 Q 7 U 2 V j d G l v b j E v Z G F 0 Y S 9 H Z c O k b m R l c n R l c i B U e X A x L n t B V F A y Q j Q s M j Y 4 N X 0 m c X V v d D s s J n F 1 b 3 Q 7 U 2 V j d G l v b j E v Z G F 0 Y S 9 H Z c O k b m R l c n R l c i B U e X A x L n t C T V A 3 L D I 2 O D Z 9 J n F 1 b 3 Q 7 L C Z x d W 9 0 O 1 N l Y 3 R p b 2 4 x L 2 R h d G E v R 2 X D p G 5 k Z X J 0 Z X I g V H l w M S 5 7 Q z F R Q S w y N j g 3 f S Z x d W 9 0 O y w m c X V v d D t T Z W N 0 a W 9 u M S 9 k Y X R h L 0 d l w 6 R u Z G V y d G V y I F R 5 c D E u e 0 N Q T k U x L D I 2 O D h 9 J n F 1 b 3 Q 7 L C Z x d W 9 0 O 1 N l Y 3 R p b 2 4 x L 2 R h d G E v R 2 X D p G 5 k Z X J 0 Z X I g V H l w M S 5 7 R k F N M T g 5 Q i w y N j g 5 f S Z x d W 9 0 O y w m c X V v d D t T Z W N 0 a W 9 u M S 9 k Y X R h L 0 d l w 6 R u Z G V y d G V y I F R 5 c D E u e 0 d B V E E x L D I 2 O T B 9 J n F 1 b 3 Q 7 L C Z x d W 9 0 O 1 N l Y 3 R p b 2 4 x L 2 R h d G E v R 2 X D p G 5 k Z X J 0 Z X I g V H l w M S 5 7 R 0 R B U D I s M j Y 5 M X 0 m c X V v d D s s J n F 1 b 3 Q 7 U 2 V j d G l v b j E v Z G F 0 Y S 9 H Z c O k b m R l c n R l c i B U e X A x L n t J U 1 k x L D I 2 O T J 9 J n F 1 b 3 Q 7 L C Z x d W 9 0 O 1 N l Y 3 R p b 2 4 x L 2 R h d G E v R 2 X D p G 5 k Z X J 0 Z X I g V H l w M S 5 7 S V N Z M S 1 S Q U I 0 M y w y N j k z f S Z x d W 9 0 O y w m c X V v d D t T Z W N 0 a W 9 u M S 9 k Y X R h L 0 d l w 6 R u Z G V y d G V y I F R 5 c D E u e 0 l U R 0 E 4 L D I 2 O T R 9 J n F 1 b 3 Q 7 L C Z x d W 9 0 O 1 N l Y 3 R p b 2 4 x L 2 R h d G E v R 2 X D p G 5 k Z X J 0 Z X I g V H l w M S 5 7 S 0 N O Q U I z L D I 2 O T V 9 J n F 1 b 3 Q 7 L C Z x d W 9 0 O 1 N l Y 3 R p b 2 4 x L 2 R h d G E v R 2 X D p G 5 k Z X J 0 Z X I g V H l w M S 5 7 S 1 J U N z k s M j Y 5 N n 0 m c X V v d D s s J n F 1 b 3 Q 7 U 2 V j d G l v b j E v Z G F 0 Y S 9 H Z c O k b m R l c n R l c i B U e X A x L n t N Q 0 0 1 L D I 2 O T d 9 J n F 1 b 3 Q 7 L C Z x d W 9 0 O 1 N l Y 3 R p b 2 4 x L 2 R h d G E v R 2 X D p G 5 k Z X J 0 Z X I g V H l w M S 5 7 T V l I N y w y N j k 4 f S Z x d W 9 0 O y w m c X V v d D t T Z W N 0 a W 9 u M S 9 k Y X R h L 0 d l w 6 R u Z G V y d G V y I F R 5 c D E u e 0 5 F T z E s M j Y 5 O X 0 m c X V v d D s s J n F 1 b 3 Q 7 U 2 V j d G l v b j E v Z G F 0 Y S 9 H Z c O k b m R l c n R l c i B U e X A x L n t O T F J Q N S w y N z A w f S Z x d W 9 0 O y w m c X V v d D t T Z W N 0 a W 9 u M S 9 k Y X R h L 0 d l w 6 R u Z G V y d G V y I F R 5 c D E u e 0 9 Q U k w x L D I 3 M D F 9 J n F 1 b 3 Q 7 L C Z x d W 9 0 O 1 N l Y 3 R p b 2 4 x L 2 R h d G E v R 2 X D p G 5 k Z X J 0 Z X I g V H l w M S 5 7 U E h D M y w y N z A y f S Z x d W 9 0 O y w m c X V v d D t T Z W N 0 a W 9 u M S 9 k Y X R h L 0 d l w 6 R u Z G V y d G V y I F R 5 c D E u e 1 J B U 0 F M M S w y N z A z f S Z x d W 9 0 O y w m c X V v d D t T Z W N 0 a W 9 u M S 9 k Y X R h L 0 d l w 6 R u Z G V y d G V y I F R 5 c D E u e 1 N F Q z I 0 Q y w y N z A 0 f S Z x d W 9 0 O y w m c X V v d D t T Z W N 0 a W 9 u M S 9 k Y X R h L 0 d l w 6 R u Z G V y d G V y I F R 5 c D E u e 1 N M Q z E x Q T I s M j c w N X 0 m c X V v d D s s J n F 1 b 3 Q 7 U 2 V j d G l v b j E v Z G F 0 Y S 9 H Z c O k b m R l c n R l c i B U e X A x L n t T V E F H M i w y N z A 2 f S Z x d W 9 0 O y w m c X V v d D t T Z W N 0 a W 9 u M S 9 k Y X R h L 0 d l w 6 R u Z G V y d G V y I F R 5 c D E u e 1 R O U i w y N z A 3 f S Z x d W 9 0 O y w m c X V v d D t T Z W N 0 a W 9 u M S 9 k Y X R h L 0 d l w 6 R u Z G V y d G V y I F R 5 c D E u e 1 R Q N T N J M T E s M j c w O H 0 m c X V v d D s s J n F 1 b 3 Q 7 U 2 V j d G l v b j E v Z G F 0 Y S 9 H Z c O k b m R l c n R l c i B U e X A x L n t U U l B W M y w y N z A 5 f S Z x d W 9 0 O y w m c X V v d D t T Z W N 0 a W 9 u M S 9 k Y X R h L 0 d l w 6 R u Z G V y d G V y I F R 5 c D E u e 1 R U T E w x M S w y N z E w f S Z x d W 9 0 O y w m c X V v d D t T Z W N 0 a W 9 u M S 9 k Y X R h L 0 d l w 6 R u Z G V y d G V y I F R 5 c D E u e 1 V C U j Q s M j c x M X 0 m c X V v d D s s J n F 1 b 3 Q 7 U 2 V j d G l v b j E v Z G F 0 Y S 9 H Z c O k b m R l c n R l c i B U e X A x L n t W S U x M L D I 3 M T J 9 J n F 1 b 3 Q 7 L C Z x d W 9 0 O 1 N l Y 3 R p b 2 4 x L 2 R h d G E v R 2 X D p G 5 k Z X J 0 Z X I g V H l w M S 5 7 Q z J v c m Y 2 M i w y N z E z f S Z x d W 9 0 O y w m c X V v d D t T Z W N 0 a W 9 u M S 9 k Y X R h L 0 d l w 6 R u Z G V y d G V y I F R 5 c D E u e 0 N B Q 0 5 B M U c s M j c x N H 0 m c X V v d D s s J n F 1 b 3 Q 7 U 2 V j d G l v b j E v Z G F 0 Y S 9 H Z c O k b m R l c n R l c i B U e X A x L n t D Q U 5 E M S w y N z E 1 f S Z x d W 9 0 O y w m c X V v d D t T Z W N 0 a W 9 u M S 9 k Y X R h L 0 d l w 6 R u Z G V y d G V y I F R 5 c D E u e 0 N D R E M x M z U s M j c x N n 0 m c X V v d D s s J n F 1 b 3 Q 7 U 2 V j d G l v b j E v Z G F 0 Y S 9 H Z c O k b m R l c n R l c i B U e X A x L n t D T 1 B H M S w y N z E 3 f S Z x d W 9 0 O y w m c X V v d D t T Z W N 0 a W 9 u M S 9 k Y X R h L 0 d l w 6 R u Z G V y d G V y I F R 5 c D E u e 0 N S V E F D M S w y N z E 4 f S Z x d W 9 0 O y w m c X V v d D t T Z W N 0 a W 9 u M S 9 k Y X R h L 0 d l w 6 R u Z G V y d G V y I F R 5 c D E u e 0 V E Q V I s M j c x O X 0 m c X V v d D s s J n F 1 b 3 Q 7 U 2 V j d G l v b j E v Z G F 0 Y S 9 H Z c O k b m R l c n R l c i B U e X A x L n t F S U Y 0 R T M s M j c y M H 0 m c X V v d D s s J n F 1 b 3 Q 7 U 2 V j d G l v b j E v Z G F 0 Y S 9 H Z c O k b m R l c n R l c i B U e X A x L n t F S U Y 0 R z I s M j c y M X 0 m c X V v d D s s J n F 1 b 3 Q 7 U 2 V j d G l v b j E v Z G F 0 Y S 9 H Z c O k b m R l c n R l c i B U e X A x L n t G S U x J U D E s M j c y M n 0 m c X V v d D s s J n F 1 b 3 Q 7 U 2 V j d G l v b j E v Z G F 0 Y S 9 H Z c O k b m R l c n R l c i B U e X A x L n t G S 0 J Q M T A s M j c y M 3 0 m c X V v d D s s J n F 1 b 3 Q 7 U 2 V j d G l v b j E v Z G F 0 Y S 9 H Z c O k b m R l c n R l c i B U e X A x L n t H V F B C U D M s M j c y N H 0 m c X V v d D s s J n F 1 b 3 Q 7 U 2 V j d G l v b j E v Z G F 0 Y S 9 H Z c O k b m R l c n R l c i B U e X A x L n t L T E s x N C w y N z I 1 f S Z x d W 9 0 O y w m c X V v d D t T Z W N 0 a W 9 u M S 9 k Y X R h L 0 d l w 6 R u Z G V y d G V y I F R 5 c D E u e 0 x D S y w y N z I 2 f S Z x d W 9 0 O y w m c X V v d D t T Z W N 0 a W 9 u M S 9 k Y X R h L 0 d l w 6 R u Z G V y d G V y I F R 5 c D E u e 0 x U T j E s M j c y N 3 0 m c X V v d D s s J n F 1 b 3 Q 7 U 2 V j d G l v b j E v Z G F 0 Y S 9 H Z c O k b m R l c n R l c i B U e X A x L n t N Q V B L M T I s M j c y O H 0 m c X V v d D s s J n F 1 b 3 Q 7 U 2 V j d G l v b j E v Z G F 0 Y S 9 H Z c O k b m R l c n R l c i B U e X A x L n t N V E E y L D I 3 M j l 9 J n F 1 b 3 Q 7 L C Z x d W 9 0 O 1 N l Y 3 R p b 2 4 x L 2 R h d G E v R 2 X D p G 5 k Z X J 0 Z X I g V H l w M S 5 7 T k Z F M i w y N z M w f S Z x d W 9 0 O y w m c X V v d D t T Z W N 0 a W 9 u M S 9 k Y X R h L 0 d l w 6 R u Z G V y d G V y I F R 5 c D E u e 0 5 M R 0 4 z L D I 3 M z F 9 J n F 1 b 3 Q 7 L C Z x d W 9 0 O 1 N l Y 3 R p b 2 4 x L 2 R h d G E v R 2 X D p G 5 k Z X J 0 Z X I g V H l w M S 5 7 T k 9 E M S w y N z M y f S Z x d W 9 0 O y w m c X V v d D t T Z W N 0 a W 9 u M S 9 k Y X R h L 0 d l w 6 R u Z G V y d G V y I F R 5 c D E u e 0 5 Q Q l d S M S w y N z M z f S Z x d W 9 0 O y w m c X V v d D t T Z W N 0 a W 9 u M S 9 k Y X R h L 0 d l w 6 R u Z G V y d G V y I F R 5 c D E u e 0 5 Q R k Z S M i w y N z M 0 f S Z x d W 9 0 O y w m c X V v d D t T Z W N 0 a W 9 u M S 9 k Y X R h L 0 d l w 6 R u Z G V y d G V y I F R 5 c D E u e 0 5 Q S F M x L D I 3 M z V 9 J n F 1 b 3 Q 7 L C Z x d W 9 0 O 1 N l Y 3 R p b 2 4 x L 2 R h d G E v R 2 X D p G 5 k Z X J 0 Z X I g V H l w M S 5 7 T l B S T D M s M j c z N n 0 m c X V v d D s s J n F 1 b 3 Q 7 U 2 V j d G l v b j E v Z G F 0 Y S 9 H Z c O k b m R l c n R l c i B U e X A x L n t P U z k s M j c z N 3 0 m c X V v d D s s J n F 1 b 3 Q 7 U 2 V j d G l v b j E v Z G F 0 Y S 9 H Z c O k b m R l c n R l c i B U e X A x L n t P W F R S L D I 3 M z h 9 J n F 1 b 3 Q 7 L C Z x d W 9 0 O 1 N l Y 3 R p b 2 4 x L 2 R h d G E v R 2 X D p G 5 k Z X J 0 Z X I g V H l w M S 5 7 U E F M R D E s M j c z O X 0 m c X V v d D s s J n F 1 b 3 Q 7 U 2 V j d G l v b j E v Z G F 0 Y S 9 H Z c O k b m R l c n R l c i B U e X A x L n t Q Q U 0 s M j c 0 M H 0 m c X V v d D s s J n F 1 b 3 Q 7 U 2 V j d G l v b j E v Z G F 0 Y S 9 H Z c O k b m R l c n R l c i B U e X A x L n t Q S U F T M y w y N z Q x f S Z x d W 9 0 O y w m c X V v d D t T Z W N 0 a W 9 u M S 9 k Y X R h L 0 d l w 6 R u Z G V y d G V y I F R 5 c D E u e 1 B J V 0 l M M i w y N z Q y f S Z x d W 9 0 O y w m c X V v d D t T Z W N 0 a W 9 u M S 9 k Y X R h L 0 d l w 6 R u Z G V y d G V y I F R 5 c D E u e 1 B S S U N L T E U y L D I 3 N D N 9 J n F 1 b 3 Q 7 L C Z x d W 9 0 O 1 N l Y 3 R p b 2 4 x L 2 R h d G E v R 2 X D p G 5 k Z X J 0 Z X I g V H l w M S 5 7 U F J S V D M s M j c 0 N H 0 m c X V v d D s s J n F 1 b 3 Q 7 U 2 V j d G l v b j E v Z G F 0 Y S 9 H Z c O k b m R l c n R l c i B U e X A x L n t Q U l g s M j c 0 N X 0 m c X V v d D s s J n F 1 b 3 Q 7 U 2 V j d G l v b j E v Z G F 0 Y S 9 H Z c O k b m R l c n R l c i B U e X A x L n t Q V F B S V S w y N z Q 2 f S Z x d W 9 0 O y w m c X V v d D t T Z W N 0 a W 9 u M S 9 k Y X R h L 0 d l w 6 R u Z G V y d G V y I F R 5 c D E u e 1 J C Q l A 4 T k w s M j c 0 N 3 0 m c X V v d D s s J n F 1 b 3 Q 7 U 2 V j d G l v b j E v Z G F 0 Y S 9 H Z c O k b m R l c n R l c i B U e X A x L n t T T E M z Q T E s M j c 0 O H 0 m c X V v d D s s J n F 1 b 3 Q 7 U 2 V j d G l v b j E v Z G F 0 Y S 9 H Z c O k b m R l c n R l c i B U e X A x L n t T U l B L M S w y N z Q 5 f S Z x d W 9 0 O y w m c X V v d D t T Z W N 0 a W 9 u M S 9 k Y X R h L 0 d l w 6 R u Z G V y d G V y I F R 5 c D E u e 1 N U T 1 g y L D I 3 N T B 9 J n F 1 b 3 Q 7 L C Z x d W 9 0 O 1 N l Y 3 R p b 2 4 x L 2 R h d G E v R 2 X D p G 5 k Z X J 0 Z X I g V H l w M S 5 7 U 1 V D T y w y N z U x f S Z x d W 9 0 O y w m c X V v d D t T Z W N 0 a W 9 u M S 9 k Y X R h L 0 d l w 6 R u Z G V y d G V y I F R 5 c D E u e 1 N Z T l B P L D I 3 N T J 9 J n F 1 b 3 Q 7 L C Z x d W 9 0 O 1 N l Y 3 R p b 2 4 x L 2 R h d G E v R 2 X D p G 5 k Z X J 0 Z X I g V H l w M S 5 7 V E J D M U Q y L D I 3 N T N 9 J n F 1 b 3 Q 7 L C Z x d W 9 0 O 1 N l Y 3 R p b 2 4 x L 2 R h d G E v R 2 X D p G 5 k Z X J 0 Z X I g V H l w M S 5 7 V E J Y N S w y N z U 0 f S Z x d W 9 0 O y w m c X V v d D t T Z W N 0 a W 9 u M S 9 k Y X R h L 0 d l w 6 R u Z G V y d G V y I F R 5 c D E u e 1 R D R j E y L D I 3 N T V 9 J n F 1 b 3 Q 7 L C Z x d W 9 0 O 1 N l Y 3 R p b 2 4 x L 2 R h d G E v R 2 X D p G 5 k Z X J 0 Z X I g V H l w M S 5 7 V E Z E U D E s M j c 1 N n 0 m c X V v d D s s J n F 1 b 3 Q 7 U 2 V j d G l v b j E v Z G F 0 Y S 9 H Z c O k b m R l c n R l c i B U e X A x L n t U T U V N M T M x L D I 3 N T d 9 J n F 1 b 3 Q 7 L C Z x d W 9 0 O 1 N l Y 3 R p b 2 4 x L 2 R h d G E v R 2 X D p G 5 k Z X J 0 Z X I g V H l w M S 5 7 V F R D M z l B L D I 3 N T h 9 J n F 1 b 3 Q 7 L C Z x d W 9 0 O 1 N l Y 3 R p b 2 4 x L 2 R h d G E v R 2 X D p G 5 k Z X J 0 Z X I g V H l w M S 5 7 V V N Q M z I s M j c 1 O X 0 m c X V v d D s s J n F 1 b 3 Q 7 U 2 V j d G l v b j E v Z G F 0 Y S 9 H Z c O k b m R l c n R l c i B U e X A x L n t V V F J O L D I 3 N j B 9 J n F 1 b 3 Q 7 L C Z x d W 9 0 O 1 N l Y 3 R p b 2 4 x L 2 R h d G E v R 2 X D p G 5 k Z X J 0 Z X I g V H l w M S 5 7 Q U J D Q T E z L D I 3 N j F 9 J n F 1 b 3 Q 7 L C Z x d W 9 0 O 1 N l Y 3 R p b 2 4 x L 2 R h d G E v R 2 X D p G 5 k Z X J 0 Z X I g V H l w M S 5 7 Q U J D R z I s M j c 2 M n 0 m c X V v d D s s J n F 1 b 3 Q 7 U 2 V j d G l v b j E v Z G F 0 Y S 9 H Z c O k b m R l c n R l c i B U e X A x L n t B Q 0 J E N C w y N z Y z f S Z x d W 9 0 O y w m c X V v d D t T Z W N 0 a W 9 u M S 9 k Y X R h L 0 d l w 6 R u Z G V y d G V y I F R 5 c D E u e 0 F E Q U 0 x N S w y N z Y 0 f S Z x d W 9 0 O y w m c X V v d D t T Z W N 0 a W 9 u M S 9 k Y X R h L 0 d l w 6 R u Z G V y d G V y I F R 5 c D E u e 0 F E U F J N L D I 3 N j V 9 J n F 1 b 3 Q 7 L C Z x d W 9 0 O 1 N l Y 3 R p b 2 4 x L 2 R h d G E v R 2 X D p G 5 k Z X J 0 Z X I g V H l w M S 5 7 Q U d S M i w y N z Y 2 f S Z x d W 9 0 O y w m c X V v d D t T Z W N 0 a W 9 u M S 9 k Y X R h L 0 d l w 6 R u Z G V y d G V y I F R 5 c D E u e 0 F Q M 0 I x L D I 3 N j d 9 J n F 1 b 3 Q 7 L C Z x d W 9 0 O 1 N l Y 3 R p b 2 4 x L 2 R h d G E v R 2 X D p G 5 k Z X J 0 Z X I g V H l w M S 5 7 Q V N U T C w y N z Y 4 f S Z x d W 9 0 O y w m c X V v d D t T Z W N 0 a W 9 u M S 9 k Y X R h L 0 d l w 6 R u Z G V y d G V y I F R 5 c D E u e 0 F U U D J C M i w y N z Y 5 f S Z x d W 9 0 O y w m c X V v d D t T Z W N 0 a W 9 u M S 9 k Y X R h L 0 d l w 6 R u Z G V y d G V y I F R 5 c D E u e 0 J B R C w y N z c w f S Z x d W 9 0 O y w m c X V v d D t T Z W N 0 a W 9 u M S 9 k Y X R h L 0 d l w 6 R u Z G V y d G V y I F R 5 c D E u e 0 M 0 b 3 J m M T c s M j c 3 M X 0 m c X V v d D s s J n F 1 b 3 Q 7 U 2 V j d G l v b j E v Z G F 0 Y S 9 H Z c O k b m R l c n R l c i B U e X A x L n t D Q 0 R D M T Q 3 L D I 3 N z J 9 J n F 1 b 3 Q 7 L C Z x d W 9 0 O 1 N l Y 3 R p b 2 4 x L 2 R h d G E v R 2 X D p G 5 k Z X J 0 Z X I g V H l w M S 5 7 Q 0 V S S y w y N z c z f S Z x d W 9 0 O y w m c X V v d D t T Z W N 0 a W 9 u M S 9 k Y X R h L 0 d l w 6 R u Z G V y d G V y I F R 5 c D E u e 0 N P T D I w Q T E s M j c 3 N H 0 m c X V v d D s s J n F 1 b 3 Q 7 U 2 V j d G l v b j E v Z G F 0 Y S 9 H Z c O k b m R l c n R l c i B U e X A x L n t E S F J T N y w y N z c 1 f S Z x d W 9 0 O y w m c X V v d D t T Z W N 0 a W 9 u M S 9 k Y X R h L 0 d l w 6 R u Z G V y d G V y I F R 5 c D E u e 0 V C R j E s M j c 3 N n 0 m c X V v d D s s J n F 1 b 3 Q 7 U 2 V j d G l v b j E v Z G F 0 Y S 9 H Z c O k b m R l c n R l c i B U e X A x L n t F Q 0 h E Q z I s M j c 3 N 3 0 m c X V v d D s s J n F 1 b 3 Q 7 U 2 V j d G l v b j E v Z G F 0 Y S 9 H Z c O k b m R l c n R l c i B U e X A x L n t G R V o x L D I 3 N z h 9 J n F 1 b 3 Q 7 L C Z x d W 9 0 O 1 N l Y 3 R p b 2 4 x L 2 R h d G E v R 2 X D p G 5 k Z X J 0 Z X I g V H l w M S 5 7 R 0 p C N i w y N z c 5 f S Z x d W 9 0 O y w m c X V v d D t T Z W N 0 a W 9 u M S 9 k Y X R h L 0 d l w 6 R u Z G V y d G V y I F R 5 c D E u e 0 d Q U j E 0 O S w y N z g w f S Z x d W 9 0 O y w m c X V v d D t T Z W N 0 a W 9 u M S 9 k Y X R h L 0 d l w 6 R u Z G V y d G V y I F R 5 c D E u e 0 d U R j N D M y w y N z g x f S Z x d W 9 0 O y w m c X V v d D t T Z W N 0 a W 9 u M S 9 k Y X R h L 0 d l w 6 R u Z G V y d G V y I F R 5 c D E u e 0 l M M T F S Q S w y N z g y f S Z x d W 9 0 O y w m c X V v d D t T Z W N 0 a W 9 u M S 9 k Y X R h L 0 d l w 6 R u Z G V y d G V y I F R 5 c D E u e 0 l M M j J S Q T I s M j c 4 M 3 0 m c X V v d D s s J n F 1 b 3 Q 7 U 2 V j d G l v b j E v Z G F 0 Y S 9 H Z c O k b m R l c n R l c i B U e X A x L n t J T l B Q N U Y s M j c 4 N H 0 m c X V v d D s s J n F 1 b 3 Q 7 U 2 V j d G l v b j E v Z G F 0 Y S 9 H Z c O k b m R l c n R l c i B U e X A x L n t J U U N C M S w y N z g 1 f S Z x d W 9 0 O y w m c X V v d D t T Z W N 0 a W 9 u M S 9 k Y X R h L 0 d l w 6 R u Z G V y d G V y I F R 5 c D E u e 0 t E T T F C L D I 3 O D Z 9 J n F 1 b 3 Q 7 L C Z x d W 9 0 O 1 N l Y 3 R p b 2 4 x L 2 R h d G E v R 2 X D p G 5 k Z X J 0 Z X I g V H l w M S 5 7 S 0 l B Q T E 0 M z I s M j c 4 N 3 0 m c X V v d D s s J n F 1 b 3 Q 7 U 2 V j d G l v b j E v Z G F 0 Y S 9 H Z c O k b m R l c n R l c i B U e X A x L n t L T E h E Q z Q s M j c 4 O H 0 m c X V v d D s s J n F 1 b 3 Q 7 U 2 V j d G l v b j E v Z G F 0 Y S 9 H Z c O k b m R l c n R l c i B U e X A x L n t N Q V R S M y w y N z g 5 f S Z x d W 9 0 O y w m c X V v d D t T Z W N 0 a W 9 u M S 9 k Y X R h L 0 d l w 6 R u Z G V y d G V y I F R 5 c D E u e 0 1 D R k Q y L D I 3 O T B 9 J n F 1 b 3 Q 7 L C Z x d W 9 0 O 1 N l Y 3 R p b 2 4 x L 2 R h d G E v R 2 X D p G 5 k Z X J 0 Z X I g V H l w M S 5 7 T U V G V i w y N z k x f S Z x d W 9 0 O y w m c X V v d D t T Z W N 0 a W 9 u M S 9 k Y X R h L 0 d l w 6 R u Z G V y d G V y I F R 5 c D E u e 0 1 J Q 1 U z L D I 3 O T J 9 J n F 1 b 3 Q 7 L C Z x d W 9 0 O 1 N l Y 3 R p b 2 4 x L 2 R h d G E v R 2 X D p G 5 k Z X J 0 Z X I g V H l w M S 5 7 T U 1 T M T k s M j c 5 M 3 0 m c X V v d D s s J n F 1 b 3 Q 7 U 2 V j d G l v b j E v Z G F 0 Y S 9 H Z c O k b m R l c n R l c i B U e X A x L n t N W U 8 z Q i w y N z k 0 f S Z x d W 9 0 O y w m c X V v d D t T Z W N 0 a W 9 u M S 9 k Y X R h L 0 d l w 6 R u Z G V y d G V y I F R 5 c D E u e 0 5 S T S w y N z k 1 f S Z x d W 9 0 O y w m c X V v d D t T Z W N 0 a W 9 u M S 9 k Y X R h L 0 d l w 6 R u Z G V y d G V y I F R 5 c D E u e 1 B F R z M s M j c 5 N n 0 m c X V v d D s s J n F 1 b 3 Q 7 U 2 V j d G l v b j E v Z G F 0 Y S 9 H Z c O k b m R l c n R l c i B U e X A x L n t Q V E g y U i w y N z k 3 f S Z x d W 9 0 O y w m c X V v d D t T Z W N 0 a W 9 u M S 9 k Y X R h L 0 d l w 6 R u Z G V y d G V y I F R 5 c D E u e 1 J F V C w y N z k 4 f S Z x d W 9 0 O y w m c X V v d D t T Z W N 0 a W 9 u M S 9 k Y X R h L 0 d l w 6 R u Z G V y d G V y I F R 5 c D E u e 1 J J V D E s M j c 5 O X 0 m c X V v d D s s J n F 1 b 3 Q 7 U 2 V j d G l v b j E v Z G F 0 Y S 9 H Z c O k b m R l c n R l c i B U e X A x L n t T R U w x T D M s M j g w M H 0 m c X V v d D s s J n F 1 b 3 Q 7 U 2 V j d G l v b j E v Z G F 0 Y S 9 H Z c O k b m R l c n R l c i B U e X A x L n t T S F B S S C w y O D A x f S Z x d W 9 0 O y w m c X V v d D t T Z W N 0 a W 9 u M S 9 k Y X R h L 0 d l w 6 R u Z G V y d G V y I F R 5 c D E u e 1 N M Q z E 3 Q T g s M j g w M n 0 m c X V v d D s s J n F 1 b 3 Q 7 U 2 V j d G l v b j E v Z G F 0 Y S 9 H Z c O k b m R l c n R l c i B U e X A x L n t T U E V D Q z E s M j g w M 3 0 m c X V v d D s s J n F 1 b 3 Q 7 U 2 V j d G l v b j E v Z G F 0 Y S 9 H Z c O k b m R l c n R l c i B U e X A x L n t U Q U Y x T C w y O D A 0 f S Z x d W 9 0 O y w m c X V v d D t T Z W N 0 a W 9 u M S 9 k Y X R h L 0 d l w 6 R u Z G V y d G V y I F R 5 c D E u e 1 R D R j M s M j g w N X 0 m c X V v d D s s J n F 1 b 3 Q 7 U 2 V j d G l v b j E v Z G F 0 Y S 9 H Z c O k b m R l c n R l c i B U e X A x L n t U R V g x M 0 E s M j g w N n 0 m c X V v d D s s J n F 1 b 3 Q 7 U 2 V j d G l v b j E v Z G F 0 Y S 9 H Z c O k b m R l c n R l c i B U e X A x L n t U S E F Q M i w y O D A 3 f S Z x d W 9 0 O y w m c X V v d D t T Z W N 0 a W 9 u M S 9 k Y X R h L 0 d l w 6 R u Z G V y d G V y I F R 5 c D E u e 1 R S S V A 2 L D I 4 M D h 9 J n F 1 b 3 Q 7 L C Z x d W 9 0 O 1 N l Y 3 R p b 2 4 x L 2 R h d G E v R 2 X D p G 5 k Z X J 0 Z X I g V H l w M S 5 7 V 0 R S M j Y s M j g w O X 0 m c X V v d D s s J n F 1 b 3 Q 7 U 2 V j d G l v b j E v Z G F 0 Y S 9 H Z c O k b m R l c n R l c i B U e X A x L n t X R F I 5 M i w y O D E w f S Z x d W 9 0 O y w m c X V v d D t T Z W N 0 a W 9 u M S 9 k Y X R h L 0 d l w 6 R u Z G V y d G V y I F R 5 c D E u e 1 p G U D Y 0 L D I 4 M T F 9 J n F 1 b 3 Q 7 L C Z x d W 9 0 O 1 N l Y 3 R p b 2 4 x L 2 R h d G E v R 2 X D p G 5 k Z X J 0 Z X I g V H l w M S 5 7 W k 5 G N D Y y L D I 4 M T J 9 J n F 1 b 3 Q 7 L C Z x d W 9 0 O 1 N l Y 3 R p b 2 4 x L 2 R h d G E v R 2 X D p G 5 k Z X J 0 Z X I g V H l w M S 5 7 Q U t U M i w y O D E z f S Z x d W 9 0 O y w m c X V v d D t T Z W N 0 a W 9 u M S 9 k Y X R h L 0 d l w 6 R u Z G V y d G V y I F R 5 c D E u e 0 F T Q 0 w 0 L D I 4 M T R 9 J n F 1 b 3 Q 7 L C Z x d W 9 0 O 1 N l Y 3 R p b 2 4 x L 2 R h d G E v R 2 X D p G 5 k Z X J 0 Z X I g V H l w M S 5 7 Q 0 F S R D E 0 L D I 4 M T V 9 J n F 1 b 3 Q 7 L C Z x d W 9 0 O 1 N l Y 3 R p b 2 4 x L 2 R h d G E v R 2 X D p G 5 k Z X J 0 Z X I g V H l w M S 5 7 Q 0 V O U E k s M j g x N n 0 m c X V v d D s s J n F 1 b 3 Q 7 U 2 V j d G l v b j E v Z G F 0 Y S 9 H Z c O k b m R l c n R l c i B U e X A x L n t D W V A y V z E s M j g x N 3 0 m c X V v d D s s J n F 1 b 3 Q 7 U 2 V j d G l v b j E v Z G F 0 Y S 9 H Z c O k b m R l c n R l c i B U e X A x L n t E T k V S L D I 4 M T h 9 J n F 1 b 3 Q 7 L C Z x d W 9 0 O 1 N l Y 3 R p b 2 4 x L 2 R h d G E v R 2 X D p G 5 k Z X J 0 Z X I g V H l w M S 5 7 R F p B T k s x L D I 4 M T l 9 J n F 1 b 3 Q 7 L C Z x d W 9 0 O 1 N l Y 3 R p b 2 4 x L 2 R h d G E v R 2 X D p G 5 k Z X J 0 Z X I g V H l w M S 5 7 R U Z S M 0 I s M j g y M H 0 m c X V v d D s s J n F 1 b 3 Q 7 U 2 V j d G l v b j E v Z G F 0 Y S 9 H Z c O k b m R l c n R l c i B U e X A x L n t F U E I 0 M U w y L D I 4 M j F 9 J n F 1 b 3 Q 7 L C Z x d W 9 0 O 1 N l Y 3 R p b 2 4 x L 2 R h d G E v R 2 X D p G 5 k Z X J 0 Z X I g V H l w M S 5 7 R V N D T z E s M j g y M n 0 m c X V v d D s s J n F 1 b 3 Q 7 U 2 V j d G l v b j E v Z G F 0 Y S 9 H Z c O k b m R l c n R l c i B U e X A x L n t H T E l Q U j F M M S w y O D I z f S Z x d W 9 0 O y w m c X V v d D t T Z W N 0 a W 9 u M S 9 k Y X R h L 0 d l w 6 R u Z G V y d G V y I F R 5 c D E u e 0 1 Z T z F I L D I 4 M j R 9 J n F 1 b 3 Q 7 L C Z x d W 9 0 O 1 N l Y 3 R p b 2 4 x L 2 R h d G E v R 2 X D p G 5 k Z X J 0 Z X I g V H l w M S 5 7 T k V G S C w y O D I 1 f S Z x d W 9 0 O y w m c X V v d D t T Z W N 0 a W 9 u M S 9 k Y X R h L 0 d l w 6 R u Z G V y d G V y I F R 5 c D E u e 0 5 M U k M z L D I 4 M j Z 9 J n F 1 b 3 Q 7 L C Z x d W 9 0 O 1 N l Y 3 R p b 2 4 x L 2 R h d G E v R 2 X D p G 5 k Z X J 0 Z X I g V H l w M S 5 7 T 0 d U L D I 4 M j d 9 J n F 1 b 3 Q 7 L C Z x d W 9 0 O 1 N l Y 3 R p b 2 4 x L 2 R h d G E v R 2 X D p G 5 k Z X J 0 Z X I g V H l w M S 5 7 U E F S U D E y L D I 4 M j h 9 J n F 1 b 3 Q 7 L C Z x d W 9 0 O 1 N l Y 3 R p b 2 4 x L 2 R h d G E v R 2 X D p G 5 k Z X J 0 Z X I g V H l w M S 5 7 U E N T S z Q s M j g y O X 0 m c X V v d D s s J n F 1 b 3 Q 7 U 2 V j d G l v b j E v Z G F 0 Y S 9 H Z c O k b m R l c n R l c i B U e X A x L n t Q S 0 h E M S w y O D M w f S Z x d W 9 0 O y w m c X V v d D t T Z W N 0 a W 9 u M S 9 k Y X R h L 0 d l w 6 R u Z G V y d G V y I F R 5 c D E u e 1 B S S 0 R D L D I 4 M z F 9 J n F 1 b 3 Q 7 L C Z x d W 9 0 O 1 N l Y 3 R p b 2 4 x L 2 R h d G E v R 2 X D p G 5 k Z X J 0 Z X I g V H l w M S 5 7 U F R F U i w y O D M y f S Z x d W 9 0 O y w m c X V v d D t T Z W N 0 a W 9 u M S 9 k Y X R h L 0 d l w 6 R u Z G V y d G V y I F R 5 c D E u e 1 B Z R 0 I s M j g z M 3 0 m c X V v d D s s J n F 1 b 3 Q 7 U 2 V j d G l v b j E v Z G F 0 Y S 9 H Z c O k b m R l c n R l c i B U e X A x L n t T R V J J T k M 0 L D I 4 M z R 9 J n F 1 b 3 Q 7 L C Z x d W 9 0 O 1 N l Y 3 R p b 2 4 x L 2 R h d G E v R 2 X D p G 5 k Z X J 0 Z X I g V H l w M S 5 7 U 0 x D M z h B M S w y O D M 1 f S Z x d W 9 0 O y w m c X V v d D t T Z W N 0 a W 9 u M S 9 k Y X R h L 0 d l w 6 R u Z G V y d G V y I F R 5 c D E u e 1 N M Q z l B O C w y O D M 2 f S Z x d W 9 0 O y w m c X V v d D t T Z W N 0 a W 9 u M S 9 k Y X R h L 0 d l w 6 R u Z G V y d G V y I F R 5 c D E u e 1 N N W U Q z L D I 4 M z d 9 J n F 1 b 3 Q 7 L C Z x d W 9 0 O 1 N l Y 3 R p b 2 4 x L 2 R h d G E v R 2 X D p G 5 k Z X J 0 Z X I g V H l w M S 5 7 U 1 B P U E w s M j g z O H 0 m c X V v d D s s J n F 1 b 3 Q 7 U 2 V j d G l v b j E v Z G F 0 Y S 9 H Z c O k b m R l c n R l c i B U e X A x L n t T U l B Y M i w y O D M 5 f S Z x d W 9 0 O y w m c X V v d D t T Z W N 0 a W 9 u M S 9 k Y X R h L 0 d l w 6 R u Z G V y d G V y I F R 5 c D E u e 1 R F Q 1 B S M S w y O D Q w f S Z x d W 9 0 O y w m c X V v d D t T Z W N 0 a W 9 u M S 9 k Y X R h L 0 d l w 6 R u Z G V y d G V y I F R 5 c D E u e 1 R P T l N M L D I 4 N D F 9 J n F 1 b 3 Q 7 L C Z x d W 9 0 O 1 N l Y 3 R p b 2 4 x L 2 R h d G E v R 2 X D p G 5 k Z X J 0 Z X I g V H l w M S 5 7 V U 9 Y L D I 4 N D J 9 J n F 1 b 3 Q 7 L C Z x d W 9 0 O 1 N l Y 3 R p b 2 4 x L 2 R h d G E v R 2 X D p G 5 k Z X J 0 Z X I g V H l w M S 5 7 V V N Q N C w y O D Q z f S Z x d W 9 0 O y w m c X V v d D t T Z W N 0 a W 9 u M S 9 k Y X R h L 0 d l w 6 R u Z G V y d G V y I F R 5 c D E u e 1 d E U j E x L D I 4 N D R 9 J n F 1 b 3 Q 7 L C Z x d W 9 0 O 1 N l Y 3 R p b 2 4 x L 2 R h d G E v R 2 X D p G 5 k Z X J 0 Z X I g V H l w M S 5 7 W k Z B T k Q 1 L D I 4 N D V 9 J n F 1 b 3 Q 7 L C Z x d W 9 0 O 1 N l Y 3 R p b 2 4 x L 2 R h d G E v R 2 X D p G 5 k Z X J 0 Z X I g V H l w M S 5 7 Q U F T R E g s M j g 0 N n 0 m c X V v d D s s J n F 1 b 3 Q 7 U 2 V j d G l v b j E v Z G F 0 Y S 9 H Z c O k b m R l c n R l c i B U e X A x L n t B R E F U M S w y O D Q 3 f S Z x d W 9 0 O y w m c X V v d D t T Z W N 0 a W 9 u M S 9 k Y X R h L 0 d l w 6 R u Z G V y d G V y I F R 5 c D E u e 0 F R U D Y s M j g 0 O H 0 m c X V v d D s s J n F 1 b 3 Q 7 U 2 V j d G l v b j E v Z G F 0 Y S 9 H Z c O k b m R l c n R l c i B U e X A x L n t B V F A 4 Q T I s M j g 0 O X 0 m c X V v d D s s J n F 1 b 3 Q 7 U 2 V j d G l v b j E v Z G F 0 Y S 9 H Z c O k b m R l c n R l c i B U e X A x L n t C U k 1 T M S w y O D U w f S Z x d W 9 0 O y w m c X V v d D t T Z W N 0 a W 9 u M S 9 k Y X R h L 0 d l w 6 R u Z G V y d G V y I F R 5 c D E u e 0 N B T E N C L D I 4 N T F 9 J n F 1 b 3 Q 7 L C Z x d W 9 0 O 1 N l Y 3 R p b 2 4 x L 2 R h d G E v R 2 X D p G 5 k Z X J 0 Z X I g V H l w M S 5 7 Q 0 F T U D g s M j g 1 M n 0 m c X V v d D s s J n F 1 b 3 Q 7 U 2 V j d G l v b j E v Z G F 0 Y S 9 H Z c O k b m R l c n R l c i B U e X A x L n t D R D U 4 L D I 4 N T N 9 J n F 1 b 3 Q 7 L C Z x d W 9 0 O 1 N l Y 3 R p b 2 4 x L 2 R h d G E v R 2 X D p G 5 k Z X J 0 Z X I g V H l w M S 5 7 Q 0 V Q O D k s M j g 1 N H 0 m c X V v d D s s J n F 1 b 3 Q 7 U 2 V j d G l v b j E v Z G F 0 Y S 9 H Z c O k b m R l c n R l c i B U e X A x L n t D U F E s M j g 1 N X 0 m c X V v d D s s J n F 1 b 3 Q 7 U 2 V j d G l v b j E v Z G F 0 Y S 9 H Z c O k b m R l c n R l c i B U e X A x L n t D W U I 1 U j Q s M j g 1 N n 0 m c X V v d D s s J n F 1 b 3 Q 7 U 2 V j d G l v b j E v Z G F 0 Y S 9 H Z c O k b m R l c n R l c i B U e X A x L n t F S E Q x L D I 4 N T d 9 J n F 1 b 3 Q 7 L C Z x d W 9 0 O 1 N l Y 3 R p b 2 4 x L 2 R h d G E v R 2 X D p G 5 k Z X J 0 Z X I g V H l w M S 5 7 R V R W N i w y O D U 4 f S Z x d W 9 0 O y w m c X V v d D t T Z W N 0 a W 9 u M S 9 k Y X R h L 0 d l w 6 R u Z G V y d G V y I F R 5 c D E u e 0 Z B T T E 2 O E I s M j g 1 O X 0 m c X V v d D s s J n F 1 b 3 Q 7 U 2 V j d G l v b j E v Z G F 0 Y S 9 H Z c O k b m R l c n R l c i B U e X A x L n t G S V A x T D E s M j g 2 M H 0 m c X V v d D s s J n F 1 b 3 Q 7 U 2 V j d G l v b j E v Z G F 0 Y S 9 H Z c O k b m R l c n R l c i B U e X A x L n t H Q U 4 s M j g 2 M X 0 m c X V v d D s s J n F 1 b 3 Q 7 U 2 V j d G l v b j E v Z G F 0 Y S 9 H Z c O k b m R l c n R l c i B U e X A x L n t H S U d Z R j E s M j g 2 M n 0 m c X V v d D s s J n F 1 b 3 Q 7 U 2 V j d G l v b j E v Z G F 0 Y S 9 H Z c O k b m R l c n R l c i B U e X A x L n t H W V M x L D I 4 N j N 9 J n F 1 b 3 Q 7 L C Z x d W 9 0 O 1 N l Y 3 R p b 2 4 x L 2 R h d G E v R 2 X D p G 5 k Z X J 0 Z X I g V H l w M S 5 7 S U 5 H N S w y O D Y 0 f S Z x d W 9 0 O y w m c X V v d D t T Z W N 0 a W 9 u M S 9 k Y X R h L 0 d l w 6 R u Z G V y d G V y I F R 5 c D E u e 0 l U R 0 F E L D I 4 N j V 9 J n F 1 b 3 Q 7 L C Z x d W 9 0 O 1 N l Y 3 R p b 2 4 x L 2 R h d G E v R 2 X D p G 5 k Z X J 0 Z X I g V H l w M S 5 7 T E 5 Y M i w y O D Y 2 f S Z x d W 9 0 O y w m c X V v d D t T Z W N 0 a W 9 u M S 9 k Y X R h L 0 d l w 6 R u Z G V y d G V y I F R 5 c D E u e 0 1 N U D k s M j g 2 N 3 0 m c X V v d D s s J n F 1 b 3 Q 7 U 2 V j d G l v b j E v Z G F 0 Y S 9 H Z c O k b m R l c n R l c i B U e X A x L n t N W U Q 4 O C w y O D Y 4 f S Z x d W 9 0 O y w m c X V v d D t T Z W N 0 a W 9 u M S 9 k Y X R h L 0 d l w 6 R u Z G V y d G V y I F R 5 c D E u e 0 5 E V U Z B R j c s M j g 2 O X 0 m c X V v d D s s J n F 1 b 3 Q 7 U 2 V j d G l v b j E v Z G F 0 Y S 9 H Z c O k b m R l c n R l c i B U e X A x L n t O R V V S T D E s M j g 3 M H 0 m c X V v d D s s J n F 1 b 3 Q 7 U 2 V j d G l v b j E v Z G F 0 Y S 9 H Z c O k b m R l c n R l c i B U e X A x L n t O T U 5 B V D I s M j g 3 M X 0 m c X V v d D s s J n F 1 b 3 Q 7 U 2 V j d G l v b j E v Z G F 0 Y S 9 H Z c O k b m R l c n R l c i B U e X A x L n t O T 1 g 1 L D I 4 N z J 9 J n F 1 b 3 Q 7 L C Z x d W 9 0 O 1 N l Y 3 R p b 2 4 x L 2 R h d G E v R 2 X D p G 5 k Z X J 0 Z X I g V H l w M S 5 7 T l B I U D Q s M j g 3 M 3 0 m c X V v d D s s J n F 1 b 3 Q 7 U 2 V j d G l v b j E v Z G F 0 Y S 9 H Z c O k b m R l c n R l c i B U e X A x L n t O U j N D M i w y O D c 0 f S Z x d W 9 0 O y w m c X V v d D t T Z W N 0 a W 9 u M S 9 k Y X R h L 0 d l w 6 R u Z G V y d G V y I F R 5 c D E u e 1 B H Q k Q 1 L D I 4 N z V 9 J n F 1 b 3 Q 7 L C Z x d W 9 0 O 1 N l Y 3 R p b 2 4 x L 2 R h d G E v R 2 X D p G 5 k Z X J 0 Z X I g V H l w M S 5 7 U E h G M j M s M j g 3 N n 0 m c X V v d D s s J n F 1 b 3 Q 7 U 2 V j d G l v b j E v Z G F 0 Y S 9 H Z c O k b m R l c n R l c i B U e X A x L n t Q S E t B M i w y O D c 3 f S Z x d W 9 0 O y w m c X V v d D t T Z W N 0 a W 9 u M S 9 k Y X R h L 0 d l w 6 R u Z G V y d G V y I F R 5 c D E u e 1 B I W U g s M j g 3 O H 0 m c X V v d D s s J n F 1 b 3 Q 7 U 2 V j d G l v b j E v Z G F 0 Y S 9 H Z c O k b m R l c n R l c i B U e X A x L n t Q S 0 4 z L D I 4 N z l 9 J n F 1 b 3 Q 7 L C Z x d W 9 0 O 1 N l Y 3 R p b 2 4 x L 2 R h d G E v R 2 X D p G 5 k Z X J 0 Z X I g V H l w M S 5 7 U k F C R 0 F Q M U w s M j g 4 M H 0 m c X V v d D s s J n F 1 b 3 Q 7 U 2 V j d G l v b j E v Z G F 0 Y S 9 H Z c O k b m R l c n R l c i B U e X A x L n t S T k Y x O D Y s M j g 4 M X 0 m c X V v d D s s J n F 1 b 3 Q 7 U 2 V j d G l v b j E v Z G F 0 Y S 9 H Z c O k b m R l c n R l c i B U e X A x L n t S U E w x M y w y O D g y f S Z x d W 9 0 O y w m c X V v d D t T Z W N 0 a W 9 u M S 9 k Y X R h L 0 d l w 6 R u Z G V y d G V y I F R 5 c D E u e 1 N M Q z I y Q T E s M j g 4 M 3 0 m c X V v d D s s J n F 1 b 3 Q 7 U 2 V j d G l v b j E v Z G F 0 Y S 9 H Z c O k b m R l c n R l c i B U e X A x L n t T W U s s M j g 4 N H 0 m c X V v d D s s J n F 1 b 3 Q 7 U 2 V j d G l v b j E v Z G F 0 Y S 9 H Z c O k b m R l c n R l c i B U e X A x L n t T W U 5 F M i w y O D g 1 f S Z x d W 9 0 O y w m c X V v d D t T Z W N 0 a W 9 u M S 9 k Y X R h L 0 d l w 6 R u Z G V y d G V y I F R 5 c D E u e 1 R C Q z F E M T B D L D I 4 O D Z 9 J n F 1 b 3 Q 7 L C Z x d W 9 0 O 1 N l Y 3 R p b 2 4 x L 2 R h d G E v R 2 X D p G 5 k Z X J 0 Z X I g V H l w M S 5 7 V E N Q M S w y O D g 3 f S Z x d W 9 0 O y w m c X V v d D t T Z W N 0 a W 9 u M S 9 k Y X R h L 0 d l w 6 R u Z G V y d G V y I F R 5 c D E u e 1 R I T 0 M 1 L D I 4 O D h 9 J n F 1 b 3 Q 7 L C Z x d W 9 0 O 1 N l Y 3 R p b 2 4 x L 2 R h d G E v R 2 X D p G 5 k Z X J 0 Z X I g V H l w M S 5 7 V F J B U F B D M T A s M j g 4 O X 0 m c X V v d D s s J n F 1 b 3 Q 7 U 2 V j d G l v b j E v Z G F 0 Y S 9 H Z c O k b m R l c n R l c i B U e X A x L n t U U k l N N j g s M j g 5 M H 0 m c X V v d D s s J n F 1 b 3 Q 7 U 2 V j d G l v b j E v Z G F 0 Y S 9 H Z c O k b m R l c n R l c i B U e X A x L n t U U l B N M S w y O D k x f S Z x d W 9 0 O y w m c X V v d D t T Z W N 0 a W 9 u M S 9 k Y X R h L 0 d l w 6 R u Z G V y d G V y I F R 5 c D E u e 1 V Q R j N B L D I 4 O T J 9 J n F 1 b 3 Q 7 L C Z x d W 9 0 O 1 N l Y 3 R p b 2 4 x L 2 R h d G E v R 2 X D p G 5 k Z X J 0 Z X I g V H l w M S 5 7 V k F T S D E s M j g 5 M 3 0 m c X V v d D s s J n F 1 b 3 Q 7 U 2 V j d G l v b j E v Z G F 0 Y S 9 H Z c O k b m R l c n R l c i B U e X A x L n t W Q V N I M i w y O D k 0 f S Z x d W 9 0 O y w m c X V v d D t T Z W N 0 a W 9 u M S 9 k Y X R h L 0 d l w 6 R u Z G V y d G V y I F R 5 c D E u e 1 Z T V E 0 y Q i w y O D k 1 f S Z x d W 9 0 O y w m c X V v d D t T Z W N 0 a W 9 u M S 9 k Y X R h L 0 d l w 6 R u Z G V y d G V y I F R 5 c D E u e 1 p O R j Y z O C w y O D k 2 f S Z x d W 9 0 O y w m c X V v d D t T Z W N 0 a W 9 u M S 9 k Y X R h L 0 d l w 6 R u Z G V y d G V y I F R 5 c D E u e 1 p O R j g z O S w y O D k 3 f S Z x d W 9 0 O y w m c X V v d D t T Z W N 0 a W 9 u M S 9 k Y X R h L 0 d l w 6 R u Z G V y d G V y I F R 5 c D E u e 0 F D V E M x L D I 4 O T h 9 J n F 1 b 3 Q 7 L C Z x d W 9 0 O 1 N l Y 3 R p b 2 4 x L 2 R h d G E v R 2 X D p G 5 k Z X J 0 Z X I g V H l w M S 5 7 Q U N U T D d C L D I 4 O T l 9 J n F 1 b 3 Q 7 L C Z x d W 9 0 O 1 N l Y 3 R p b 2 4 x L 2 R h d G E v R 2 X D p G 5 k Z X J 0 Z X I g V H l w M S 5 7 Q U 5 L M y w y O T A w f S Z x d W 9 0 O y w m c X V v d D t T Z W N 0 a W 9 u M S 9 k Y X R h L 0 d l w 6 R u Z G V y d G V y I F R 5 c D E u e 0 F S T D E 0 R V A s M j k w M X 0 m c X V v d D s s J n F 1 b 3 Q 7 U 2 V j d G l v b j E v Z G F 0 Y S 9 H Z c O k b m R l c n R l c i B U e X A x L n t B V F A 1 R C w y O T A y f S Z x d W 9 0 O y w m c X V v d D t T Z W N 0 a W 9 u M S 9 k Y X R h L 0 d l w 6 R u Z G V y d G V y I F R 5 c D E u e 0 J B U k Q x L D I 5 M D N 9 J n F 1 b 3 Q 7 L C Z x d W 9 0 O 1 N l Y 3 R p b 2 4 x L 2 R h d G E v R 2 X D p G 5 k Z X J 0 Z X I g V H l w M S 5 7 Q k N B V D I s M j k w N H 0 m c X V v d D s s J n F 1 b 3 Q 7 U 2 V j d G l v b j E v Z G F 0 Y S 9 H Z c O k b m R l c n R l c i B U e X A x L n t D M W 9 y Z j E z M S w y O T A 1 f S Z x d W 9 0 O y w m c X V v d D t T Z W N 0 a W 9 u M S 9 k Y X R h L 0 d l w 6 R u Z G V y d G V y I F R 5 c D E u e 0 M 2 b 3 J m M T Q x L D I 5 M D Z 9 J n F 1 b 3 Q 7 L C Z x d W 9 0 O 1 N l Y 3 R p b 2 4 x L 2 R h d G E v R 2 X D p G 5 k Z X J 0 Z X I g V H l w M S 5 7 Q 0 F M Q 1 I s M j k w N 3 0 m c X V v d D s s J n F 1 b 3 Q 7 U 2 V j d G l v b j E v Z G F 0 Y S 9 H Z c O k b m R l c n R l c i B U e X A x L n t D Q U 1 U Q T E s M j k w O H 0 m c X V v d D s s J n F 1 b 3 Q 7 U 2 V j d G l v b j E v Z G F 0 Y S 9 H Z c O k b m R l c n R l c i B U e X A x L n t D Q k w s M j k w O X 0 m c X V v d D s s J n F 1 b 3 Q 7 U 2 V j d G l v b j E v Z G F 0 Y S 9 H Z c O k b m R l c n R l c i B U e X A x L n t D Q z J E M U E s M j k x M H 0 m c X V v d D s s J n F 1 b 3 Q 7 U 2 V j d G l v b j E v Z G F 0 Y S 9 H Z c O k b m R l c n R l c i B U e X A x L n t D S E 4 x L D I 5 M T F 9 J n F 1 b 3 Q 7 L C Z x d W 9 0 O 1 N l Y 3 R p b 2 4 x L 2 R h d G E v R 2 X D p G 5 k Z X J 0 Z X I g V H l w M S 5 7 Q 0 9 M M T B B M S w y O T E y f S Z x d W 9 0 O y w m c X V v d D t T Z W N 0 a W 9 u M S 9 k Y X R h L 0 d l w 6 R u Z G V y d G V y I F R 5 c D E u e 0 N P T D R B M y w y O T E z f S Z x d W 9 0 O y w m c X V v d D t T Z W N 0 a W 9 u M S 9 k Y X R h L 0 d l w 6 R u Z G V y d G V y I F R 5 c D E u e 0 N T T k s x Q T F M L D I 5 M T R 9 J n F 1 b 3 Q 7 L C Z x d W 9 0 O 1 N l Y 3 R p b 2 4 x L 2 R h d G E v R 2 X D p G 5 k Z X J 0 Z X I g V H l w M S 5 7 R E F B T T I s M j k x N X 0 m c X V v d D s s J n F 1 b 3 Q 7 U 2 V j d G l v b j E v Z G F 0 Y S 9 H Z c O k b m R l c n R l c i B U e X A x L n t E T k F T R T F M M i w y O T E 2 f S Z x d W 9 0 O y w m c X V v d D t T Z W N 0 a W 9 u M S 9 k Y X R h L 0 d l w 6 R u Z G V y d G V y I F R 5 c D E u e 0 R Q R j E s M j k x N 3 0 m c X V v d D s s J n F 1 b 3 Q 7 U 2 V j d G l v b j E v Z G F 0 Y S 9 H Z c O k b m R l c n R l c i B U e X A x L n t F T l B Q M S w y O T E 4 f S Z x d W 9 0 O y w m c X V v d D t T Z W N 0 a W 9 u M S 9 k Y X R h L 0 d l w 6 R u Z G V y d G V y I F R 5 c D E u e 0 Z B T T I y O E I s M j k x O X 0 m c X V v d D s s J n F 1 b 3 Q 7 U 2 V j d G l v b j E v Z G F 0 Y S 9 H Z c O k b m R l c n R l c i B U e X A x L n t G Q U 0 2 M 0 I s M j k y M H 0 m c X V v d D s s J n F 1 b 3 Q 7 U 2 V j d G l v b j E v Z G F 0 Y S 9 H Z c O k b m R l c n R l c i B U e X A x L n t G Q 0 h P M i w y O T I x f S Z x d W 9 0 O y w m c X V v d D t T Z W N 0 a W 9 u M S 9 k Y X R h L 0 d l w 6 R u Z G V y d G V y I F R 5 c D E u e 0 Z H R l I x L D I 5 M j J 9 J n F 1 b 3 Q 7 L C Z x d W 9 0 O 1 N l Y 3 R p b 2 4 x L 2 R h d G E v R 2 X D p G 5 k Z X J 0 Z X I g V H l w M S 5 7 R k x U N C w y O T I z f S Z x d W 9 0 O y w m c X V v d D t T Z W N 0 a W 9 u M S 9 k Y X R h L 0 d l w 6 R u Z G V y d G V y I F R 5 c D E u e 0 d I S V R N L D I 5 M j R 9 J n F 1 b 3 Q 7 L C Z x d W 9 0 O 1 N l Y 3 R p b 2 4 x L 2 R h d G E v R 2 X D p G 5 k Z X J 0 Z X I g V H l w M S 5 7 S E N O M y w y O T I 1 f S Z x d W 9 0 O y w m c X V v d D t T Z W N 0 a W 9 u M S 9 k Y X R h L 0 d l w 6 R u Z G V y d G V y I F R 5 c D E u e 0 l S R j J C U D I s M j k y N n 0 m c X V v d D s s J n F 1 b 3 Q 7 U 2 V j d G l v b j E v Z G F 0 Y S 9 H Z c O k b m R l c n R l c i B U e X A x L n t L Q l R C R D E z L D I 5 M j d 9 J n F 1 b 3 Q 7 L C Z x d W 9 0 O 1 N l Y 3 R p b 2 4 x L 2 R h d G E v R 2 X D p G 5 k Z X J 0 Z X I g V H l w M S 5 7 S 0 N O S D Q s M j k y O H 0 m c X V v d D s s J n F 1 b 3 Q 7 U 2 V j d G l v b j E v Z G F 0 Y S 9 H Z c O k b m R l c n R l c i B U e X A x L n t L S U Y x N C w y O T I 5 f S Z x d W 9 0 O y w m c X V v d D t T Z W N 0 a W 9 u M S 9 k Y X R h L 0 d l w 6 R u Z G V y d G V y I F R 5 c D E u e 0 t S Q 0 M x L D I 5 M z B 9 J n F 1 b 3 Q 7 L C Z x d W 9 0 O 1 N l Y 3 R p b 2 4 x L 2 R h d G E v R 2 X D p G 5 k Z X J 0 Z X I g V H l w M S 5 7 T E l O R 0 8 x L D I 5 M z F 9 J n F 1 b 3 Q 7 L C Z x d W 9 0 O 1 N l Y 3 R p b 2 4 x L 2 R h d G E v R 2 X D p G 5 k Z X J 0 Z X I g V H l w M S 5 7 T F R C U D E s M j k z M n 0 m c X V v d D s s J n F 1 b 3 Q 7 U 2 V j d G l v b j E v Z G F 0 Y S 9 H Z c O k b m R l c n R l c i B U e X A x L n t M W T k s M j k z M 3 0 m c X V v d D s s J n F 1 b 3 Q 7 U 2 V j d G l v b j E v Z G F 0 Y S 9 H Z c O k b m R l c n R l c i B U e X A x L n t N Q V J D S 1 M s M j k z N H 0 m c X V v d D s s J n F 1 b 3 Q 7 U 2 V j d G l v b j E v Z G F 0 Y S 9 H Z c O k b m R l c n R l c i B U e X A x L n t N Q V M x L D I 5 M z V 9 J n F 1 b 3 Q 7 L C Z x d W 9 0 O 1 N l Y 3 R p b 2 4 x L 2 R h d G E v R 2 X D p G 5 k Z X J 0 Z X I g V H l w M S 5 7 T U V T R E M y L D I 5 M z Z 9 J n F 1 b 3 Q 7 L C Z x d W 9 0 O 1 N l Y 3 R p b 2 4 x L 2 R h d G E v R 2 X D p G 5 k Z X J 0 Z X I g V H l w M S 5 7 T V l P M U c s M j k z N 3 0 m c X V v d D s s J n F 1 b 3 Q 7 U 2 V j d G l v b j E v Z G F 0 Y S 9 H Z c O k b m R l c n R l c i B U e X A x L n t P V F V E N k I s M j k z O H 0 m c X V v d D s s J n F 1 b 3 Q 7 U 2 V j d G l v b j E v Z G F 0 Y S 9 H Z c O k b m R l c n R l c i B U e X A x L n t Q M l J Z N i w y O T M 5 f S Z x d W 9 0 O y w m c X V v d D t T Z W N 0 a W 9 u M S 9 k Y X R h L 0 d l w 6 R u Z G V y d G V y I F R 5 c D E u e 1 B J V F B O T T M s M j k 0 M H 0 m c X V v d D s s J n F 1 b 3 Q 7 U 2 V j d G l v b j E v Z G F 0 Y S 9 H Z c O k b m R l c n R l c i B U e X A x L n t Q S V R S T T E s M j k 0 M X 0 m c X V v d D s s J n F 1 b 3 Q 7 U 2 V j d G l v b j E v Z G F 0 Y S 9 H Z c O k b m R l c n R l c i B U e X A x L n t Q U F A x U j M 3 L D I 5 N D J 9 J n F 1 b 3 Q 7 L C Z x d W 9 0 O 1 N l Y 3 R p b 2 4 x L 2 R h d G E v R 2 X D p G 5 k Z X J 0 Z X I g V H l w M S 5 7 U F J L Q U N C L D I 5 N D N 9 J n F 1 b 3 Q 7 L C Z x d W 9 0 O 1 N l Y 3 R p b 2 4 x L 2 R h d G E v R 2 X D p G 5 k Z X J 0 Z X I g V H l w M S 5 7 U k F O R 0 F Q M S w y O T Q 0 f S Z x d W 9 0 O y w m c X V v d D t T Z W N 0 a W 9 u M S 9 k Y X R h L 0 d l w 6 R u Z G V y d G V y I F R 5 c D E u e 1 J J U E s x L D I 5 N D V 9 J n F 1 b 3 Q 7 L C Z x d W 9 0 O 1 N l Y 3 R p b 2 4 x L 2 R h d G E v R 2 X D p G 5 k Z X J 0 Z X I g V H l w M S 5 7 U 0 N P M S w y O T Q 2 f S Z x d W 9 0 O y w m c X V v d D t T Z W N 0 a W 9 u M S 9 k Y X R h L 0 d l w 6 R u Z G V y d G V y I F R 5 c D E u e 1 N F Q z E 2 Q S w y O T Q 3 f S Z x d W 9 0 O y w m c X V v d D t T Z W N 0 a W 9 u M S 9 k Y X R h L 0 d l w 6 R u Z G V y d G V y I F R 5 c D E u e 1 N J W D E s M j k 0 O H 0 m c X V v d D s s J n F 1 b 3 Q 7 U 2 V j d G l v b j E v Z G F 0 Y S 9 H Z c O k b m R l c n R l c i B U e X A x L n t T T E M y M k E x M C w y O T Q 5 f S Z x d W 9 0 O y w m c X V v d D t T Z W N 0 a W 9 u M S 9 k Y X R h L 0 d l w 6 R u Z G V y d G V y I F R 5 c D E u e 1 N M Q z J B N S w y O T U w f S Z x d W 9 0 O y w m c X V v d D t T Z W N 0 a W 9 u M S 9 k Y X R h L 0 d l w 6 R u Z G V y d G V y I F R 5 c D E u e 1 N N Q V J D R D I s M j k 1 M X 0 m c X V v d D s s J n F 1 b 3 Q 7 U 2 V j d G l v b j E v Z G F 0 Y S 9 H Z c O k b m R l c n R l c i B U e X A x L n t T U E F U Q T M y L D I 5 N T J 9 J n F 1 b 3 Q 7 L C Z x d W 9 0 O 1 N l Y 3 R p b 2 4 x L 2 R h d G E v R 2 X D p G 5 k Z X J 0 Z X I g V H l w M S 5 7 U 1 B U Q i w y O T U z f S Z x d W 9 0 O y w m c X V v d D t T Z W N 0 a W 9 u M S 9 k Y X R h L 0 d l w 6 R u Z G V y d G V y I F R 5 c D E u e 1 R N R U 0 0 M y w y O T U 0 f S Z x d W 9 0 O y w m c X V v d D t T Z W N 0 a W 9 u M S 9 k Y X R h L 0 d l w 6 R u Z G V y d G V y I F R 5 c D E u e 1 R S Q V Y x O S w y O T U 1 f S Z x d W 9 0 O y w m c X V v d D t T Z W N 0 a W 9 u M S 9 k Y X R h L 0 d l w 6 R u Z G V y d G V y I F R 5 c D E u e 1 R V R k 0 s M j k 1 N n 0 m c X V v d D s s J n F 1 b 3 Q 7 U 2 V j d G l v b j E v Z G F 0 Y S 9 H Z c O k b m R l c n R l c i B U e X A x L n t V Q l h O M T E s M j k 1 N 3 0 m c X V v d D s s J n F 1 b 3 Q 7 U 2 V j d G l v b j E v Z G F 0 Y S 9 H Z c O k b m R l c n R l c i B U e X A x L n t a Q z N I M T U s M j k 1 O H 0 m c X V v d D s s J n F 1 b 3 Q 7 U 2 V j d G l v b j E v Z G F 0 Y S 9 H Z c O k b m R l c n R l c i B U e X A x L n t B R E F N V F M x N C w y O T U 5 f S Z x d W 9 0 O y w m c X V v d D t T Z W N 0 a W 9 u M S 9 k Y X R h L 0 d l w 6 R u Z G V y d G V y I F R 5 c D E u e 0 F O T z c s M j k 2 M H 0 m c X V v d D s s J n F 1 b 3 Q 7 U 2 V j d G l v b j E v Z G F 0 Y S 9 H Z c O k b m R l c n R l c i B U e X A x L n t B V F A 2 V j F D M i w y O T Y x f S Z x d W 9 0 O y w m c X V v d D t T Z W N 0 a W 9 u M S 9 k Y X R h L 0 d l w 6 R u Z G V y d G V y I F R 5 c D E u e 0 F U U i w y O T Y y f S Z x d W 9 0 O y w m c X V v d D t T Z W N 0 a W 9 u M S 9 k Y X R h L 0 d l w 6 R u Z G V y d G V y I F R 5 c D E u e 0 N D R E M 4 N U E s M j k 2 M 3 0 m c X V v d D s s J n F 1 b 3 Q 7 U 2 V j d G l v b j E v Z G F 0 Y S 9 H Z c O k b m R l c n R l c i B U e X A x L n t D R U 5 Q V S w y O T Y 0 f S Z x d W 9 0 O y w m c X V v d D t T Z W N 0 a W 9 u M S 9 k Y X R h L 0 d l w 6 R u Z G V y d G V y I F R 5 c D E u e 0 N P T D F B M i w y O T Y 1 f S Z x d W 9 0 O y w m c X V v d D t T Z W N 0 a W 9 u M S 9 k Y X R h L 0 d l w 6 R u Z G V y d G V y I F R 5 c D E u e 0 N Z U D Q 2 Q T E s M j k 2 N n 0 m c X V v d D s s J n F 1 b 3 Q 7 U 2 V j d G l v b j E v Z G F 0 Y S 9 H Z c O k b m R l c n R l c i B U e X A x L n t E V k w x L D I 5 N j d 9 J n F 1 b 3 Q 7 L C Z x d W 9 0 O 1 N l Y 3 R p b 2 4 x L 2 R h d G E v R 2 X D p G 5 k Z X J 0 Z X I g V H l w M S 5 7 R U J G N C w y O T Y 4 f S Z x d W 9 0 O y w m c X V v d D t T Z W N 0 a W 9 u M S 9 k Y X R h L 0 d l w 6 R u Z G V y d G V y I F R 5 c D E u e 0 Z a R D I s M j k 2 O X 0 m c X V v d D s s J n F 1 b 3 Q 7 U 2 V j d G l v b j E v Z G F 0 Y S 9 H Z c O k b m R l c n R l c i B U e X A x L n t H U F I x M T A s M j k 3 M H 0 m c X V v d D s s J n F 1 b 3 Q 7 U 2 V j d G l v b j E v Z G F 0 Y S 9 H Z c O k b m R l c n R l c i B U e X A x L n t H U k l O M 0 E s M j k 3 M X 0 m c X V v d D s s J n F 1 b 3 Q 7 U 2 V j d G l v b j E v Z G F 0 Y S 9 H Z c O k b m R l c n R l c i B U e X A x L n t K T U p E O C w y O T c y f S Z x d W 9 0 O y w m c X V v d D t T Z W N 0 a W 9 u M S 9 k Y X R h L 0 d l w 6 R u Z G V y d G V y I F R 5 c D E u e 0 1 B U D J L N y w y O T c z f S Z x d W 9 0 O y w m c X V v d D t T Z W N 0 a W 9 u M S 9 k Y X R h L 0 d l w 6 R u Z G V y d G V y I F R 5 c D E u e 0 9 Q V E 4 s M j k 3 N H 0 m c X V v d D s s J n F 1 b 3 Q 7 U 2 V j d G l v b j E v Z G F 0 Y S 9 H Z c O k b m R l c n R l c i B U e X A x L n t Q Q V J E M y w y O T c 1 f S Z x d W 9 0 O y w m c X V v d D t T Z W N 0 a W 9 u M S 9 k Y X R h L 0 d l w 6 R u Z G V y d G V y I F R 5 c D E u e 1 B D R E h B M T E s M j k 3 N n 0 m c X V v d D s s J n F 1 b 3 Q 7 U 2 V j d G l v b j E v Z G F 0 Y S 9 H Z c O k b m R l c n R l c i B U e X A x L n t Q T 0 x M L D I 5 N z d 9 J n F 1 b 3 Q 7 L C Z x d W 9 0 O 1 N l Y 3 R p b 2 4 x L 2 R h d G E v R 2 X D p G 5 k Z X J 0 Z X I g V H l w M S 5 7 U F B Q M l I x Q i w y O T c 4 f S Z x d W 9 0 O y w m c X V v d D t T Z W N 0 a W 9 u M S 9 k Y X R h L 0 d l w 6 R u Z G V y d G V y I F R 5 c D E u e 1 B Q U D J S M 0 E s M j k 3 O X 0 m c X V v d D s s J n F 1 b 3 Q 7 U 2 V j d G l v b j E v Z G F 0 Y S 9 H Z c O k b m R l c n R l c i B U e X A x L n t S Q k 0 x N C w y O T g w f S Z x d W 9 0 O y w m c X V v d D t T Z W N 0 a W 9 u M S 9 k Y X R h L 0 d l w 6 R u Z G V y d G V y I F R 5 c D E u e 1 N F V E Q y L D I 5 O D F 9 J n F 1 b 3 Q 7 L C Z x d W 9 0 O 1 N l Y 3 R p b 2 4 x L 2 R h d G E v R 2 X D p G 5 k Z X J 0 Z X I g V H l w M S 5 7 U 0 Z J M S w y O T g y f S Z x d W 9 0 O y w m c X V v d D t T Z W N 0 a W 9 u M S 9 k Y X R h L 0 d l w 6 R u Z G V y d G V y I F R 5 c D E u e 1 N M Q z Q z Q T M s M j k 4 M 3 0 m c X V v d D s s J n F 1 b 3 Q 7 U 2 V j d G l v b j E v Z G F 0 Y S 9 H Z c O k b m R l c n R l c i B U e X A x L n t T T l g z M S w y O T g 0 f S Z x d W 9 0 O y w m c X V v d D t T Z W N 0 a W 9 u M S 9 k Y X R h L 0 d l w 6 R u Z G V y d G V y I F R 5 c D E u e 1 N Q Q V R B N S w y O T g 1 f S Z x d W 9 0 O y w m c X V v d D t T Z W N 0 a W 9 u M S 9 k Y X R h L 0 d l w 6 R u Z G V y d G V y I F R 5 c D E u e 1 R D V E 4 z L D I 5 O D Z 9 J n F 1 b 3 Q 7 L C Z x d W 9 0 O 1 N l Y 3 R p b 2 4 x L 2 R h d G E v R 2 X D p G 5 k Z X J 0 Z X I g V H l w M S 5 7 V F J Q T T M s M j k 4 N 3 0 m c X V v d D s s J n F 1 b 3 Q 7 U 2 V j d G l v b j E v Z G F 0 Y S 9 H Z c O k b m R l c n R l c i B U e X A x L n t U V E M y N C w y O T g 4 f S Z x d W 9 0 O y w m c X V v d D t T Z W N 0 a W 9 u M S 9 k Y X R h L 0 d l w 6 R u Z G V y d G V y I F R 5 c D E u e 1 V H R E g s M j k 4 O X 0 m c X V v d D s s J n F 1 b 3 Q 7 U 2 V j d G l v b j E v Z G F 0 Y S 9 H Z c O k b m R l c n R l c i B U e X A x L n t W S U w x L D I 5 O T B 9 J n F 1 b 3 Q 7 L C Z x d W 9 0 O 1 N l Y 3 R p b 2 4 x L 2 R h d G E v R 2 X D p G 5 k Z X J 0 Z X I g V H l w M S 5 7 W k J F R D Q s M j k 5 M X 0 m c X V v d D s s J n F 1 b 3 Q 7 U 2 V j d G l v b j E v Z G F 0 Y S 9 H Z c O k b m R l c n R l c i B U e X A x L n t a T k Y y M D A s M j k 5 M n 0 m c X V v d D s s J n F 1 b 3 Q 7 U 2 V j d G l v b j E v Z G F 0 Y S 9 H Z c O k b m R l c n R l c i B U e X A x L n t B Q k h E M T R C L D I 5 O T N 9 J n F 1 b 3 Q 7 L C Z x d W 9 0 O 1 N l Y 3 R p b 2 4 x L 2 R h d G E v R 2 X D p G 5 k Z X J 0 Z X I g V H l w M S 5 7 Q U 1 Q R D M s M j k 5 N H 0 m c X V v d D s s J n F 1 b 3 Q 7 U 2 V j d G l v b j E v Z G F 0 Y S 9 H Z c O k b m R l c n R l c i B U e X A x L n t B U F A s M j k 5 N X 0 m c X V v d D s s J n F 1 b 3 Q 7 U 2 V j d G l v b j E v Z G F 0 Y S 9 H Z c O k b m R l c n R l c i B U e X A x L n t B U k w x M 0 I s M j k 5 N n 0 m c X V v d D s s J n F 1 b 3 Q 7 U 2 V j d G l v b j E v Z G F 0 Y S 9 H Z c O k b m R l c n R l c i B U e X A x L n t D M T J v c m Y 3 N S w y O T k 3 f S Z x d W 9 0 O y w m c X V v d D t T Z W N 0 a W 9 u M S 9 k Y X R h L 0 d l w 6 R u Z G V y d G V y I F R 5 c D E u e 0 N E Q z Q w L D I 5 O T h 9 J n F 1 b 3 Q 7 L C Z x d W 9 0 O 1 N l Y 3 R p b 2 4 x L 2 R h d G E v R 2 X D p G 5 k Z X J 0 Z X I g V H l w M S 5 7 Q 0 h E N C w y O T k 5 f S Z x d W 9 0 O y w m c X V v d D t T Z W N 0 a W 9 u M S 9 k Y X R h L 0 d l w 6 R u Z G V y d G V y I F R 5 c D E u e 0 R P S z M s M z A w M H 0 m c X V v d D s s J n F 1 b 3 Q 7 U 2 V j d G l v b j E v Z G F 0 Y S 9 H Z c O k b m R l c n R l c i B U e X A x L n t F T k 9 T R j E s M z A w M X 0 m c X V v d D s s J n F 1 b 3 Q 7 U 2 V j d G l v b j E v Z G F 0 Y S 9 H Z c O k b m R l c n R l c i B U e X A x L n t F T l R Q R D c s M z A w M n 0 m c X V v d D s s J n F 1 b 3 Q 7 U 2 V j d G l v b j E v Z G F 0 Y S 9 H Z c O k b m R l c n R l c i B U e X A x L n t F T 0 d U L D M w M D N 9 J n F 1 b 3 Q 7 L C Z x d W 9 0 O 1 N l Y 3 R p b 2 4 x L 2 R h d G E v R 2 X D p G 5 k Z X J 0 Z X I g V H l w M S 5 7 R k F N M T M 1 Q i w z M D A 0 f S Z x d W 9 0 O y w m c X V v d D t T Z W N 0 a W 9 u M S 9 k Y X R h L 0 d l w 6 R u Z G V y d G V y I F R 5 c D E u e 0 Z M T k I s M z A w N X 0 m c X V v d D s s J n F 1 b 3 Q 7 U 2 V j d G l v b j E v Z G F 0 Y S 9 H Z c O k b m R l c n R l c i B U e X A x L n t H Q V R D L D M w M D Z 9 J n F 1 b 3 Q 7 L C Z x d W 9 0 O 1 N l Y 3 R p b 2 4 x L 2 R h d G E v R 2 X D p G 5 k Z X J 0 Z X I g V H l w M S 5 7 R 0 x C M S w z M D A 3 f S Z x d W 9 0 O y w m c X V v d D t T Z W N 0 a W 9 u M S 9 k Y X R h L 0 d l w 6 R u Z G V y d G V y I F R 5 c D E u e 0 h M Q 1 M s M z A w O H 0 m c X V v d D s s J n F 1 b 3 Q 7 U 2 V j d G l v b j E v Z G F 0 Y S 9 H Z c O k b m R l c n R l c i B U e X A x L n t L Q U 5 L M y w z M D A 5 f S Z x d W 9 0 O y w m c X V v d D t T Z W N 0 a W 9 u M S 9 k Y X R h L 0 d l w 6 R u Z G V y d G V y I F R 5 c D E u e 0 t B W k 4 s M z A x M H 0 m c X V v d D s s J n F 1 b 3 Q 7 U 2 V j d G l v b j E v Z G F 0 Y S 9 H Z c O k b m R l c n R l c i B U e X A x L n t N T 0 N P U y w z M D E x f S Z x d W 9 0 O y w m c X V v d D t T Z W N 0 a W 9 u M S 9 k Y X R h L 0 d l w 6 R u Z G V y d G V y I F R 5 c D E u e 1 B I R 0 R I L D M w M T J 9 J n F 1 b 3 Q 7 L C Z x d W 9 0 O 1 N l Y 3 R p b 2 4 x L 2 R h d G E v R 2 X D p G 5 k Z X J 0 Z X I g V H l w M S 5 7 U E x F S 0 h B N i w z M D E z f S Z x d W 9 0 O y w m c X V v d D t T Z W N 0 a W 9 u M S 9 k Y X R h L 0 d l w 6 R u Z G V y d G V y I F R 5 c D E u e 1 B S V E c s M z A x N H 0 m c X V v d D s s J n F 1 b 3 Q 7 U 2 V j d G l v b j E v Z G F 0 Y S 9 H Z c O k b m R l c n R l c i B U e X A x L n t Q U 0 Q z L D M w M T V 9 J n F 1 b 3 Q 7 L C Z x d W 9 0 O 1 N l Y 3 R p b 2 4 x L 2 R h d G E v R 2 X D p G 5 k Z X J 0 Z X I g V H l w M S 5 7 U F N N R D I s M z A x N n 0 m c X V v d D s s J n F 1 b 3 Q 7 U 2 V j d G l v b j E v Z G F 0 Y S 9 H Z c O k b m R l c n R l c i B U e X A x L n t Q V F B S V C w z M D E 3 f S Z x d W 9 0 O y w m c X V v d D t T Z W N 0 a W 9 u M S 9 k Y X R h L 0 d l w 6 R u Z G V y d G V y I F R 5 c D E u e 1 N D V U J F M S w z M D E 4 f S Z x d W 9 0 O y w m c X V v d D t T Z W N 0 a W 9 u M S 9 k Y X R h L 0 d l w 6 R u Z G V y d G V y I F R 5 c D E u e 1 N M Q z J B M T E s M z A x O X 0 m c X V v d D s s J n F 1 b 3 Q 7 U 2 V j d G l v b j E v Z G F 0 Y S 9 H Z c O k b m R l c n R l c i B U e X A x L n t T T l g 3 L D M w M j B 9 J n F 1 b 3 Q 7 L C Z x d W 9 0 O 1 N l Y 3 R p b 2 4 x L 2 R h d G E v R 2 X D p G 5 k Z X J 0 Z X I g V H l w M S 5 7 V E 1 P R D E s M z A y M X 0 m c X V v d D s s J n F 1 b 3 Q 7 U 2 V j d G l v b j E v Z G F 0 Y S 9 H Z c O k b m R l c n R l c i B U e X A x L n t U T k Z S U 0 Y 0 L D M w M j J 9 J n F 1 b 3 Q 7 L C Z x d W 9 0 O 1 N l Y 3 R p b 2 4 x L 2 R h d G E v R 2 X D p G 5 k Z X J 0 Z X I g V H l w M S 5 7 V U J M N y w z M D I z f S Z x d W 9 0 O y w m c X V v d D t T Z W N 0 a W 9 u M S 9 k Y X R h L 0 d l w 6 R u Z G V y d G V y I F R 5 c D E u e 1 V O Q z k z Q j E s M z A y N H 0 m c X V v d D s s J n F 1 b 3 Q 7 U 2 V j d G l v b j E v Z G F 0 Y S 9 H Z c O k b m R l c n R l c i B U e X A x L n t X R F I 4 O C w z M D I 1 f S Z x d W 9 0 O y w m c X V v d D t T Z W N 0 a W 9 u M S 9 k Y X R h L 0 d l w 6 R u Z G V y d G V y I F R 5 c D E u e 1 l Z M S w z M D I 2 f S Z x d W 9 0 O y w m c X V v d D t T Z W N 0 a W 9 u M S 9 k Y X R h L 0 d l w 6 R u Z G V y d G V y I F R 5 c D E u e 1 p D M 0 g x M k E s M z A y N 3 0 m c X V v d D s s J n F 1 b 3 Q 7 U 2 V j d G l v b j E v Z G F 0 Y S 9 H Z c O k b m R l c n R l c i B U e X A x L n t a R l B N M i w z M D I 4 f S Z x d W 9 0 O y w m c X V v d D t T Z W N 0 a W 9 u M S 9 k Y X R h L 0 d l w 6 R u Z G V y d G V y I F R 5 c D E u e z A x L j A 5 L j I w M T Q g M D A 6 M D A 6 M D A s M z A y O X 0 m c X V v d D s s J n F 1 b 3 Q 7 U 2 V j d G l v b j E v Z G F 0 Y S 9 H Z c O k b m R l c n R l c i B U e X A x L n t B T E R I M U E x L D M w M z B 9 J n F 1 b 3 Q 7 L C Z x d W 9 0 O 1 N l Y 3 R p b 2 4 x L 2 R h d G E v R 2 X D p G 5 k Z X J 0 Z X I g V H l w M S 5 7 Q U 5 L U k Q 2 M y w z M D M x f S Z x d W 9 0 O y w m c X V v d D t T Z W N 0 a W 9 u M S 9 k Y X R h L 0 d l w 6 R u Z G V y d G V y I F R 5 c D E u e 0 J O Q z I s M z A z M n 0 m c X V v d D s s J n F 1 b 3 Q 7 U 2 V j d G l v b j E v Z G F 0 Y S 9 H Z c O k b m R l c n R l c i B U e X A x L n t D M W 9 y Z j E 1 O S w z M D M z f S Z x d W 9 0 O y w m c X V v d D t T Z W N 0 a W 9 u M S 9 k Y X R h L 0 d l w 6 R u Z G V y d G V y I F R 5 c D E u e 0 N D R E M x N j k t U 0 9 I T E g y L D M w M z R 9 J n F 1 b 3 Q 7 L C Z x d W 9 0 O 1 N l Y 3 R p b 2 4 x L 2 R h d G E v R 2 X D p G 5 k Z X J 0 Z X I g V H l w M S 5 7 Q 0 5 U T j U s M z A z N X 0 m c X V v d D s s J n F 1 b 3 Q 7 U 2 V j d G l v b j E v Z G F 0 Y S 9 H Z c O k b m R l c n R l c i B U e X A x L n t D U 0 5 L M U c y L D M w M z Z 9 J n F 1 b 3 Q 7 L C Z x d W 9 0 O 1 N l Y 3 R p b 2 4 x L 2 R h d G E v R 2 X D p G 5 k Z X J 0 Z X I g V H l w M S 5 7 R E F D V D I s M z A z N 3 0 m c X V v d D s s J n F 1 b 3 Q 7 U 2 V j d G l v b j E v Z G F 0 Y S 9 H Z c O k b m R l c n R l c i B U e X A x L n t E Q 1 Q s M z A z O H 0 m c X V v d D s s J n F 1 b 3 Q 7 U 2 V j d G l v b j E v Z G F 0 Y S 9 H Z c O k b m R l c n R l c i B U e X A x L n t F R 0 x O M y w z M D M 5 f S Z x d W 9 0 O y w m c X V v d D t T Z W N 0 a W 9 u M S 9 k Y X R h L 0 d l w 6 R u Z G V y d G V y I F R 5 c D E u e 0 V S T U 4 s M z A 0 M H 0 m c X V v d D s s J n F 1 b 3 Q 7 U 2 V j d G l v b j E v Z G F 0 Y S 9 H Z c O k b m R l c n R l c i B U e X A x L n t F W F R M M y w z M D Q x f S Z x d W 9 0 O y w m c X V v d D t T Z W N 0 a W 9 u M S 9 k Y X R h L 0 d l w 6 R u Z G V y d G V y I F R 5 c D E u e 0 Z C W E 8 x N i w z M D Q y f S Z x d W 9 0 O y w m c X V v d D t T Z W N 0 a W 9 u M S 9 k Y X R h L 0 d l w 6 R u Z G V y d G V y I F R 5 c D E u e 0 Z C W F c 3 L D M w N D N 9 J n F 1 b 3 Q 7 L C Z x d W 9 0 O 1 N l Y 3 R p b 2 4 x L 2 R h d G E v R 2 X D p G 5 k Z X J 0 Z X I g V H l w M S 5 7 R 0 5 B M T M s M z A 0 N H 0 m c X V v d D s s J n F 1 b 3 Q 7 U 2 V j d G l v b j E v Z G F 0 Y S 9 H Z c O k b m R l c n R l c i B U e X A x L n t I R U x M U y w z M D Q 1 f S Z x d W 9 0 O y w m c X V v d D t T Z W N 0 a W 9 u M S 9 k Y X R h L 0 d l w 6 R u Z G V y d G V y I F R 5 c D E u e 0 1 C T D I s M z A 0 N n 0 m c X V v d D s s J n F 1 b 3 Q 7 U 2 V j d G l v b j E v Z G F 0 Y S 9 H Z c O k b m R l c n R l c i B U e X A x L n t N R V N Q M S w z M D Q 3 f S Z x d W 9 0 O y w m c X V v d D t T Z W N 0 a W 9 u M S 9 k Y X R h L 0 d l w 6 R u Z G V y d G V y I F R 5 c D E u e 0 5 I T E g x L D M w N D h 9 J n F 1 b 3 Q 7 L C Z x d W 9 0 O 1 N l Y 3 R p b 2 4 x L 2 R h d G E v R 2 X D p G 5 k Z X J 0 Z X I g V H l w M S 5 7 T 0 d E S E w s M z A 0 O X 0 m c X V v d D s s J n F 1 b 3 Q 7 U 2 V j d G l v b j E v Z G F 0 Y S 9 H Z c O k b m R l c n R l c i B U e X A x L n t P U j h H N S w z M D U w f S Z x d W 9 0 O y w m c X V v d D t T Z W N 0 a W 9 u M S 9 k Y X R h L 0 d l w 6 R u Z G V y d G V y I F R 5 c D E u e 0 9 T T V I s M z A 1 M X 0 m c X V v d D s s J n F 1 b 3 Q 7 U 2 V j d G l v b j E v Z G F 0 Y S 9 H Z c O k b m R l c n R l c i B U e X A x L n t P V F g y L D M w N T J 9 J n F 1 b 3 Q 7 L C Z x d W 9 0 O 1 N l Y 3 R p b 2 4 x L 2 R h d G E v R 2 X D p G 5 k Z X J 0 Z X I g V H l w M S 5 7 U E N E S E d D N C w z M D U z f S Z x d W 9 0 O y w m c X V v d D t T Z W N 0 a W 9 u M S 9 k Y X R h L 0 d l w 6 R u Z G V y d G V y I F R 5 c D E u e 1 B E R T E w Q S w z M D U 0 f S Z x d W 9 0 O y w m c X V v d D t T Z W N 0 a W 9 u M S 9 k Y X R h L 0 d l w 6 R u Z G V y d G V y I F R 5 c D E u e 1 B J S z N D M k E s M z A 1 N X 0 m c X V v d D s s J n F 1 b 3 Q 7 U 2 V j d G l v b j E v Z G F 0 Y S 9 H Z c O k b m R l c n R l c i B U e X A x L n t Q S U s z U j Y s M z A 1 N n 0 m c X V v d D s s J n F 1 b 3 Q 7 U 2 V j d G l v b j E v Z G F 0 Y S 9 H Z c O k b m R l c n R l c i B U e X A x L n t Q S U t G W V Z F L D M w N T d 9 J n F 1 b 3 Q 7 L C Z x d W 9 0 O 1 N l Y 3 R p b 2 4 x L 2 R h d G E v R 2 X D p G 5 k Z X J 0 Z X I g V H l w M S 5 7 U E 9 M S C w z M D U 4 f S Z x d W 9 0 O y w m c X V v d D t T Z W N 0 a W 9 u M S 9 k Y X R h L 0 d l w 6 R u Z G V y d G V y I F R 5 c D E u e 1 J B R D U x Q V A y L D M w N T l 9 J n F 1 b 3 Q 7 L C Z x d W 9 0 O 1 N l Y 3 R p b 2 4 x L 2 R h d G E v R 2 X D p G 5 k Z X J 0 Z X I g V H l w M S 5 7 U l B F N j U s M z A 2 M H 0 m c X V v d D s s J n F 1 b 3 Q 7 U 2 V j d G l v b j E v Z G F 0 Y S 9 H Z c O k b m R l c n R l c i B U e X A x L n t T R V R E Q j I s M z A 2 M X 0 m c X V v d D s s J n F 1 b 3 Q 7 U 2 V j d G l v b j E v Z G F 0 Y S 9 H Z c O k b m R l c n R l c i B U e X A x L n t T T E M z M E E 0 L D M w N j J 9 J n F 1 b 3 Q 7 L C Z x d W 9 0 O 1 N l Y 3 R p b 2 4 x L 2 R h d G E v R 2 X D p G 5 k Z X J 0 Z X I g V H l w M S 5 7 U 0 9 I T E g y L D M w N j N 9 J n F 1 b 3 Q 7 L C Z x d W 9 0 O 1 N l Y 3 R p b 2 4 x L 2 R h d G E v R 2 X D p G 5 k Z X J 0 Z X I g V H l w M S 5 7 U 1 J F Q k Y y L D M w N j R 9 J n F 1 b 3 Q 7 L C Z x d W 9 0 O 1 N l Y 3 R p b 2 4 x L 2 R h d G E v R 2 X D p G 5 k Z X J 0 Z X I g V H l w M S 5 7 U 1 l U N i w z M D Y 1 f S Z x d W 9 0 O y w m c X V v d D t T Z W N 0 a W 9 u M S 9 k Y X R h L 0 d l w 6 R u Z G V y d G V y I F R 5 c D E u e 1 R G L D M w N j Z 9 J n F 1 b 3 Q 7 L C Z x d W 9 0 O 1 N l Y 3 R p b 2 4 x L 2 R h d G E v R 2 X D p G 5 k Z X J 0 Z X I g V H l w M S 5 7 V E x Y M S w z M D Y 3 f S Z x d W 9 0 O y w m c X V v d D t T Z W N 0 a W 9 u M S 9 k Y X R h L 0 d l w 6 R u Z G V y d G V y I F R 5 c D E u e 1 R S U E M 0 Q V A s M z A 2 O H 0 m c X V v d D s s J n F 1 b 3 Q 7 U 2 V j d G l v b j E v Z G F 0 Y S 9 H Z c O k b m R l c n R l c i B U e X A x L n t a T k Y 0 M z g s M z A 2 O X 0 m c X V v d D s s J n F 1 b 3 Q 7 U 2 V j d G l v b j E v Z G F 0 Y S 9 H Z c O k b m R l c n R l c i B U e X A x L n t a T k Y 1 M D I s M z A 3 M H 0 m c X V v d D s s J n F 1 b 3 Q 7 U 2 V j d G l v b j E v Z G F 0 Y S 9 H Z c O k b m R l c n R l c i B U e X A x L n t a T k Y 2 O D g s M z A 3 M X 0 m c X V v d D s s J n F 1 b 3 Q 7 U 2 V j d G l v b j E v Z G F 0 Y S 9 H Z c O k b m R l c n R l c i B U e X A x L n t a T k Y 4 M z Y s M z A 3 M n 0 m c X V v d D s s J n F 1 b 3 Q 7 U 2 V j d G l v b j E v Z G F 0 Y S 9 H Z c O k b m R l c n R l c i B U e X A x L n t B Q V I y L D M w N z N 9 J n F 1 b 3 Q 7 L C Z x d W 9 0 O 1 N l Y 3 R p b 2 4 x L 2 R h d G E v R 2 X D p G 5 k Z X J 0 Z X I g V H l w M S 5 7 Q U N T T D M s M z A 3 N H 0 m c X V v d D s s J n F 1 b 3 Q 7 U 2 V j d G l v b j E v Z G F 0 Y S 9 H Z c O k b m R l c n R l c i B U e X A x L n t B T E c x M S w z M D c 1 f S Z x d W 9 0 O y w m c X V v d D t T Z W N 0 a W 9 u M S 9 k Y X R h L 0 d l w 6 R u Z G V y d G V y I F R 5 c D E u e 0 F O S 1 J E N T M s M z A 3 N n 0 m c X V v d D s s J n F 1 b 3 Q 7 U 2 V j d G l v b j E v Z G F 0 Y S 9 H Z c O k b m R l c n R l c i B U e X A x L n t B U E 9 C U i w z M D c 3 f S Z x d W 9 0 O y w m c X V v d D t T Z W N 0 a W 9 u M S 9 k Y X R h L 0 d l w 6 R u Z G V y d G V y I F R 5 c D E u e 0 F S S U Q 0 Q S w z M D c 4 f S Z x d W 9 0 O y w m c X V v d D t T Z W N 0 a W 9 u M S 9 k Y X R h L 0 d l w 6 R u Z G V y d G V y I F R 5 c D E u e 0 J S R D E s M z A 3 O X 0 m c X V v d D s s J n F 1 b 3 Q 7 U 2 V j d G l v b j E v Z G F 0 Y S 9 H Z c O k b m R l c n R l c i B U e X A x L n t D M V J M L D M w O D B 9 J n F 1 b 3 Q 7 L C Z x d W 9 0 O 1 N l Y 3 R p b 2 4 x L 2 R h d G E v R 2 X D p G 5 k Z X J 0 Z X I g V H l w M S 5 7 Q 0 x J U D I s M z A 4 M X 0 m c X V v d D s s J n F 1 b 3 Q 7 U 2 V j d G l v b j E v Z G F 0 Y S 9 H Z c O k b m R l c n R l c i B U e X A x L n t D T l R O M S w z M D g y f S Z x d W 9 0 O y w m c X V v d D t T Z W N 0 a W 9 u M S 9 k Y X R h L 0 d l w 6 R u Z G V y d G V y I F R 5 c D E u e 0 N P Q k w s M z A 4 M 3 0 m c X V v d D s s J n F 1 b 3 Q 7 U 2 V j d G l v b j E v Z G F 0 Y S 9 H Z c O k b m R l c n R l c i B U e X A x L n t F Q 0 g x L D M w O D R 9 J n F 1 b 3 Q 7 L C Z x d W 9 0 O 1 N l Y 3 R p b 2 4 x L 2 R h d G E v R 2 X D p G 5 k Z X J 0 Z X I g V H l w M S 5 7 R V J C Q j M s M z A 4 N X 0 m c X V v d D s s J n F 1 b 3 Q 7 U 2 V j d G l v b j E v Z G F 0 Y S 9 H Z c O k b m R l c n R l c i B U e X A x L n t G M T N C L D M w O D Z 9 J n F 1 b 3 Q 7 L C Z x d W 9 0 O 1 N l Y 3 R p b 2 4 x L 2 R h d G E v R 2 X D p G 5 k Z X J 0 Z X I g V H l w M S 5 7 R k J Y V z I s M z A 4 N 3 0 m c X V v d D s s J n F 1 b 3 Q 7 U 2 V j d G l v b j E v Z G F 0 Y S 9 H Z c O k b m R l c n R l c i B U e X A x L n t G R 0 Z S T D E s M z A 4 O H 0 m c X V v d D s s J n F 1 b 3 Q 7 U 2 V j d G l v b j E v Z G F 0 Y S 9 H Z c O k b m R l c n R l c i B U e X A x L n t G U l J T M U w s M z A 4 O X 0 m c X V v d D s s J n F 1 b 3 Q 7 U 2 V j d G l v b j E v Z G F 0 Y S 9 H Z c O k b m R l c n R l c i B U e X A x L n t H V U N Z M k Q s M z A 5 M H 0 m c X V v d D s s J n F 1 b 3 Q 7 U 2 V j d G l v b j E v Z G F 0 Y S 9 H Z c O k b m R l c n R l c i B U e X A x L n t J U l M y L D M w O T F 9 J n F 1 b 3 Q 7 L C Z x d W 9 0 O 1 N l Y 3 R p b 2 4 x L 2 R h d G E v R 2 X D p G 5 k Z X J 0 Z X I g V H l w M S 5 7 S 0 x G N i w z M D k y f S Z x d W 9 0 O y w m c X V v d D t T Z W N 0 a W 9 u M S 9 k Y X R h L 0 d l w 6 R u Z G V y d G V y I F R 5 c D E u e 0 x S U k M 4 R S w z M D k z f S Z x d W 9 0 O y w m c X V v d D t T Z W N 0 a W 9 u M S 9 k Y X R h L 0 d l w 6 R u Z G V y d G V y I F R 5 c D E u e 0 x U Q l A y L D M w O T R 9 J n F 1 b 3 Q 7 L C Z x d W 9 0 O 1 N l Y 3 R p b 2 4 x L 2 R h d G E v R 2 X D p G 5 k Z X J 0 Z X I g V H l w M S 5 7 T U F G L D M w O T V 9 J n F 1 b 3 Q 7 L C Z x d W 9 0 O 1 N l Y 3 R p b 2 4 x L 2 R h d G E v R 2 X D p G 5 k Z X J 0 Z X I g V H l w M S 5 7 T U Z T R D E w L D M w O T Z 9 J n F 1 b 3 Q 7 L C Z x d W 9 0 O 1 N l Y 3 R p b 2 4 x L 2 R h d G E v R 2 X D p G 5 k Z X J 0 Z X I g V H l w M S 5 7 T U 1 Q M j U s M z A 5 N 3 0 m c X V v d D s s J n F 1 b 3 Q 7 U 2 V j d G l v b j E v Z G F 0 Y S 9 H Z c O k b m R l c n R l c i B U e X A x L n t O R U l M M S w z M D k 4 f S Z x d W 9 0 O y w m c X V v d D t T Z W N 0 a W 9 u M S 9 k Y X R h L 0 d l w 6 R u Z G V y d G V y I F R 5 c D E u e 1 B E S E E y L D M w O T l 9 J n F 1 b 3 Q 7 L C Z x d W 9 0 O 1 N l Y 3 R p b 2 4 x L 2 R h d G E v R 2 X D p G 5 k Z X J 0 Z X I g V H l w M S 5 7 U E h J U C w z M T A w f S Z x d W 9 0 O y w m c X V v d D t T Z W N 0 a W 9 u M S 9 k Y X R h L 0 d l w 6 R u Z G V y d G V y I F R 5 c D E u e 1 B P T E Q x L D M x M D F 9 J n F 1 b 3 Q 7 L C Z x d W 9 0 O 1 N l Y 3 R p b 2 4 x L 2 R h d G E v R 2 X D p G 5 k Z X J 0 Z X I g V H l w M S 5 7 U F J P T T E s M z E w M n 0 m c X V v d D s s J n F 1 b 3 Q 7 U 2 V j d G l v b j E v Z G F 0 Y S 9 H Z c O k b m R l c n R l c i B U e X A x L n t Q U 0 1 E N i w z M T A z f S Z x d W 9 0 O y w m c X V v d D t T Z W N 0 a W 9 u M S 9 k Y X R h L 0 d l w 6 R u Z G V y d G V y I F R 5 c D E u e 1 J B U D F B L D M x M D R 9 J n F 1 b 3 Q 7 L C Z x d W 9 0 O 1 N l Y 3 R p b 2 4 x L 2 R h d G E v R 2 X D p G 5 k Z X J 0 Z X I g V H l w M S 5 7 U k F T R 1 J G M i w z M T A 1 f S Z x d W 9 0 O y w m c X V v d D t T Z W N 0 a W 9 u M S 9 k Y X R h L 0 d l w 6 R u Z G V y d G V y I F R 5 c D E u e 1 J C T T Q 1 L D M x M D Z 9 J n F 1 b 3 Q 7 L C Z x d W 9 0 O 1 N l Y 3 R p b 2 4 x L 2 R h d G E v R 2 X D p G 5 k Z X J 0 Z X I g V H l w M S 5 7 U k J N N D c s M z E w N 3 0 m c X V v d D s s J n F 1 b 3 Q 7 U 2 V j d G l v b j E v Z G F 0 Y S 9 H Z c O k b m R l c n R l c i B U e X A x L n t S T k Y y M C w z M T A 4 f S Z x d W 9 0 O y w m c X V v d D t T Z W N 0 a W 9 u M S 9 k Y X R h L 0 d l w 6 R u Z G V y d G V y I F R 5 c D E u e 1 J Q Q V A x L D M x M D l 9 J n F 1 b 3 Q 7 L C Z x d W 9 0 O 1 N l Y 3 R p b 2 4 x L 2 R h d G E v R 2 X D p G 5 k Z X J 0 Z X I g V H l w M S 5 7 U l N S Q z E s M z E x M H 0 m c X V v d D s s J n F 1 b 3 Q 7 U 2 V j d G l v b j E v Z G F 0 Y S 9 H Z c O k b m R l c n R l c i B U e X A x L n t T Q 0 d O L D M x M T F 9 J n F 1 b 3 Q 7 L C Z x d W 9 0 O 1 N l Y 3 R p b 2 4 x L 2 R h d G E v R 2 X D p G 5 k Z X J 0 Z X I g V H l w M S 5 7 U 0 g y Q j I s M z E x M n 0 m c X V v d D s s J n F 1 b 3 Q 7 U 2 V j d G l v b j E v Z G F 0 Y S 9 H Z c O k b m R l c n R l c i B U e X A x L n t T S E F O S z I s M z E x M 3 0 m c X V v d D s s J n F 1 b 3 Q 7 U 2 V j d G l v b j E v Z G F 0 Y S 9 H Z c O k b m R l c n R l c i B U e X A x L n t T T E M 1 Q T E x L D M x M T R 9 J n F 1 b 3 Q 7 L C Z x d W 9 0 O 1 N l Y 3 R p b 2 4 x L 2 R h d G E v R 2 X D p G 5 k Z X J 0 Z X I g V H l w M S 5 7 U 0 1 D M U I s M z E x N X 0 m c X V v d D s s J n F 1 b 3 Q 7 U 2 V j d G l v b j E v Z G F 0 Y S 9 H Z c O k b m R l c n R l c i B U e X A x L n t T T l J O U D M 1 L D M x M T Z 9 J n F 1 b 3 Q 7 L C Z x d W 9 0 O 1 N l Y 3 R p b 2 4 x L 2 R h d G E v R 2 X D p G 5 k Z X J 0 Z X I g V H l w M S 5 7 U 1 B B R z k s M z E x N 3 0 m c X V v d D s s J n F 1 b 3 Q 7 U 2 V j d G l v b j E v Z G F 0 Y S 9 H Z c O k b m R l c n R l c i B U e X A x L n t T U E V O L D M x M T h 9 J n F 1 b 3 Q 7 L C Z x d W 9 0 O 1 N l Y 3 R p b 2 4 x L 2 R h d G E v R 2 X D p G 5 k Z X J 0 Z X I g V H l w M S 5 7 U 1 l O S j I s M z E x O X 0 m c X V v d D s s J n F 1 b 3 Q 7 U 2 V j d G l v b j E v Z G F 0 Y S 9 H Z c O k b m R l c n R l c i B U e X A x L n t U Q 1 A x M U w y L D M x M j B 9 J n F 1 b 3 Q 7 L C Z x d W 9 0 O 1 N l Y 3 R p b 2 4 x L 2 R h d G E v R 2 X D p G 5 k Z X J 0 Z X I g V H l w M S 5 7 V E V L L D M x M j F 9 J n F 1 b 3 Q 7 L C Z x d W 9 0 O 1 N l Y 3 R p b 2 4 x L 2 R h d G E v R 2 X D p G 5 k Z X J 0 Z X I g V H l w M S 5 7 V E d G Q j I s M z E y M n 0 m c X V v d D s s J n F 1 b 3 Q 7 U 2 V j d G l v b j E v Z G F 0 Y S 9 H Z c O k b m R l c n R l c i B U e X A x L n t U T U V N M T Q 0 L D M x M j N 9 J n F 1 b 3 Q 7 L C Z x d W 9 0 O 1 N l Y 3 R p b 2 4 x L 2 R h d G E v R 2 X D p G 5 k Z X J 0 Z X I g V H l w M S 5 7 V F J S Q V A s M z E y N H 0 m c X V v d D s s J n F 1 b 3 Q 7 U 2 V j d G l v b j E v Z G F 0 Y S 9 H Z c O k b m R l c n R l c i B U e X A x L n t X R F I 4 O S w z M T I 1 f S Z x d W 9 0 O y w m c X V v d D t T Z W N 0 a W 9 u M S 9 k Y X R h L 0 d l w 6 R u Z G V y d G V y I F R 5 c D E u e 1 l J U E Y z L D M x M j Z 9 J n F 1 b 3 Q 7 L C Z x d W 9 0 O 1 N l Y 3 R p b 2 4 x L 2 R h d G E v R 2 X D p G 5 k Z X J 0 Z X I g V H l w M S 5 7 W k V C M i w z M T I 3 f S Z x d W 9 0 O y w m c X V v d D t T Z W N 0 a W 9 u M S 9 k Y X R h L 0 d l w 6 R u Z G V y d G V y I F R 5 c D E u e 1 p G U D M 2 T D E s M z E y O H 0 m c X V v d D s s J n F 1 b 3 Q 7 U 2 V j d G l v b j E v Z G F 0 Y S 9 H Z c O k b m R l c n R l c i B U e X A x L n t B Q l J B L D M x M j l 9 J n F 1 b 3 Q 7 L C Z x d W 9 0 O 1 N l Y 3 R p b 2 4 x L 2 R h d G E v R 2 X D p G 5 k Z X J 0 Z X I g V H l w M S 5 7 Q U N B R E 0 s M z E z M H 0 m c X V v d D s s J n F 1 b 3 Q 7 U 2 V j d G l v b j E v Z G F 0 Y S 9 H Z c O k b m R l c n R l c i B U e X A x L n t B Q 0 9 Y M i w z M T M x f S Z x d W 9 0 O y w m c X V v d D t T Z W N 0 a W 9 u M S 9 k Y X R h L 0 d l w 6 R u Z G V y d G V y I F R 5 c D E u e 0 F E Q V I s M z E z M n 0 m c X V v d D s s J n F 1 b 3 Q 7 U 2 V j d G l v b j E v Z G F 0 Y S 9 H Z c O k b m R l c n R l c i B U e X A x L n t B S 1 Q x U z E s M z E z M 3 0 m c X V v d D s s J n F 1 b 3 Q 7 U 2 V j d G l v b j E v Z G F 0 Y S 9 H Z c O k b m R l c n R l c i B U e X A x L n t B T E R P Q i w z M T M 0 f S Z x d W 9 0 O y w m c X V v d D t T Z W N 0 a W 9 u M S 9 k Y X R h L 0 d l w 6 R u Z G V y d G V y I F R 5 c D E u e 0 N E S D k s M z E z N X 0 m c X V v d D s s J n F 1 b 3 Q 7 U 2 V j d G l v b j E v Z G F 0 Y S 9 H Z c O k b m R l c n R l c i B U e X A x L n t D S F N U M T U s M z E z N n 0 m c X V v d D s s J n F 1 b 3 Q 7 U 2 V j d G l v b j E v Z G F 0 Y S 9 H Z c O k b m R l c n R l c i B U e X A x L n t E U k F Q M S w z M T M 3 f S Z x d W 9 0 O y w m c X V v d D t T Z W N 0 a W 9 u M S 9 k Y X R h L 0 d l w 6 R u Z G V y d G V y I F R 5 c D E u e 0 V S Q 0 M 2 L V B H Q k Q z L D M x M z h 9 J n F 1 b 3 Q 7 L C Z x d W 9 0 O 1 N l Y 3 R p b 2 4 x L 2 R h d G E v R 2 X D p G 5 k Z X J 0 Z X I g V H l w M S 5 7 R V l B M i w z M T M 5 f S Z x d W 9 0 O y w m c X V v d D t T Z W N 0 a W 9 u M S 9 k Y X R h L 0 d l w 6 R u Z G V y d G V y I F R 5 c D E u e 0 x B T U I 0 L D M x N D B 9 J n F 1 b 3 Q 7 L C Z x d W 9 0 O 1 N l Y 3 R p b 2 4 x L 2 R h d G E v R 2 X D p G 5 k Z X J 0 Z X I g V H l w M S 5 7 T E V O R z k s M z E 0 M X 0 m c X V v d D s s J n F 1 b 3 Q 7 U 2 V j d G l v b j E v Z G F 0 Y S 9 H Z c O k b m R l c n R l c i B U e X A x L n t M U l J D N D U s M z E 0 M n 0 m c X V v d D s s J n F 1 b 3 Q 7 U 2 V j d G l v b j E v Z G F 0 Y S 9 H Z c O k b m R l c n R l c i B U e X A x L n t O R F V G U z I s M z E 0 M 3 0 m c X V v d D s s J n F 1 b 3 Q 7 U 2 V j d G l v b j E v Z G F 0 Y S 9 H Z c O k b m R l c n R l c i B U e X A x L n t O R k l M M y w z M T Q 0 f S Z x d W 9 0 O y w m c X V v d D t T Z W N 0 a W 9 u M S 9 k Y X R h L 0 d l w 6 R u Z G V y d G V y I F R 5 c D E u e 1 F T T 1 g y L D M x N D V 9 J n F 1 b 3 Q 7 L C Z x d W 9 0 O 1 N l Y 3 R p b 2 4 x L 2 R h d G E v R 2 X D p G 5 k Z X J 0 Z X I g V H l w M S 5 7 U k F T R 1 J G M S w z M T Q 2 f S Z x d W 9 0 O y w m c X V v d D t T Z W N 0 a W 9 u M S 9 k Y X R h L 0 d l w 6 R u Z G V y d G V y I F R 5 c D E u e 1 J D T j M s M z E 0 N 3 0 m c X V v d D s s J n F 1 b 3 Q 7 U 2 V j d G l v b j E v Z G F 0 Y S 9 H Z c O k b m R l c n R l c i B U e X A x L n t S T k Y x N D g s M z E 0 O H 0 m c X V v d D s s J n F 1 b 3 Q 7 U 2 V j d G l v b j E v Z G F 0 Y S 9 H Z c O k b m R l c n R l c i B U e X A x L n t T R l B R L D M x N D l 9 J n F 1 b 3 Q 7 L C Z x d W 9 0 O 1 N l Y 3 R p b 2 4 x L 2 R h d G E v R 2 X D p G 5 k Z X J 0 Z X I g V H l w M S 5 7 U 0 5 B U D k x L D M x N T B 9 J n F 1 b 3 Q 7 L C Z x d W 9 0 O 1 N l Y 3 R p b 2 4 x L 2 R h d G E v R 2 X D p G 5 k Z X J 0 Z X I g V H l w M S 5 7 V E F G N S w z M T U x f S Z x d W 9 0 O y w m c X V v d D t T Z W N 0 a W 9 u M S 9 k Y X R h L 0 d l w 6 R u Z G V y d G V y I F R 5 c D E u e 1 R S U E M x L D M x N T J 9 J n F 1 b 3 Q 7 L C Z x d W 9 0 O 1 N l Y 3 R p b 2 4 x L 2 R h d G E v R 2 X D p G 5 k Z X J 0 Z X I g V H l w M S 5 7 Q U J D R z E s M z E 1 M 3 0 m c X V v d D s s J n F 1 b 3 Q 7 U 2 V j d G l v b j E v Z G F 0 Y S 9 H Z c O k b m R l c n R l c i B U e X A x L n t B R 1 B B V D I s M z E 1 N H 0 m c X V v d D s s J n F 1 b 3 Q 7 U 2 V j d G l v b j E v Z G F 0 Y S 9 H Z c O k b m R l c n R l c i B U e X A x L n t B U D V C M S w z M T U 1 f S Z x d W 9 0 O y w m c X V v d D t T Z W N 0 a W 9 u M S 9 k Y X R h L 0 d l w 6 R u Z G V y d G V y I F R 5 c D E u e 0 F U U D h C M y w z M T U 2 f S Z x d W 9 0 O y w m c X V v d D t T Z W N 0 a W 9 u M S 9 k Y X R h L 0 d l w 6 R u Z G V y d G V y I F R 5 c D E u e 0 Z B Q l A x M i w z M T U 3 f S Z x d W 9 0 O y w m c X V v d D t T Z W N 0 a W 9 u M S 9 k Y X R h L 0 d l w 6 R u Z G V y d G V y I F R 5 c D E u e 0 Z B T k N D L D M x N T h 9 J n F 1 b 3 Q 7 L C Z x d W 9 0 O 1 N l Y 3 R p b 2 4 x L 2 R h d G E v R 2 X D p G 5 k Z X J 0 Z X I g V H l w M S 5 7 R z N C U D I s M z E 1 O X 0 m c X V v d D s s J n F 1 b 3 Q 7 U 2 V j d G l v b j E v Z G F 0 Y S 9 H Z c O k b m R l c n R l c i B U e X A x L n t H U F I 3 O C w z M T Y w f S Z x d W 9 0 O y w m c X V v d D t T Z W N 0 a W 9 u M S 9 k Y X R h L 0 d l w 6 R u Z G V y d G V y I F R 5 c D E u e 0 h J U k E s M z E 2 M X 0 m c X V v d D s s J n F 1 b 3 Q 7 U 2 V j d G l v b j E v Z G F 0 Y S 9 H Z c O k b m R l c n R l c i B U e X A x L n t M Q V J T L D M x N j J 9 J n F 1 b 3 Q 7 L C Z x d W 9 0 O 1 N l Y 3 R p b 2 4 x L 2 R h d G E v R 2 X D p G 5 k Z X J 0 Z X I g V H l w M S 5 7 T F R D N F M s M z E 2 M 3 0 m c X V v d D s s J n F 1 b 3 Q 7 U 2 V j d G l v b j E v Z G F 0 Y S 9 H Z c O k b m R l c n R l c i B U e X A x L n t N Q V A 3 R D M s M z E 2 N H 0 m c X V v d D s s J n F 1 b 3 Q 7 U 2 V j d G l v b j E v Z G F 0 Y S 9 H Z c O k b m R l c n R l c i B U e X A x L n t O R F V G Q j g s M z E 2 N X 0 m c X V v d D s s J n F 1 b 3 Q 7 U 2 V j d G l v b j E v Z G F 0 Y S 9 H Z c O k b m R l c n R l c i B U e X A x L n t O S U 4 s M z E 2 N n 0 m c X V v d D s s J n F 1 b 3 Q 7 U 2 V j d G l v b j E v Z G F 0 Y S 9 H Z c O k b m R l c n R l c i B U e X A x L n t O S 1 g 2 L T I s M z E 2 N 3 0 m c X V v d D s s J n F 1 b 3 Q 7 U 2 V j d G l v b j E v Z G F 0 Y S 9 H Z c O k b m R l c n R l c i B U e X A x L n t Q Q 0 R I Q j I s M z E 2 O H 0 m c X V v d D s s J n F 1 b 3 Q 7 U 2 V j d G l v b j E v Z G F 0 Y S 9 H Z c O k b m R l c n R l c i B U e X A x L n t S Q U x H Q V B B M i w z M T Y 5 f S Z x d W 9 0 O y w m c X V v d D t T Z W N 0 a W 9 u M S 9 k Y X R h L 0 d l w 6 R u Z G V y d G V y I F R 5 c D E u e 1 J C T T Q 4 L D M x N z B 9 J n F 1 b 3 Q 7 L C Z x d W 9 0 O 1 N l Y 3 R p b 2 4 x L 2 R h d G E v R 2 X D p G 5 k Z X J 0 Z X I g V H l w M S 5 7 U 0 N B U C w z M T c x f S Z x d W 9 0 O y w m c X V v d D t T Z W N 0 a W 9 u M S 9 k Y X R h L 0 d l w 6 R u Z G V y d G V y I F R 5 c D E u e 1 N I M 1 J G M S w z M T c y f S Z x d W 9 0 O y w m c X V v d D t T Z W N 0 a W 9 u M S 9 k Y X R h L 0 d l w 6 R u Z G V y d G V y I F R 5 c D E u e 1 N M Q z M x Q T I s M z E 3 M 3 0 m c X V v d D s s J n F 1 b 3 Q 7 U 2 V j d G l v b j E v Z G F 0 Y S 9 H Z c O k b m R l c n R l c i B U e X A x L n t T T 0 N T N V A y L D M x N z R 9 J n F 1 b 3 Q 7 L C Z x d W 9 0 O 1 N l Y 3 R p b 2 4 x L 2 R h d G E v R 2 X D p G 5 k Z X J 0 Z X I g V H l w M S 5 7 U 1 B S V E 4 s M z E 3 N X 0 m c X V v d D s s J n F 1 b 3 Q 7 U 2 V j d G l v b j E v Z G F 0 Y S 9 H Z c O k b m R l c n R l c i B U e X A x L n t U V U J H Q 1 A 2 L D M x N z Z 9 J n F 1 b 3 Q 7 L C Z x d W 9 0 O 1 N l Y 3 R p b 2 4 x L 2 R h d G E v R 2 X D p G 5 k Z X J 0 Z X I g V H l w M S 5 7 V F l X N S w z M T c 3 f S Z x d W 9 0 O y w m c X V v d D t T Z W N 0 a W 9 u M S 9 k Y X R h L 0 d l w 6 R u Z G V y d G V y I F R 5 c D E u e 1 p G Q V Q s M z E 3 O H 0 m c X V v d D s s J n F 1 b 3 Q 7 U 2 V j d G l v b j E v Z G F 0 Y S 9 H Z c O k b m R l c n R l c i B U e X A x L n t a T k Y z N j Y s M z E 3 O X 0 m c X V v d D s s J n F 1 b 3 Q 7 U 2 V j d G l v b j E v Z G F 0 Y S 9 H Z c O k b m R l c n R l c i B U e X A x L n t a T k Y 1 N z U s M z E 4 M H 0 m c X V v d D s s J n F 1 b 3 Q 7 U 2 V j d G l v b j E v Z G F 0 Y S 9 H Z c O k b m R l c n R l c i B U e X A x L n t B Q k N C N C w z M T g x f S Z x d W 9 0 O y w m c X V v d D t T Z W N 0 a W 9 u M S 9 k Y X R h L 0 d l w 6 R u Z G V y d G V y I F R 5 c D E u e 0 J S U 0 s x L D M x O D J 9 J n F 1 b 3 Q 7 L C Z x d W 9 0 O 1 N l Y 3 R p b 2 4 x L 2 R h d G E v R 2 X D p G 5 k Z X J 0 Z X I g V H l w M S 5 7 Q 0 V T M i w z M T g z f S Z x d W 9 0 O y w m c X V v d D t T Z W N 0 a W 9 u M S 9 k Y X R h L 0 d l w 6 R u Z G V y d G V y I F R 5 c D E u e 0 N Z V E l Q L D M x O D R 9 J n F 1 b 3 Q 7 L C Z x d W 9 0 O 1 N l Y 3 R p b 2 4 x L 2 R h d G E v R 2 X D p G 5 k Z X J 0 Z X I g V H l w M S 5 7 R E F M U k Q z L D M x O D V 9 J n F 1 b 3 Q 7 L C Z x d W 9 0 O 1 N l Y 3 R p b 2 4 x L 2 R h d G E v R 2 X D p G 5 k Z X J 0 Z X I g V H l w M S 5 7 R E x H N C w z M T g 2 f S Z x d W 9 0 O y w m c X V v d D t T Z W N 0 a W 9 u M S 9 k Y X R h L 0 d l w 6 R u Z G V y d G V y I F R 5 c D E u e 0 R V U 1 A x M y w z M T g 3 f S Z x d W 9 0 O y w m c X V v d D t T Z W N 0 a W 9 u M S 9 k Y X R h L 0 d l w 6 R u Z G V y d G V y I F R 5 c D E u e 0 Z B T T E y O U I s M z E 4 O H 0 m c X V v d D s s J n F 1 b 3 Q 7 U 2 V j d G l v b j E v Z G F 0 Y S 9 H Z c O k b m R l c n R l c i B U e X A x L n t H T E l T M S w z M T g 5 f S Z x d W 9 0 O y w m c X V v d D t T Z W N 0 a W 9 u M S 9 k Y X R h L 0 d l w 6 R u Z G V y d G V y I F R 5 c D E u e 0 l H S E 1 C U D I s M z E 5 M H 0 m c X V v d D s s J n F 1 b 3 Q 7 U 2 V j d G l v b j E v Z G F 0 Y S 9 H Z c O k b m R l c n R l c i B U e X A x L n t J T l B Q N E I s M z E 5 M X 0 m c X V v d D s s J n F 1 b 3 Q 7 U 2 V j d G l v b j E v Z G F 0 Y S 9 H Z c O k b m R l c n R l c i B U e X A x L n t J U V N F Q z E s M z E 5 M n 0 m c X V v d D s s J n F 1 b 3 Q 7 U 2 V j d G l v b j E v Z G F 0 Y S 9 H Z c O k b m R l c n R l c i B U e X A x L n t K T U p E M U M s M z E 5 M 3 0 m c X V v d D s s J n F 1 b 3 Q 7 U 2 V j d G l v b j E v Z G F 0 Y S 9 H Z c O k b m R l c n R l c i B U e X A x L n t L R E 0 2 Q S w z M T k 0 f S Z x d W 9 0 O y w m c X V v d D t T Z W N 0 a W 9 u M S 9 k Y X R h L 0 d l w 6 R u Z G V y d G V y I F R 5 c D E u e 0 x F U F J F T D E s M z E 5 N X 0 m c X V v d D s s J n F 1 b 3 Q 7 U 2 V j d G l v b j E v Z G F 0 Y S 9 H Z c O k b m R l c n R l c i B U e X A x L n t M S U 5 D M D A 5 N T k s M z E 5 N n 0 m c X V v d D s s J n F 1 b 3 Q 7 U 2 V j d G l v b j E v Z G F 0 Y S 9 H Z c O k b m R l c n R l c i B U e X A x L n t O Q k F T L D M x O T d 9 J n F 1 b 3 Q 7 L C Z x d W 9 0 O 1 N l Y 3 R p b 2 4 x L 2 R h d G E v R 2 X D p G 5 k Z X J 0 Z X I g V H l w M S 5 7 T k 9 Y M S w z M T k 4 f S Z x d W 9 0 O y w m c X V v d D t T Z W N 0 a W 9 u M S 9 k Y X R h L 0 d l w 6 R u Z G V y d G V y I F R 5 c D E u e 0 5 S U D I s M z E 5 O X 0 m c X V v d D s s J n F 1 b 3 Q 7 U 2 V j d G l v b j E v Z G F 0 Y S 9 H Z c O k b m R l c n R l c i B U e X A x L n t Q Q 0 R I R 0 I y L D M y M D B 9 J n F 1 b 3 Q 7 L C Z x d W 9 0 O 1 N l Y 3 R p b 2 4 x L 2 R h d G E v R 2 X D p G 5 k Z X J 0 Z X I g V H l w M S 5 7 U E x E N i w z M j A x f S Z x d W 9 0 O y w m c X V v d D t T Z W N 0 a W 9 u M S 9 k Y X R h L 0 d l w 6 R u Z G V y d G V y I F R 5 c D E u e 1 B Q U D R S N C w z M j A y f S Z x d W 9 0 O y w m c X V v d D t T Z W N 0 a W 9 u M S 9 k Y X R h L 0 d l w 6 R u Z G V y d G V y I F R 5 c D E u e 1 B T Q V A s M z I w M 3 0 m c X V v d D s s J n F 1 b 3 Q 7 U 2 V j d G l v b j E v Z G F 0 Y S 9 H Z c O k b m R l c n R l c i B U e X A x L n t S Q V N H R U Y x Q i w z M j A 0 f S Z x d W 9 0 O y w m c X V v d D t T Z W N 0 a W 9 u M S 9 k Y X R h L 0 d l w 6 R u Z G V y d G V y I F R 5 c D E u e 1 N F U l B J T k E z L D M y M D V 9 J n F 1 b 3 Q 7 L C Z x d W 9 0 O 1 N l Y 3 R p b 2 4 x L 2 R h d G E v R 2 X D p G 5 k Z X J 0 Z X I g V H l w M S 5 7 U 0 1 P L D M y M D Z 9 J n F 1 b 3 Q 7 L C Z x d W 9 0 O 1 N l Y 3 R p b 2 4 x L 2 R h d G E v R 2 X D p G 5 k Z X J 0 Z X I g V H l w M S 5 7 U 0 9 B V D E s M z I w N 3 0 m c X V v d D s s J n F 1 b 3 Q 7 U 2 V j d G l v b j E v Z G F 0 Y S 9 H Z c O k b m R l c n R l c i B U e X A x L n t T V E s 0 L D M y M D h 9 J n F 1 b 3 Q 7 L C Z x d W 9 0 O 1 N l Y 3 R p b 2 4 x L 2 R h d G E v R 2 X D p G 5 k Z X J 0 Z X I g V H l w M S 5 7 U 1 l C V S w z M j A 5 f S Z x d W 9 0 O y w m c X V v d D t T Z W N 0 a W 9 u M S 9 k Y X R h L 0 d l w 6 R u Z G V y d G V y I F R 5 c D E u e 1 R H T T E s M z I x M H 0 m c X V v d D s s J n F 1 b 3 Q 7 U 2 V j d G l v b j E v Z G F 0 Y S 9 H Z c O k b m R l c n R l c i B U e X A x L n t U V E x M N i w z M j E x f S Z x d W 9 0 O y w m c X V v d D t T Z W N 0 a W 9 u M S 9 k Y X R h L 0 d l w 6 R u Z G V y d G V y I F R 5 c D E u e 1 d E U j k 2 L D M y M T J 9 J n F 1 b 3 Q 7 L C Z x d W 9 0 O 1 N l Y 3 R p b 2 4 x L 2 R h d G E v R 2 X D p G 5 k Z X J 0 Z X I g V H l w M S 5 7 W k J F R D U s M z I x M 3 0 m c X V v d D s s J n F 1 b 3 Q 7 U 2 V j d G l v b j E v Z G F 0 Y S 9 H Z c O k b m R l c n R l c i B U e X A x L n t B Q k N D M S w z M j E 0 f S Z x d W 9 0 O y w m c X V v d D t T Z W N 0 a W 9 u M S 9 k Y X R h L 0 d l w 6 R u Z G V y d G V y I F R 5 c D E u e 0 F D U 0 0 0 L D M y M T V 9 J n F 1 b 3 Q 7 L C Z x d W 9 0 O 1 N l Y 3 R p b 2 4 x L 2 R h d G E v R 2 X D p G 5 k Z X J 0 Z X I g V H l w M S 5 7 Q U x T M k N S M T I s M z I x N n 0 m c X V v d D s s J n F 1 b 3 Q 7 U 2 V j d G l v b j E v Z G F 0 Y S 9 H Z c O k b m R l c n R l c i B U e X A x L n t B U k h H Q V A x M C w z M j E 3 f S Z x d W 9 0 O y w m c X V v d D t T Z W N 0 a W 9 u M S 9 k Y X R h L 0 d l w 6 R u Z G V y d G V y I F R 5 c D E u e 0 J B S T I s M z I x O H 0 m c X V v d D s s J n F 1 b 3 Q 7 U 2 V j d G l v b j E v Z G F 0 Y S 9 H Z c O k b m R l c n R l c i B U e X A x L n t D M W 9 y Z j E x N i w z M j E 5 f S Z x d W 9 0 O y w m c X V v d D t T Z W N 0 a W 9 u M S 9 k Y X R h L 0 d l w 6 R u Z G V y d G V y I F R 5 c D E u e 0 M y M W 9 y Z j M z L D M y M j B 9 J n F 1 b 3 Q 7 L C Z x d W 9 0 O 1 N l Y 3 R p b 2 4 x L 2 R h d G E v R 2 X D p G 5 k Z X J 0 Z X I g V H l w M S 5 7 Q 0 F C W V I s M z I y M X 0 m c X V v d D s s J n F 1 b 3 Q 7 U 2 V j d G l v b j E v Z G F 0 Y S 9 H Z c O k b m R l c n R l c i B U e X A x L n t D Q V B S S U 4 y L D M y M j J 9 J n F 1 b 3 Q 7 L C Z x d W 9 0 O 1 N l Y 3 R p b 2 4 x L 2 R h d G E v R 2 X D p G 5 k Z X J 0 Z X I g V H l w M S 5 7 Q 0 V C U E E s M z I y M 3 0 m c X V v d D s s J n F 1 b 3 Q 7 U 2 V j d G l v b j E v Z G F 0 Y S 9 H Z c O k b m R l c n R l c i B U e X A x L n t D T 0 w x M 0 E x L D M y M j R 9 J n F 1 b 3 Q 7 L C Z x d W 9 0 O 1 N l Y 3 R p b 2 4 x L 2 R h d G E v R 2 X D p G 5 k Z X J 0 Z X I g V H l w M S 5 7 R F l T R i w z M j I 1 f S Z x d W 9 0 O y w m c X V v d D t T Z W N 0 a W 9 u M S 9 k Y X R h L 0 d l w 6 R u Z G V y d G V y I F R 5 c D E u e 0 V F R j F E L D M y M j Z 9 J n F 1 b 3 Q 7 L C Z x d W 9 0 O 1 N l Y 3 R p b 2 4 x L 2 R h d G E v R 2 X D p G 5 k Z X J 0 Z X I g V H l w M S 5 7 R V B I Q T E w L D M y M j d 9 J n F 1 b 3 Q 7 L C Z x d W 9 0 O 1 N l Y 3 R p b 2 4 x L 2 R h d G E v R 2 X D p G 5 k Z X J 0 Z X I g V H l w M S 5 7 S E l T V D F I M 0 M s M z I y O H 0 m c X V v d D s s J n F 1 b 3 Q 7 U 2 V j d G l v b j E v Z G F 0 Y S 9 H Z c O k b m R l c n R l c i B U e X A x L n t I S V N U M U g 0 T C w z M j I 5 f S Z x d W 9 0 O y w m c X V v d D t T Z W N 0 a W 9 u M S 9 k Y X R h L 0 d l w 6 R u Z G V y d G V y I F R 5 c D E u e 0 t J Q U E w M z E 5 T C w z M j M w f S Z x d W 9 0 O y w m c X V v d D t T Z W N 0 a W 9 u M S 9 k Y X R h L 0 d l w 6 R u Z G V y d G V y I F R 5 c D E u e 0 t J R j F B L D M y M z F 9 J n F 1 b 3 Q 7 L C Z x d W 9 0 O 1 N l Y 3 R p b 2 4 x L 2 R h d G E v R 2 X D p G 5 k Z X J 0 Z X I g V H l w M S 5 7 S 1 J U N z Y s M z I z M n 0 m c X V v d D s s J n F 1 b 3 Q 7 U 2 V j d G l v b j E v Z G F 0 Y S 9 H Z c O k b m R l c n R l c i B U e X A x L n t M R E h D L D M y M z N 9 J n F 1 b 3 Q 7 L C Z x d W 9 0 O 1 N l Y 3 R p b 2 4 x L 2 R h d G E v R 2 X D p G 5 k Z X J 0 Z X I g V H l w M S 5 7 T U F T V D M s M z I z N H 0 m c X V v d D s s J n F 1 b 3 Q 7 U 2 V j d G l v b j E v Z G F 0 Y S 9 H Z c O k b m R l c n R l c i B U e X A x L n t N R k F Q N S w z M j M 1 f S Z x d W 9 0 O y w m c X V v d D t T Z W N 0 a W 9 u M S 9 k Y X R h L 0 d l w 6 R u Z G V y d G V y I F R 5 c D E u e 0 5 G Q U 0 x L D M y M z Z 9 J n F 1 b 3 Q 7 L C Z x d W 9 0 O 1 N l Y 3 R p b 2 4 x L 2 R h d G E v R 2 X D p G 5 k Z X J 0 Z X I g V H l w M S 5 7 T l I x S D I s M z I z N 3 0 m c X V v d D s s J n F 1 b 3 Q 7 U 2 V j d G l v b j E v Z G F 0 Y S 9 H Z c O k b m R l c n R l c i B U e X A x L n t Q T E N C M i w z M j M 4 f S Z x d W 9 0 O y w m c X V v d D t T Z W N 0 a W 9 u M S 9 k Y X R h L 0 d l w 6 R u Z G V y d G V y I F R 5 c D E u e 1 B M R U t I R z Q s M z I z O X 0 m c X V v d D s s J n F 1 b 3 Q 7 U 2 V j d G l v b j E v Z G F 0 Y S 9 H Z c O k b m R l c n R l c i B U e X A x L n t Q T 0 d a L D M y N D B 9 J n F 1 b 3 Q 7 L C Z x d W 9 0 O 1 N l Y 3 R p b 2 4 x L 2 R h d G E v R 2 X D p G 5 k Z X J 0 Z X I g V H l w M S 5 7 U F J Q R j E 5 L D M y N D F 9 J n F 1 b 3 Q 7 L C Z x d W 9 0 O 1 N l Y 3 R p b 2 4 x L 2 R h d G E v R 2 X D p G 5 k Z X J 0 Z X I g V H l w M S 5 7 U k F C N D Q s M z I 0 M n 0 m c X V v d D s s J n F 1 b 3 Q 7 U 2 V j d G l v b j E v Z G F 0 Y S 9 H Z c O k b m R l c n R l c i B U e X A x L n t S V E t O L D M y N D N 9 J n F 1 b 3 Q 7 L C Z x d W 9 0 O 1 N l Y 3 R p b 2 4 x L 2 R h d G E v R 2 X D p G 5 k Z X J 0 Z X I g V H l w M S 5 7 U 0 F S T T E s M z I 0 N H 0 m c X V v d D s s J n F 1 b 3 Q 7 U 2 V j d G l v b j E v Z G F 0 Y S 9 H Z c O k b m R l c n R l c i B U e X A x L n t T Q 1 A y L D M y N D V 9 J n F 1 b 3 Q 7 L C Z x d W 9 0 O 1 N l Y 3 R p b 2 4 x L 2 R h d G E v R 2 X D p G 5 k Z X J 0 Z X I g V H l w M S 5 7 U 0 x D M z V C M y w z M j Q 2 f S Z x d W 9 0 O y w m c X V v d D t T Z W N 0 a W 9 u M S 9 k Y X R h L 0 d l w 6 R u Z G V y d G V y I F R 5 c D E u e 1 N M Q z R B N C w z M j Q 3 f S Z x d W 9 0 O y w m c X V v d D t T Z W N 0 a W 9 u M S 9 k Y X R h L 0 d l w 6 R u Z G V y d G V y I F R 5 c D E u e 1 N O W D I 5 L D M y N D h 9 J n F 1 b 3 Q 7 L C Z x d W 9 0 O 1 N l Y 3 R p b 2 4 x L 2 R h d G E v R 2 X D p G 5 k Z X J 0 Z X I g V H l w M S 5 7 U 1 R B Q j I s M z I 0 O X 0 m c X V v d D s s J n F 1 b 3 Q 7 U 2 V j d G l v b j E v Z G F 0 Y S 9 H Z c O k b m R l c n R l c i B U e X A x L n t W T E R M U i w z M j U w f S Z x d W 9 0 O y w m c X V v d D t T Z W N 0 a W 9 u M S 9 k Y X R h L 0 d l w 6 R u Z G V y d G V y I F R 5 c D E u e 1 Z X Q T V C M S w z M j U x f S Z x d W 9 0 O y w m c X V v d D t T Z W N 0 a W 9 u M S 9 k Y X R h L 0 d l w 6 R u Z G V y d G V y I F R 5 c D E u e 1 p O R j E 5 N y w z M j U y f S Z x d W 9 0 O y w m c X V v d D t T Z W N 0 a W 9 u M S 9 k Y X R h L 0 d l w 6 R u Z G V y d G V y I F R 5 c D E u e 0 F B V E Y s M z I 1 M 3 0 m c X V v d D s s J n F 1 b 3 Q 7 U 2 V j d G l v b j E v Z G F 0 Y S 9 H Z c O k b m R l c n R l c i B U e X A x L n t B Q k N D M T I s M z I 1 N H 0 m c X V v d D s s J n F 1 b 3 Q 7 U 2 V j d G l v b j E v Z G F 0 Y S 9 H Z c O k b m R l c n R l c i B U e X A x L n t B Q 0 x Z L D M y N T V 9 J n F 1 b 3 Q 7 L C Z x d W 9 0 O 1 N l Y 3 R p b 2 4 x L 2 R h d G E v R 2 X D p G 5 k Z X J 0 Z X I g V H l w M S 5 7 Q V A 0 Q j E s M z I 1 N n 0 m c X V v d D s s J n F 1 b 3 Q 7 U 2 V j d G l v b j E v Z G F 0 Y S 9 H Z c O k b m R l c n R l c i B U e X A x L n t B U 0 I 2 L D M y N T d 9 J n F 1 b 3 Q 7 L C Z x d W 9 0 O 1 N l Y 3 R p b 2 4 x L 2 R h d G E v R 2 X D p G 5 k Z X J 0 Z X I g V H l w M S 5 7 Q l N H L D M y N T h 9 J n F 1 b 3 Q 7 L C Z x d W 9 0 O 1 N l Y 3 R p b 2 4 x L 2 R h d G E v R 2 X D p G 5 k Z X J 0 Z X I g V H l w M S 5 7 Q z J v c m Y 3 M C w z M j U 5 f S Z x d W 9 0 O y w m c X V v d D t T Z W N 0 a W 9 u M S 9 k Y X R h L 0 d l w 6 R u Z G V y d G V y I F R 5 c D E u e 0 N B U E 4 x L D M y N j B 9 J n F 1 b 3 Q 7 L C Z x d W 9 0 O 1 N l Y 3 R p b 2 4 x L 2 R h d G E v R 2 X D p G 5 k Z X J 0 Z X I g V H l w M S 5 7 Q 1 J I U j I s M z I 2 M X 0 m c X V v d D s s J n F 1 b 3 Q 7 U 2 V j d G l v b j E v Z G F 0 Y S 9 H Z c O k b m R l c n R l c i B U e X A x L n t E V V N Q M T Y s M z I 2 M n 0 m c X V v d D s s J n F 1 b 3 Q 7 U 2 V j d G l v b j E v Z G F 0 Y S 9 H Z c O k b m R l c n R l c i B U e X A x L n t F M k Y y L D M y N j N 9 J n F 1 b 3 Q 7 L C Z x d W 9 0 O 1 N l Y 3 R p b 2 4 x L 2 R h d G E v R 2 X D p G 5 k Z X J 0 Z X I g V H l w M S 5 7 R U h I Q U R I L D M y N j R 9 J n F 1 b 3 Q 7 L C Z x d W 9 0 O 1 N l Y 3 R p b 2 4 x L 2 R h d G E v R 2 X D p G 5 k Z X J 0 Z X I g V H l w M S 5 7 R V h U M i w z M j Y 1 f S Z x d W 9 0 O y w m c X V v d D t T Z W N 0 a W 9 u M S 9 k Y X R h L 0 d l w 6 R u Z G V y d G V y I F R 5 c D E u e 0 Z J T E l Q M U w s M z I 2 N n 0 m c X V v d D s s J n F 1 b 3 Q 7 U 2 V j d G l v b j E v Z G F 0 Y S 9 H Z c O k b m R l c n R l c i B U e X A x L n t G T 1 h Q M S w z M j Y 3 f S Z x d W 9 0 O y w m c X V v d D t T Z W N 0 a W 9 u M S 9 k Y X R h L 0 d l w 6 R u Z G V y d G V y I F R 5 c D E u e 0 t J Q U E w N z U 0 L D M y N j h 9 J n F 1 b 3 Q 7 L C Z x d W 9 0 O 1 N l Y 3 R p b 2 4 x L 2 R h d G E v R 2 X D p G 5 k Z X J 0 Z X I g V H l w M S 5 7 T F J Q U F J D L D M y N j l 9 J n F 1 b 3 Q 7 L C Z x d W 9 0 O 1 N l Y 3 R p b 2 4 x L 2 R h d G E v R 2 X D p G 5 k Z X J 0 Z X I g V H l w M S 5 7 T F J S Q 0 M x L D M y N z B 9 J n F 1 b 3 Q 7 L C Z x d W 9 0 O 1 N l Y 3 R p b 2 4 x L 2 R h d G E v R 2 X D p G 5 k Z X J 0 Z X I g V H l w M S 5 7 T U 9 S Q z E s M z I 3 M X 0 m c X V v d D s s J n F 1 b 3 Q 7 U 2 V j d G l v b j E v Z G F 0 Y S 9 H Z c O k b m R l c n R l c i B U e X A x L n t N U F A x L D M y N z J 9 J n F 1 b 3 Q 7 L C Z x d W 9 0 O 1 N l Y 3 R p b 2 4 x L 2 R h d G E v R 2 X D p G 5 k Z X J 0 Z X I g V H l w M S 5 7 T V J P S D k s M z I 3 M 3 0 m c X V v d D s s J n F 1 b 3 Q 7 U 2 V j d G l v b j E v Z G F 0 Y S 9 H Z c O k b m R l c n R l c i B U e X A x L n t O Q 0 9 S M i w z M j c 0 f S Z x d W 9 0 O y w m c X V v d D t T Z W N 0 a W 9 u M S 9 k Y X R h L 0 d l w 6 R u Z G V y d G V y I F R 5 c D E u e 0 9 O R U N V V D I s M z I 3 N X 0 m c X V v d D s s J n F 1 b 3 Q 7 U 2 V j d G l v b j E v Z G F 0 Y S 9 H Z c O k b m R l c n R l c i B U e X A x L n t Q Q 0 d G M y w z M j c 2 f S Z x d W 9 0 O y w m c X V v d D t T Z W N 0 a W 9 u M S 9 k Y X R h L 0 d l w 6 R u Z G V y d G V y I F R 5 c D E u e 1 B O T E l Q U l A y L D M y N z d 9 J n F 1 b 3 Q 7 L C Z x d W 9 0 O 1 N l Y 3 R p b 2 4 x L 2 R h d G E v R 2 X D p G 5 k Z X J 0 Z X I g V H l w M S 5 7 U E 5 N Q T E s M z I 3 O H 0 m c X V v d D s s J n F 1 b 3 Q 7 U 2 V j d G l v b j E v Z G F 0 Y S 9 H Z c O k b m R l c n R l c i B U e X A x L n t Q U k 9 T R V I y L D M y N z l 9 J n F 1 b 3 Q 7 L C Z x d W 9 0 O 1 N l Y 3 R p b 2 4 x L 2 R h d G E v R 2 X D p G 5 k Z X J 0 Z X I g V H l w M S 5 7 U l B S T U w s M z I 4 M H 0 m c X V v d D s s J n F 1 b 3 Q 7 U 2 V j d G l v b j E v Z G F 0 Y S 9 H Z c O k b m R l c n R l c i B U e X A x L n t T Q 0 Z E M i w z M j g x f S Z x d W 9 0 O y w m c X V v d D t T Z W N 0 a W 9 u M S 9 k Y X R h L 0 d l w 6 R u Z G V y d G V y I F R 5 c D E u e 1 N D T j J B L D M y O D J 9 J n F 1 b 3 Q 7 L C Z x d W 9 0 O 1 N l Y 3 R p b 2 4 x L 2 R h d G E v R 2 X D p G 5 k Z X J 0 Z X I g V H l w M S 5 7 U 0 l S V D Y s M z I 4 M 3 0 m c X V v d D s s J n F 1 b 3 Q 7 U 2 V j d G l v b j E v Z G F 0 Y S 9 H Z c O k b m R l c n R l c i B U e X A x L n t T T E M x M E E x L D M y O D R 9 J n F 1 b 3 Q 7 L C Z x d W 9 0 O 1 N l Y 3 R p b 2 4 x L 2 R h d G E v R 2 X D p G 5 k Z X J 0 Z X I g V H l w M S 5 7 V E 1 F T T E w O S w z M j g 1 f S Z x d W 9 0 O y w m c X V v d D t T Z W N 0 a W 9 u M S 9 k Y X R h L 0 d l w 6 R u Z G V y d G V y I F R 5 c D E u e 1 V C Q T M s M z I 4 N n 0 m c X V v d D s s J n F 1 b 3 Q 7 U 2 V j d G l v b j E v Z G F 0 Y S 9 H Z c O k b m R l c n R l c i B U e X A x L n t V R 0 d U M S w z M j g 3 f S Z x d W 9 0 O y w m c X V v d D t T Z W N 0 a W 9 u M S 9 k Y X R h L 0 d l w 6 R u Z G V y d G V y I F R 5 c D E u e 1 p O R j c 3 N C w z M j g 4 f S Z x d W 9 0 O y w m c X V v d D t T Z W N 0 a W 9 u M S 9 k Y X R h L 0 d l w 6 R u Z G V y d G V y I F R 5 c D E u e 0 F C Q 0 E x M i w z M j g 5 f S Z x d W 9 0 O y w m c X V v d D t T Z W N 0 a W 9 u M S 9 k Y X R h L 0 d l w 6 R u Z G V y d G V y I F R 5 c D E u e 0 F D U 0 w 2 L D M y O T B 9 J n F 1 b 3 Q 7 L C Z x d W 9 0 O 1 N l Y 3 R p b 2 4 x L 2 R h d G E v R 2 X D p G 5 k Z X J 0 Z X I g V H l w M S 5 7 Q U R B T V R T O C w z M j k x f S Z x d W 9 0 O y w m c X V v d D t T Z W N 0 a W 9 u M S 9 k Y X R h L 0 d l w 6 R u Z G V y d G V y I F R 5 c D E u e 0 F E R D I s M z I 5 M n 0 m c X V v d D s s J n F 1 b 3 Q 7 U 2 V j d G l v b j E v Z G F 0 Y S 9 H Z c O k b m R l c n R l c i B U e X A x L n t B V F h O M T A s M z I 5 M 3 0 m c X V v d D s s J n F 1 b 3 Q 7 U 2 V j d G l v b j E v Z G F 0 Y S 9 H Z c O k b m R l c n R l c i B U e X A x L n t D M T d v c m Y 4 N S w z M j k 0 f S Z x d W 9 0 O y w m c X V v d D t T Z W N 0 a W 9 u M S 9 k Y X R h L 0 d l w 6 R u Z G V y d G V y I F R 5 c D E u e 0 N F U D c w L D M y O T V 9 J n F 1 b 3 Q 7 L C Z x d W 9 0 O 1 N l Y 3 R p b 2 4 x L 2 R h d G E v R 2 X D p G 5 k Z X J 0 Z X I g V H l w M S 5 7 Q 1 N U M T E s M z I 5 N n 0 m c X V v d D s s J n F 1 b 3 Q 7 U 2 V j d G l v b j E v Z G F 0 Y S 9 H Z c O k b m R l c n R l c i B U e X A x L n t D W V A 0 R j E y L D M y O T d 9 J n F 1 b 3 Q 7 L C Z x d W 9 0 O 1 N l Y 3 R p b 2 4 x L 2 R h d G E v R 2 X D p G 5 k Z X J 0 Z X I g V H l w M S 5 7 R E 1 H R E g s M z I 5 O H 0 m c X V v d D s s J n F 1 b 3 Q 7 U 2 V j d G l v b j E v Z G F 0 Y S 9 H Z c O k b m R l c n R l c i B U e X A x L n t E T V J U Q j E s M z I 5 O X 0 m c X V v d D s s J n F 1 b 3 Q 7 U 2 V j d G l v b j E v Z G F 0 Y S 9 H Z c O k b m R l c n R l c i B U e X A x L n t G Q U 0 x N T l B L D M z M D B 9 J n F 1 b 3 Q 7 L C Z x d W 9 0 O 1 N l Y 3 R p b 2 4 x L 2 R h d G E v R 2 X D p G 5 k Z X J 0 Z X I g V H l w M S 5 7 R k F N M T c z Q S w z M z A x f S Z x d W 9 0 O y w m c X V v d D t T Z W N 0 a W 9 u M S 9 k Y X R h L 0 d l w 6 R u Z G V y d G V y I F R 5 c D E u e 0 Z I Q U Q x L D M z M D J 9 J n F 1 b 3 Q 7 L C Z x d W 9 0 O 1 N l Y 3 R p b 2 4 x L 2 R h d G E v R 2 X D p G 5 k Z X J 0 Z X I g V H l w M S 5 7 R 1 B Y M S w z M z A z f S Z x d W 9 0 O y w m c X V v d D t T Z W N 0 a W 9 u M S 9 k Y X R h L 0 d l w 6 R u Z G V y d G V y I F R 5 c D E u e 0 h J U 1 Q x S D J C R i w z M z A 0 f S Z x d W 9 0 O y w m c X V v d D t T Z W N 0 a W 9 u M S 9 k Y X R h L 0 d l w 6 R u Z G V y d G V y I F R 5 c D E u e 0 h J U 1 Q x S D N H L D M z M D V 9 J n F 1 b 3 Q 7 L C Z x d W 9 0 O 1 N l Y 3 R p b 2 4 x L 2 R h d G E v R 2 X D p G 5 k Z X J 0 Z X I g V H l w M S 5 7 S V R T T j I s M z M w N n 0 m c X V v d D s s J n F 1 b 3 Q 7 U 2 V j d G l v b j E v Z G F 0 Y S 9 H Z c O k b m R l c n R l c i B U e X A x L n t J V k 5 T M U F C U C w z M z A 3 f S Z x d W 9 0 O y w m c X V v d D t T Z W N 0 a W 9 u M S 9 k Y X R h L 0 d l w 6 R u Z G V y d G V y I F R 5 c D E u e 0 t B V E 5 B T D I s M z M w O H 0 m c X V v d D s s J n F 1 b 3 Q 7 U 2 V j d G l v b j E v Z G F 0 Y S 9 H Z c O k b m R l c n R l c i B U e X A x L n t M U l J L M i w z M z A 5 f S Z x d W 9 0 O y w m c X V v d D t T Z W N 0 a W 9 u M S 9 k Y X R h L 0 d l w 6 R u Z G V y d G V y I F R 5 c D E u e 0 1 B U D F T L D M z M T B 9 J n F 1 b 3 Q 7 L C Z x d W 9 0 O 1 N l Y 3 R p b 2 4 x L 2 R h d G E v R 2 X D p G 5 k Z X J 0 Z X I g V H l w M S 5 7 T U V U V E w y M y w z M z E x f S Z x d W 9 0 O y w m c X V v d D t T Z W N 0 a W 9 u M S 9 k Y X R h L 0 d l w 6 R u Z G V y d G V y I F R 5 c D E u e 0 1 G U 0 Q 2 T C w z M z E y f S Z x d W 9 0 O y w m c X V v d D t T Z W N 0 a W 9 u M S 9 k Y X R h L 0 d l w 6 R u Z G V y d G V y I F R 5 c D E u e 0 1 T T D I s M z M x M 3 0 m c X V v d D s s J n F 1 b 3 Q 7 U 2 V j d G l v b j E v Z G F 0 Y S 9 H Z c O k b m R l c n R l c i B U e X A x L n t N V E R I L D M z M T R 9 J n F 1 b 3 Q 7 L C Z x d W 9 0 O 1 N l Y 3 R p b 2 4 x L 2 R h d G E v R 2 X D p G 5 k Z X J 0 Z X I g V H l w M S 5 7 T k R P U j E s M z M x N X 0 m c X V v d D s s J n F 1 b 3 Q 7 U 2 V j d G l v b j E v Z G F 0 Y S 9 H Z c O k b m R l c n R l c i B U e X A x L n t Q R E s y L D M z M T Z 9 J n F 1 b 3 Q 7 L C Z x d W 9 0 O 1 N l Y 3 R p b 2 4 x L 2 R h d G E v R 2 X D p G 5 k Z X J 0 Z X I g V H l w M S 5 7 U E d M U y w z M z E 3 f S Z x d W 9 0 O y w m c X V v d D t T Z W N 0 a W 9 u M S 9 k Y X R h L 0 d l w 6 R u Z G V y d G V y I F R 5 c D E u e 1 B J R D E s M z M x O H 0 m c X V v d D s s J n F 1 b 3 Q 7 U 2 V j d G l v b j E v Z G F 0 Y S 9 H Z c O k b m R l c n R l c i B U e X A x L n t Q U k N Q L D M z M T l 9 J n F 1 b 3 Q 7 L C Z x d W 9 0 O 1 N l Y 3 R p b 2 4 x L 2 R h d G E v R 2 X D p G 5 k Z X J 0 Z X I g V H l w M S 5 7 U k N I W T E s M z M y M H 0 m c X V v d D s s J n F 1 b 3 Q 7 U 2 V j d G l v b j E v Z G F 0 Y S 9 H Z c O k b m R l c n R l c i B U e X A x L n t S R l R O M S w z M z I x f S Z x d W 9 0 O y w m c X V v d D t T Z W N 0 a W 9 u M S 9 k Y X R h L 0 d l w 6 R u Z G V y d G V y I F R 5 c D E u e 1 J O T F M s M z M y M n 0 m c X V v d D s s J n F 1 b 3 Q 7 U 2 V j d G l v b j E v Z G F 0 Y S 9 H Z c O k b m R l c n R l c i B U e X A x L n t T T E M x N 0 E 2 L D M z M j N 9 J n F 1 b 3 Q 7 L C Z x d W 9 0 O 1 N l Y 3 R p b 2 4 x L 2 R h d G E v R 2 X D p G 5 k Z X J 0 Z X I g V H l w M S 5 7 U 0 1 J T T I y L D M z M j R 9 J n F 1 b 3 Q 7 L C Z x d W 9 0 O 1 N l Y 3 R p b 2 4 x L 2 R h d G E v R 2 X D p G 5 k Z X J 0 Z X I g V H l w M S 5 7 U 1 R S Q V A s M z M y N X 0 m c X V v d D s s J n F 1 b 3 Q 7 U 2 V j d G l v b j E v Z G F 0 Y S 9 H Z c O k b m R l c n R l c i B U e X A x L n t T V V B U M j B I L D M z M j Z 9 J n F 1 b 3 Q 7 L C Z x d W 9 0 O 1 N l Y 3 R p b 2 4 x L 2 R h d G E v R 2 X D p G 5 k Z X J 0 Z X I g V H l w M S 5 7 U 1 l U M T U s M z M y N 3 0 m c X V v d D s s J n F 1 b 3 Q 7 U 2 V j d G l v b j E v Z G F 0 Y S 9 H Z c O k b m R l c n R l c i B U e X A x L n t U T F I 0 L D M z M j h 9 J n F 1 b 3 Q 7 L C Z x d W 9 0 O 1 N l Y 3 R p b 2 4 x L 2 R h d G E v R 2 X D p G 5 k Z X J 0 Z X I g V H l w M S 5 7 V E 1 F R D k s M z M y O X 0 m c X V v d D s s J n F 1 b 3 Q 7 U 2 V j d G l v b j E v Z G F 0 Y S 9 H Z c O k b m R l c n R l c i B U e X A x L n t U U F A y L D M z M z B 9 J n F 1 b 3 Q 7 L C Z x d W 9 0 O 1 N l Y 3 R p b 2 4 x L 2 R h d G E v R 2 X D p G 5 k Z X J 0 Z X I g V H l w M S 5 7 V F h O R E M y L D M z M z F 9 J n F 1 b 3 Q 7 L C Z x d W 9 0 O 1 N l Y 3 R p b 2 4 x L 2 R h d G E v R 2 X D p G 5 k Z X J 0 Z X I g V H l w M S 5 7 V l B T M T N D L D M z M z J 9 J n F 1 b 3 Q 7 L C Z x d W 9 0 O 1 N l Y 3 R p b 2 4 x L 2 R h d G E v R 2 X D p G 5 k Z X J 0 Z X I g V H l w M S 5 7 V l B T M T Y s M z M z M 3 0 m c X V v d D s s J n F 1 b 3 Q 7 U 2 V j d G l v b j E v Z G F 0 Y S 9 H Z c O k b m R l c n R l c i B U e X A x L n t X V 0 M z L D M z M z R 9 J n F 1 b 3 Q 7 L C Z x d W 9 0 O 1 N l Y 3 R p b 2 4 x L 2 R h d G E v R 2 X D p G 5 k Z X J 0 Z X I g V H l w M S 5 7 W k 5 G N z I 0 U C w z M z M 1 f S Z x d W 9 0 O y w m c X V v d D t T Z W N 0 a W 9 u M S 9 k Y X R h L 0 d l w 6 R u Z G V y d G V y I F R 5 c D E u e 0 F O S 1 M 0 Q i w z M z M 2 f S Z x d W 9 0 O y w m c X V v d D t T Z W N 0 a W 9 u M S 9 k Y X R h L 0 d l w 6 R u Z G V y d G V y I F R 5 c D E u e 0 F S Q V A y L D M z M z d 9 J n F 1 b 3 Q 7 L C Z x d W 9 0 O 1 N l Y 3 R p b 2 4 x L 2 R h d G E v R 2 X D p G 5 k Z X J 0 Z X I g V H l w M S 5 7 Q V J I R 0 F Q M z k s M z M z O H 0 m c X V v d D s s J n F 1 b 3 Q 7 U 2 V j d G l v b j E v Z G F 0 Y S 9 H Z c O k b m R l c n R l c i B U e X A x L n t D Q U N O Q T J E N C w z M z M 5 f S Z x d W 9 0 O y w m c X V v d D t T Z W N 0 a W 9 u M S 9 k Y X R h L 0 d l w 6 R u Z G V y d G V y I F R 5 c D E u e 0 N E S F I 0 L D M z N D B 9 J n F 1 b 3 Q 7 L C Z x d W 9 0 O 1 N l Y 3 R p b 2 4 x L 2 R h d G E v R 2 X D p G 5 k Z X J 0 Z X I g V H l w M S 5 7 Q 0 h S T k E 2 L D M z N D F 9 J n F 1 b 3 Q 7 L C Z x d W 9 0 O 1 N l Y 3 R p b 2 4 x L 2 R h d G E v R 2 X D p G 5 k Z X J 0 Z X I g V H l w M S 5 7 Q 0 x D T j I s M z M 0 M n 0 m c X V v d D s s J n F 1 b 3 Q 7 U 2 V j d G l v b j E v Z G F 0 Y S 9 H Z c O k b m R l c n R l c i B U e X A x L n t D V U w z L D M z N D N 9 J n F 1 b 3 Q 7 L C Z x d W 9 0 O 1 N l Y 3 R p b 2 4 x L 2 R h d G E v R 2 X D p G 5 k Z X J 0 Z X I g V H l w M S 5 7 R E x F Q z E s M z M 0 N H 0 m c X V v d D s s J n F 1 b 3 Q 7 U 2 V j d G l v b j E v Z G F 0 Y S 9 H Z c O k b m R l c n R l c i B U e X A x L n t F S E Q 0 L D M z N D V 9 J n F 1 b 3 Q 7 L C Z x d W 9 0 O 1 N l Y 3 R p b 2 4 x L 2 R h d G E v R 2 X D p G 5 k Z X J 0 Z X I g V H l w M S 5 7 R k J Y T z E 3 L D M z N D Z 9 J n F 1 b 3 Q 7 L C Z x d W 9 0 O 1 N l Y 3 R p b 2 4 x L 2 R h d G E v R 2 X D p G 5 k Z X J 0 Z X I g V H l w M S 5 7 S E V M W i w z M z Q 3 f S Z x d W 9 0 O y w m c X V v d D t T Z W N 0 a W 9 u M S 9 k Y X R h L 0 d l w 6 R u Z G V y d G V y I F R 5 c D E u e 0 x J T F J B N C w z M z Q 4 f S Z x d W 9 0 O y w m c X V v d D t T Z W N 0 a W 9 u M S 9 k Y X R h L 0 d l w 6 R u Z G V y d G V y I F R 5 c D E u e 0 1 P U k M 0 L D M z N D l 9 J n F 1 b 3 Q 7 L C Z x d W 9 0 O 1 N l Y 3 R p b 2 4 x L 2 R h d G E v R 2 X D p G 5 k Z X J 0 Z X I g V H l w M S 5 7 T k N L S V B T R C w z M z U w f S Z x d W 9 0 O y w m c X V v d D t T Z W N 0 a W 9 u M S 9 k Y X R h L 0 d l w 6 R u Z G V y d G V y I F R 5 c D E u e 0 9 Q T j U s M z M 1 M X 0 m c X V v d D s s J n F 1 b 3 Q 7 U 2 V j d G l v b j E v Z G F 0 Y S 9 H Z c O k b m R l c n R l c i B U e X A x L n t Q T l B M Q T c s M z M 1 M n 0 m c X V v d D s s J n F 1 b 3 Q 7 U 2 V j d G l v b j E v Z G F 0 Y S 9 H Z c O k b m R l c n R l c i B U e X A x L n t Q T 0 x J L D M z N T N 9 J n F 1 b 3 Q 7 L C Z x d W 9 0 O 1 N l Y 3 R p b 2 4 x L 2 R h d G E v R 2 X D p G 5 k Z X J 0 Z X I g V H l w M S 5 7 U E 9 M U j J B L D M z N T R 9 J n F 1 b 3 Q 7 L C Z x d W 9 0 O 1 N l Y 3 R p b 2 4 x L 2 R h d G E v R 2 X D p G 5 k Z X J 0 Z X I g V H l w M S 5 7 V E V L V D M s M z M 1 N X 0 m c X V v d D s s J n F 1 b 3 Q 7 U 2 V j d G l v b j E v Z G F 0 Y S 9 H Z c O k b m R l c n R l c i B U e X A x L n t U T F I 5 L D M z N T Z 9 J n F 1 b 3 Q 7 L C Z x d W 9 0 O 1 N l Y 3 R p b 2 4 x L 2 R h d G E v R 2 X D p G 5 k Z X J 0 Z X I g V H l w M S 5 7 V F l T T k Q x L D M z N T d 9 J n F 1 b 3 Q 7 L C Z x d W 9 0 O 1 N l Y 3 R p b 2 4 x L 2 R h d G E v R 2 X D p G 5 k Z X J 0 Z X I g V H l w M S 5 7 V l N J R z E w T C w z M z U 4 f S Z x d W 9 0 O y w m c X V v d D t T Z W N 0 a W 9 u M S 9 k Y X R h L 0 d l w 6 R u Z G V y d G V y I F R 5 c D E u e 1 d E U j Q 1 L D M z N T l 9 J n F 1 b 3 Q 7 L C Z x d W 9 0 O 1 N l Y 3 R p b 2 4 x L 2 R h d G E v R 2 X D p G 5 k Z X J 0 Z X I g V H l w M S 5 7 W k 5 G N z E s M z M 2 M H 0 m c X V v d D s s J n F 1 b 3 Q 7 U 2 V j d G l v b j E v Z G F 0 Y S 9 H Z c O k b m R l c n R l c i B U e X A x L n t a W U c x M U I s M z M 2 M X 0 m c X V v d D s s J n F 1 b 3 Q 7 U 2 V j d G l v b j E v Z G F 0 Y S 9 H Z c O k b m R l c n R l c i B U e X A x L n t B T k t S R D Y x L D M z N j J 9 J n F 1 b 3 Q 7 L C Z x d W 9 0 O 1 N l Y 3 R p b 2 4 x L 2 R h d G E v R 2 X D p G 5 k Z X J 0 Z X I g V H l w M S 5 7 Q 0 F D T k I x L D M z N j N 9 J n F 1 b 3 Q 7 L C Z x d W 9 0 O 1 N l Y 3 R p b 2 4 x L 2 R h d G E v R 2 X D p G 5 k Z X J 0 Z X I g V H l w M S 5 7 Q 0 9 M N U E z L D M z N j R 9 J n F 1 b 3 Q 7 L C Z x d W 9 0 O 1 N l Y 3 R p b 2 4 x L 2 R h d G E v R 2 X D p G 5 k Z X J 0 Z X I g V H l w M S 5 7 R 0 l O U z M s M z M 2 N X 0 m c X V v d D s s J n F 1 b 3 Q 7 U 2 V j d G l v b j E v Z G F 0 Y S 9 H Z c O k b m R l c n R l c i B U e X A x L n t H V F B C U D I s M z M 2 N n 0 m c X V v d D s s J n F 1 b 3 Q 7 U 2 V j d G l v b j E v Z G F 0 Y S 9 H Z c O k b m R l c n R l c i B U e X A x L n t J R l Q 3 N C w z M z Y 3 f S Z x d W 9 0 O y w m c X V v d D t T Z W N 0 a W 9 u M S 9 k Y X R h L 0 d l w 6 R u Z G V y d G V y I F R 5 c D E u e 0 x D U D E s M z M 2 O H 0 m c X V v d D s s J n F 1 b 3 Q 7 U 2 V j d G l v b j E v Z G F 0 Y S 9 H Z c O k b m R l c n R l c i B U e X A x L n t N Q 0 0 z Q V A s M z M 2 O X 0 m c X V v d D s s J n F 1 b 3 Q 7 U 2 V j d G l v b j E v Z G F 0 Y S 9 H Z c O k b m R l c n R l c i B U e X A x L n t N R U Q x N i w z M z c w f S Z x d W 9 0 O y w m c X V v d D t T Z W N 0 a W 9 u M S 9 k Y X R h L 0 d l w 6 R u Z G V y d G V y I F R 5 c D E u e 0 9 S N E Q y L D M z N z F 9 J n F 1 b 3 Q 7 L C Z x d W 9 0 O 1 N l Y 3 R p b 2 4 x L 2 R h d G E v R 2 X D p G 5 k Z X J 0 Z X I g V H l w M S 5 7 U E F S U D E w L D M z N z J 9 J n F 1 b 3 Q 7 L C Z x d W 9 0 O 1 N l Y 3 R p b 2 4 x L 2 R h d G E v R 2 X D p G 5 k Z X J 0 Z X I g V H l w M S 5 7 U E N O W C w z M z c z f S Z x d W 9 0 O y w m c X V v d D t T Z W N 0 a W 9 u M S 9 k Y X R h L 0 d l w 6 R u Z G V y d G V y I F R 5 c D E u e 1 B M R U t I S D E s M z M 3 N H 0 m c X V v d D s s J n F 1 b 3 Q 7 U 2 V j d G l v b j E v Z G F 0 Y S 9 H Z c O k b m R l c n R l c i B U e X A x L n t Q V F R H M U l Q L D M z N z V 9 J n F 1 b 3 Q 7 L C Z x d W 9 0 O 1 N l Y 3 R p b 2 4 x L 2 R h d G E v R 2 X D p G 5 k Z X J 0 Z X I g V H l w M S 5 7 V F N G T S w z M z c 2 f S Z x d W 9 0 O y w m c X V v d D t T Z W N 0 a W 9 u M S 9 k Y X R h L 0 d l w 6 R u Z G V y d G V y I F R 5 c D E u e 1 V R Q 0 M y L D M z N z d 9 J n F 1 b 3 Q 7 L C Z x d W 9 0 O 1 N l Y 3 R p b 2 4 x L 2 R h d G E v R 2 X D p G 5 k Z X J 0 Z X I g V H l w M S 5 7 V 0 R S N C w z M z c 4 f S Z x d W 9 0 O y w m c X V v d D t T Z W N 0 a W 9 u M S 9 k Y X R h L 0 d l w 6 R u Z G V y d G V y I F R 5 c D E u e 0 F N T 1 Q s M z M 3 O X 0 m c X V v d D s s J n F 1 b 3 Q 7 U 2 V j d G l v b j E v Z G F 0 Y S 9 H Z c O k b m R l c n R l c i B U e X A x L n t B V F A y Q T M s M z M 4 M H 0 m c X V v d D s s J n F 1 b 3 Q 7 U 2 V j d G l v b j E v Z G F 0 Y S 9 H Z c O k b m R l c n R l c i B U e X A x L n t D O W 9 y Z j M s M z M 4 M X 0 m c X V v d D s s J n F 1 b 3 Q 7 U 2 V j d G l v b j E v Z G F 0 Y S 9 H Z c O k b m R l c n R l c i B U e X A x L n t D Q V B S S U 4 x L D M z O D J 9 J n F 1 b 3 Q 7 L C Z x d W 9 0 O 1 N l Y 3 R p b 2 4 x L 2 R h d G E v R 2 X D p G 5 k Z X J 0 Z X I g V H l w M S 5 7 Q 0 V Q N T U s M z M 4 M 3 0 m c X V v d D s s J n F 1 b 3 Q 7 U 2 V j d G l v b j E v Z G F 0 Y S 9 H Z c O k b m R l c n R l c i B U e X A x L n t D T E R O N C w z M z g 0 f S Z x d W 9 0 O y w m c X V v d D t T Z W N 0 a W 9 u M S 9 k Y X R h L 0 d l w 6 R u Z G V y d G V y I F R 5 c D E u e 0 R J U 0 M x L D M z O D V 9 J n F 1 b 3 Q 7 L C Z x d W 9 0 O 1 N l Y 3 R p b 2 4 x L 2 R h d G E v R 2 X D p G 5 k Z X J 0 Z X I g V H l w M S 5 7 R F l Y M U M x L D M z O D Z 9 J n F 1 b 3 Q 7 L C Z x d W 9 0 O 1 N l Y 3 R p b 2 4 x L 2 R h d G E v R 2 X D p G 5 k Z X J 0 Z X I g V H l w M S 5 7 R U N J M i w z M z g 3 f S Z x d W 9 0 O y w m c X V v d D t T Z W N 0 a W 9 u M S 9 k Y X R h L 0 d l w 6 R u Z G V y d G V y I F R 5 c D E u e 0 Z B T T E 3 O U E s M z M 4 O H 0 m c X V v d D s s J n F 1 b 3 Q 7 U 2 V j d G l v b j E v Z G F 0 Y S 9 H Z c O k b m R l c n R l c i B U e X A x L n t J T D R J M S w z M z g 5 f S Z x d W 9 0 O y w m c X V v d D t T Z W N 0 a W 9 u M S 9 k Y X R h L 0 d l w 6 R u Z G V y d G V y I F R 5 c D E u e 0 l U R k c z L D M z O T B 9 J n F 1 b 3 Q 7 L C Z x d W 9 0 O 1 N l Y 3 R p b 2 4 x L 2 R h d G E v R 2 X D p G 5 k Z X J 0 Z X I g V H l w M S 5 7 S 0 l B Q T A z M T k s M z M 5 M X 0 m c X V v d D s s J n F 1 b 3 Q 7 U 2 V j d G l v b j E v Z G F 0 Y S 9 H Z c O k b m R l c n R l c i B U e X A x L n t M Q l A s M z M 5 M n 0 m c X V v d D s s J n F 1 b 3 Q 7 U 2 V j d G l v b j E v Z G F 0 Y S 9 H Z c O k b m R l c n R l c i B U e X A x L n t M U 0 0 x N E I s M z M 5 M 3 0 m c X V v d D s s J n F 1 b 3 Q 7 U 2 V j d G l v b j E v Z G F 0 Y S 9 H Z c O k b m R l c n R l c i B U e X A x L n t N Q V A z S z E z L D M z O T R 9 J n F 1 b 3 Q 7 L C Z x d W 9 0 O 1 N l Y 3 R p b 2 4 x L 2 R h d G E v R 2 X D p G 5 k Z X J 0 Z X I g V H l w M S 5 7 T U 9 H Q V Q x L D M z O T V 9 J n F 1 b 3 Q 7 L C Z x d W 9 0 O 1 N l Y 3 R p b 2 4 x L 2 R h d G E v R 2 X D p G 5 k Z X J 0 Z X I g V H l w M S 5 7 T V B F R z E s M z M 5 N n 0 m c X V v d D s s J n F 1 b 3 Q 7 U 2 V j d G l v b j E v Z G F 0 Y S 9 H Z c O k b m R l c n R l c i B U e X A x L n t Q Q V J E M 0 I s M z M 5 N 3 0 m c X V v d D s s J n F 1 b 3 Q 7 U 2 V j d G l v b j E v Z G F 0 Y S 9 H Z c O k b m R l c n R l c i B U e X A x L n t Q R 0 F N M i w z M z k 4 f S Z x d W 9 0 O y w m c X V v d D t T Z W N 0 a W 9 u M S 9 k Y X R h L 0 d l w 6 R u Z G V y d G V y I F R 5 c D E u e 1 B U S z c s M z M 5 O X 0 m c X V v d D s s J n F 1 b 3 Q 7 U 2 V j d G l v b j E v Z G F 0 Y S 9 H Z c O k b m R l c n R l c i B U e X A x L n t S Q V J S R V M y L D M 0 M D B 9 J n F 1 b 3 Q 7 L C Z x d W 9 0 O 1 N l Y 3 R p b 2 4 x L 2 R h d G E v R 2 X D p G 5 k Z X J 0 Z X I g V H l w M S 5 7 U l V G W T M s M z Q w M X 0 m c X V v d D s s J n F 1 b 3 Q 7 U 2 V j d G l v b j E v Z G F 0 Y S 9 H Z c O k b m R l c n R l c i B U e X A x L n t T T E M 2 Q T E x L D M 0 M D J 9 J n F 1 b 3 Q 7 L C Z x d W 9 0 O 1 N l Y 3 R p b 2 4 x L 2 R h d G E v R 2 X D p G 5 k Z X J 0 Z X I g V H l w M S 5 7 U 0 x D O U E z L D M 0 M D N 9 J n F 1 b 3 Q 7 L C Z x d W 9 0 O 1 N l Y 3 R p b 2 4 x L 2 R h d G E v R 2 X D p G 5 k Z X J 0 Z X I g V H l w M S 5 7 U 1 R F Q V A x L D M 0 M D R 9 J n F 1 b 3 Q 7 L C Z x d W 9 0 O 1 N l Y 3 R p b 2 4 x L 2 R h d G E v R 2 X D p G 5 k Z X J 0 Z X I g V H l w M S 5 7 V E V L V D I s M z Q w N X 0 m c X V v d D s s J n F 1 b 3 Q 7 U 2 V j d G l v b j E v Z G F 0 Y S 9 H Z c O k b m R l c n R l c i B U e X A x L n t U T k Z S U 0 Y 4 L D M 0 M D Z 9 J n F 1 b 3 Q 7 L C Z x d W 9 0 O 1 N l Y 3 R p b 2 4 x L 2 R h d G E v R 2 X D p G 5 k Z X J 0 Z X I g V H l w M S 5 7 V F J B V j E y L T M s M z Q w N 3 0 m c X V v d D s s J n F 1 b 3 Q 7 U 2 V j d G l v b j E v Z G F 0 Y S 9 H Z c O k b m R l c n R l c i B U e X A x L n t X Q l N D U j E 2 L D M 0 M D h 9 J n F 1 b 3 Q 7 L C Z x d W 9 0 O 1 N l Y 3 R p b 2 4 x L 2 R h d G E v R 2 X D p G 5 k Z X J 0 Z X I g V H l w M S 5 7 Q V A 0 T T E s M z Q w O X 0 m c X V v d D s s J n F 1 b 3 Q 7 U 2 V j d G l v b j E v Z G F 0 Y S 9 H Z c O k b m R l c n R l c i B U e X A x L n t B V E w z L D M 0 M T B 9 J n F 1 b 3 Q 7 L C Z x d W 9 0 O 1 N l Y 3 R p b 2 4 x L 2 R h d G E v R 2 X D p G 5 k Z X J 0 Z X I g V H l w M S 5 7 Q 0 N E Q z Y x L D M 0 M T F 9 J n F 1 b 3 Q 7 L C Z x d W 9 0 O 1 N l Y 3 R p b 2 4 x L 2 R h d G E v R 2 X D p G 5 k Z X J 0 Z X I g V H l w M S 5 7 Q 0 N L L D M 0 M T J 9 J n F 1 b 3 Q 7 L C Z x d W 9 0 O 1 N l Y 3 R p b 2 4 x L 2 R h d G E v R 2 X D p G 5 k Z X J 0 Z X I g V H l w M S 5 7 Q 0 x D T j E s M z Q x M 3 0 m c X V v d D s s J n F 1 b 3 Q 7 U 2 V j d G l v b j E v Z G F 0 Y S 9 H Z c O k b m R l c n R l c i B U e X A x L n t D T 0 w y M U E x L D M 0 M T R 9 J n F 1 b 3 Q 7 L C Z x d W 9 0 O 1 N l Y 3 R p b 2 4 x L 2 R h d G E v R 2 X D p G 5 k Z X J 0 Z X I g V H l w M S 5 7 R U Z I Q z I s M z Q x N X 0 m c X V v d D s s J n F 1 b 3 Q 7 U 2 V j d G l v b j E v Z G F 0 Y S 9 H Z c O k b m R l c n R l c i B U e X A x L n t F U k F Q M i w z N D E 2 f S Z x d W 9 0 O y w m c X V v d D t T Z W N 0 a W 9 u M S 9 k Y X R h L 0 d l w 6 R u Z G V y d G V y I F R 5 c D E u e 0 Z B Q U g s M z Q x N 3 0 m c X V v d D s s J n F 1 b 3 Q 7 U 2 V j d G l v b j E v Z G F 0 Y S 9 H Z c O k b m R l c n R l c i B U e X A x L n t G Q k w s M z Q x O H 0 m c X V v d D s s J n F 1 b 3 Q 7 U 2 V j d G l v b j E v Z G F 0 Y S 9 H Z c O k b m R l c n R l c i B U e X A x L n t G W l I x L D M 0 M T l 9 J n F 1 b 3 Q 7 L C Z x d W 9 0 O 1 N l Y 3 R p b 2 4 x L 2 R h d G E v R 2 X D p G 5 k Z X J 0 Z X I g V H l w M S 5 7 R 0 F C U k I y L D M 0 M j B 9 J n F 1 b 3 Q 7 L C Z x d W 9 0 O 1 N l Y 3 R p b 2 4 x L 2 R h d G E v R 2 X D p G 5 k Z X J 0 Z X I g V H l w M S 5 7 R 0 F Q V k Q x L D M 0 M j F 9 J n F 1 b 3 Q 7 L C Z x d W 9 0 O 1 N l Y 3 R p b 2 4 x L 2 R h d G E v R 2 X D p G 5 k Z X J 0 Z X I g V H l w M S 5 7 R 0 F S V C w z N D I y f S Z x d W 9 0 O y w m c X V v d D t T Z W N 0 a W 9 u M S 9 k Y X R h L 0 d l w 6 R u Z G V y d G V y I F R 5 c D E u e 0 h T M 1 N U N C w z N D I z f S Z x d W 9 0 O y w m c X V v d D t T Z W N 0 a W 9 u M S 9 k Y X R h L 0 d l w 6 R u Z G V y d G V y I F R 5 c D E u e 0 h U U j J B L D M 0 M j R 9 J n F 1 b 3 Q 7 L C Z x d W 9 0 O 1 N l Y 3 R p b 2 4 x L 2 R h d G E v R 2 X D p G 5 k Z X J 0 Z X I g V H l w M S 5 7 S k F L M i w z N D I 1 f S Z x d W 9 0 O y w m c X V v d D t T Z W N 0 a W 9 u M S 9 k Y X R h L 0 d l w 6 R u Z G V y d G V y I F R 5 c D E u e 0 t J R j V C L D M 0 M j Z 9 J n F 1 b 3 Q 7 L C Z x d W 9 0 O 1 N l Y 3 R p b 2 4 x L 2 R h d G E v R 2 X D p G 5 k Z X J 0 Z X I g V H l w M S 5 7 S 0 x D M i w z N D I 3 f S Z x d W 9 0 O y w m c X V v d D t T Z W N 0 a W 9 u M S 9 k Y X R h L 0 d l w 6 R u Z G V y d G V y I F R 5 c D E u e 0 1 G Q V A 0 L D M 0 M j h 9 J n F 1 b 3 Q 7 L C Z x d W 9 0 O 1 N l Y 3 R p b 2 4 x L 2 R h d G E v R 2 X D p G 5 k Z X J 0 Z X I g V H l w M S 5 7 T V l P O U I s M z Q y O X 0 m c X V v d D s s J n F 1 b 3 Q 7 U 2 V j d G l v b j E v Z G F 0 Y S 9 H Z c O k b m R l c n R l c i B U e X A x L n t O T 0 I x L D M 0 M z B 9 J n F 1 b 3 Q 7 L C Z x d W 9 0 O 1 N l Y 3 R p b 2 4 x L 2 R h d G E v R 2 X D p G 5 k Z X J 0 Z X I g V H l w M S 5 7 T l I x R D I s M z Q z M X 0 m c X V v d D s s J n F 1 b 3 Q 7 U 2 V j d G l v b j E v Z G F 0 Y S 9 H Z c O k b m R l c n R l c i B U e X A x L n t Q T 0 R O T D E s M z Q z M n 0 m c X V v d D s s J n F 1 b 3 Q 7 U 2 V j d G l v b j E v Z G F 0 Y S 9 H Z c O k b m R l c n R l c i B U e X A x L n t Q U F A 2 U j M s M z Q z M 3 0 m c X V v d D s s J n F 1 b 3 Q 7 U 2 V j d G l v b j E v Z G F 0 Y S 9 H Z c O k b m R l c n R l c i B U e X A x L n t S Q z N I M S w z N D M 0 f S Z x d W 9 0 O y w m c X V v d D t T Z W N 0 a W 9 u M S 9 k Y X R h L 0 d l w 6 R u Z G V y d G V y I F R 5 c D E u e 1 N F Q z M x Q S w z N D M 1 f S Z x d W 9 0 O y w m c X V v d D t T Z W N 0 a W 9 u M S 9 k Y X R h L 0 d l w 6 R u Z G V y d G V y I F R 5 c D E u e 1 N F U l B J T k E 3 L D M 0 M z Z 9 J n F 1 b 3 Q 7 L C Z x d W 9 0 O 1 N l Y 3 R p b 2 4 x L 2 R h d G E v R 2 X D p G 5 k Z X J 0 Z X I g V H l w M S 5 7 U 0 x D M T d B M i w z N D M 3 f S Z x d W 9 0 O y w m c X V v d D t T Z W N 0 a W 9 u M S 9 k Y X R h L 0 d l w 6 R u Z G V y d G V y I F R 5 c D E u e 1 N M Q z M 5 Q T Q s M z Q z O H 0 m c X V v d D s s J n F 1 b 3 Q 7 U 2 V j d G l v b j E v Z G F 0 Y S 9 H Z c O k b m R l c n R l c i B U e X A x L n t T U E F U Q T I x L D M 0 M z l 9 J n F 1 b 3 Q 7 L C Z x d W 9 0 O 1 N l Y 3 R p b 2 4 x L 2 R h d G E v R 2 X D p G 5 k Z X J 0 Z X I g V H l w M S 5 7 V E 1 F T T I 0 M S w z N D Q w f S Z x d W 9 0 O y w m c X V v d D t T Z W N 0 a W 9 u M S 9 k Y X R h L 0 d l w 6 R u Z G V y d G V y I F R 5 c D E u e 1 R N R U 0 z M E M s M z Q 0 M X 0 m c X V v d D s s J n F 1 b 3 Q 7 U 2 V j d G l v b j E v Z G F 0 Y S 9 H Z c O k b m R l c n R l c i B U e X A x L n t V T k M 1 Q i w z N D Q y f S Z x d W 9 0 O y w m c X V v d D t T Z W N 0 a W 9 u M S 9 k Y X R h L 0 d l w 6 R u Z G V y d G V y I F R 5 c D E u e 1 V T U D I 5 L D M 0 N D N 9 J n F 1 b 3 Q 7 L C Z x d W 9 0 O 1 N l Y 3 R p b 2 4 x L 2 R h d G E v R 2 X D p G 5 k Z X J 0 Z X I g V H l w M S 5 7 W k N D S E M y L D M 0 N D R 9 J n F 1 b 3 Q 7 L C Z x d W 9 0 O 1 N l Y 3 R p b 2 4 x L 2 R h d G E v R 2 X D p G 5 k Z X J 0 Z X I g V H l w M S 5 7 W k 5 G N D Y 5 L D M 0 N D V 9 J n F 1 b 3 Q 7 L C Z x d W 9 0 O 1 N l Y 3 R p b 2 4 x L 2 R h d G E v R 2 X D p G 5 k Z X J 0 Z X I g V H l w M S 5 7 Q U d M L D M 0 N D Z 9 J n F 1 b 3 Q 7 L C Z x d W 9 0 O 1 N l Y 3 R p b 2 4 x L 2 R h d G E v R 2 X D p G 5 k Z X J 0 Z X I g V H l w M S 5 7 Q U d P M S w z N D Q 3 f S Z x d W 9 0 O y w m c X V v d D t T Z W N 0 a W 9 u M S 9 k Y X R h L 0 d l w 6 R u Z G V y d G V y I F R 5 c D E u e 0 F O S 1 J E M z M s M z Q 0 O H 0 m c X V v d D s s J n F 1 b 3 Q 7 U 2 V j d G l v b j E v Z G F 0 Y S 9 H Z c O k b m R l c n R l c i B U e X A x L n t D Q U N O Q T F I L D M 0 N D l 9 J n F 1 b 3 Q 7 L C Z x d W 9 0 O 1 N l Y 3 R p b 2 4 x L 2 R h d G E v R 2 X D p G 5 k Z X J 0 Z X I g V H l w M S 5 7 Q 0 N E Q z E 1 M y w z N D U w f S Z x d W 9 0 O y w m c X V v d D t T Z W N 0 a W 9 u M S 9 k Y X R h L 0 d l w 6 R u Z G V y d G V y I F R 5 c D E u e 0 N F T E Y 0 L D M 0 N T F 9 J n F 1 b 3 Q 7 L C Z x d W 9 0 O 1 N l Y 3 R p b 2 4 x L 2 R h d G E v R 2 X D p G 5 k Z X J 0 Z X I g V H l w M S 5 7 Q 0 x D T j c s M z Q 1 M n 0 m c X V v d D s s J n F 1 b 3 Q 7 U 2 V j d G l v b j E v Z G F 0 Y S 9 H Z c O k b m R l c n R l c i B U e X A x L n t D T 0 w y M k E x L D M 0 N T N 9 J n F 1 b 3 Q 7 L C Z x d W 9 0 O 1 N l Y 3 R p b 2 4 x L 2 R h d G E v R 2 X D p G 5 k Z X J 0 Z X I g V H l w M S 5 7 Q 0 9 M N 0 E x L D M 0 N T R 9 J n F 1 b 3 Q 7 L C Z x d W 9 0 O 1 N l Y 3 R p b 2 4 x L 2 R h d G E v R 2 X D p G 5 k Z X J 0 Z X I g V H l w M S 5 7 R E J Y M S w z N D U 1 f S Z x d W 9 0 O y w m c X V v d D t T Z W N 0 a W 9 u M S 9 k Y X R h L 0 d l w 6 R u Z G V y d G V y I F R 5 c D E u e 0 R D T E s y L D M 0 N T Z 9 J n F 1 b 3 Q 7 L C Z x d W 9 0 O 1 N l Y 3 R p b 2 4 x L 2 R h d G E v R 2 X D p G 5 k Z X J 0 Z X I g V H l w M S 5 7 R E R I R D I s M z Q 1 N 3 0 m c X V v d D s s J n F 1 b 3 Q 7 U 2 V j d G l v b j E v Z G F 0 Y S 9 H Z c O k b m R l c n R l c i B U e X A x L n t E W k l Q M U w s M z Q 1 O H 0 m c X V v d D s s J n F 1 b 3 Q 7 U 2 V j d G l v b j E v Z G F 0 Y S 9 H Z c O k b m R l c n R l c i B U e X A x L n t F R 0 Z M N i w z N D U 5 f S Z x d W 9 0 O y w m c X V v d D t T Z W N 0 a W 9 u M S 9 k Y X R h L 0 d l w 6 R u Z G V y d G V y I F R 5 c D E u e 0 V O M i w z N D Y w f S Z x d W 9 0 O y w m c X V v d D t T Z W N 0 a W 9 u M S 9 k Y X R h L 0 d l w 6 R u Z G V y d G V y I F R 5 c D E u e 0 Z H R j I y L D M 0 N j F 9 J n F 1 b 3 Q 7 L C Z x d W 9 0 O 1 N l Y 3 R p b 2 4 x L 2 R h d G E v R 2 X D p G 5 k Z X J 0 Z X I g V H l w M S 5 7 R 1 J B T U Q x Q y w z N D Y y f S Z x d W 9 0 O y w m c X V v d D t T Z W N 0 a W 9 u M S 9 k Y X R h L 0 d l w 6 R u Z G V y d G V y I F R 5 c D E u e 0 d S S U 4 z Q i w z N D Y z f S Z x d W 9 0 O y w m c X V v d D t T Z W N 0 a W 9 u M S 9 k Y X R h L 0 d l w 6 R u Z G V y d G V y I F R 5 c D E u e 0 l H R j J S L D M 0 N j R 9 J n F 1 b 3 Q 7 L C Z x d W 9 0 O 1 N l Y 3 R p b 2 4 x L 2 R h d G E v R 2 X D p G 5 k Z X J 0 Z X I g V H l w M S 5 7 S 0 J U Q k Q 0 L D M 0 N j V 9 J n F 1 b 3 Q 7 L C Z x d W 9 0 O 1 N l Y 3 R p b 2 4 x L 2 R h d G E v R 2 X D p G 5 k Z X J 0 Z X I g V H l w M S 5 7 S 0 R S L D M 0 N j Z 9 J n F 1 b 3 Q 7 L C Z x d W 9 0 O 1 N l Y 3 R p b 2 4 x L 2 R h d G E v R 2 X D p G 5 k Z X J 0 Z X I g V H l w M S 5 7 S 0 l G M 0 M s M z Q 2 N 3 0 m c X V v d D s s J n F 1 b 3 Q 7 U 2 V j d G l v b j E v Z G F 0 Y S 9 H Z c O k b m R l c n R l c i B U e X A x L n t L T E Y y L D M 0 N j h 9 J n F 1 b 3 Q 7 L C Z x d W 9 0 O 1 N l Y 3 R p b 2 4 x L 2 R h d G E v R 2 X D p G 5 k Z X J 0 Z X I g V H l w M S 5 7 T E V U T T E s M z Q 2 O X 0 m c X V v d D s s J n F 1 b 3 Q 7 U 2 V j d G l v b j E v Z G F 0 Y S 9 H Z c O k b m R l c n R l c i B U e X A x L n t N S V h M M S w z N D c w f S Z x d W 9 0 O y w m c X V v d D t T Z W N 0 a W 9 u M S 9 k Y X R h L 0 d l w 6 R u Z G V y d G V y I F R 5 c D E u e 0 1 U T k Q y U D E 5 L D M 0 N z F 9 J n F 1 b 3 Q 7 L C Z x d W 9 0 O 1 N l Y 3 R p b 2 4 x L 2 R h d G E v R 2 X D p G 5 k Z X J 0 Z X I g V H l w M S 5 7 T V l P R i w z N D c y f S Z x d W 9 0 O y w m c X V v d D t T Z W N 0 a W 9 u M S 9 k Y X R h L 0 d l w 6 R u Z G V y d G V y I F R 5 c D E u e 0 5 P R E F M L D M 0 N z N 9 J n F 1 b 3 Q 7 L C Z x d W 9 0 O 1 N l Y 3 R p b 2 4 x L 2 R h d G E v R 2 X D p G 5 k Z X J 0 Z X I g V H l w M S 5 7 T l V Q M j E w T C w z N D c 0 f S Z x d W 9 0 O y w m c X V v d D t T Z W N 0 a W 9 u M S 9 k Y X R h L 0 d l w 6 R u Z G V y d G V y I F R 5 c D E u e 0 9 T V E M s M z Q 3 N X 0 m c X V v d D s s J n F 1 b 3 Q 7 U 2 V j d G l v b j E v Z G F 0 Y S 9 H Z c O k b m R l c n R l c i B U e X A x L n t Q Q 1 N L O S w z N D c 2 f S Z x d W 9 0 O y w m c X V v d D t T Z W N 0 a W 9 u M S 9 k Y X R h L 0 d l w 6 R u Z G V y d G V y I F R 5 c D E u e 1 B M W E 5 C M i w z N D c 3 f S Z x d W 9 0 O y w m c X V v d D t T Z W N 0 a W 9 u M S 9 k Y X R h L 0 d l w 6 R u Z G V y d G V y I F R 5 c D E u e 1 B P T E Q z L D M 0 N z h 9 J n F 1 b 3 Q 7 L C Z x d W 9 0 O 1 N l Y 3 R p b 2 4 x L 2 R h d G E v R 2 X D p G 5 k Z X J 0 Z X I g V H l w M S 5 7 U E 9 Q M S w z N D c 5 f S Z x d W 9 0 O y w m c X V v d D t T Z W N 0 a W 9 u M S 9 k Y X R h L 0 d l w 6 R u Z G V y d G V y I F R 5 c D E u e 1 B Q S U w y L D M 0 O D B 9 J n F 1 b 3 Q 7 L C Z x d W 9 0 O 1 N l Y 3 R p b 2 4 x L 2 R h d G E v R 2 X D p G 5 k Z X J 0 Z X I g V H l w M S 5 7 U k V W M S w z N D g x f S Z x d W 9 0 O y w m c X V v d D t T Z W N 0 a W 9 u M S 9 k Y X R h L 0 d l w 6 R u Z G V y d G V y I F R 5 c D E u e 1 J O R j E y M S w z N D g y f S Z x d W 9 0 O y w m c X V v d D t T Z W N 0 a W 9 u M S 9 k Y X R h L 0 d l w 6 R u Z G V y d G V y I F R 5 c D E u e 1 N M Q z I 3 Q T Y s M z Q 4 M 3 0 m c X V v d D s s J n F 1 b 3 Q 7 U 2 V j d G l v b j E v Z G F 0 Y S 9 H Z c O k b m R l c n R l c i B U e X A x L n t T T U M 1 L D M 0 O D R 9 J n F 1 b 3 Q 7 L C Z x d W 9 0 O 1 N l Y 3 R p b 2 4 x L 2 R h d G E v R 2 X D p G 5 k Z X J 0 Z X I g V H l w M S 5 7 U 0 5 B U E M y L D M 0 O D V 9 J n F 1 b 3 Q 7 L C Z x d W 9 0 O 1 N l Y 3 R p b 2 4 x L 2 R h d G E v R 2 X D p G 5 k Z X J 0 Z X I g V H l w M S 5 7 U 0 9 S V D E s M z Q 4 N n 0 m c X V v d D s s J n F 1 b 3 Q 7 U 2 V j d G l v b j E v Z G F 0 Y S 9 H Z c O k b m R l c n R l c i B U e X A x L n t T T 1 N U R E M x L D M 0 O D d 9 J n F 1 b 3 Q 7 L C Z x d W 9 0 O 1 N l Y 3 R p b 2 4 x L 2 R h d G E v R 2 X D p G 5 k Z X J 0 Z X I g V H l w M S 5 7 U 1 Q 4 U 0 l B M y w z N D g 4 f S Z x d W 9 0 O y w m c X V v d D t T Z W N 0 a W 9 u M S 9 k Y X R h L 0 d l w 6 R u Z G V y d G V y I F R 5 c D E u e 1 R H L D M 0 O D l 9 J n F 1 b 3 Q 7 L C Z x d W 9 0 O 1 N l Y 3 R p b 2 4 x L 2 R h d G E v R 2 X D p G 5 k Z X J 0 Z X I g V H l w M S 5 7 V E 9 Y M i w z N D k w f S Z x d W 9 0 O y w m c X V v d D t T Z W N 0 a W 9 u M S 9 k Y X R h L 0 d l w 6 R u Z G V y d G V y I F R 5 c D E u e 1 R Q Q 0 4 y L D M 0 O T F 9 J n F 1 b 3 Q 7 L C Z x d W 9 0 O 1 N l Y 3 R p b 2 4 x L 2 R h d G E v R 2 X D p G 5 k Z X J 0 Z X I g V H l w M S 5 7 V U 5 D N U M s M z Q 5 M n 0 m c X V v d D s s J n F 1 b 3 Q 7 U 2 V j d G l v b j E v Z G F 0 Y S 9 H Z c O k b m R l c n R l c i B U e X A x L n t a Q l R C N D k s M z Q 5 M 3 0 m c X V v d D s s J n F 1 b 3 Q 7 U 2 V j d G l v b j E v Z G F 0 Y S 9 H Z c O k b m R l c n R l c i B U e X A x L n t B U k h H R U Y x M i w z N D k 0 f S Z x d W 9 0 O y w m c X V v d D t T Z W N 0 a W 9 u M S 9 k Y X R h L 0 d l w 6 R u Z G V y d G V y I F R 5 c D E u e 0 F T V E 4 y L D M 0 O T V 9 J n F 1 b 3 Q 7 L C Z x d W 9 0 O 1 N l Y 3 R p b 2 4 x L 2 R h d G E v R 2 X D p G 5 k Z X J 0 Z X I g V H l w M S 5 7 Q 0 R L M T I s M z Q 5 N n 0 m c X V v d D s s J n F 1 b 3 Q 7 U 2 V j d G l v b j E v Z G F 0 Y S 9 H Z c O k b m R l c n R l c i B U e X A x L n t D S 0 F Q N C w z N D k 3 f S Z x d W 9 0 O y w m c X V v d D t T Z W N 0 a W 9 u M S 9 k Y X R h L 0 d l w 6 R u Z G V y d G V y I F R 5 c D E u e 0 N T R j M s M z Q 5 O H 0 m c X V v d D s s J n F 1 b 3 Q 7 U 2 V j d G l v b j E v Z G F 0 Y S 9 H Z c O k b m R l c n R l c i B U e X A x L n t E R E l U N C w z N D k 5 f S Z x d W 9 0 O y w m c X V v d D t T Z W N 0 a W 9 u M S 9 k Y X R h L 0 d l w 6 R u Z G V y d G V y I F R 5 c D E u e 0 R Z T k M x S D E s M z U w M H 0 m c X V v d D s s J n F 1 b 3 Q 7 U 2 V j d G l v b j E v Z G F 0 Y S 9 H Z c O k b m R l c n R l c i B U e X A x L n t F T E 4 s M z U w M X 0 m c X V v d D s s J n F 1 b 3 Q 7 U 2 V j d G l v b j E v Z G F 0 Y S 9 H Z c O k b m R l c n R l c i B U e X A x L n t F U E h B O C w z N T A y f S Z x d W 9 0 O y w m c X V v d D t T Z W N 0 a W 9 u M S 9 k Y X R h L 0 d l w 6 R u Z G V y d G V y I F R 5 c D E u e 0 Z F U y w z N T A z f S Z x d W 9 0 O y w m c X V v d D t T Z W N 0 a W 9 u M S 9 k Y X R h L 0 d l w 6 R u Z G V y d G V y I F R 5 c D E u e 0 Z G Q V I x L D M 1 M D R 9 J n F 1 b 3 Q 7 L C Z x d W 9 0 O 1 N l Y 3 R p b 2 4 x L 2 R h d G E v R 2 X D p G 5 k Z X J 0 Z X I g V H l w M S 5 7 R 1 J N N i w z N T A 1 f S Z x d W 9 0 O y w m c X V v d D t T Z W N 0 a W 9 u M S 9 k Y X R h L 0 d l w 6 R u Z G V y d G V y I F R 5 c D E u e 0 h B U z E s M z U w N n 0 m c X V v d D s s J n F 1 b 3 Q 7 U 2 V j d G l v b j E v Z G F 0 Y S 9 H Z c O k b m R l c n R l c i B U e X A x L n t I U F N F M i w z N T A 3 f S Z x d W 9 0 O y w m c X V v d D t T Z W N 0 a W 9 u M S 9 k Y X R h L 0 d l w 6 R u Z G V y d G V y I F R 5 c D E u e 0 l O Q 0 V O U C w z N T A 4 f S Z x d W 9 0 O y w m c X V v d D t T Z W N 0 a W 9 u M S 9 k Y X R h L 0 d l w 6 R u Z G V y d G V y I F R 5 c D E u e 0 l U R 0 I 2 L D M 1 M D l 9 J n F 1 b 3 Q 7 L C Z x d W 9 0 O 1 N l Y 3 R p b 2 4 x L 2 R h d G E v R 2 X D p G 5 k Z X J 0 Z X I g V H l w M S 5 7 S V R H Q j c s M z U x M H 0 m c X V v d D s s J n F 1 b 3 Q 7 U 2 V j d G l v b j E v Z G F 0 Y S 9 H Z c O k b m R l c n R l c i B U e X A x L n t K Q U c y L D M 1 M T F 9 J n F 1 b 3 Q 7 L C Z x d W 9 0 O 1 N l Y 3 R p b 2 4 x L 2 R h d G E v R 2 X D p G 5 k Z X J 0 Z X I g V H l w M S 5 7 S 0 l B Q T A z O T E s M z U x M n 0 m c X V v d D s s J n F 1 b 3 Q 7 U 2 V j d G l v b j E v Z G F 0 Y S 9 H Z c O k b m R l c n R l c i B U e X A x L n t L S U Y 5 L D M 1 M T N 9 J n F 1 b 3 Q 7 L C Z x d W 9 0 O 1 N l Y 3 R p b 2 4 x L 2 R h d G E v R 2 X D p G 5 k Z X J 0 Z X I g V H l w M S 5 7 S 0 l S U k V M M i w z N T E 0 f S Z x d W 9 0 O y w m c X V v d D t T Z W N 0 a W 9 u M S 9 k Y X R h L 0 d l w 6 R u Z G V y d G V y I F R 5 c D E u e 0 x E S E F M N k E s M z U x N X 0 m c X V v d D s s J n F 1 b 3 Q 7 U 2 V j d G l v b j E v Z G F 0 Y S 9 H Z c O k b m R l c n R l c i B U e X A x L n t M R E h E L D M 1 M T Z 9 J n F 1 b 3 Q 7 L C Z x d W 9 0 O 1 N l Y 3 R p b 2 4 x L 2 R h d G E v R 2 X D p G 5 k Z X J 0 Z X I g V H l w M S 5 7 T E d B T F M 0 L D M 1 M T d 9 J n F 1 b 3 Q 7 L C Z x d W 9 0 O 1 N l Y 3 R p b 2 4 x L 2 R h d G E v R 2 X D p G 5 k Z X J 0 Z X I g V H l w M S 5 7 T U V E M T J M L D M 1 M T h 9 J n F 1 b 3 Q 7 L C Z x d W 9 0 O 1 N l Y 3 R p b 2 4 x L 2 R h d G E v R 2 X D p G 5 k Z X J 0 Z X I g V H l w M S 5 7 T V R I R k Q x L D M 1 M T l 9 J n F 1 b 3 Q 7 L C Z x d W 9 0 O 1 N l Y 3 R p b 2 4 x L 2 R h d G E v R 2 X D p G 5 k Z X J 0 Z X I g V H l w M S 5 7 T V V U L D M 1 M j B 9 J n F 1 b 3 Q 7 L C Z x d W 9 0 O 1 N l Y 3 R p b 2 4 x L 2 R h d G E v R 2 X D p G 5 k Z X J 0 Z X I g V H l w M S 5 7 T k N B U E c s M z U y M X 0 m c X V v d D s s J n F 1 b 3 Q 7 U 2 V j d G l v b j E v Z G F 0 Y S 9 H Z c O k b m R l c n R l c i B U e X A x L n t O Q 1 I x L D M 1 M j J 9 J n F 1 b 3 Q 7 L C Z x d W 9 0 O 1 N l Y 3 R p b 2 4 x L 2 R h d G E v R 2 X D p G 5 k Z X J 0 Z X I g V H l w M S 5 7 T k V E R D E s M z U y M 3 0 m c X V v d D s s J n F 1 b 3 Q 7 U 2 V j d G l v b j E v Z G F 0 Y S 9 H Z c O k b m R l c n R l c i B U e X A x L n t Q U F A x U j E z Q i w z N T I 0 f S Z x d W 9 0 O y w m c X V v d D t T Z W N 0 a W 9 u M S 9 k Y X R h L 0 d l w 6 R u Z G V y d G V y I F R 5 c D E u e 1 J B Q j E x R k l Q M i w z N T I 1 f S Z x d W 9 0 O y w m c X V v d D t T Z W N 0 a W 9 u M S 9 k Y X R h L 0 d l w 6 R u Z G V y d G V y I F R 5 c D E u e 1 J B Q j R B L D M 1 M j Z 9 J n F 1 b 3 Q 7 L C Z x d W 9 0 O 1 N l Y 3 R p b 2 4 x L 2 R h d G E v R 2 X D p G 5 k Z X J 0 Z X I g V H l w M S 5 7 U 0 x D O U E 2 L D M 1 M j d 9 J n F 1 b 3 Q 7 L C Z x d W 9 0 O 1 N l Y 3 R p b 2 4 x L 2 R h d G E v R 2 X D p G 5 k Z X J 0 Z X I g V H l w M S 5 7 U 1 B H N y w z N T I 4 f S Z x d W 9 0 O y w m c X V v d D t T Z W N 0 a W 9 u M S 9 k Y X R h L 0 d l w 6 R u Z G V y d G V y I F R 5 c D E u e 1 R B Q V I 4 L D M 1 M j l 9 J n F 1 b 3 Q 7 L C Z x d W 9 0 O 1 N l Y 3 R p b 2 4 x L 2 R h d G E v R 2 X D p G 5 k Z X J 0 Z X I g V H l w M S 5 7 V U J Y T j Q s M z U z M H 0 m c X V v d D s s J n F 1 b 3 Q 7 U 2 V j d G l v b j E v Z G F 0 Y S 9 H Z c O k b m R l c n R l c i B U e X A x L n t a Q z N I M T J E L D M 1 M z F 9 J n F 1 b 3 Q 7 L C Z x d W 9 0 O 1 N l Y 3 R p b 2 4 x L 2 R h d G E v R 2 X D p G 5 k Z X J 0 Z X I g V H l w M S 5 7 Q U F S U 0 Q x L D M 1 M z J 9 J n F 1 b 3 Q 7 L C Z x d W 9 0 O 1 N l Y 3 R p b 2 4 x L 2 R h d G E v R 2 X D p G 5 k Z X J 0 Z X I g V H l w M S 5 7 Q U J D Q j k s M z U z M 3 0 m c X V v d D s s J n F 1 b 3 Q 7 U 2 V j d G l v b j E v Z G F 0 Y S 9 H Z c O k b m R l c n R l c i B U e X A x L n t C R l N Q M S w z N T M 0 f S Z x d W 9 0 O y w m c X V v d D t T Z W N 0 a W 9 u M S 9 k Y X R h L 0 d l w 6 R u Z G V y d G V y I F R 5 c D E u e 0 U y R j Q s M z U z N X 0 m c X V v d D s s J n F 1 b 3 Q 7 U 2 V j d G l v b j E v Z G F 0 Y S 9 H Z c O k b m R l c n R l c i B U e X A x L n t G Q U 0 x N z R C L D M 1 M z Z 9 J n F 1 b 3 Q 7 L C Z x d W 9 0 O 1 N l Y 3 R p b 2 4 x L 2 R h d G E v R 2 X D p G 5 k Z X J 0 Z X I g V H l w M S 5 7 R k F N O D N H L D M 1 M z d 9 J n F 1 b 3 Q 7 L C Z x d W 9 0 O 1 N l Y 3 R p b 2 4 x L 2 R h d G E v R 2 X D p G 5 k Z X J 0 Z X I g V H l w M S 5 7 R 0 R G O S w z N T M 4 f S Z x d W 9 0 O y w m c X V v d D t T Z W N 0 a W 9 u M S 9 k Y X R h L 0 d l w 6 R u Z G V y d G V y I F R 5 c D E u e 0 h J U 1 Q x S D N C L D M 1 M z l 9 J n F 1 b 3 Q 7 L C Z x d W 9 0 O 1 N l Y 3 R p b 2 4 x L 2 R h d G E v R 2 X D p G 5 k Z X J 0 Z X I g V H l w M S 5 7 S U R F L D M 1 N D B 9 J n F 1 b 3 Q 7 L C Z x d W 9 0 O 1 N l Y 3 R p b 2 4 x L 2 R h d G E v R 2 X D p G 5 k Z X J 0 Z X I g V H l w M S 5 7 S 1 J U Q V A x M C 0 z L D M 1 N D F 9 J n F 1 b 3 Q 7 L C Z x d W 9 0 O 1 N l Y 3 R p b 2 4 x L 2 R h d G E v R 2 X D p G 5 k Z X J 0 Z X I g V H l w M S 5 7 T k 9 T M i w z N T Q y f S Z x d W 9 0 O y w m c X V v d D t T Z W N 0 a W 9 u M S 9 k Y X R h L 0 d l w 6 R u Z G V y d G V y I F R 5 c D E u e 0 5 S Q 0 F N L D M 1 N D N 9 J n F 1 b 3 Q 7 L C Z x d W 9 0 O 1 N l Y 3 R p b 2 4 x L 2 R h d G E v R 2 X D p G 5 k Z X J 0 Z X I g V H l w M S 5 7 T l V Q M T M z L D M 1 N D R 9 J n F 1 b 3 Q 7 L C Z x d W 9 0 O 1 N l Y 3 R p b 2 4 x L 2 R h d G E v R 2 X D p G 5 k Z X J 0 Z X I g V H l w M S 5 7 T 1 B S S z E s M z U 0 N X 0 m c X V v d D s s J n F 1 b 3 Q 7 U 2 V j d G l v b j E v Z G F 0 Y S 9 H Z c O k b m R l c n R l c i B U e X A x L n t Q T 0 x S M U E s M z U 0 N n 0 m c X V v d D s s J n F 1 b 3 Q 7 U 2 V j d G l v b j E v Z G F 0 Y S 9 H Z c O k b m R l c n R l c i B U e X A x L n t Q U k 5 E L D M 1 N D d 9 J n F 1 b 3 Q 7 L C Z x d W 9 0 O 1 N l Y 3 R p b 2 4 x L 2 R h d G E v R 2 X D p G 5 k Z X J 0 Z X I g V H l w M S 5 7 U F R H R V M z T C 1 B Q V J T R D E s M z U 0 O H 0 m c X V v d D s s J n F 1 b 3 Q 7 U 2 V j d G l v b j E v Z G F 0 Y S 9 H Z c O k b m R l c n R l c i B U e X A x L n t S S E J E T D E s M z U 0 O X 0 m c X V v d D s s J n F 1 b 3 Q 7 U 2 V j d G l v b j E v Z G F 0 Y S 9 H Z c O k b m R l c n R l c i B U e X A x L n t S T k Y z N C w z N T U w f S Z x d W 9 0 O y w m c X V v d D t T Z W N 0 a W 9 u M S 9 k Y X R h L 0 d l w 6 R u Z G V y d G V y I F R 5 c D E u e 1 N I M 1 J G M i w z N T U x f S Z x d W 9 0 O y w m c X V v d D t T Z W N 0 a W 9 u M S 9 k Y X R h L 0 d l w 6 R u Z G V y d G V y I F R 5 c D E u e 1 N M Q z E 3 Q T E s M z U 1 M n 0 m c X V v d D s s J n F 1 b 3 Q 7 U 2 V j d G l v b j E v Z G F 0 Y S 9 H Z c O k b m R l c n R l c i B U e X A x L n t T T E M y N U E x O S w z N T U z f S Z x d W 9 0 O y w m c X V v d D t T Z W N 0 a W 9 u M S 9 k Y X R h L 0 d l w 6 R u Z G V y d G V y I F R 5 c D E u e 1 R B R j Q s M z U 1 N H 0 m c X V v d D s s J n F 1 b 3 Q 7 U 2 V j d G l v b j E v Z G F 0 Y S 9 H Z c O k b m R l c n R l c i B U e X A x L n t B T k t S R D U 0 L D M 1 N T V 9 J n F 1 b 3 Q 7 L C Z x d W 9 0 O 1 N l Y 3 R p b 2 4 x L 2 R h d G E v R 2 X D p G 5 k Z X J 0 Z X I g V H l w M S 5 7 Q z E x b 3 J m N j g s M z U 1 N n 0 m c X V v d D s s J n F 1 b 3 Q 7 U 2 V j d G l v b j E v Z G F 0 Y S 9 H Z c O k b m R l c n R l c i B U e X A x L n t D Q T g s M z U 1 N 3 0 m c X V v d D s s J n F 1 b 3 Q 7 U 2 V j d G l v b j E v Z G F 0 Y S 9 H Z c O k b m R l c n R l c i B U e X A x L n t D Q U I z O S w z N T U 4 f S Z x d W 9 0 O y w m c X V v d D t T Z W N 0 a W 9 u M S 9 k Y X R h L 0 d l w 6 R u Z G V y d G V y I F R 5 c D E u e 0 N E S F I 1 L D M 1 N T l 9 J n F 1 b 3 Q 7 L C Z x d W 9 0 O 1 N l Y 3 R p b 2 4 x L 2 R h d G E v R 2 X D p G 5 k Z X J 0 Z X I g V H l w M S 5 7 Q 0 x T V E 4 y L D M 1 N j B 9 J n F 1 b 3 Q 7 L C Z x d W 9 0 O 1 N l Y 3 R p b 2 4 x L 2 R h d G E v R 2 X D p G 5 k Z X J 0 Z X I g V H l w M S 5 7 R E h Y M z M s M z U 2 M X 0 m c X V v d D s s J n F 1 b 3 Q 7 U 2 V j d G l v b j E v Z G F 0 Y S 9 H Z c O k b m R l c n R l c i B U e X A x L n t F U F M x N S w z N T Y y f S Z x d W 9 0 O y w m c X V v d D t T Z W N 0 a W 9 u M S 9 k Y X R h L 0 d l w 6 R u Z G V y d G V y I F R 5 c D E u e 0 Z B T T I x M 0 E s M z U 2 M 3 0 m c X V v d D s s J n F 1 b 3 Q 7 U 2 V j d G l v b j E v Z G F 0 Y S 9 H Z c O k b m R l c n R l c i B U e X A x L n t G U k 1 E O C w z N T Y 0 f S Z x d W 9 0 O y w m c X V v d D t T Z W N 0 a W 9 u M S 9 k Y X R h L 0 d l w 6 R u Z G V y d G V y I F R 5 c D E u e 0 d M U z I s M z U 2 N X 0 m c X V v d D s s J n F 1 b 3 Q 7 U 2 V j d G l v b j E v Z G F 0 Y S 9 H Z c O k b m R l c n R l c i B U e X A x L n t I Q U J Q M i w z N T Y 2 f S Z x d W 9 0 O y w m c X V v d D t T Z W N 0 a W 9 u M S 9 k Y X R h L 0 d l w 6 R u Z G V y d G V y I F R 5 c D E u e 0 h H U y w z N T Y 3 f S Z x d W 9 0 O y w m c X V v d D t T Z W N 0 a W 9 u M S 9 k Y X R h L 0 d l w 6 R u Z G V y d G V y I F R 5 c D E u e 0 h O R j F C L D M 1 N j h 9 J n F 1 b 3 Q 7 L C Z x d W 9 0 O 1 N l Y 3 R p b 2 4 x L 2 R h d G E v R 2 X D p G 5 k Z X J 0 Z X I g V H l w M S 5 7 S U w x U k w y L D M 1 N j l 9 J n F 1 b 3 Q 7 L C Z x d W 9 0 O 1 N l Y 3 R p b 2 4 x L 2 R h d G E v R 2 X D p G 5 k Z X J 0 Z X I g V H l w M S 5 7 S U 5 P O D B E L D M 1 N z B 9 J n F 1 b 3 Q 7 L C Z x d W 9 0 O 1 N l Y 3 R p b 2 4 x L 2 R h d G E v R 2 X D p G 5 k Z X J 0 Z X I g V H l w M S 5 7 S U 5 U U z U s M z U 3 M X 0 m c X V v d D s s J n F 1 b 3 Q 7 U 2 V j d G l v b j E v Z G F 0 Y S 9 H Z c O k b m R l c n R l c i B U e X A x L n t J V E d C O C w z N T c y f S Z x d W 9 0 O y w m c X V v d D t T Z W N 0 a W 9 u M S 9 k Y X R h L 0 d l w 6 R u Z G V y d G V y I F R 5 c D E u e 0 t M S E w 0 L D M 1 N z N 9 J n F 1 b 3 Q 7 L C Z x d W 9 0 O 1 N l Y 3 R p b 2 4 x L 2 R h d G E v R 2 X D p G 5 k Z X J 0 Z X I g V H l w M S 5 7 T E F S U D c s M z U 3 N H 0 m c X V v d D s s J n F 1 b 3 Q 7 U 2 V j d G l v b j E v Z G F 0 Y S 9 H Z c O k b m R l c n R l c i B U e X A x L n t N R k Y s M z U 3 N X 0 m c X V v d D s s J n F 1 b 3 Q 7 U 2 V j d G l v b j E v Z G F 0 Y S 9 H Z c O k b m R l c n R l c i B U e X A x L n t N U l B M M T g s M z U 3 N n 0 m c X V v d D s s J n F 1 b 3 Q 7 U 2 V j d G l v b j E v Z G F 0 Y S 9 H Z c O k b m R l c n R l c i B U e X A x L n t N V E h G U i w z N T c 3 f S Z x d W 9 0 O y w m c X V v d D t T Z W N 0 a W 9 u M S 9 k Y X R h L 0 d l w 6 R u Z G V y d G V y I F R 5 c D E u e 1 B F W D Y s M z U 3 O H 0 m c X V v d D s s J n F 1 b 3 Q 7 U 2 V j d G l v b j E v Z G F 0 Y S 9 H Z c O k b m R l c n R l c i B U e X A x L n t Q S E t H M i w z N T c 5 f S Z x d W 9 0 O y w m c X V v d D t T Z W N 0 a W 9 u M S 9 k Y X R h L 0 d l w 6 R u Z G V y d G V y I F R 5 c D E u e 1 B J S D F E M i w z N T g w f S Z x d W 9 0 O y w m c X V v d D t T Z W N 0 a W 9 u M S 9 k Y X R h L 0 d l w 6 R u Z G V y d G V y I F R 5 c D E u e 1 B P T U d O V D I s M z U 4 M X 0 m c X V v d D s s J n F 1 b 3 Q 7 U 2 V j d G l v b j E v Z G F 0 Y S 9 H Z c O k b m R l c n R l c i B U e X A x L n t Q U E F S R 0 M x Q S w z N T g y f S Z x d W 9 0 O y w m c X V v d D t T Z W N 0 a W 9 u M S 9 k Y X R h L 0 d l w 6 R u Z G V y d G V y I F R 5 c D E u e 1 N B U D E z M C w z N T g z f S Z x d W 9 0 O y w m c X V v d D t T Z W N 0 a W 9 u M S 9 k Y X R h L 0 d l w 6 R u Z G V y d G V y I F R 5 c D E u e 1 N C U 1 B P T i w z N T g 0 f S Z x d W 9 0 O y w m c X V v d D t T Z W N 0 a W 9 u M S 9 k Y X R h L 0 d l w 6 R u Z G V y d G V y I F R 5 c D E u e 1 R M T D I s M z U 4 N X 0 m c X V v d D s s J n F 1 b 3 Q 7 U 2 V j d G l v b j E v Z G F 0 Y S 9 H Z c O k b m R l c n R l c i B U e X A x L n t U T 0 I x L D M 1 O D Z 9 J n F 1 b 3 Q 7 L C Z x d W 9 0 O 1 N l Y 3 R p b 2 4 x L 2 R h d G E v R 2 X D p G 5 k Z X J 0 Z X I g V H l w M S 5 7 V F N I U i w z N T g 3 f S Z x d W 9 0 O y w m c X V v d D t T Z W N 0 a W 9 u M S 9 k Y X R h L 0 d l w 6 R u Z G V y d G V y I F R 5 c D E u e 1 V C R k Q x L D M 1 O D h 9 J n F 1 b 3 Q 7 L C Z x d W 9 0 O 1 N l Y 3 R p b 2 4 x L 2 R h d G E v R 2 X D p G 5 k Z X J 0 Z X I g V H l w M S 5 7 W F B P N i w z N T g 5 f S Z x d W 9 0 O y w m c X V v d D t T Z W N 0 a W 9 u M S 9 k Y X R h L 0 d l w 6 R u Z G V y d G V y I F R 5 c D E u e 1 p C V E I 3 Q S w z N T k w f S Z x d W 9 0 O y w m c X V v d D t T Z W N 0 a W 9 u M S 9 k Y X R h L 0 d l w 6 R u Z G V y d G V y I F R 5 c D E u e 1 p O R j U x M y w z N T k x f S Z x d W 9 0 O y w m c X V v d D t T Z W N 0 a W 9 u M S 9 k Y X R h L 0 d l w 6 R u Z G V y d G V y I F R 5 c D E u e 1 p T Q 0 F O M j k s M z U 5 M n 0 m c X V v d D s s J n F 1 b 3 Q 7 U 2 V j d G l v b j E v Z G F 0 Y S 9 H Z c O k b m R l c n R l c i B U e X A x L n t B R E F N V F N M M S w z N T k z f S Z x d W 9 0 O y w m c X V v d D t T Z W N 0 a W 9 u M S 9 k Y X R h L 0 d l w 6 R u Z G V y d G V y I F R 5 c D E u e 0 F L U j F B M S w z N T k 0 f S Z x d W 9 0 O y w m c X V v d D t T Z W N 0 a W 9 u M S 9 k Y X R h L 0 d l w 6 R u Z G V y d G V y I F R 5 c D E u e 0 F M U E s x L D M 1 O T V 9 J n F 1 b 3 Q 7 L C Z x d W 9 0 O 1 N l Y 3 R p b 2 4 x L 2 R h d G E v R 2 X D p G 5 k Z X J 0 Z X I g V H l w M S 5 7 Q V N B S D E s M z U 5 N n 0 m c X V v d D s s J n F 1 b 3 Q 7 U 2 V j d G l v b j E v Z G F 0 Y S 9 H Z c O k b m R l c n R l c i B U e X A x L n t C U k R U L D M 1 O T d 9 J n F 1 b 3 Q 7 L C Z x d W 9 0 O 1 N l Y 3 R p b 2 4 x L 2 R h d G E v R 2 X D p G 5 k Z X J 0 Z X I g V H l w M S 5 7 Q 0 F T Q z Q s M z U 5 O H 0 m c X V v d D s s J n F 1 b 3 Q 7 U 2 V j d G l v b j E v Z G F 0 Y S 9 H Z c O k b m R l c n R l c i B U e X A x L n t D Q 0 R D N z M s M z U 5 O X 0 m c X V v d D s s J n F 1 b 3 Q 7 U 2 V j d G l v b j E v Z G F 0 Y S 9 H Z c O k b m R l c n R l c i B U e X A x L n t D T F B C L D M 2 M D B 9 J n F 1 b 3 Q 7 L C Z x d W 9 0 O 1 N l Y 3 R p b 2 4 x L 2 R h d G E v R 2 X D p G 5 k Z X J 0 Z X I g V H l w M S 5 7 Q 1 l Q M j B B M S w z N j A x f S Z x d W 9 0 O y w m c X V v d D t T Z W N 0 a W 9 u M S 9 k Y X R h L 0 d l w 6 R u Z G V y d G V y I F R 5 c D E u e 0 R D S F M y L D M 2 M D J 9 J n F 1 b 3 Q 7 L C Z x d W 9 0 O 1 N l Y 3 R p b 2 4 x L 2 R h d G E v R 2 X D p G 5 k Z X J 0 Z X I g V H l w M S 5 7 R F N F T C w z N j A z f S Z x d W 9 0 O y w m c X V v d D t T Z W N 0 a W 9 u M S 9 k Y X R h L 0 d l w 6 R u Z G V y d G V y I F R 5 c D E u e 0 R V T 1 g x L D M 2 M D R 9 J n F 1 b 3 Q 7 L C Z x d W 9 0 O 1 N l Y 3 R p b 2 4 x L 2 R h d G E v R 2 X D p G 5 k Z X J 0 Z X I g V H l w M S 5 7 R U l G M 0 I s M z Y w N X 0 m c X V v d D s s J n F 1 b 3 Q 7 U 2 V j d G l v b j E v Z G F 0 Y S 9 H Z c O k b m R l c n R l c i B U e X A x L n t G U k 1 E N y w z N j A 2 f S Z x d W 9 0 O y w m c X V v d D t T Z W N 0 a W 9 u M S 9 k Y X R h L 0 d l w 6 R u Z G V y d G V y I F R 5 c D E u e 0 d B U E R I U y w z N j A 3 f S Z x d W 9 0 O y w m c X V v d D t T Z W N 0 a W 9 u M S 9 k Y X R h L 0 d l w 6 R u Z G V y d G V y I F R 5 c D E u e 0 d Q Q V R D S D M s M z Y w O H 0 m c X V v d D s s J n F 1 b 3 Q 7 U 2 V j d G l v b j E v Z G F 0 Y S 9 H Z c O k b m R l c n R l c i B U e X A x L n t K Q U 0 z L D M 2 M D l 9 J n F 1 b 3 Q 7 L C Z x d W 9 0 O 1 N l Y 3 R p b 2 4 x L 2 R h d G E v R 2 X D p G 5 k Z X J 0 Z X I g V H l w M S 5 7 T U Z T R D g s M z Y x M H 0 m c X V v d D s s J n F 1 b 3 Q 7 U 2 V j d G l v b j E v Z G F 0 Y S 9 H Z c O k b m R l c n R l c i B U e X A x L n t P U 1 R O L D M 2 M T F 9 J n F 1 b 3 Q 7 L C Z x d W 9 0 O 1 N l Y 3 R p b 2 4 x L 2 R h d G E v R 2 X D p G 5 k Z X J 0 Z X I g V H l w M S 5 7 U E F S T T E s M z Y x M n 0 m c X V v d D s s J n F 1 b 3 Q 7 U 2 V j d G l v b j E v Z G F 0 Y S 9 H Z c O k b m R l c n R l c i B U e X A x L n t Q R E l B M i w z N j E z f S Z x d W 9 0 O y w m c X V v d D t T Z W N 0 a W 9 u M S 9 k Y X R h L 0 d l w 6 R u Z G V y d G V y I F R 5 c D E u e 1 B F W D E x Q S w z N j E 0 f S Z x d W 9 0 O y w m c X V v d D t T Z W N 0 a W 9 u M S 9 k Y X R h L 0 d l w 6 R u Z G V y d G V y I F R 5 c D E u e 1 B M Q V Q s M z Y x N X 0 m c X V v d D s s J n F 1 b 3 Q 7 U 2 V j d G l v b j E v Z G F 0 Y S 9 H Z c O k b m R l c n R l c i B U e X A x L n t Q T F h O Q T M s M z Y x N n 0 m c X V v d D s s J n F 1 b 3 Q 7 U 2 V j d G l v b j E v Z G F 0 Y S 9 H Z c O k b m R l c n R l c i B U e X A x L n t S T k Y x N j k s M z Y x N 3 0 m c X V v d D s s J n F 1 b 3 Q 7 U 2 V j d G l v b j E v Z G F 0 Y S 9 H Z c O k b m R l c n R l c i B U e X A x L n t T S U d M R U M 4 L D M 2 M T h 9 J n F 1 b 3 Q 7 L C Z x d W 9 0 O 1 N l Y 3 R p b 2 4 x L 2 R h d G E v R 2 X D p G 5 k Z X J 0 Z X I g V H l w M S 5 7 U 1 l O U E 8 y T C w z N j E 5 f S Z x d W 9 0 O y w m c X V v d D t T Z W N 0 a W 9 u M S 9 k Y X R h L 0 d l w 6 R u Z G V y d G V y I F R 5 c D E u e 1 R N R U 0 x M z J D L D M 2 M j B 9 J n F 1 b 3 Q 7 L C Z x d W 9 0 O 1 N l Y 3 R p b 2 4 x L 2 R h d G E v R 2 X D p G 5 k Z X J 0 Z X I g V H l w M S 5 7 V V B L M U E s M z Y y M X 0 m c X V v d D s s J n F 1 b 3 Q 7 U 2 V j d G l v b j E v Z G F 0 Y S 9 H Z c O k b m R l c n R l c i B U e X A x L n t B T E R I N E E x L D M 2 M j J 9 J n F 1 b 3 Q 7 L C Z x d W 9 0 O 1 N l Y 3 R p b 2 4 x L 2 R h d G E v R 2 X D p G 5 k Z X J 0 Z X I g V H l w M S 5 7 Q U 1 P V E w x L D M 2 M j N 9 J n F 1 b 3 Q 7 L C Z x d W 9 0 O 1 N l Y 3 R p b 2 4 x L 2 R h d G E v R 2 X D p G 5 k Z X J 0 Z X I g V H l w M S 5 7 Q U 9 Y M 1 A s M z Y y N H 0 m c X V v d D s s J n F 1 b 3 Q 7 U 2 V j d G l v b j E v Z G F 0 Y S 9 H Z c O k b m R l c n R l c i B U e X A x L n t D R E t O M U I s M z Y y N X 0 m c X V v d D s s J n F 1 b 3 Q 7 U 2 V j d G l v b j E v Z G F 0 Y S 9 H Z c O k b m R l c n R l c i B U e X A x L n t D T E s y L D M 2 M j Z 9 J n F 1 b 3 Q 7 L C Z x d W 9 0 O 1 N l Y 3 R p b 2 4 x L 2 R h d G E v R 2 X D p G 5 k Z X J 0 Z X I g V H l w M S 5 7 R E V H U z E s M z Y y N 3 0 m c X V v d D s s J n F 1 b 3 Q 7 U 2 V j d G l v b j E v Z G F 0 Y S 9 H Z c O k b m R l c n R l c i B U e X A x L n t F T k M x L D M 2 M j h 9 J n F 1 b 3 Q 7 L C Z x d W 9 0 O 1 N l Y 3 R p b 2 4 x L 2 R h d G E v R 2 X D p G 5 k Z X J 0 Z X I g V H l w M S 5 7 R 0 V U N C w z N j I 5 f S Z x d W 9 0 O y w m c X V v d D t T Z W N 0 a W 9 u M S 9 k Y X R h L 0 d l w 6 R u Z G V y d G V y I F R 5 c D E u e 0 d S R U 0 y L D M 2 M z B 9 J n F 1 b 3 Q 7 L C Z x d W 9 0 O 1 N l Y 3 R p b 2 4 x L 2 R h d G E v R 2 X D p G 5 k Z X J 0 Z X I g V H l w M S 5 7 R 1 R Q Q l A x L D M 2 M z F 9 J n F 1 b 3 Q 7 L C Z x d W 9 0 O 1 N l Y 3 R p b 2 4 x L 2 R h d G E v R 2 X D p G 5 k Z X J 0 Z X I g V H l w M S 5 7 S E V D V E Q z L D M 2 M z J 9 J n F 1 b 3 Q 7 L C Z x d W 9 0 O 1 N l Y 3 R p b 2 4 x L 2 R h d G E v R 2 X D p G 5 k Z X J 0 Z X I g V H l w M S 5 7 S 0 l B Q T E w M j Q s M z Y z M 3 0 m c X V v d D s s J n F 1 b 3 Q 7 U 2 V j d G l v b j E v Z G F 0 Y S 9 H Z c O k b m R l c n R l c i B U e X A x L n t M S E Z Q T D I s M z Y z N H 0 m c X V v d D s s J n F 1 b 3 Q 7 U 2 V j d G l v b j E v Z G F 0 Y S 9 H Z c O k b m R l c n R l c i B U e X A x L n t O N E J Q M y w z N j M 1 f S Z x d W 9 0 O y w m c X V v d D t T Z W N 0 a W 9 u M S 9 k Y X R h L 0 d l w 6 R u Z G V y d G V y I F R 5 c D E u e 0 5 N V V I x L D M 2 M z Z 9 J n F 1 b 3 Q 7 L C Z x d W 9 0 O 1 N l Y 3 R p b 2 4 x L 2 R h d G E v R 2 X D p G 5 k Z X J 0 Z X I g V H l w M S 5 7 U E h G M j F B L D M 2 M z d 9 J n F 1 b 3 Q 7 L C Z x d W 9 0 O 1 N l Y 3 R p b 2 4 x L 2 R h d G E v R 2 X D p G 5 k Z X J 0 Z X I g V H l w M S 5 7 U k F C M T F G S V A x L D M 2 M z h 9 J n F 1 b 3 Q 7 L C Z x d W 9 0 O 1 N l Y 3 R p b 2 4 x L 2 R h d G E v R 2 X D p G 5 k Z X J 0 Z X I g V H l w M S 5 7 U k F E N T R M L D M 2 M z l 9 J n F 1 b 3 Q 7 L C Z x d W 9 0 O 1 N l Y 3 R p b 2 4 x L 2 R h d G E v R 2 X D p G 5 k Z X J 0 Z X I g V H l w M S 5 7 U 0 l E V D I s M z Y 0 M H 0 m c X V v d D s s J n F 1 b 3 Q 7 U 2 V j d G l v b j E v Z G F 0 Y S 9 H Z c O k b m R l c n R l c i B U e X A x L n t T T E M y N k E 1 L D M 2 N D F 9 J n F 1 b 3 Q 7 L C Z x d W 9 0 O 1 N l Y 3 R p b 2 4 x L 2 R h d G E v R 2 X D p G 5 k Z X J 0 Z X I g V H l w M S 5 7 U 0 x D N D V B M i w z N j Q y f S Z x d W 9 0 O y w m c X V v d D t T Z W N 0 a W 9 u M S 9 k Y X R h L 0 d l w 6 R u Z G V y d G V y I F R 5 c D E u e 1 R B R j E s M z Y 0 M 3 0 m c X V v d D s s J n F 1 b 3 Q 7 U 2 V j d G l v b j E v Z G F 0 Y S 9 H Z c O k b m R l c n R l c i B U e X A x L n t U R 0 Z C U k F Q M S w z N j Q 0 f S Z x d W 9 0 O y w m c X V v d D t T Z W N 0 a W 9 u M S 9 k Y X R h L 0 d l w 6 R u Z G V y d G V y I F R 5 c D E u e 1 R O R l J T R j E z Q i w z N j Q 1 f S Z x d W 9 0 O y w m c X V v d D t T Z W N 0 a W 9 u M S 9 k Y X R h L 0 d l w 6 R u Z G V y d G V y I F R 5 c D E u e 1 R U Q z M z L D M 2 N D Z 9 J n F 1 b 3 Q 7 L C Z x d W 9 0 O 1 N l Y 3 R p b 2 4 x L 2 R h d G E v R 2 X D p G 5 k Z X J 0 Z X I g V H l w M S 5 7 V F R D M z c s M z Y 0 N 3 0 m c X V v d D s s J n F 1 b 3 Q 7 U 2 V j d G l v b j E v Z G F 0 Y S 9 H Z c O k b m R l c n R l c i B U e X A x L n t V Q k U y R z E s M z Y 0 O H 0 m c X V v d D s s J n F 1 b 3 Q 7 U 2 V j d G l v b j E v Z G F 0 Y S 9 H Z c O k b m R l c n R l c i B U e X A x L n t V T k M x M 0 E s M z Y 0 O X 0 m c X V v d D s s J n F 1 b 3 Q 7 U 2 V j d G l v b j E v Z G F 0 Y S 9 H Z c O k b m R l c n R l c i B U e X A x L n t B Q 0 F B M i w z N j U w f S Z x d W 9 0 O y w m c X V v d D t T Z W N 0 a W 9 u M S 9 k Y X R h L 0 d l w 6 R u Z G V y d G V y I F R 5 c D E u e 0 F M S 0 J I M i w z N j U x f S Z x d W 9 0 O y w m c X V v d D t T Z W N 0 a W 9 u M S 9 k Y X R h L 0 d l w 6 R u Z G V y d G V y I F R 5 c D E u e 0 F S R k d B U D M s M z Y 1 M n 0 m c X V v d D s s J n F 1 b 3 Q 7 U 2 V j d G l v b j E v Z G F 0 Y S 9 H Z c O k b m R l c n R l c i B U e X A x L n t D M T d v c m Y 5 O C w z N j U z f S Z x d W 9 0 O y w m c X V v d D t T Z W N 0 a W 9 u M S 9 k Y X R h L 0 d l w 6 R u Z G V y d G V y I F R 5 c D E u e 0 M x U V R O R j M s M z Y 1 N H 0 m c X V v d D s s J n F 1 b 3 Q 7 U 2 V j d G l v b j E v Z G F 0 Y S 9 H Z c O k b m R l c n R l c i B U e X A x L n t D M 2 9 y Z j U 4 L D M 2 N T V 9 J n F 1 b 3 Q 7 L C Z x d W 9 0 O 1 N l Y 3 R p b 2 4 x L 2 R h d G E v R 2 X D p G 5 k Z X J 0 Z X I g V H l w M S 5 7 Q 0 F D T k I y L D M 2 N T Z 9 J n F 1 b 3 Q 7 L C Z x d W 9 0 O 1 N l Y 3 R p b 2 4 x L 2 R h d G E v R 2 X D p G 5 k Z X J 0 Z X I g V H l w M S 5 7 Q 0 F T U T E s M z Y 1 N 3 0 m c X V v d D s s J n F 1 b 3 Q 7 U 2 V j d G l v b j E v Z G F 0 Y S 9 H Z c O k b m R l c n R l c i B U e X A x L n t D R V A 5 N S w z N j U 4 f S Z x d W 9 0 O y w m c X V v d D t T Z W N 0 a W 9 u M S 9 k Y X R h L 0 d l w 6 R u Z G V y d G V y I F R 5 c D E u e 0 N O V F J M L D M 2 N T l 9 J n F 1 b 3 Q 7 L C Z x d W 9 0 O 1 N l Y 3 R p b 2 4 x L 2 R h d G E v R 2 X D p G 5 k Z X J 0 Z X I g V H l w M S 5 7 R E h D U j I 0 L D M 2 N j B 9 J n F 1 b 3 Q 7 L C Z x d W 9 0 O 1 N l Y 3 R p b 2 4 x L 2 R h d G E v R 2 X D p G 5 k Z X J 0 Z X I g V H l w M S 5 7 R E 5 N Q l A s M z Y 2 M X 0 m c X V v d D s s J n F 1 b 3 Q 7 U 2 V j d G l v b j E v Z G F 0 Y S 9 H Z c O k b m R l c n R l c i B U e X A x L n t E V V B E M S w z N j Y y f S Z x d W 9 0 O y w m c X V v d D t T Z W N 0 a W 9 u M S 9 k Y X R h L 0 d l w 6 R u Z G V y d G V y I F R 5 c D E u e 0 V W U E w s M z Y 2 M 3 0 m c X V v d D s s J n F 1 b 3 Q 7 U 2 V j d G l v b j E v Z G F 0 Y S 9 H Z c O k b m R l c n R l c i B U e X A x L n t G Q U 0 x M 0 I s M z Y 2 N H 0 m c X V v d D s s J n F 1 b 3 Q 7 U 2 V j d G l v b j E v Z G F 0 Y S 9 H Z c O k b m R l c n R l c i B U e X A x L n t G Q U 0 y M T d B L D M 2 N j V 9 J n F 1 b 3 Q 7 L C Z x d W 9 0 O 1 N l Y 3 R p b 2 4 x L 2 R h d G E v R 2 X D p G 5 k Z X J 0 Z X I g V H l w M S 5 7 R k N H Q l A s M z Y 2 N n 0 m c X V v d D s s J n F 1 b 3 Q 7 U 2 V j d G l v b j E v Z G F 0 Y S 9 H Z c O k b m R l c n R l c i B U e X A x L n t G S 0 J Q M T U s M z Y 2 N 3 0 m c X V v d D s s J n F 1 b 3 Q 7 U 2 V j d G l v b j E v Z G F 0 Y S 9 H Z c O k b m R l c n R l c i B U e X A x L n t G U k 1 Q R D E s M z Y 2 O H 0 m c X V v d D s s J n F 1 b 3 Q 7 U 2 V j d G l v b j E v Z G F 0 Y S 9 H Z c O k b m R l c n R l c i B U e X A x L n t I S V A x U i w z N j Y 5 f S Z x d W 9 0 O y w m c X V v d D t T Z W N 0 a W 9 u M S 9 k Y X R h L 0 d l w 6 R u Z G V y d G V y I F R 5 c D E u e 0 h N S E E x L D M 2 N z B 9 J n F 1 b 3 Q 7 L C Z x d W 9 0 O 1 N l Y 3 R p b 2 4 x L 2 R h d G E v R 2 X D p G 5 k Z X J 0 Z X I g V H l w M S 5 7 S U w x U k 4 s M z Y 3 M X 0 m c X V v d D s s J n F 1 b 3 Q 7 U 2 V j d G l v b j E v Z G F 0 Y S 9 H Z c O k b m R l c n R l c i B U e X A x L n t K Q U t N S V A x L D M 2 N z J 9 J n F 1 b 3 Q 7 L C Z x d W 9 0 O 1 N l Y 3 R p b 2 4 x L 2 R h d G E v R 2 X D p G 5 k Z X J 0 Z X I g V H l w M S 5 7 S 0 N U R D U s M z Y 3 M 3 0 m c X V v d D s s J n F 1 b 3 Q 7 U 2 V j d G l v b j E v Z G F 0 Y S 9 H Z c O k b m R l c n R l c i B U e X A x L n t N Q V A 3 L D M 2 N z R 9 J n F 1 b 3 Q 7 L C Z x d W 9 0 O 1 N l Y 3 R p b 2 4 x L 2 R h d G E v R 2 X D p G 5 k Z X J 0 Z X I g V H l w M S 5 7 T U V U Q V A x R C w z N j c 1 f S Z x d W 9 0 O y w m c X V v d D t T Z W N 0 a W 9 u M S 9 k Y X R h L 0 d l w 6 R u Z G V y d G V y I F R 5 c D E u e 1 J Q V E 9 S L D M 2 N z Z 9 J n F 1 b 3 Q 7 L C Z x d W 9 0 O 1 N l Y 3 R p b 2 4 x L 2 R h d G E v R 2 X D p G 5 k Z X J 0 Z X I g V H l w M S 5 7 U l V O W D I s M z Y 3 N 3 0 m c X V v d D s s J n F 1 b 3 Q 7 U 2 V j d G l v b j E v Z G F 0 Y S 9 H Z c O k b m R l c n R l c i B U e X A x L n t T U E 5 T M y w z N j c 4 f S Z x d W 9 0 O y w m c X V v d D t T Z W N 0 a W 9 u M S 9 k Y X R h L 0 d l w 6 R u Z G V y d G V y I F R 5 c D E u e 1 N U S U 0 x L D M 2 N z l 9 J n F 1 b 3 Q 7 L C Z x d W 9 0 O 1 N l Y 3 R p b 2 4 x L 2 R h d G E v R 2 X D p G 5 k Z X J 0 Z X I g V H l w M S 5 7 V E h B U D E w L D M 2 O D B 9 J n F 1 b 3 Q 7 L C Z x d W 9 0 O 1 N l Y 3 R p b 2 4 x L 2 R h d G E v R 2 X D p G 5 k Z X J 0 Z X I g V H l w M S 5 7 V U J S N S w z N j g x f S Z x d W 9 0 O y w m c X V v d D t T Z W N 0 a W 9 u M S 9 k Y X R h L 0 d l w 6 R u Z G V y d G V y I F R 5 c D E u e 1 l M U E 0 x L D M 2 O D J 9 J n F 1 b 3 Q 7 L C Z x d W 9 0 O 1 N l Y 3 R p b 2 4 x L 2 R h d G E v R 2 X D p G 5 k Z X J 0 Z X I g V H l w M S 5 7 W k J U Q j Q x L D M 2 O D N 9 J n F 1 b 3 Q 7 L C Z x d W 9 0 O 1 N l Y 3 R p b 2 4 x L 2 R h d G E v R 2 X D p G 5 k Z X J 0 Z X I g V H l w M S 5 7 W l J T U j I s M z Y 4 N H 0 m c X V v d D s s J n F 1 b 3 Q 7 U 2 V j d G l v b j E v Z G F 0 Y S 9 H Z c O k b m R l c n R l c i B U e X A x L n t B Q 0 N T T C w z N j g 1 f S Z x d W 9 0 O y w m c X V v d D t T Z W N 0 a W 9 u M S 9 k Y X R h L 0 d l w 6 R u Z G V y d G V y I F R 5 c D E u e 0 F S T l R M L D M 2 O D Z 9 J n F 1 b 3 Q 7 L C Z x d W 9 0 O 1 N l Y 3 R p b 2 4 x L 2 R h d G E v R 2 X D p G 5 k Z X J 0 Z X I g V H l w M S 5 7 Q l J J T l A y L D M 2 O D d 9 J n F 1 b 3 Q 7 L C Z x d W 9 0 O 1 N l Y 3 R p b 2 4 x L 2 R h d G E v R 2 X D p G 5 k Z X J 0 Z X I g V H l w M S 5 7 R U l G M k Q s M z Y 4 O H 0 m c X V v d D s s J n F 1 b 3 Q 7 U 2 V j d G l v b j E v Z G F 0 Y S 9 H Z c O k b m R l c n R l c i B U e X A x L n t G M T F S L D M 2 O D l 9 J n F 1 b 3 Q 7 L C Z x d W 9 0 O 1 N l Y 3 R p b 2 4 x L 2 R h d G E v R 2 X D p G 5 k Z X J 0 Z X I g V H l w M S 5 7 R k 9 Y S j M s M z Y 5 M H 0 m c X V v d D s s J n F 1 b 3 Q 7 U 2 V j d G l v b j E v Z G F 0 Y S 9 H Z c O k b m R l c n R l c i B U e X A x L n t H Q U Q y L D M 2 O T F 9 J n F 1 b 3 Q 7 L C Z x d W 9 0 O 1 N l Y 3 R p b 2 4 x L 2 R h d G E v R 2 X D p G 5 k Z X J 0 Z X I g V H l w M S 5 7 R 1 A 2 L D M 2 O T J 9 J n F 1 b 3 Q 7 L C Z x d W 9 0 O 1 N l Y 3 R p b 2 4 x L 2 R h d G E v R 2 X D p G 5 k Z X J 0 Z X I g V H l w M S 5 7 S E V D V z I s M z Y 5 M 3 0 m c X V v d D s s J n F 1 b 3 Q 7 U 2 V j d G l v b j E v Z G F 0 Y S 9 H Z c O k b m R l c n R l c i B U e X A x L n t I R V B B Q 0 F N M i w z N j k 0 f S Z x d W 9 0 O y w m c X V v d D t T Z W N 0 a W 9 u M S 9 k Y X R h L 0 d l w 6 R u Z G V y d G V y I F R 5 c D E u e 0 t J Q U E w N z U z L D M 2 O T V 9 J n F 1 b 3 Q 7 L C Z x d W 9 0 O 1 N l Y 3 R p b 2 4 x L 2 R h d G E v R 2 X D p G 5 k Z X J 0 Z X I g V H l w M S 5 7 S 0 l B Q T E x M D k s M z Y 5 N n 0 m c X V v d D s s J n F 1 b 3 Q 7 U 2 V j d G l v b j E v Z G F 0 Y S 9 H Z c O k b m R l c n R l c i B U e X A x L n t M Q V J Q N E I s M z Y 5 N 3 0 m c X V v d D s s J n F 1 b 3 Q 7 U 2 V j d G l v b j E v Z G F 0 Y S 9 H Z c O k b m R l c n R l c i B U e X A x L n t M U l J D M S w z N j k 4 f S Z x d W 9 0 O y w m c X V v d D t T Z W N 0 a W 9 u M S 9 k Y X R h L 0 d l w 6 R u Z G V y d G V y I F R 5 c D E u e 0 1 B U D F M Q z N D L D M 2 O T l 9 J n F 1 b 3 Q 7 L C Z x d W 9 0 O 1 N l Y 3 R p b 2 4 x L 2 R h d G E v R 2 X D p G 5 k Z X J 0 Z X I g V H l w M S 5 7 T U N D L D M 3 M D B 9 J n F 1 b 3 Q 7 L C Z x d W 9 0 O 1 N l Y 3 R p b 2 4 x L 2 R h d G E v R 2 X D p G 5 k Z X J 0 Z X I g V H l w M S 5 7 T l Q 1 R E M 0 L D M 3 M D F 9 J n F 1 b 3 Q 7 L C Z x d W 9 0 O 1 N l Y 3 R p b 2 4 x L 2 R h d G E v R 2 X D p G 5 k Z X J 0 Z X I g V H l w M S 5 7 U E l X S U w z L D M 3 M D J 9 J n F 1 b 3 Q 7 L C Z x d W 9 0 O 1 N l Y 3 R p b 2 4 x L 2 R h d G E v R 2 X D p G 5 k Z X J 0 Z X I g V H l w M S 5 7 U F B J U D V L M i w z N z A z f S Z x d W 9 0 O y w m c X V v d D t T Z W N 0 a W 9 u M S 9 k Y X R h L 0 d l w 6 R u Z G V y d G V y I F R 5 c D E u e 1 J C U E p M L D M 3 M D R 9 J n F 1 b 3 Q 7 L C Z x d W 9 0 O 1 N l Y 3 R p b 2 4 x L 2 R h d G E v R 2 X D p G 5 k Z X J 0 Z X I g V H l w M S 5 7 U 0 F N R D k s M z c w N X 0 m c X V v d D s s J n F 1 b 3 Q 7 U 2 V j d G l v b j E v Z G F 0 Y S 9 H Z c O k b m R l c n R l c i B U e X A x L n t T R V J Q S U 5 J M S w z N z A 2 f S Z x d W 9 0 O y w m c X V v d D t T Z W N 0 a W 9 u M S 9 k Y X R h L 0 d l w 6 R u Z G V y d G V y I F R 5 c D E u e 1 N M Q z M 2 Q T M s M z c w N 3 0 m c X V v d D s s J n F 1 b 3 Q 7 U 2 V j d G l v b j E v Z G F 0 Y S 9 H Z c O k b m R l c n R l c i B U e X A x L n t T T 1 M x L D M 3 M D h 9 J n F 1 b 3 Q 7 L C Z x d W 9 0 O 1 N l Y 3 R p b 2 4 x L 2 R h d G E v R 2 X D p G 5 k Z X J 0 Z X I g V H l w M S 5 7 V F J B U F B D N k E s M z c w O X 0 m c X V v d D s s J n F 1 b 3 Q 7 U 2 V j d G l v b j E v Z G F 0 Y S 9 H Z c O k b m R l c n R l c i B U e X A x L n t a R k F O R D E s M z c x M H 0 m c X V v d D s s J n F 1 b 3 Q 7 U 2 V j d G l v b j E v Z G F 0 Y S 9 H Z c O k b m R l c n R l c i B U e X A x L n t B R E N L M y w z N z E x f S Z x d W 9 0 O y w m c X V v d D t T Z W N 0 a W 9 u M S 9 k Y X R h L 0 d l w 6 R u Z G V y d G V y I F R 5 c D E u e 0 N M Q 0 E y L D M 3 M T J 9 J n F 1 b 3 Q 7 L C Z x d W 9 0 O 1 N l Y 3 R p b 2 4 x L 2 R h d G E v R 2 X D p G 5 k Z X J 0 Z X I g V H l w M S 5 7 Q 1 J Z R 0 4 s M z c x M 3 0 m c X V v d D s s J n F 1 b 3 Q 7 U 2 V j d G l v b j E v Z G F 0 Y S 9 H Z c O k b m R l c n R l c i B U e X A x L n t E T E c 1 L D M 3 M T R 9 J n F 1 b 3 Q 7 L C Z x d W 9 0 O 1 N l Y 3 R p b 2 4 x L 2 R h d G E v R 2 X D p G 5 k Z X J 0 Z X I g V H l w M S 5 7 R F V P W D I s M z c x N X 0 m c X V v d D s s J n F 1 b 3 Q 7 U 2 V j d G l v b j E v Z G F 0 Y S 9 H Z c O k b m R l c n R l c i B U e X A x L n t E V V N Q M S w z N z E 2 f S Z x d W 9 0 O y w m c X V v d D t T Z W N 0 a W 9 u M S 9 k Y X R h L 0 d l w 6 R u Z G V y d G V y I F R 5 c D E u e 0 V M U D M s M z c x N 3 0 m c X V v d D s s J n F 1 b 3 Q 7 U 2 V j d G l v b j E v Z G F 0 Y S 9 H Z c O k b m R l c n R l c i B U e X A x L n t F T l R I R D I s M z c x O H 0 m c X V v d D s s J n F 1 b 3 Q 7 U 2 V j d G l v b j E v Z G F 0 Y S 9 H Z c O k b m R l c n R l c i B U e X A x L n t G Q U 0 x O D h B L D M 3 M T l 9 J n F 1 b 3 Q 7 L C Z x d W 9 0 O 1 N l Y 3 R p b 2 4 x L 2 R h d G E v R 2 X D p G 5 k Z X J 0 Z X I g V H l w M S 5 7 R 0 x J U z M s M z c y M H 0 m c X V v d D s s J n F 1 b 3 Q 7 U 2 V j d G l v b j E v Z G F 0 Y S 9 H Z c O k b m R l c n R l c i B U e X A x L n t I R E F D M T A s M z c y M X 0 m c X V v d D s s J n F 1 b 3 Q 7 U 2 V j d G l v b j E v Z G F 0 Y S 9 H Z c O k b m R l c n R l c i B U e X A x L n t L S U F B M j A y N i w z N z I y f S Z x d W 9 0 O y w m c X V v d D t T Z W N 0 a W 9 u M S 9 k Y X R h L 0 d l w 6 R u Z G V y d G V y I F R 5 c D E u e 0 x B U F R N N E I s M z c y M 3 0 m c X V v d D s s J n F 1 b 3 Q 7 U 2 V j d G l v b j E v Z G F 0 Y S 9 H Z c O k b m R l c n R l c i B U e X A x L n t N R U d G M T E s M z c y N H 0 m c X V v d D s s J n F 1 b 3 Q 7 U 2 V j d G l v b j E v Z G F 0 Y S 9 H Z c O k b m R l c n R l c i B U e X A x L n t N S U 5 P U z E t T k J M M S w z N z I 1 f S Z x d W 9 0 O y w m c X V v d D t T Z W N 0 a W 9 u M S 9 k Y X R h L 0 d l w 6 R u Z G V y d G V y I F R 5 c D E u e 0 1 Z S D E 0 L D M 3 M j Z 9 J n F 1 b 3 Q 7 L C Z x d W 9 0 O 1 N l Y 3 R p b 2 4 x L 2 R h d G E v R 2 X D p G 5 k Z X J 0 Z X I g V H l w M S 5 7 T k J M M S w z N z I 3 f S Z x d W 9 0 O y w m c X V v d D t T Z W N 0 a W 9 u M S 9 k Y X R h L 0 d l w 6 R u Z G V y d G V y I F R 5 c D E u e 1 B D R E h H Q j Q s M z c y O H 0 m c X V v d D s s J n F 1 b 3 Q 7 U 2 V j d G l v b j E v Z G F 0 Y S 9 H Z c O k b m R l c n R l c i B U e X A x L n t Q T l A s M z c y O X 0 m c X V v d D s s J n F 1 b 3 Q 7 U 2 V j d G l v b j E v Z G F 0 Y S 9 H Z c O k b m R l c n R l c i B U e X A x L n t S Q k 0 y N y w z N z M w f S Z x d W 9 0 O y w m c X V v d D t T Z W N 0 a W 9 u M S 9 k Y X R h L 0 d l w 6 R u Z G V y d G V y I F R 5 c D E u e 1 N M Q z I 1 Q T I w L D M 3 M z F 9 J n F 1 b 3 Q 7 L C Z x d W 9 0 O 1 N l Y 3 R p b 2 4 x L 2 R h d G E v R 2 X D p G 5 k Z X J 0 Z X I g V H l w M S 5 7 U 0 x D O U E x L D M 3 M z J 9 J n F 1 b 3 Q 7 L C Z x d W 9 0 O 1 N l Y 3 R p b 2 4 x L 2 R h d G E v R 2 X D p G 5 k Z X J 0 Z X I g V H l w M S 5 7 V E 1 F T T Y 0 L D M 3 M z N 9 J n F 1 b 3 Q 7 L C Z x d W 9 0 O 1 N l Y 3 R p b 2 4 x L 2 R h d G E v R 2 X D p G 5 k Z X J 0 Z X I g V H l w M S 5 7 V E 1 F T T g 3 Q i w z N z M 0 f S Z x d W 9 0 O y w m c X V v d D t T Z W N 0 a W 9 u M S 9 k Y X R h L 0 d l w 6 R u Z G V y d G V y I F R 5 c D E u e 1 R S Q U s x L D M 3 M z V 9 J n F 1 b 3 Q 7 L C Z x d W 9 0 O 1 N l Y 3 R p b 2 4 x L 2 R h d G E v R 2 X D p G 5 k Z X J 0 Z X I g V H l w M S 5 7 V F N I Q i w z N z M 2 f S Z x d W 9 0 O y w m c X V v d D t T Z W N 0 a W 9 u M S 9 k Y X R h L 0 d l w 6 R u Z G V y d G V y I F R 5 c D E u e 1 V N T 0 Q s M z c z N 3 0 m c X V v d D s s J n F 1 b 3 Q 7 U 2 V j d G l v b j E v Z G F 0 Y S 9 H Z c O k b m R l c n R l c i B U e X A x L n t V U 1 Q s M z c z O H 0 m c X V v d D s s J n F 1 b 3 Q 7 U 2 V j d G l v b j E v Z G F 0 Y S 9 H Z c O k b m R l c n R l c i B U e X A x L n t Y U k N D N i w z N z M 5 f S Z x d W 9 0 O y w m c X V v d D t T Z W N 0 a W 9 u M S 9 k Y X R h L 0 d l w 6 R u Z G V y d G V y I F R 5 c D E u e 0 F C S E Q 4 L D M 3 N D B 9 J n F 1 b 3 Q 7 L C Z x d W 9 0 O 1 N l Y 3 R p b 2 4 x L 2 R h d G E v R 2 X D p G 5 k Z X J 0 Z X I g V H l w M S 5 7 Q U N P V D E x L D M 3 N D F 9 J n F 1 b 3 Q 7 L C Z x d W 9 0 O 1 N l Y 3 R p b 2 4 x L 2 R h d G E v R 2 X D p G 5 k Z X J 0 Z X I g V H l w M S 5 7 Q U t B U D k s M z c 0 M n 0 m c X V v d D s s J n F 1 b 3 Q 7 U 2 V j d G l v b j E v Z G F 0 Y S 9 H Z c O k b m R l c n R l c i B U e X A x L n t C Q V J I T D E s M z c 0 M 3 0 m c X V v d D s s J n F 1 b 3 Q 7 U 2 V j d G l v b j E v Z G F 0 Y S 9 H Z c O k b m R l c n R l c i B U e X A x L n t D M T Z v c m Y 1 O S w z N z Q 0 f S Z x d W 9 0 O y w m c X V v d D t T Z W N 0 a W 9 u M S 9 k Y X R h L 0 d l w 6 R u Z G V y d G V y I F R 5 c D E u e 0 N B U 0 t J T j E s M z c 0 N X 0 m c X V v d D s s J n F 1 b 3 Q 7 U 2 V j d G l v b j E v Z G F 0 Y S 9 H Z c O k b m R l c n R l c i B U e X A x L n t D T F R D L D M 3 N D Z 9 J n F 1 b 3 Q 7 L C Z x d W 9 0 O 1 N l Y 3 R p b 2 4 x L 2 R h d G E v R 2 X D p G 5 k Z X J 0 Z X I g V H l w M S 5 7 Q 1 B M W D M s M z c 0 N 3 0 m c X V v d D s s J n F 1 b 3 Q 7 U 2 V j d G l v b j E v Z G F 0 Y S 9 H Z c O k b m R l c n R l c i B U e X A x L n t F W E Q y L D M 3 N D h 9 J n F 1 b 3 Q 7 L C Z x d W 9 0 O 1 N l Y 3 R p b 2 4 x L 2 R h d G E v R 2 X D p G 5 k Z X J 0 Z X I g V H l w M S 5 7 R k d G M y w z N z Q 5 f S Z x d W 9 0 O y w m c X V v d D t T Z W N 0 a W 9 u M S 9 k Y X R h L 0 d l w 6 R u Z G V y d G V y I F R 5 c D E u e 0 d M W U F U L D M 3 N T B 9 J n F 1 b 3 Q 7 L C Z x d W 9 0 O 1 N l Y 3 R p b 2 4 x L 2 R h d G E v R 2 X D p G 5 k Z X J 0 Z X I g V H l w M S 5 7 S E V D V E Q 0 L D M 3 N T F 9 J n F 1 b 3 Q 7 L C Z x d W 9 0 O 1 N l Y 3 R p b 2 4 x L 2 R h d G E v R 2 X D p G 5 k Z X J 0 Z X I g V H l w M S 5 7 S E 1 D R V M s M z c 1 M n 0 m c X V v d D s s J n F 1 b 3 Q 7 U 2 V j d G l v b j E v Z G F 0 Y S 9 H Z c O k b m R l c n R l c i B U e X A x L n t I U 1 B H M i w z N z U z f S Z x d W 9 0 O y w m c X V v d D t T Z W N 0 a W 9 u M S 9 k Y X R h L 0 d l w 6 R u Z G V y d G V y I F R 5 c D E u e 0 t C V E J E M i w z N z U 0 f S Z x d W 9 0 O y w m c X V v d D t T Z W N 0 a W 9 u M S 9 k Y X R h L 0 d l w 6 R u Z G V y d G V y I F R 5 c D E u e 0 t C V E J E O C w z N z U 1 f S Z x d W 9 0 O y w m c X V v d D t T Z W N 0 a W 9 u M S 9 k Y X R h L 0 d l w 6 R u Z G V y d G V y I F R 5 c D E u e 0 t J R j R C L D M 3 N T Z 9 J n F 1 b 3 Q 7 L C Z x d W 9 0 O 1 N l Y 3 R p b 2 4 x L 2 R h d G E v R 2 X D p G 5 k Z X J 0 Z X I g V H l w M S 5 7 S 1 B O Q T E s M z c 1 N 3 0 m c X V v d D s s J n F 1 b 3 Q 7 U 2 V j d G l v b j E v Z G F 0 Y S 9 H Z c O k b m R l c n R l c i B U e X A x L n t M Q U 1 B M S w z N z U 4 f S Z x d W 9 0 O y w m c X V v d D t T Z W N 0 a W 9 u M S 9 k Y X R h L 0 d l w 6 R u Z G V y d G V y I F R 5 c D E u e 0 x B T U E z L D M 3 N T l 9 J n F 1 b 3 Q 7 L C Z x d W 9 0 O 1 N l Y 3 R p b 2 4 x L 2 R h d G E v R 2 X D p G 5 k Z X J 0 Z X I g V H l w M S 5 7 T E l O U y w z N z Y w f S Z x d W 9 0 O y w m c X V v d D t T Z W N 0 a W 9 u M S 9 k Y X R h L 0 d l w 6 R u Z G V y d G V y I F R 5 c D E u e 0 x S U k M 1 N y w z N z Y x f S Z x d W 9 0 O y w m c X V v d D t T Z W N 0 a W 9 u M S 9 k Y X R h L 0 d l w 6 R u Z G V y d G V y I F R 5 c D E u e 0 1 F R D E 4 L D M 3 N j J 9 J n F 1 b 3 Q 7 L C Z x d W 9 0 O 1 N l Y 3 R p b 2 4 x L 2 R h d G E v R 2 X D p G 5 k Z X J 0 Z X I g V H l w M S 5 7 T U 4 x L D M 3 N j N 9 J n F 1 b 3 Q 7 L C Z x d W 9 0 O 1 N l Y 3 R p b 2 4 x L 2 R h d G E v R 2 X D p G 5 k Z X J 0 Z X I g V H l w M S 5 7 T j R C U D J M M i w z N z Y 0 f S Z x d W 9 0 O y w m c X V v d D t T Z W N 0 a W 9 u M S 9 k Y X R h L 0 d l w 6 R u Z G V y d G V y I F R 5 c D E u e 0 5 B U l M s M z c 2 N X 0 m c X V v d D s s J n F 1 b 3 Q 7 U 2 V j d G l v b j E v Z G F 0 Y S 9 H Z c O k b m R l c n R l c i B U e X A x L n t Q Q V J O L D M 3 N j Z 9 J n F 1 b 3 Q 7 L C Z x d W 9 0 O 1 N l Y 3 R p b 2 4 x L 2 R h d G E v R 2 X D p G 5 k Z X J 0 Z X I g V H l w M S 5 7 U F B Q M l I 1 Q y w z N z Y 3 f S Z x d W 9 0 O y w m c X V v d D t T Z W N 0 a W 9 u M S 9 k Y X R h L 0 d l w 6 R u Z G V y d G V y I F R 5 c D E u e 1 B S R E 0 0 L D M 3 N j h 9 J n F 1 b 3 Q 7 L C Z x d W 9 0 O 1 N l Y 3 R p b 2 4 x L 2 R h d G E v R 2 X D p G 5 k Z X J 0 Z X I g V H l w M S 5 7 U k Q z L D M 3 N j l 9 J n F 1 b 3 Q 7 L C Z x d W 9 0 O 1 N l Y 3 R p b 2 4 x L 2 R h d G E v R 2 X D p G 5 k Z X J 0 Z X I g V H l w M S 5 7 U 0 d T T T M s M z c 3 M H 0 m c X V v d D s s J n F 1 b 3 Q 7 U 2 V j d G l v b j E v Z G F 0 Y S 9 H Z c O k b m R l c n R l c i B U e X A x L n t T T E M y N U E z N i w z N z c x f S Z x d W 9 0 O y w m c X V v d D t T Z W N 0 a W 9 u M S 9 k Y X R h L 0 d l w 6 R u Z G V y d G V y I F R 5 c D E u e 1 R B T k M x L D M 3 N z J 9 J n F 1 b 3 Q 7 L C Z x d W 9 0 O 1 N l Y 3 R p b 2 4 x L 2 R h d G E v R 2 X D p G 5 k Z X J 0 Z X I g V H l w M S 5 7 V E x F M i w z N z c z f S Z x d W 9 0 O y w m c X V v d D t T Z W N 0 a W 9 u M S 9 k Y X R h L 0 d l w 6 R u Z G V y d G V y I F R 5 c D E u e 1 R M R T M s M z c 3 N H 0 m c X V v d D s s J n F 1 b 3 Q 7 U 2 V j d G l v b j E v Z G F 0 Y S 9 H Z c O k b m R l c n R l c i B U e X A x L n t U T k Z T R j E x L D M 3 N z V 9 J n F 1 b 3 Q 7 L C Z x d W 9 0 O 1 N l Y 3 R p b 2 4 x L 2 R h d G E v R 2 X D p G 5 k Z X J 0 Z X I g V H l w M S 5 7 V U 5 D N D V C L D M 3 N z Z 9 J n F 1 b 3 Q 7 L C Z x d W 9 0 O 1 N l Y 3 R p b 2 4 x L 2 R h d G E v R 2 X D p G 5 k Z X J 0 Z X I g V H l w M S 5 7 V V h T M S w z N z c 3 f S Z x d W 9 0 O y w m c X V v d D t T Z W N 0 a W 9 u M S 9 k Y X R h L 0 d l w 6 R u Z G V y d G V y I F R 5 c D E u e 1 d J U E Y x L D M 3 N z h 9 J n F 1 b 3 Q 7 L C Z x d W 9 0 O 1 N l Y 3 R p b 2 4 x L 2 R h d G E v R 2 X D p G 5 k Z X J 0 Z X I g V H l w M S 5 7 W k F S M S w z N z c 5 f S Z x d W 9 0 O y w m c X V v d D t T Z W N 0 a W 9 u M S 9 k Y X R h L 0 d l w 6 R u Z G V y d G V y I F R 5 c D E u e 0 F M U E s y L D M 3 O D B 9 J n F 1 b 3 Q 7 L C Z x d W 9 0 O 1 N l Y 3 R p b 2 4 x L 2 R h d G E v R 2 X D p G 5 k Z X J 0 Z X I g V H l w M S 5 7 Q l B J R k E y L D M 3 O D F 9 J n F 1 b 3 Q 7 L C Z x d W 9 0 O 1 N l Y 3 R p b 2 4 x L 2 R h d G E v R 2 X D p G 5 k Z X J 0 Z X I g V H l w M S 5 7 Q z E 5 b 3 J m M z g s M z c 4 M n 0 m c X V v d D s s J n F 1 b 3 Q 7 U 2 V j d G l v b j E v Z G F 0 Y S 9 H Z c O k b m R l c n R l c i B U e X A x L n t E S V N Q M S w z N z g z f S Z x d W 9 0 O y w m c X V v d D t T Z W N 0 a W 9 u M S 9 k Y X R h L 0 d l w 6 R u Z G V y d G V y I F R 5 c D E u e 0 V F R j F C M i w z N z g 0 f S Z x d W 9 0 O y w m c X V v d D t T Z W N 0 a W 9 u M S 9 k Y X R h L 0 d l w 6 R u Z G V y d G V y I F R 5 c D E u e 0 Z B Q l A 2 L D M 3 O D V 9 J n F 1 b 3 Q 7 L C Z x d W 9 0 O 1 N l Y 3 R p b 2 4 x L 2 R h d G E v R 2 X D p G 5 k Z X J 0 Z X I g V H l w M S 5 7 R k x O Q S w z N z g 2 f S Z x d W 9 0 O y w m c X V v d D t T Z W N 0 a W 9 u M S 9 k Y X R h L 0 d l w 6 R u Z G V y d G V y I F R 5 c D E u e 0 d K Q j I s M z c 4 N 3 0 m c X V v d D s s J n F 1 b 3 Q 7 U 2 V j d G l v b j E v Z G F 0 Y S 9 H Z c O k b m R l c n R l c i B U e X A x L n t H U F I x N j E s M z c 4 O H 0 m c X V v d D s s J n F 1 b 3 Q 7 U 2 V j d G l v b j E v Z G F 0 Y S 9 H Z c O k b m R l c n R l c i B U e X A x L n t I R E F D O S w z N z g 5 f S Z x d W 9 0 O y w m c X V v d D t T Z W N 0 a W 9 u M S 9 k Y X R h L 0 d l w 6 R u Z G V y d G V y I F R 5 c D E u e 0 l H R k 4 x L D M 3 O T B 9 J n F 1 b 3 Q 7 L C Z x d W 9 0 O 1 N l Y 3 R p b 2 4 x L 2 R h d G E v R 2 X D p G 5 k Z X J 0 Z X I g V H l w M S 5 7 S V Z E L D M 3 O T F 9 J n F 1 b 3 Q 7 L C Z x d W 9 0 O 1 N l Y 3 R p b 2 4 x L 2 R h d G E v R 2 X D p G 5 k Z X J 0 Z X I g V H l w M S 5 7 S 0 x I T D I 2 L D M 3 O T J 9 J n F 1 b 3 Q 7 L C Z x d W 9 0 O 1 N l Y 3 R p b 2 4 x L 2 R h d G E v R 2 X D p G 5 k Z X J 0 Z X I g V H l w M S 5 7 T E F O Q 0 w x L D M 3 O T N 9 J n F 1 b 3 Q 7 L C Z x d W 9 0 O 1 N l Y 3 R p b 2 4 x L 2 R h d G E v R 2 X D p G 5 k Z X J 0 Z X I g V H l w M S 5 7 T l V E Q 0 Q x L D M 3 O T R 9 J n F 1 b 3 Q 7 L C Z x d W 9 0 O 1 N l Y 3 R p b 2 4 x L 2 R h d G E v R 2 X D p G 5 k Z X J 0 Z X I g V H l w M S 5 7 U D J S W D U s M z c 5 N X 0 m c X V v d D s s J n F 1 b 3 Q 7 U 2 V j d G l v b j E v Z G F 0 Y S 9 H Z c O k b m R l c n R l c i B U e X A x L n t Q M l J Y N S 1 U Q V g x Q l A z L D M 3 O T Z 9 J n F 1 b 3 Q 7 L C Z x d W 9 0 O 1 N l Y 3 R p b 2 4 x L 2 R h d G E v R 2 X D p G 5 k Z X J 0 Z X I g V H l w M S 5 7 U E J S T T E s M z c 5 N 3 0 m c X V v d D s s J n F 1 b 3 Q 7 U 2 V j d G l v b j E v Z G F 0 Y S 9 H Z c O k b m R l c n R l c i B U e X A x L n t Q S 0 R S R U o s M z c 5 O H 0 m c X V v d D s s J n F 1 b 3 Q 7 U 2 V j d G l v b j E v Z G F 0 Y S 9 H Z c O k b m R l c n R l c i B U e X A x L n t T T E M y M k E z L D M 3 O T l 9 J n F 1 b 3 Q 7 L C Z x d W 9 0 O 1 N l Y 3 R p b 2 4 x L 2 R h d G E v R 2 X D p G 5 k Z X J 0 Z X I g V H l w M S 5 7 V E 1 Y M y w z O D A w f S Z x d W 9 0 O y w m c X V v d D t T Z W N 0 a W 9 u M S 9 k Y X R h L 0 d l w 6 R u Z G V y d G V y I F R 5 c D E u e 1 R S R 1 Y x M C w z O D A x f S Z x d W 9 0 O y w m c X V v d D t T Z W N 0 a W 9 u M S 9 k Y X R h L 0 d l w 6 R u Z G V y d G V y I F R 5 c D E u e 1 R S T V Q 2 L D M 4 M D J 9 J n F 1 b 3 Q 7 L C Z x d W 9 0 O 1 N l Y 3 R p b 2 4 x L 2 R h d G E v R 2 X D p G 5 k Z X J 0 Z X I g V H l w M S 5 7 V F N O Q V J F M S w z O D A z f S Z x d W 9 0 O y w m c X V v d D t T Z W N 0 a W 9 u M S 9 k Y X R h L 0 d l w 6 R u Z G V y d G V y I F R 5 c D E u e 1 h L L D M 4 M D R 9 J n F 1 b 3 Q 7 L C Z x d W 9 0 O 1 N l Y 3 R p b 2 4 x L 2 R h d G E v R 2 X D p G 5 k Z X J 0 Z X I g V H l w M S 5 7 Q U R D W T Q s M z g w N X 0 m c X V v d D s s J n F 1 b 3 Q 7 U 2 V j d G l v b j E v Z G F 0 Y S 9 H Z c O k b m R l c n R l c i B U e X A x L n t B S U 0 x T C w z O D A 2 f S Z x d W 9 0 O y w m c X V v d D t T Z W N 0 a W 9 u M S 9 k Y X R h L 0 d l w 6 R u Z G V y d G V y I F R 5 c D E u e 0 I 0 R 0 F M V D I s M z g w N 3 0 m c X V v d D s s J n F 1 b 3 Q 7 U 2 V j d G l v b j E v Z G F 0 Y S 9 H Z c O k b m R l c n R l c i B U e X A x L n t D T E R O O C w z O D A 4 f S Z x d W 9 0 O y w m c X V v d D t T Z W N 0 a W 9 u M S 9 k Y X R h L 0 d l w 6 R u Z G V y d G V y I F R 5 c D E u e 0 V J R j R F T k l G M S w z O D A 5 f S Z x d W 9 0 O y w m c X V v d D t T Z W N 0 a W 9 u M S 9 k Y X R h L 0 d l w 6 R u Z G V y d G V y I F R 5 c D E u e 0 Z B T k N E M i w z O D E w f S Z x d W 9 0 O y w m c X V v d D t T Z W N 0 a W 9 u M S 9 k Y X R h L 0 d l w 6 R u Z G V y d G V y I F R 5 c D E u e 0 Z B U 1 R L R D E s M z g x M X 0 m c X V v d D s s J n F 1 b 3 Q 7 U 2 V j d G l v b j E v Z G F 0 Y S 9 H Z c O k b m R l c n R l c i B U e X A x L n t G Q l h P M j I s M z g x M n 0 m c X V v d D s s J n F 1 b 3 Q 7 U 2 V j d G l v b j E v Z G F 0 Y S 9 H Z c O k b m R l c n R l c i B U e X A x L n t H U k s x L D M 4 M T N 9 J n F 1 b 3 Q 7 L C Z x d W 9 0 O 1 N l Y 3 R p b 2 4 x L 2 R h d G E v R 2 X D p G 5 k Z X J 0 Z X I g V H l w M S 5 7 S E N G Q z I s M z g x N H 0 m c X V v d D s s J n F 1 b 3 Q 7 U 2 V j d G l v b j E v Z G F 0 Y S 9 H Z c O k b m R l c n R l c i B U e X A x L n t I S U F U T D E s M z g x N X 0 m c X V v d D s s J n F 1 b 3 Q 7 U 2 V j d G l v b j E v Z G F 0 Y S 9 H Z c O k b m R l c n R l c i B U e X A x L n t J U k F L N C w z O D E 2 f S Z x d W 9 0 O y w m c X V v d D t T Z W N 0 a W 9 u M S 9 k Y X R h L 0 d l w 6 R u Z G V y d G V y I F R 5 c D E u e 0 t D T k E 3 L D M 4 M T d 9 J n F 1 b 3 Q 7 L C Z x d W 9 0 O 1 N l Y 3 R p b 2 4 x L 2 R h d G E v R 2 X D p G 5 k Z X J 0 Z X I g V H l w M S 5 7 S 0 l B Q T A 4 O T U s M z g x O H 0 m c X V v d D s s J n F 1 b 3 Q 7 U 2 V j d G l v b j E v Z G F 0 Y S 9 H Z c O k b m R l c n R l c i B U e X A x L n t L T E Y 1 L D M 4 M T l 9 J n F 1 b 3 Q 7 L C Z x d W 9 0 O 1 N l Y 3 R p b 2 4 x L 2 R h d G E v R 2 X D p G 5 k Z X J 0 Z X I g V H l w M S 5 7 S 1 J U N z g s M z g y M H 0 m c X V v d D s s J n F 1 b 3 Q 7 U 2 V j d G l v b j E v Z G F 0 Y S 9 H Z c O k b m R l c n R l c i B U e X A x L n t N Q V B L Q V A x L D M 4 M j F 9 J n F 1 b 3 Q 7 L C Z x d W 9 0 O 1 N l Y 3 R p b 2 4 x L 2 R h d G E v R 2 X D p G 5 k Z X J 0 Z X I g V H l w M S 5 7 T V l P M U E s M z g y M n 0 m c X V v d D s s J n F 1 b 3 Q 7 U 2 V j d G l v b j E v Z G F 0 Y S 9 H Z c O k b m R l c n R l c i B U e X A x L n t O U j F J M y w z O D I z f S Z x d W 9 0 O y w m c X V v d D t T Z W N 0 a W 9 u M S 9 k Y X R h L 0 d l w 6 R u Z G V y d G V y I F R 5 c D E u e 0 9 T U j I s M z g y N H 0 m c X V v d D s s J n F 1 b 3 Q 7 U 2 V j d G l v b j E v Z G F 0 Y S 9 H Z c O k b m R l c n R l c i B U e X A x L n t Q S E Y x N C w z O D I 1 f S Z x d W 9 0 O y w m c X V v d D t T Z W N 0 a W 9 u M S 9 k Y X R h L 0 d l w 6 R u Z G V y d G V y I F R 5 c D E u e 1 B P T F I z S C w z O D I 2 f S Z x d W 9 0 O y w m c X V v d D t T Z W N 0 a W 9 u M S 9 k Y X R h L 0 d l w 6 R u Z G V y d G V y I F R 5 c D E u e 1 J D T 1 I x L D M 4 M j d 9 J n F 1 b 3 Q 7 L C Z x d W 9 0 O 1 N l Y 3 R p b 2 4 x L 2 R h d G E v R 2 X D p G 5 k Z X J 0 Z X I g V H l w M S 5 7 U 0 N O M k I s M z g y O H 0 m c X V v d D s s J n F 1 b 3 Q 7 U 2 V j d G l v b j E v Z G F 0 Y S 9 H Z c O k b m R l c n R l c i B U e X A x L n t T R 1 N N M S w z O D I 5 f S Z x d W 9 0 O y w m c X V v d D t T Z W N 0 a W 9 u M S 9 k Y X R h L 0 d l w 6 R u Z G V y d G V y I F R 5 c D E u e 1 N M S y w z O D M w f S Z x d W 9 0 O y w m c X V v d D t T Z W N 0 a W 9 u M S 9 k Y X R h L 0 d l w 6 R u Z G V y d G V y I F R 5 c D E u e 1 R O S 1 M s M z g z M X 0 m c X V v d D s s J n F 1 b 3 Q 7 U 2 V j d G l v b j E v Z G F 0 Y S 9 H Z c O k b m R l c n R l c i B U e X A x L n t a R l l W R T E s M z g z M n 0 m c X V v d D s s J n F 1 b 3 Q 7 U 2 V j d G l v b j E v Z G F 0 Y S 9 H Z c O k b m R l c n R l c i B U e X A x L n t a T U l a M S w z O D M z f S Z x d W 9 0 O y w m c X V v d D t T Z W N 0 a W 9 u M S 9 k Y X R h L 0 d l w 6 R u Z G V y d G V y I F R 5 c D E u e 1 p O R j c x M C w z O D M 0 f S Z x d W 9 0 O y w m c X V v d D t T Z W N 0 a W 9 u M S 9 k Y X R h L 0 d l w 6 R u Z G V y d G V y I F R 5 c D E u e 0 F C Q 0 I x L D M 4 M z V 9 J n F 1 b 3 Q 7 L C Z x d W 9 0 O 1 N l Y 3 R p b 2 4 x L 2 R h d G E v R 2 X D p G 5 k Z X J 0 Z X I g V H l w M S 5 7 Q V J I R 0 F Q M j U s M z g z N n 0 m c X V v d D s s J n F 1 b 3 Q 7 U 2 V j d G l v b j E v Z G F 0 Y S 9 H Z c O k b m R l c n R l c i B U e X A x L n t B V 0 F U M S w z O D M 3 f S Z x d W 9 0 O y w m c X V v d D t T Z W N 0 a W 9 u M S 9 k Y X R h L 0 d l w 6 R u Z G V y d G V y I F R 5 c D E u e 0 N D R E M x N z E s M z g z O H 0 m c X V v d D s s J n F 1 b 3 Q 7 U 2 V j d G l v b j E v Z G F 0 Y S 9 H Z c O k b m R l c n R l c i B U e X A x L n t D S E N I R D c s M z g z O X 0 m c X V v d D s s J n F 1 b 3 Q 7 U 2 V j d G l v b j E v Z G F 0 Y S 9 H Z c O k b m R l c n R l c i B U e X A x L n t D T l R O Q V A 0 L D M 4 N D B 9 J n F 1 b 3 Q 7 L C Z x d W 9 0 O 1 N l Y 3 R p b 2 4 x L 2 R h d G E v R 2 X D p G 5 k Z X J 0 Z X I g V H l w M S 5 7 Q 1 R D R i w z O D Q x f S Z x d W 9 0 O y w m c X V v d D t T Z W N 0 a W 9 u M S 9 k Y X R h L 0 d l w 6 R u Z G V y d G V y I F R 5 c D E u e 0 R O T T M s M z g 0 M n 0 m c X V v d D s s J n F 1 b 3 Q 7 U 2 V j d G l v b j E v Z G F 0 Y S 9 H Z c O k b m R l c n R l c i B U e X A x L n t F Q V J T M i w z O D Q z f S Z x d W 9 0 O y w m c X V v d D t T Z W N 0 a W 9 u M S 9 k Y X R h L 0 d l w 6 R u Z G V y d G V y I F R 5 c D E u e 0 d S S U Q y L D M 4 N D R 9 J n F 1 b 3 Q 7 L C Z x d W 9 0 O 1 N l Y 3 R p b 2 4 x L 2 R h d G E v R 2 X D p G 5 k Z X J 0 Z X I g V H l w M S 5 7 S 0 N O S j E 1 L D M 4 N D V 9 J n F 1 b 3 Q 7 L C Z x d W 9 0 O 1 N l Y 3 R p b 2 4 x L 2 R h d G E v R 2 X D p G 5 k Z X J 0 Z X I g V H l w M S 5 7 T V l P T T E s M z g 0 N n 0 m c X V v d D s s J n F 1 b 3 Q 7 U 2 V j d G l v b j E v Z G F 0 Y S 9 H Z c O k b m R l c n R l c i B U e X A x L n t O Q 0 F O L D M 4 N D d 9 J n F 1 b 3 Q 7 L C Z x d W 9 0 O 1 N l Y 3 R p b 2 4 x L 2 R h d G E v R 2 X D p G 5 k Z X J 0 Z X I g V H l w M S 5 7 U E R a R D I s M z g 0 O H 0 m c X V v d D s s J n F 1 b 3 Q 7 U 2 V j d G l v b j E v Z G F 0 Y S 9 H Z c O k b m R l c n R l c i B U e X A x L n t Q V F B S W j E s M z g 0 O X 0 m c X V v d D s s J n F 1 b 3 Q 7 U 2 V j d G l v b j E v Z G F 0 Y S 9 H Z c O k b m R l c n R l c i B U e X A x L n t S Q U I 0 M E I s M z g 1 M H 0 m c X V v d D s s J n F 1 b 3 Q 7 U 2 V j d G l v b j E v Z G F 0 Y S 9 H Z c O k b m R l c n R l c i B U e X A x L n t S U E w 1 L D M 4 N T F 9 J n F 1 b 3 Q 7 L C Z x d W 9 0 O 1 N l Y 3 R p b 2 4 x L 2 R h d G E v R 2 X D p G 5 k Z X J 0 Z X I g V H l w M S 5 7 U 0 g z R 0 w z L D M 4 N T J 9 J n F 1 b 3 Q 7 L C Z x d W 9 0 O 1 N l Y 3 R p b 2 4 x L 2 R h d G E v R 2 X D p G 5 k Z X J 0 Z X I g V H l w M S 5 7 U 0 x D M k E 0 L D M 4 N T N 9 J n F 1 b 3 Q 7 L C Z x d W 9 0 O 1 N l Y 3 R p b 2 4 x L 2 R h d G E v R 2 X D p G 5 k Z X J 0 Z X I g V H l w M S 5 7 U 0 x D M k E 5 L D M 4 N T R 9 J n F 1 b 3 Q 7 L C Z x d W 9 0 O 1 N l Y 3 R p b 2 4 x L 2 R h d G E v R 2 X D p G 5 k Z X J 0 Z X I g V H l w M S 5 7 U 0 x D T z F D M S w z O D U 1 f S Z x d W 9 0 O y w m c X V v d D t T Z W N 0 a W 9 u M S 9 k Y X R h L 0 d l w 6 R u Z G V y d G V y I F R 5 c D E u e 1 N M R k 4 1 L D M 4 N T Z 9 J n F 1 b 3 Q 7 L C Z x d W 9 0 O 1 N l Y 3 R p b 2 4 x L 2 R h d G E v R 2 X D p G 5 k Z X J 0 Z X I g V H l w M S 5 7 U 1 A z L D M 4 N T d 9 J n F 1 b 3 Q 7 L C Z x d W 9 0 O 1 N l Y 3 R p b 2 4 x L 2 R h d G E v R 2 X D p G 5 k Z X J 0 Z X I g V H l w M S 5 7 U 1 R P T U w z L D M 4 N T h 9 J n F 1 b 3 Q 7 L C Z x d W 9 0 O 1 N l Y 3 R p b 2 4 x L 2 R h d G E v R 2 X D p G 5 k Z X J 0 Z X I g V H l w M S 5 7 V E x S M i w z O D U 5 f S Z x d W 9 0 O y w m c X V v d D t T Z W N 0 a W 9 u M S 9 k Y X R h L 0 d l w 6 R u Z G V y d G V y I F R 5 c D E u e 1 R N S U U s M z g 2 M H 0 m c X V v d D s s J n F 1 b 3 Q 7 U 2 V j d G l v b j E v Z G F 0 Y S 9 H Z c O k b m R l c n R l c i B U e X A x L n t W V 0 E 4 L D M 4 N j F 9 J n F 1 b 3 Q 7 L C Z x d W 9 0 O 1 N l Y 3 R p b 2 4 x L 2 R h d G E v R 2 X D p G 5 k Z X J 0 Z X I g V H l w M S 5 7 W k 5 G M j U x L D M 4 N j J 9 J n F 1 b 3 Q 7 L C Z x d W 9 0 O 1 N l Y 3 R p b 2 4 x L 2 R h d G E v R 2 X D p G 5 k Z X J 0 Z X I g V H l w M S 5 7 Q U J D Q T M s M z g 2 M 3 0 m c X V v d D s s J n F 1 b 3 Q 7 U 2 V j d G l v b j E v Z G F 0 Y S 9 H Z c O k b m R l c n R l c i B U e X A x L n t C N E d B T F Q 3 L D M 4 N j R 9 J n F 1 b 3 Q 7 L C Z x d W 9 0 O 1 N l Y 3 R p b 2 4 x L 2 R h d G E v R 2 X D p G 5 k Z X J 0 Z X I g V H l w M S 5 7 Q l R C R D E 4 L D M 4 N j V 9 J n F 1 b 3 Q 7 L C Z x d W 9 0 O 1 N l Y 3 R p b 2 4 x L 2 R h d G E v R 2 X D p G 5 k Z X J 0 Z X I g V H l w M S 5 7 Q 0 F E U F M s M z g 2 N n 0 m c X V v d D s s J n F 1 b 3 Q 7 U 2 V j d G l v b j E v Z G F 0 Y S 9 H Z c O k b m R l c n R l c i B U e X A x L n t D Q 0 R D M T U 5 L D M 4 N j d 9 J n F 1 b 3 Q 7 L C Z x d W 9 0 O 1 N l Y 3 R p b 2 4 x L 2 R h d G E v R 2 X D p G 5 k Z X J 0 Z X I g V H l w M S 5 7 Q 0 V O U E J E M S w z O D Y 4 f S Z x d W 9 0 O y w m c X V v d D t T Z W N 0 a W 9 u M S 9 k Y X R h L 0 d l w 6 R u Z G V y d G V y I F R 5 c D E u e 0 N P T D E 4 Q T E s M z g 2 O X 0 m c X V v d D s s J n F 1 b 3 Q 7 U 2 V j d G l v b j E v Z G F 0 Y S 9 H Z c O k b m R l c n R l c i B U e X A x L n t E S F J T N 0 I s M z g 3 M H 0 m c X V v d D s s J n F 1 b 3 Q 7 U 2 V j d G l v b j E v Z G F 0 Y S 9 H Z c O k b m R l c n R l c i B U e X A x L n t F Q 0 V M M S w z O D c x f S Z x d W 9 0 O y w m c X V v d D t T Z W N 0 a W 9 u M S 9 k Y X R h L 0 d l w 6 R u Z G V y d G V y I F R 5 c D E u e 0 Z B T T E 3 M U I s M z g 3 M n 0 m c X V v d D s s J n F 1 b 3 Q 7 U 2 V j d G l v b j E v Z G F 0 Y S 9 H Z c O k b m R l c n R l c i B U e X A x L n t G W U N P M S w z O D c z f S Z x d W 9 0 O y w m c X V v d D t T Z W N 0 a W 9 u M S 9 k Y X R h L 0 d l w 6 R u Z G V y d G V y I F R 5 c D E u e 0 d S T T E s M z g 3 N H 0 m c X V v d D s s J n F 1 b 3 Q 7 U 2 V j d G l v b j E v Z G F 0 Y S 9 H Z c O k b m R l c n R l c i B U e X A x L n t L T E Y 0 L D M 4 N z V 9 J n F 1 b 3 Q 7 L C Z x d W 9 0 O 1 N l Y 3 R p b 2 4 x L 2 R h d G E v R 2 X D p G 5 k Z X J 0 Z X I g V H l w M S 5 7 S 1 J U N z Q s M z g 3 N n 0 m c X V v d D s s J n F 1 b 3 Q 7 U 2 V j d G l v b j E v Z G F 0 Y S 9 H Z c O k b m R l c n R l c i B U e X A x L n t M U l J D M T k s M z g 3 N 3 0 m c X V v d D s s J n F 1 b 3 Q 7 U 2 V j d G l v b j E v Z G F 0 Y S 9 H Z c O k b m R l c n R l c i B U e X A x L n t Q U F A y U j J E L D M 4 N z h 9 J n F 1 b 3 Q 7 L C Z x d W 9 0 O 1 N l Y 3 R p b 2 4 x L 2 R h d G E v R 2 X D p G 5 k Z X J 0 Z X I g V H l w M S 5 7 U F J E T T Y s M z g 3 O X 0 m c X V v d D s s J n F 1 b 3 Q 7 U 2 V j d G l v b j E v Z G F 0 Y S 9 H Z c O k b m R l c n R l c i B U e X A x L n t S M 0 h E T U w s M z g 4 M H 0 m c X V v d D s s J n F 1 b 3 Q 7 U 2 V j d G l v b j E v Z G F 0 Y S 9 H Z c O k b m R l c n R l c i B U e X A x L n t S Q U x C L D M 4 O D F 9 J n F 1 b 3 Q 7 L C Z x d W 9 0 O 1 N l Y 3 R p b 2 4 x L 2 R h d G E v R 2 X D p G 5 k Z X J 0 Z X I g V H l w M S 5 7 U l B B U D I s M z g 4 M n 0 m c X V v d D s s J n F 1 b 3 Q 7 U 2 V j d G l v b j E v Z G F 0 Y S 9 H Z c O k b m R l c n R l c i B U e X A x L n t S U k F T L D M 4 O D N 9 J n F 1 b 3 Q 7 L C Z x d W 9 0 O 1 N l Y 3 R p b 2 4 x L 2 R h d G E v R 2 X D p G 5 k Z X J 0 Z X I g V H l w M S 5 7 U 0 F M T D I s M z g 4 N H 0 m c X V v d D s s J n F 1 b 3 Q 7 U 2 V j d G l v b j E v Z G F 0 Y S 9 H Z c O k b m R l c n R l c i B U e X A x L n t T Q 0 1 M N C w z O D g 1 f S Z x d W 9 0 O y w m c X V v d D t T Z W N 0 a W 9 u M S 9 k Y X R h L 0 d l w 6 R u Z G V y d G V y I F R 5 c D E u e 1 N F T l A y L D M 4 O D Z 9 J n F 1 b 3 Q 7 L C Z x d W 9 0 O 1 N l Y 3 R p b 2 4 x L 2 R h d G E v R 2 X D p G 5 k Z X J 0 Z X I g V H l w M S 5 7 V E N F Q T E s M z g 4 N 3 0 m c X V v d D s s J n F 1 b 3 Q 7 U 2 V j d G l v b j E v Z G F 0 Y S 9 H Z c O k b m R l c n R l c i B U e X A x L n t U T E N E M i w z O D g 4 f S Z x d W 9 0 O y w m c X V v d D t T Z W N 0 a W 9 u M S 9 k Y X R h L 0 d l w 6 R u Z G V y d G V y I F R 5 c D E u e 1 d E U j M x L D M 4 O D l 9 J n F 1 b 3 Q 7 L C Z x d W 9 0 O 1 N l Y 3 R p b 2 4 x L 2 R h d G E v R 2 X D p G 5 k Z X J 0 Z X I g V H l w M S 5 7 V 0 Z E Q z E s M z g 5 M H 0 m c X V v d D s s J n F 1 b 3 Q 7 U 2 V j d G l v b j E v Z G F 0 Y S 9 H Z c O k b m R l c n R l c i B U e X A x L n t C V U I x Q i w z O D k x f S Z x d W 9 0 O y w m c X V v d D t T Z W N 0 a W 9 u M S 9 k Y X R h L 0 d l w 6 R u Z G V y d G V y I F R 5 c D E u e 0 M x O W 9 y Z j Q 3 L D M 4 O T J 9 J n F 1 b 3 Q 7 L C Z x d W 9 0 O 1 N l Y 3 R p b 2 4 x L 2 R h d G E v R 2 X D p G 5 k Z X J 0 Z X I g V H l w M S 5 7 Q 0 F C S U 4 x L D M 4 O T N 9 J n F 1 b 3 Q 7 L C Z x d W 9 0 O 1 N l Y 3 R p b 2 4 x L 2 R h d G E v R 2 X D p G 5 k Z X J 0 Z X I g V H l w M S 5 7 Q 0 N E Q z E z N i w z O D k 0 f S Z x d W 9 0 O y w m c X V v d D t T Z W N 0 a W 9 u M S 9 k Y X R h L 0 d l w 6 R u Z G V y d G V y I F R 5 c D E u e 0 N D T D I 1 L D M 4 O T V 9 J n F 1 b 3 Q 7 L C Z x d W 9 0 O 1 N l Y 3 R p b 2 4 x L 2 R h d G E v R 2 X D p G 5 k Z X J 0 Z X I g V H l w M S 5 7 Q 0 9 M M j d B M S w z O D k 2 f S Z x d W 9 0 O y w m c X V v d D t T Z W N 0 a W 9 u M S 9 k Y X R h L 0 d l w 6 R u Z G V y d G V y I F R 5 c D E u e 0 N S W U F B L D M 4 O T d 9 J n F 1 b 3 Q 7 L C Z x d W 9 0 O 1 N l Y 3 R p b 2 4 x L 2 R h d G E v R 2 X D p G 5 k Z X J 0 Z X I g V H l w M S 5 7 R E F L L D M 4 O T h 9 J n F 1 b 3 Q 7 L C Z x d W 9 0 O 1 N l Y 3 R p b 2 4 x L 2 R h d G E v R 2 X D p G 5 k Z X J 0 Z X I g V H l w M S 5 7 S V N Z T k E x L D M 4 O T l 9 J n F 1 b 3 Q 7 L C Z x d W 9 0 O 1 N l Y 3 R p b 2 4 x L 2 R h d G E v R 2 X D p G 5 k Z X J 0 Z X I g V H l w M S 5 7 S 0 l G M j Z C L D M 5 M D B 9 J n F 1 b 3 Q 7 L C Z x d W 9 0 O 1 N l Y 3 R p b 2 4 x L 2 R h d G E v R 2 X D p G 5 k Z X J 0 Z X I g V H l w M S 5 7 S 0 x L N y w z O T A x f S Z x d W 9 0 O y w m c X V v d D t T Z W N 0 a W 9 u M S 9 k Y X R h L 0 d l w 6 R u Z G V y d G V y I F R 5 c D E u e 0 x D T j E w L D M 5 M D J 9 J n F 1 b 3 Q 7 L C Z x d W 9 0 O 1 N l Y 3 R p b 2 4 x L 2 R h d G E v R 2 X D p G 5 k Z X J 0 Z X I g V H l w M S 5 7 T E l H M y w z O T A z f S Z x d W 9 0 O y w m c X V v d D t T Z W N 0 a W 9 u M S 9 k Y X R h L 0 d l w 6 R u Z G V y d G V y I F R 5 c D E u e 0 5 B Q T E 2 L D M 5 M D R 9 J n F 1 b 3 Q 7 L C Z x d W 9 0 O 1 N l Y 3 R p b 2 4 x L 2 R h d G E v R 2 X D p G 5 k Z X J 0 Z X I g V H l w M S 5 7 T k V N R i w z O T A 1 f S Z x d W 9 0 O y w m c X V v d D t T Z W N 0 a W 9 u M S 9 k Y X R h L 0 d l w 6 R u Z G V y d G V y I F R 5 c D E u e 0 5 Q Q z E s M z k w N n 0 m c X V v d D s s J n F 1 b 3 Q 7 U 2 V j d G l v b j E v Z G F 0 Y S 9 H Z c O k b m R l c n R l c i B U e X A x L n t Q Q U Z B S D I s M z k w N 3 0 m c X V v d D s s J n F 1 b 3 Q 7 U 2 V j d G l v b j E v Z G F 0 Y S 9 H Z c O k b m R l c n R l c i B U e X A x L n t Q T E E y R z E y Q i w z O T A 4 f S Z x d W 9 0 O y w m c X V v d D t T Z W N 0 a W 9 u M S 9 k Y X R h L 0 d l w 6 R u Z G V y d G V y I F R 5 c D E u e 1 J B U 0 d S U D E s M z k w O X 0 m c X V v d D s s J n F 1 b 3 Q 7 U 2 V j d G l v b j E v Z G F 0 Y S 9 H Z c O k b m R l c n R l c i B U e X A x L n t T T E M z O U E x M C w z O T E w f S Z x d W 9 0 O y w m c X V v d D t T Z W N 0 a W 9 u M S 9 k Y X R h L 0 d l w 6 R u Z G V y d G V y I F R 5 c D E u e 1 N M Q z R B N S w z O T E x f S Z x d W 9 0 O y w m c X V v d D t T Z W N 0 a W 9 u M S 9 k Y X R h L 0 d l w 6 R u Z G V y d G V y I F R 5 c D E u e 1 N Q V F k y R D E s M z k x M n 0 m c X V v d D s s J n F 1 b 3 Q 7 U 2 V j d G l v b j E v Z G F 0 Y S 9 H Z c O k b m R l c n R l c i B U e X A x L n t T V E F N M i w z O T E z f S Z x d W 9 0 O y w m c X V v d D t T Z W N 0 a W 9 u M S 9 k Y X R h L 0 d l w 6 R u Z G V y d G V y I F R 5 c D E u e 1 R J T U Q 0 L D M 5 M T R 9 J n F 1 b 3 Q 7 L C Z x d W 9 0 O 1 N l Y 3 R p b 2 4 x L 2 R h d G E v R 2 X D p G 5 k Z X J 0 Z X I g V H l w M S 5 7 W F B D L D M 5 M T V 9 J n F 1 b 3 Q 7 L C Z x d W 9 0 O 1 N l Y 3 R p b 2 4 x L 2 R h d G E v R 2 X D p G 5 k Z X J 0 Z X I g V H l w M S 5 7 Q U N J T j E s M z k x N n 0 m c X V v d D s s J n F 1 b 3 Q 7 U 2 V j d G l v b j E v Z G F 0 Y S 9 H Z c O k b m R l c n R l c i B U e X A x L n t D M W 9 y Z j U x L D M 5 M T d 9 J n F 1 b 3 Q 7 L C Z x d W 9 0 O 1 N l Y 3 R p b 2 4 x L 2 R h d G E v R 2 X D p G 5 k Z X J 0 Z X I g V H l w M S 5 7 Q z N v c m Y 2 N S w z O T E 4 f S Z x d W 9 0 O y w m c X V v d D t T Z W N 0 a W 9 u M S 9 k Y X R h L 0 d l w 6 R u Z G V y d G V y I F R 5 c D E u e 0 M 0 b 3 J m M j E s M z k x O X 0 m c X V v d D s s J n F 1 b 3 Q 7 U 2 V j d G l v b j E v Z G F 0 Y S 9 H Z c O k b m R l c n R l c i B U e X A x L n t D Q U N I R D E s M z k y M H 0 m c X V v d D s s J n F 1 b 3 Q 7 U 2 V j d G l v b j E v Z G F 0 Y S 9 H Z c O k b m R l c n R l c i B U e X A x L n t D S F N U N C w z O T I x f S Z x d W 9 0 O y w m c X V v d D t T Z W N 0 a W 9 u M S 9 k Y X R h L 0 d l w 6 R u Z G V y d G V y I F R 5 c D E u e 0 V M T 1 Z M N y w z O T I y f S Z x d W 9 0 O y w m c X V v d D t T Z W N 0 a W 9 u M S 9 k Y X R h L 0 d l w 6 R u Z G V y d G V y I F R 5 c D E u e 0 V Y T 0 M 0 L D M 5 M j N 9 J n F 1 b 3 Q 7 L C Z x d W 9 0 O 1 N l Y 3 R p b 2 4 x L 2 R h d G E v R 2 X D p G 5 k Z X J 0 Z X I g V H l w M S 5 7 R k l H N C w z O T I 0 f S Z x d W 9 0 O y w m c X V v d D t T Z W N 0 a W 9 u M S 9 k Y X R h L 0 d l w 6 R u Z G V y d G V y I F R 5 c D E u e 0 l G U k Q y L D M 5 M j V 9 J n F 1 b 3 Q 7 L C Z x d W 9 0 O 1 N l Y 3 R p b 2 4 x L 2 R h d G E v R 2 X D p G 5 k Z X J 0 Z X I g V H l w M S 5 7 S 0 N O S z E 1 L D M 5 M j Z 9 J n F 1 b 3 Q 7 L C Z x d W 9 0 O 1 N l Y 3 R p b 2 4 x L 2 R h d G E v R 2 X D p G 5 k Z X J 0 Z X I g V H l w M S 5 7 S 0 l B Q T E x O T k s M z k y N 3 0 m c X V v d D s s J n F 1 b 3 Q 7 U 2 V j d G l v b j E v Z G F 0 Y S 9 H Z c O k b m R l c n R l c i B U e X A x L n t L T k c x L D M 5 M j h 9 J n F 1 b 3 Q 7 L C Z x d W 9 0 O 1 N l Y 3 R p b 2 4 x L 2 R h d G E v R 2 X D p G 5 k Z X J 0 Z X I g V H l w M S 5 7 S 1 J U M T g s M z k y O X 0 m c X V v d D s s J n F 1 b 3 Q 7 U 2 V j d G l v b j E v Z G F 0 Y S 9 H Z c O k b m R l c n R l c i B U e X A x L n t M U 1 I s M z k z M H 0 m c X V v d D s s J n F 1 b 3 Q 7 U 2 V j d G l v b j E v Z G F 0 Y S 9 H Z c O k b m R l c n R l c i B U e X A x L n t N U l B M N D k s M z k z M X 0 m c X V v d D s s J n F 1 b 3 Q 7 U 2 V j d G l v b j E v Z G F 0 Y S 9 H Z c O k b m R l c n R l c i B U e X A x L n t N U 0 g y L D M 5 M z J 9 J n F 1 b 3 Q 7 L C Z x d W 9 0 O 1 N l Y 3 R p b 2 4 x L 2 R h d G E v R 2 X D p G 5 k Z X J 0 Z X I g V H l w M S 5 7 T k t Y M i 0 x L D M 5 M z N 9 J n F 1 b 3 Q 7 L C Z x d W 9 0 O 1 N l Y 3 R p b 2 4 x L 2 R h d G E v R 2 X D p G 5 k Z X J 0 Z X I g V H l w M S 5 7 U E d N M S w z O T M 0 f S Z x d W 9 0 O y w m c X V v d D t T Z W N 0 a W 9 u M S 9 k Y X R h L 0 d l w 6 R u Z G V y d G V y I F R 5 c D E u e 1 B T R U 4 x L D M 5 M z V 9 J n F 1 b 3 Q 7 L C Z x d W 9 0 O 1 N l Y 3 R p b 2 4 x L 2 R h d G E v R 2 X D p G 5 k Z X J 0 Z X I g V H l w M S 5 7 U F R Q U k M s M z k z N n 0 m c X V v d D s s J n F 1 b 3 Q 7 U 2 V j d G l v b j E v Z G F 0 Y S 9 H Z c O k b m R l c n R l c i B U e X A x L n t T T E M z M E E y L D M 5 M z d 9 J n F 1 b 3 Q 7 L C Z x d W 9 0 O 1 N l Y 3 R p b 2 4 x L 2 R h d G E v R 2 X D p G 5 k Z X J 0 Z X I g V H l w M S 5 7 U 0 x Y N E l Q L D M 5 M z h 9 J n F 1 b 3 Q 7 L C Z x d W 9 0 O 1 N l Y 3 R p b 2 4 x L 2 R h d G E v R 2 X D p G 5 k Z X J 0 Z X I g V H l w M S 5 7 V E V O Q z E s M z k z O X 0 m c X V v d D s s J n F 1 b 3 Q 7 U 2 V j d G l v b j E v Z G F 0 Y S 9 H Z c O k b m R l c n R l c i B U e X A x L n t U R V g y N j E s M z k 0 M H 0 m c X V v d D s s J n F 1 b 3 Q 7 U 2 V j d G l v b j E v Z G F 0 Y S 9 H Z c O k b m R l c n R l c i B U e X A x L n t U T 1 B C U D E s M z k 0 M X 0 m c X V v d D s s J n F 1 b 3 Q 7 U 2 V j d G l v b j E v Z G F 0 Y S 9 H Z c O k b m R l c n R l c i B U e X A x L n t U V V N D M i w z O T Q y f S Z x d W 9 0 O y w m c X V v d D t T Z W N 0 a W 9 u M S 9 k Y X R h L 0 d l w 6 R u Z G V y d G V y I F R 5 c D E u e 1 p G S F g z L D M 5 N D N 9 J n F 1 b 3 Q 7 L C Z x d W 9 0 O 1 N l Y 3 R p b 2 4 x L 2 R h d G E v R 2 X D p G 5 k Z X J 0 Z X I g V H l w M S 5 7 W k Z Z V k U 5 L D M 5 N D R 9 J n F 1 b 3 Q 7 L C Z x d W 9 0 O 1 N l Y 3 R p b 2 4 x L 2 R h d G E v R 2 X D p G 5 k Z X J 0 Z X I g V H l w M S 5 7 W k 5 G M j I 2 L D M 5 N D V 9 J n F 1 b 3 Q 7 L C Z x d W 9 0 O 1 N l Y 3 R p b 2 4 x L 2 R h d G E v R 2 X D p G 5 k Z X J 0 Z X I g V H l w M S 5 7 W l N X S U 0 0 L D M 5 N D Z 9 J n F 1 b 3 Q 7 L C Z x d W 9 0 O 1 N l Y 3 R p b 2 4 x L 2 R h d G E v R 2 X D p G 5 k Z X J 0 Z X I g V H l w M S 5 7 Q U J D Q T g s M z k 0 N 3 0 m c X V v d D s s J n F 1 b 3 Q 7 U 2 V j d G l v b j E v Z G F 0 Y S 9 H Z c O k b m R l c n R l c i B U e X A x L n t B R E F N V F M y L D M 5 N D h 9 J n F 1 b 3 Q 7 L C Z x d W 9 0 O 1 N l Y 3 R p b 2 4 x L 2 R h d G E v R 2 X D p G 5 k Z X J 0 Z X I g V H l w M S 5 7 Q V N C M T M s M z k 0 O X 0 m c X V v d D s s J n F 1 b 3 Q 7 U 2 V j d G l v b j E v Z G F 0 Y S 9 H Z c O k b m R l c n R l c i B U e X A x L n t B U 0 N D M i w z O T U w f S Z x d W 9 0 O y w m c X V v d D t T Z W N 0 a W 9 u M S 9 k Y X R h L 0 d l w 6 R u Z G V y d G V y I F R 5 c D E u e 0 J U Q k Q x M S w z O T U x f S Z x d W 9 0 O y w m c X V v d D t T Z W N 0 a W 9 u M S 9 k Y X R h L 0 d l w 6 R u Z G V y d G V y I F R 5 c D E u e 0 M x N G 9 y Z j E 2 N C w z O T U y f S Z x d W 9 0 O y w m c X V v d D t T Z W N 0 a W 9 u M S 9 k Y X R h L 0 d l w 6 R u Z G V y d G V y I F R 5 c D E u e 0 M y b 3 J m N z E s M z k 1 M 3 0 m c X V v d D s s J n F 1 b 3 Q 7 U 2 V j d G l v b j E v Z G F 0 Y S 9 H Z c O k b m R l c n R l c i B U e X A x L n t D Q U 1 U Q T I s M z k 1 N H 0 m c X V v d D s s J n F 1 b 3 Q 7 U 2 V j d G l v b j E v Z G F 0 Y S 9 H Z c O k b m R l c n R l c i B U e X A x L n t D Q V N S L D M 5 N T V 9 J n F 1 b 3 Q 7 L C Z x d W 9 0 O 1 N l Y 3 R p b 2 4 x L 2 R h d G E v R 2 X D p G 5 k Z X J 0 Z X I g V H l w M S 5 7 Q 0 R B T j E s M z k 1 N n 0 m c X V v d D s s J n F 1 b 3 Q 7 U 2 V j d G l v b j E v Z G F 0 Y S 9 H Z c O k b m R l c n R l c i B U e X A x L n t D T 0 w 5 Q T E s M z k 1 N 3 0 m c X V v d D s s J n F 1 b 3 Q 7 U 2 V j d G l v b j E v Z G F 0 Y S 9 H Z c O k b m R l c n R l c i B U e X A x L n t D V E R Q M S w z O T U 4 f S Z x d W 9 0 O y w m c X V v d D t T Z W N 0 a W 9 u M S 9 k Y X R h L 0 d l w 6 R u Z G V y d G V y I F R 5 c D E u e 0 R J T z I s M z k 1 O X 0 m c X V v d D s s J n F 1 b 3 Q 7 U 2 V j d G l v b j E v Z G F 0 Y S 9 H Z c O k b m R l c n R l c i B U e X A x L n t E T V h M M S w z O T Y w f S Z x d W 9 0 O y w m c X V v d D t T Z W N 0 a W 9 u M S 9 k Y X R h L 0 d l w 6 R u Z G V y d G V y I F R 5 c D E u e 0 R O T V Q z T C w z O T Y x f S Z x d W 9 0 O y w m c X V v d D t T Z W N 0 a W 9 u M S 9 k Y X R h L 0 d l w 6 R u Z G V y d G V y I F R 5 c D E u e 0 V Q Q V M x L D M 5 N j J 9 J n F 1 b 3 Q 7 L C Z x d W 9 0 O 1 N l Y 3 R p b 2 4 x L 2 R h d G E v R 2 X D p G 5 k Z X J 0 Z X I g V H l w M S 5 7 R 0 F M T l R M N S w z O T Y z f S Z x d W 9 0 O y w m c X V v d D t T Z W N 0 a W 9 u M S 9 k Y X R h L 0 d l w 6 R u Z G V y d G V y I F R 5 c D E u e 0 d M S V B S M S w z O T Y 0 f S Z x d W 9 0 O y w m c X V v d D t T Z W N 0 a W 9 u M S 9 k Y X R h L 0 d l w 6 R u Z G V y d G V y I F R 5 c D E u e 0 l R Q 0 U s M z k 2 N X 0 m c X V v d D s s J n F 1 b 3 Q 7 U 2 V j d G l v b j E v Z G F 0 Y S 9 H Z c O k b m R l c n R l c i B U e X A x L n t M Q U 1 D M i w z O T Y 2 f S Z x d W 9 0 O y w m c X V v d D t T Z W N 0 a W 9 u M S 9 k Y X R h L 0 d l w 6 R u Z G V y d G V y I F R 5 c D E u e 0 x E Q j E s M z k 2 N 3 0 m c X V v d D s s J n F 1 b 3 Q 7 U 2 V j d G l v b j E v Z G F 0 Y S 9 H Z c O k b m R l c n R l c i B U e X A x L n t M U l J D N D k s M z k 2 O H 0 m c X V v d D s s J n F 1 b 3 Q 7 U 2 V j d G l v b j E v Z G F 0 Y S 9 H Z c O k b m R l c n R l c i B U e X A x L n t N Q V B L Q l A x L D M 5 N j l 9 J n F 1 b 3 Q 7 L C Z x d W 9 0 O 1 N l Y 3 R p b 2 4 x L 2 R h d G E v R 2 X D p G 5 k Z X J 0 Z X I g V H l w M S 5 7 T V l C U E M y L D M 5 N z B 9 J n F 1 b 3 Q 7 L C Z x d W 9 0 O 1 N l Y 3 R p b 2 4 x L 2 R h d G E v R 2 X D p G 5 k Z X J 0 Z X I g V H l w M S 5 7 T l V N Q k w s M z k 3 M X 0 m c X V v d D s s J n F 1 b 3 Q 7 U 2 V j d G l v b j E v Z G F 0 Y S 9 H Z c O k b m R l c n R l c i B U e X A x L n t Q S U s z U j Q s M z k 3 M n 0 m c X V v d D s s J n F 1 b 3 Q 7 U 2 V j d G l v b j E v Z G F 0 Y S 9 H Z c O k b m R l c n R l c i B U e X A x L n t Q U F A x U j N B L D M 5 N z N 9 J n F 1 b 3 Q 7 L C Z x d W 9 0 O 1 N l Y 3 R p b 2 4 x L 2 R h d G E v R 2 X D p G 5 k Z X J 0 Z X I g V H l w M S 5 7 U 0 1 Z R D E s M z k 3 N H 0 m c X V v d D s s J n F 1 b 3 Q 7 U 2 V j d G l v b j E v Z G F 0 Y S 9 H Z c O k b m R l c n R l c i B U e X A x L n t T U E F U Q T I 0 L D M 5 N z V 9 J n F 1 b 3 Q 7 L C Z x d W 9 0 O 1 N l Y 3 R p b 2 4 x L 2 R h d G E v R 2 X D p G 5 k Z X J 0 Z X I g V H l w M S 5 7 V F J B S z I s M z k 3 N n 0 m c X V v d D s s J n F 1 b 3 Q 7 U 2 V j d G l v b j E v Z G F 0 Y S 9 H Z c O k b m R l c n R l c i B U e X A x L n t U U k F Q U E M x L D M 5 N z d 9 J n F 1 b 3 Q 7 L C Z x d W 9 0 O 1 N l Y 3 R p b 2 4 x L 2 R h d G E v R 2 X D p G 5 k Z X J 0 Z X I g V H l w M S 5 7 V U J B N y w z O T c 4 f S Z x d W 9 0 O y w m c X V v d D t T Z W N 0 a W 9 u M S 9 k Y X R h L 0 d l w 6 R u Z G V y d G V y I F R 5 c D E u e 1 d X U D I s M z k 3 O X 0 m c X V v d D s s J n F 1 b 3 Q 7 U 2 V j d G l v b j E v Z G F 0 Y S 9 H Z c O k b m R l c n R l c i B U e X A x L n t Z R U F U U z I s M z k 4 M H 0 m c X V v d D s s J n F 1 b 3 Q 7 U 2 V j d G l v b j E v Z G F 0 Y S 9 H Z c O k b m R l c n R l c i B U e X A x L n t a T k Y 2 N T M s M z k 4 M X 0 m c X V v d D s s J n F 1 b 3 Q 7 U 2 V j d G l v b j E v Z G F 0 Y S 9 H Z c O k b m R l c n R l c i B U e X A x L n t B Q 1 B Q L D M 5 O D J 9 J n F 1 b 3 Q 7 L C Z x d W 9 0 O 1 N l Y 3 R p b 2 4 x L 2 R h d G E v R 2 X D p G 5 k Z X J 0 Z X I g V H l w M S 5 7 Q V J I R 0 F Q M j I s M z k 4 M 3 0 m c X V v d D s s J n F 1 b 3 Q 7 U 2 V j d G l v b j E v Z G F 0 Y S 9 H Z c O k b m R l c n R l c i B U e X A x L n t C Q 0 1 P M S w z O T g 0 f S Z x d W 9 0 O y w m c X V v d D t T Z W N 0 a W 9 u M S 9 k Y X R h L 0 d l w 6 R u Z G V y d G V y I F R 5 c D E u e 0 M x U U w 0 L D M 5 O D V 9 J n F 1 b 3 Q 7 L C Z x d W 9 0 O 1 N l Y 3 R p b 2 4 x L 2 R h d G E v R 2 X D p G 5 k Z X J 0 Z X I g V H l w M S 5 7 Q 0 N O T D I s M z k 4 N n 0 m c X V v d D s s J n F 1 b 3 Q 7 U 2 V j d G l v b j E v Z G F 0 Y S 9 H Z c O k b m R l c n R l c i B U e X A x L n t D R D N F L D M 5 O D d 9 J n F 1 b 3 Q 7 L C Z x d W 9 0 O 1 N l Y 3 R p b 2 4 x L 2 R h d G E v R 2 X D p G 5 k Z X J 0 Z X I g V H l w M S 5 7 Q 1 R C U y w z O T g 4 f S Z x d W 9 0 O y w m c X V v d D t T Z W N 0 a W 9 u M S 9 k Y X R h L 0 d l w 6 R u Z G V y d G V y I F R 5 c D E u e 0 R E T y w z O T g 5 f S Z x d W 9 0 O y w m c X V v d D t T Z W N 0 a W 9 u M S 9 k Y X R h L 0 d l w 6 R u Z G V y d G V y I F R 5 c D E u e 0 V N S U x J T j E s M z k 5 M H 0 m c X V v d D s s J n F 1 b 3 Q 7 U 2 V j d G l v b j E v Z G F 0 Y S 9 H Z c O k b m R l c n R l c i B U e X A x L n t I T 1 h B N y w z O T k x f S Z x d W 9 0 O y w m c X V v d D t T Z W N 0 a W 9 u M S 9 k Y X R h L 0 d l w 6 R u Z G V y d G V y I F R 5 c D E u e 0 l S W D Y s M z k 5 M n 0 m c X V v d D s s J n F 1 b 3 Q 7 U 2 V j d G l v b j E v Z G F 0 Y S 9 H Z c O k b m R l c n R l c i B U e X A x L n t M S V g x L D M 5 O T N 9 J n F 1 b 3 Q 7 L C Z x d W 9 0 O 1 N l Y 3 R p b 2 4 x L 2 R h d G E v R 2 X D p G 5 k Z X J 0 Z X I g V H l w M S 5 7 T E 1 U S z I s M z k 5 N H 0 m c X V v d D s s J n F 1 b 3 Q 7 U 2 V j d G l v b j E v Z G F 0 Y S 9 H Z c O k b m R l c n R l c i B U e X A x L n t N V E F Q L D M 5 O T V 9 J n F 1 b 3 Q 7 L C Z x d W 9 0 O 1 N l Y 3 R p b 2 4 x L 2 R h d G E v R 2 X D p G 5 k Z X J 0 Z X I g V H l w M S 5 7 T V R S L D M 5 O T Z 9 J n F 1 b 3 Q 7 L C Z x d W 9 0 O 1 N l Y 3 R p b 2 4 x L 2 R h d G E v R 2 X D p G 5 k Z X J 0 Z X I g V H l w M S 5 7 U E 9 D M U I s M z k 5 N 3 0 m c X V v d D s s J n F 1 b 3 Q 7 U 2 V j d G l v b j E v Z G F 0 Y S 9 H Z c O k b m R l c n R l c i B U e X A x L n t Q W E 1 Q N C w z O T k 4 f S Z x d W 9 0 O y w m c X V v d D t T Z W N 0 a W 9 u M S 9 k Y X R h L 0 d l w 6 R u Z G V y d G V y I F R 5 c D E u e 1 J B U D F H Q V A s M z k 5 O X 0 m c X V v d D s s J n F 1 b 3 Q 7 U 2 V j d G l v b j E v Z G F 0 Y S 9 H Z c O k b m R l c n R l c i B U e X A x L n t T M T A w Q T k s N D A w M H 0 m c X V v d D s s J n F 1 b 3 Q 7 U 2 V j d G l v b j E v Z G F 0 Y S 9 H Z c O k b m R l c n R l c i B U e X A x L n t T T U F Q M S w 0 M D A x f S Z x d W 9 0 O y w m c X V v d D t T Z W N 0 a W 9 u M S 9 k Y X R h L 0 d l w 6 R u Z G V y d G V y I F R 5 c D E u e 1 R N R U 0 x N j g s N D A w M n 0 m c X V v d D s s J n F 1 b 3 Q 7 U 2 V j d G l v b j E v Z G F 0 Y S 9 H Z c O k b m R l c n R l c i B U e X A x L n t U U E Q 1 M k w x L D Q w M D N 9 J n F 1 b 3 Q 7 L C Z x d W 9 0 O 1 N l Y 3 R p b 2 4 x L 2 R h d G E v R 2 X D p G 5 k Z X J 0 Z X I g V H l w M S 5 7 V F B P L D Q w M D R 9 J n F 1 b 3 Q 7 L C Z x d W 9 0 O 1 N l Y 3 R p b 2 4 x L 2 R h d G E v R 2 X D p G 5 k Z X J 0 Z X I g V H l w M S 5 7 V F J J T T E 3 L D Q w M D V 9 J n F 1 b 3 Q 7 L C Z x d W 9 0 O 1 N l Y 3 R p b 2 4 x L 2 R h d G E v R 2 X D p G 5 k Z X J 0 Z X I g V H l w M S 5 7 V l B T M T N B L D Q w M D Z 9 J n F 1 b 3 Q 7 L C Z x d W 9 0 O 1 N l Y 3 R p b 2 4 x L 2 R h d G E v R 2 X D p G 5 k Z X J 0 Z X I g V H l w M S 5 7 V 0 R S O T E s N D A w N 3 0 m c X V v d D s s J n F 1 b 3 Q 7 U 2 V j d G l v b j E v Z G F 0 Y S 9 H Z c O k b m R l c n R l c i B U e X A x L n t X T k s 0 L D Q w M D h 9 J n F 1 b 3 Q 7 L C Z x d W 9 0 O 1 N l Y 3 R p b 2 4 x L 2 R h d G E v R 2 X D p G 5 k Z X J 0 Z X I g V H l w M S 5 7 Q U J I R D E 2 Q S w 0 M D A 5 f S Z x d W 9 0 O y w m c X V v d D t T Z W N 0 a W 9 u M S 9 k Y X R h L 0 d l w 6 R u Z G V y d G V y I F R 5 c D E u e 0 F Q T E 4 s N D A x M H 0 m c X V v d D s s J n F 1 b 3 Q 7 U 2 V j d G l v b j E v Z G F 0 Y S 9 H Z c O k b m R l c n R l c i B U e X A x L n t C N E d B T E 5 U M y w 0 M D E x f S Z x d W 9 0 O y w m c X V v d D t T Z W N 0 a W 9 u M S 9 k Y X R h L 0 d l w 6 R u Z G V y d G V y I F R 5 c D E u e 0 J I T E h F N D A s N D A x M n 0 m c X V v d D s s J n F 1 b 3 Q 7 U 2 V j d G l v b j E v Z G F 0 Y S 9 H Z c O k b m R l c n R l c i B U e X A x L n t D M T J v c m Y 3 M y w 0 M D E z f S Z x d W 9 0 O y w m c X V v d D t T Z W N 0 a W 9 u M S 9 k Y X R h L 0 d l w 6 R u Z G V y d G V y I F R 5 c D E u e 0 N B T V N B U D E s N D A x N H 0 m c X V v d D s s J n F 1 b 3 Q 7 U 2 V j d G l v b j E v Z G F 0 Y S 9 H Z c O k b m R l c n R l c i B U e X A x L n t D R U N S M S w 0 M D E 1 f S Z x d W 9 0 O y w m c X V v d D t T Z W N 0 a W 9 u M S 9 k Y X R h L 0 d l w 6 R u Z G V y d G V y I F R 5 c D E u e 0 N I U 1 Q z L D Q w M T Z 9 J n F 1 b 3 Q 7 L C Z x d W 9 0 O 1 N l Y 3 R p b 2 4 x L 2 R h d G E v R 2 X D p G 5 k Z X J 0 Z X I g V H l w M S 5 7 Q 0 x D T j U s N D A x N 3 0 m c X V v d D s s J n F 1 b 3 Q 7 U 2 V j d G l v b j E v Z G F 0 Y S 9 H Z c O k b m R l c n R l c i B U e X A x L n t D T E l Q M y w 0 M D E 4 f S Z x d W 9 0 O y w m c X V v d D t T Z W N 0 a W 9 u M S 9 k Y X R h L 0 d l w 6 R u Z G V y d G V y I F R 5 c D E u e 0 N M U D E s N D A x O X 0 m c X V v d D s s J n F 1 b 3 Q 7 U 2 V j d G l v b j E v Z G F 0 Y S 9 H Z c O k b m R l c n R l c i B U e X A x L n t D T k t T U j E s N D A y M H 0 m c X V v d D s s J n F 1 b 3 Q 7 U 2 V j d G l v b j E v Z G F 0 Y S 9 H Z c O k b m R l c n R l c i B U e X A x L n t D U E 5 F O S w 0 M D I x f S Z x d W 9 0 O y w m c X V v d D t T Z W N 0 a W 9 u M S 9 k Y X R h L 0 d l w 6 R u Z G V y d G V y I F R 5 c D E u e 0 R B W k F Q M S w 0 M D I y f S Z x d W 9 0 O y w m c X V v d D t T Z W N 0 a W 9 u M S 9 k Y X R h L 0 d l w 6 R u Z G V y d G V y I F R 5 c D E u e 0 R J U D J C L D Q w M j N 9 J n F 1 b 3 Q 7 L C Z x d W 9 0 O 1 N l Y 3 R p b 2 4 x L 2 R h d G E v R 2 X D p G 5 k Z X J 0 Z X I g V H l w M S 5 7 R E 5 B S k I x M y w 0 M D I 0 f S Z x d W 9 0 O y w m c X V v d D t T Z W N 0 a W 9 u M S 9 k Y X R h L 0 d l w 6 R u Z G V y d G V y I F R 5 c D E u e 0 R V U 1 A y L D Q w M j V 9 J n F 1 b 3 Q 7 L C Z x d W 9 0 O 1 N l Y 3 R p b 2 4 x L 2 R h d G E v R 2 X D p G 5 k Z X J 0 Z X I g V H l w M S 5 7 R k F N M j E z Q i w 0 M D I 2 f S Z x d W 9 0 O y w m c X V v d D t T Z W N 0 a W 9 u M S 9 k Y X R h L 0 d l w 6 R u Z G V y d G V y I F R 5 c D E u e 0 Z B T T Y 1 Q y w 0 M D I 3 f S Z x d W 9 0 O y w m c X V v d D t T Z W N 0 a W 9 u M S 9 k Y X R h L 0 d l w 6 R u Z G V y d G V y I F R 5 c D E u e 0 Z M W V d D S D I s N D A y O H 0 m c X V v d D s s J n F 1 b 3 Q 7 U 2 V j d G l v b j E v Z G F 0 Y S 9 H Z c O k b m R l c n R l c i B U e X A x L n t H N l B D L D Q w M j l 9 J n F 1 b 3 Q 7 L C Z x d W 9 0 O 1 N l Y 3 R p b 2 4 x L 2 R h d G E v R 2 X D p G 5 k Z X J 0 Z X I g V H l w M S 5 7 R 0 d B M y w 0 M D M w f S Z x d W 9 0 O y w m c X V v d D t T Z W N 0 a W 9 u M S 9 k Y X R h L 0 d l w 6 R u Z G V y d G V y I F R 5 c D E u e 0 d O T D N M L D Q w M z F 9 J n F 1 b 3 Q 7 L C Z x d W 9 0 O 1 N l Y 3 R p b 2 4 x L 2 R h d G E v R 2 X D p G 5 k Z X J 0 Z X I g V H l w M S 5 7 R 1 B S Q z V D L D Q w M z J 9 J n F 1 b 3 Q 7 L C Z x d W 9 0 O 1 N l Y 3 R p b 2 4 x L 2 R h d G E v R 2 X D p G 5 k Z X J 0 Z X I g V H l w M S 5 7 R 1 J B T U Q z L D Q w M z N 9 J n F 1 b 3 Q 7 L C Z x d W 9 0 O 1 N l Y 3 R p b 2 4 x L 2 R h d G E v R 2 X D p G 5 k Z X J 0 Z X I g V H l w M S 5 7 S E l G M U E s N D A z N H 0 m c X V v d D s s J n F 1 b 3 Q 7 U 2 V j d G l v b j E v Z G F 0 Y S 9 H Z c O k b m R l c n R l c i B U e X A x L n t I T j E s N D A z N X 0 m c X V v d D s s J n F 1 b 3 Q 7 U 2 V j d G l v b j E v Z G F 0 Y S 9 H Z c O k b m R l c n R l c i B U e X A x L n t I T 0 1 F U j M s N D A z N n 0 m c X V v d D s s J n F 1 b 3 Q 7 U 2 V j d G l v b j E v Z G F 0 Y S 9 H Z c O k b m R l c n R l c i B U e X A x L n t I U 1 B C O S w 0 M D M 3 f S Z x d W 9 0 O y w m c X V v d D t T Z W N 0 a W 9 u M S 9 k Y X R h L 0 d l w 6 R u Z G V y d G V y I F R 5 c D E u e 0 l M M T d S R C w 0 M D M 4 f S Z x d W 9 0 O y w m c X V v d D t T Z W N 0 a W 9 u M S 9 k Y X R h L 0 d l w 6 R u Z G V y d G V y I F R 5 c D E u e 0 l O V F M 2 L D Q w M z l 9 J n F 1 b 3 Q 7 L C Z x d W 9 0 O 1 N l Y 3 R p b 2 4 x L 2 R h d G E v R 2 X D p G 5 k Z X J 0 Z X I g V H l w M S 5 7 S V J G N C w 0 M D Q w f S Z x d W 9 0 O y w m c X V v d D t T Z W N 0 a W 9 u M S 9 k Y X R h L 0 d l w 6 R u Z G V y d G V y I F R 5 c D E u e 0 t J R j E z Q S w 0 M D Q x f S Z x d W 9 0 O y w m c X V v d D t T Z W N 0 a W 9 u M S 9 k Y X R h L 0 d l w 6 R u Z G V y d G V y I F R 5 c D E u e 0 t J R j E z Q i w 0 M D Q y f S Z x d W 9 0 O y w m c X V v d D t T Z W N 0 a W 9 u M S 9 k Y X R h L 0 d l w 6 R u Z G V y d G V y I F R 5 c D E u e 0 x J T k M w M T A 0 O S w 0 M D Q z f S Z x d W 9 0 O y w m c X V v d D t T Z W N 0 a W 9 u M S 9 k Y X R h L 0 d l w 6 R u Z G V y d G V y I F R 5 c D E u e 0 x J T k d P M i w 0 M D Q 0 f S Z x d W 9 0 O y w m c X V v d D t T Z W N 0 a W 9 u M S 9 k Y X R h L 0 d l w 6 R u Z G V y d G V y I F R 5 c D E u e 0 x S U k s x L D Q w N D V 9 J n F 1 b 3 Q 7 L C Z x d W 9 0 O 1 N l Y 3 R p b 2 4 x L 2 R h d G E v R 2 X D p G 5 k Z X J 0 Z X I g V H l w M S 5 7 T F l S T T U s N D A 0 N n 0 m c X V v d D s s J n F 1 b 3 Q 7 U 2 V j d G l v b j E v Z G F 0 Y S 9 H Z c O k b m R l c n R l c i B U e X A x L n t N W V J G L D Q w N D d 9 J n F 1 b 3 Q 7 L C Z x d W 9 0 O 1 N l Y 3 R p b 2 4 x L 2 R h d G E v R 2 X D p G 5 k Z X J 0 Z X I g V H l w M S 5 7 T l I 1 Q T E s N D A 0 O H 0 m c X V v d D s s J n F 1 b 3 Q 7 U 2 V j d G l v b j E v Z G F 0 Y S 9 H Z c O k b m R l c n R l c i B U e X A x L n t P U F R D L D Q w N D l 9 J n F 1 b 3 Q 7 L C Z x d W 9 0 O 1 N l Y 3 R p b 2 4 x L 2 R h d G E v R 2 X D p G 5 k Z X J 0 Z X I g V H l w M S 5 7 U E F S V k I s N D A 1 M H 0 m c X V v d D s s J n F 1 b 3 Q 7 U 2 V j d G l v b j E v Z G F 0 Y S 9 H Z c O k b m R l c n R l c i B U e X A x L n t Q R U 5 L L D Q w N T F 9 J n F 1 b 3 Q 7 L C Z x d W 9 0 O 1 N l Y 3 R p b 2 4 x L 2 R h d G E v R 2 X D p G 5 k Z X J 0 Z X I g V H l w M S 5 7 U k J L U y w 0 M D U y f S Z x d W 9 0 O y w m c X V v d D t T Z W N 0 a W 9 u M S 9 k Y X R h L 0 d l w 6 R u Z G V y d G V y I F R 5 c D E u e 1 N B R k I s N D A 1 M 3 0 m c X V v d D s s J n F 1 b 3 Q 7 U 2 V j d G l v b j E v Z G F 0 Y S 9 H Z c O k b m R l c n R l c i B U e X A x L n t T S D J C M y w 0 M D U 0 f S Z x d W 9 0 O y w m c X V v d D t T Z W N 0 a W 9 u M S 9 k Y X R h L 0 d l w 6 R u Z G V y d G V y I F R 5 c D E u e 1 N J W D Q s N D A 1 N X 0 m c X V v d D s s J n F 1 b 3 Q 7 U 2 V j d G l v b j E v Z G F 0 Y S 9 H Z c O k b m R l c n R l c i B U e X A x L n t T T E M 1 Q T c s N D A 1 N n 0 m c X V v d D s s J n F 1 b 3 Q 7 U 2 V j d G l v b j E v Z G F 0 Y S 9 H Z c O k b m R l c n R l c i B U e X A x L n t T T E M 2 Q T k s N D A 1 N 3 0 m c X V v d D s s J n F 1 b 3 Q 7 U 2 V j d G l v b j E v Z G F 0 Y S 9 H Z c O k b m R l c n R l c i B U e X A x L n t T T 0 N T M y w 0 M D U 4 f S Z x d W 9 0 O y w m c X V v d D t T Z W N 0 a W 9 u M S 9 k Y X R h L 0 d l w 6 R u Z G V y d G V y I F R 5 c D E u e 1 N Q U l k 0 L D Q w N T l 9 J n F 1 b 3 Q 7 L C Z x d W 9 0 O 1 N l Y 3 R p b 2 4 x L 2 R h d G E v R 2 X D p G 5 k Z X J 0 Z X I g V H l w M S 5 7 U 1 l E R T E s N D A 2 M H 0 m c X V v d D s s J n F 1 b 3 Q 7 U 2 V j d G l v b j E v Z G F 0 Y S 9 H Z c O k b m R l c n R l c i B U e X A x L n t U Q U N S M S w 0 M D Y x f S Z x d W 9 0 O y w m c X V v d D t T Z W N 0 a W 9 u M S 9 k Y X R h L 0 d l w 6 R u Z G V y d G V y I F R 5 c D E u e 1 p O R j Y 2 N S w 0 M D Y y f S Z x d W 9 0 O y w m c X V v d D t T Z W N 0 a W 9 u M S 9 k Y X R h L 0 d l w 6 R u Z G V y d G V y I F R 5 c D E u e 1 p O R j c 2 L D Q w N j N 9 J n F 1 b 3 Q 7 L C Z x d W 9 0 O 1 N l Y 3 R p b 2 4 x L 2 R h d G E v R 2 X D p G 5 k Z X J 0 Z X I g V H l w M S 5 7 Q U N P V D k s N D A 2 N H 0 m c X V v d D s s J n F 1 b 3 Q 7 U 2 V j d G l v b j E v Z G F 0 Y S 9 H Z c O k b m R l c n R l c i B U e X A x L n t B V F A 2 V j F D M S w 0 M D Y 1 f S Z x d W 9 0 O y w m c X V v d D t T Z W N 0 a W 9 u M S 9 k Y X R h L 0 d l w 6 R u Z G V y d G V y I F R 5 c D E u e 0 I z R 0 F U M i w 0 M D Y 2 f S Z x d W 9 0 O y w m c X V v d D t T Z W N 0 a W 9 u M S 9 k Y X R h L 0 d l w 6 R u Z G V y d G V y I F R 5 c D E u e 0 M x M W 9 y Z j M w L D Q w N j d 9 J n F 1 b 3 Q 7 L C Z x d W 9 0 O 1 N l Y 3 R p b 2 4 x L 2 R h d G E v R 2 X D p G 5 k Z X J 0 Z X I g V H l w M S 5 7 Q 0 F Q T j E 0 L D Q w N j h 9 J n F 1 b 3 Q 7 L C Z x d W 9 0 O 1 N l Y 3 R p b 2 4 x L 2 R h d G E v R 2 X D p G 5 k Z X J 0 Z X I g V H l w M S 5 7 Q 0 V U T j I s N D A 2 O X 0 m c X V v d D s s J n F 1 b 3 Q 7 U 2 V j d G l v b j E v Z G F 0 Y S 9 H Z c O k b m R l c n R l c i B U e X A x L n t D T 1 g 2 Q T E s N D A 3 M H 0 m c X V v d D s s J n F 1 b 3 Q 7 U 2 V j d G l v b j E v Z G F 0 Y S 9 H Z c O k b m R l c n R l c i B U e X A x L n t E S U F Q S D I s N D A 3 M X 0 m c X V v d D s s J n F 1 b 3 Q 7 U 2 V j d G l v b j E v Z G F 0 Y S 9 H Z c O k b m R l c n R l c i B U e X A x L n t E T 0 N L M y w 0 M D c y f S Z x d W 9 0 O y w m c X V v d D t T Z W N 0 a W 9 u M S 9 k Y X R h L 0 d l w 6 R u Z G V y d G V y I F R 5 c D E u e 0 V O U E V Q L D Q w N z N 9 J n F 1 b 3 Q 7 L C Z x d W 9 0 O 1 N l Y 3 R p b 2 4 x L 2 R h d G E v R 2 X D p G 5 k Z X J 0 Z X I g V H l w M S 5 7 R k F N M T c 3 Q T E s N D A 3 N H 0 m c X V v d D s s J n F 1 b 3 Q 7 U 2 V j d G l v b j E v Z G F 0 Y S 9 H Z c O k b m R l c n R l c i B U e X A x L n t G Q U 5 D T C w 0 M D c 1 f S Z x d W 9 0 O y w m c X V v d D t T Z W N 0 a W 9 u M S 9 k Y X R h L 0 d l w 6 R u Z G V y d G V y I F R 5 c D E u e 0 t M Q z Q s N D A 3 N n 0 m c X V v d D s s J n F 1 b 3 Q 7 U 2 V j d G l v b j E v Z G F 0 Y S 9 H Z c O k b m R l c n R l c i B U e X A x L n t M V V J B U D F M L D Q w N z d 9 J n F 1 b 3 Q 7 L C Z x d W 9 0 O 1 N l Y 3 R p b 2 4 x L 2 R h d G E v R 2 X D p G 5 k Z X J 0 Z X I g V H l w M S 5 7 T U V U V E w x N i w 0 M D c 4 f S Z x d W 9 0 O y w m c X V v d D t T Z W N 0 a W 9 u M S 9 k Y X R h L 0 d l w 6 R u Z G V y d G V y I F R 5 c D E u e 0 5 S R E U y L D Q w N z l 9 J n F 1 b 3 Q 7 L C Z x d W 9 0 O 1 N l Y 3 R p b 2 4 x L 2 R h d G E v R 2 X D p G 5 k Z X J 0 Z X I g V H l w M S 5 7 T 1 R V R D d C L D Q w O D B 9 J n F 1 b 3 Q 7 L C Z x d W 9 0 O 1 N l Y 3 R p b 2 4 x L 2 R h d G E v R 2 X D p G 5 k Z X J 0 Z X I g V H l w M S 5 7 U D R I Q i w 0 M D g x f S Z x d W 9 0 O y w m c X V v d D t T Z W N 0 a W 9 u M S 9 k Y X R h L 0 d l w 6 R u Z G V y d G V y I F R 5 c D E u e 1 B B Q 1 M y L D Q w O D J 9 J n F 1 b 3 Q 7 L C Z x d W 9 0 O 1 N l Y 3 R p b 2 4 x L 2 R h d G E v R 2 X D p G 5 k Z X J 0 Z X I g V H l w M S 5 7 U E J Y S V A x L D Q w O D N 9 J n F 1 b 3 Q 7 L C Z x d W 9 0 O 1 N l Y 3 R p b 2 4 x L 2 R h d G E v R 2 X D p G 5 k Z X J 0 Z X I g V H l w M S 5 7 U E 9 V M k Y x L D Q w O D R 9 J n F 1 b 3 Q 7 L C Z x d W 9 0 O 1 N l Y 3 R p b 2 4 x L 2 R h d G E v R 2 X D p G 5 k Z X J 0 Z X I g V H l w M S 5 7 U 0 g z U F h E M k E s N D A 4 N X 0 m c X V v d D s s J n F 1 b 3 Q 7 U 2 V j d G l v b j E v Z G F 0 Y S 9 H Z c O k b m R l c n R l c i B U e X A x L n t T T V R O T D E s N D A 4 N n 0 m c X V v d D s s J n F 1 b 3 Q 7 U 2 V j d G l v b j E v Z G F 0 Y S 9 H Z c O k b m R l c n R l c i B U e X A x L n t T U F R M Q z E s N D A 4 N 3 0 m c X V v d D s s J n F 1 b 3 Q 7 U 2 V j d G l v b j E v Z G F 0 Y S 9 H Z c O k b m R l c n R l c i B U e X A x L n t T U 1 I x L D Q w O D h 9 J n F 1 b 3 Q 7 L C Z x d W 9 0 O 1 N l Y 3 R p b 2 4 x L 2 R h d G E v R 2 X D p G 5 k Z X J 0 Z X I g V H l w M S 5 7 U 1 V M V D J B M S w 0 M D g 5 f S Z x d W 9 0 O y w m c X V v d D t T Z W N 0 a W 9 u M S 9 k Y X R h L 0 d l w 6 R u Z G V y d G V y I F R 5 c D E u e 1 R N R U 0 z O E E s N D A 5 M H 0 m c X V v d D s s J n F 1 b 3 Q 7 U 2 V j d G l v b j E v Z G F 0 Y S 9 H Z c O k b m R l c n R l c i B U e X A x L n t U T U V N N j N D L D Q w O T F 9 J n F 1 b 3 Q 7 L C Z x d W 9 0 O 1 N l Y 3 R p b 2 4 x L 2 R h d G E v R 2 X D p G 5 k Z X J 0 Z X I g V H l w M S 5 7 V F B N M S w 0 M D k y f S Z x d W 9 0 O y w m c X V v d D t T Z W N 0 a W 9 u M S 9 k Y X R h L 0 d l w 6 R u Z G V y d G V y I F R 5 c D E u e 1 V C Q T U s N D A 5 M 3 0 m c X V v d D s s J n F 1 b 3 Q 7 U 2 V j d G l v b j E v Z G F 0 Y S 9 H Z c O k b m R l c n R l c i B U e X A x L n t a T k Y 1 O T I s N D A 5 N H 0 m c X V v d D s s J n F 1 b 3 Q 7 U 2 V j d G l v b j E v Z G F 0 Y S 9 H Z c O k b m R l c n R l c i B U e X A x L n t B R 0 J M M y w 0 M D k 1 f S Z x d W 9 0 O y w m c X V v d D t T Z W N 0 a W 9 u M S 9 k Y X R h L 0 d l w 6 R u Z G V y d G V y I F R 5 c D E u e 0 J F U 1 Q y L D Q w O T Z 9 J n F 1 b 3 Q 7 L C Z x d W 9 0 O 1 N l Y 3 R p b 2 4 x L 2 R h d G E v R 2 X D p G 5 k Z X J 0 Z X I g V H l w M S 5 7 Q 0 F M R D E s N D A 5 N 3 0 m c X V v d D s s J n F 1 b 3 Q 7 U 2 V j d G l v b j E v Z G F 0 Y S 9 H Z c O k b m R l c n R l c i B U e X A x L n t D Q 0 R D O D A s N D A 5 O H 0 m c X V v d D s s J n F 1 b 3 Q 7 U 2 V j d G l v b j E v Z G F 0 Y S 9 H Z c O k b m R l c n R l c i B U e X A x L n t E S 0 t M M S w 0 M D k 5 f S Z x d W 9 0 O y w m c X V v d D t T Z W N 0 a W 9 u M S 9 k Y X R h L 0 d l w 6 R u Z G V y d G V y I F R 5 c D E u e 0 Z B T T E 3 O E E s N D E w M H 0 m c X V v d D s s J n F 1 b 3 Q 7 U 2 V j d G l v b j E v Z G F 0 Y S 9 H Z c O k b m R l c n R l c i B U e X A x L n t G Q l h M M T g s N D E w M X 0 m c X V v d D s s J n F 1 b 3 Q 7 U 2 V j d G l v b j E v Z G F 0 Y S 9 H Z c O k b m R l c n R l c i B U e X A x L n t H Q V J O T D M s N D E w M n 0 m c X V v d D s s J n F 1 b 3 Q 7 U 2 V j d G l v b j E v Z G F 0 Y S 9 H Z c O k b m R l c n R l c i B U e X A x L n t H U k 0 4 L D Q x M D N 9 J n F 1 b 3 Q 7 L C Z x d W 9 0 O 1 N l Y 3 R p b 2 4 x L 2 R h d G E v R 2 X D p G 5 k Z X J 0 Z X I g V H l w M S 5 7 S U Z J V D U s N D E w N H 0 m c X V v d D s s J n F 1 b 3 Q 7 U 2 V j d G l v b j E v Z G F 0 Y S 9 H Z c O k b m R l c n R l c i B U e X A x L n t L T l R D M S w 0 M T A 1 f S Z x d W 9 0 O y w m c X V v d D t T Z W N 0 a W 9 u M S 9 k Y X R h L 0 d l w 6 R u Z G V y d G V y I F R 5 c D E u e 0 x S U k l R N C w 0 M T A 2 f S Z x d W 9 0 O y w m c X V v d D t T Z W N 0 a W 9 u M S 9 k Y X R h L 0 d l w 6 R u Z G V y d G V y I F R 5 c D E u e 0 1 F V F R M N C w 0 M T A 3 f S Z x d W 9 0 O y w m c X V v d D t T Z W N 0 a W 9 u M S 9 k Y X R h L 0 d l w 6 R u Z G V y d G V y I F R 5 c D E u e 0 1 S U E w 1 M y w 0 M T A 4 f S Z x d W 9 0 O y w m c X V v d D t T Z W N 0 a W 9 u M S 9 k Y X R h L 0 d l w 6 R u Z G V y d G V y I F R 5 c D E u e 0 1 T R 0 4 x L D Q x M D l 9 J n F 1 b 3 Q 7 L C Z x d W 9 0 O 1 N l Y 3 R p b 2 4 x L 2 R h d G E v R 2 X D p G 5 k Z X J 0 Z X I g V H l w M S 5 7 T k F U M i w 0 M T E w f S Z x d W 9 0 O y w m c X V v d D t T Z W N 0 a W 9 u M S 9 k Y X R h L 0 d l w 6 R u Z G V y d G V y I F R 5 c D E u e 1 B I R j E y L D Q x M T F 9 J n F 1 b 3 Q 7 L C Z x d W 9 0 O 1 N l Y 3 R p b 2 4 x L 2 R h d G E v R 2 X D p G 5 k Z X J 0 Z X I g V H l w M S 5 7 U F R Q U k 4 y L D Q x M T J 9 J n F 1 b 3 Q 7 L C Z x d W 9 0 O 1 N l Y 3 R p b 2 4 x L 2 R h d G E v R 2 X D p G 5 k Z X J 0 Z X I g V H l w M S 5 7 U 0 N B U k Y x L D Q x M T N 9 J n F 1 b 3 Q 7 L C Z x d W 9 0 O 1 N l Y 3 R p b 2 4 x L 2 R h d G E v R 2 X D p G 5 k Z X J 0 Z X I g V H l w M S 5 7 U 0 x D M T h C M S w 0 M T E 0 f S Z x d W 9 0 O y w m c X V v d D t T Z W N 0 a W 9 u M S 9 k Y X R h L 0 d l w 6 R u Z G V y d G V y I F R 5 c D E u e 1 R S S U 0 z N C w 0 M T E 1 f S Z x d W 9 0 O y w m c X V v d D t T Z W N 0 a W 9 u M S 9 k Y X R h L 0 d l w 6 R u Z G V y d G V y I F R 5 c D E u e 1 p N Q V Q z L D Q x M T Z 9 J n F 1 b 3 Q 7 L C Z x d W 9 0 O 1 N l Y 3 R p b 2 4 x L 2 R h d G E v R 2 X D p G 5 k Z X J 0 Z X I g V H l w M S 5 7 Q V J I R 0 F Q O C w 0 M T E 3 f S Z x d W 9 0 O y w m c X V v d D t T Z W N 0 a W 9 u M S 9 k Y X R h L 0 d l w 6 R u Z G V y d G V y I F R 5 c D E u e 0 M x b 3 J m N T Y s N D E x O H 0 m c X V v d D s s J n F 1 b 3 Q 7 U 2 V j d G l v b j E v Z G F 0 Y S 9 H Z c O k b m R l c n R l c i B U e X A x L n t F R E R N M 0 E s N D E x O X 0 m c X V v d D s s J n F 1 b 3 Q 7 U 2 V j d G l v b j E v Z G F 0 Y S 9 H Z c O k b m R l c n R l c i B U e X A x L n t G Q U 0 x N j B B M i w 0 M T I w f S Z x d W 9 0 O y w m c X V v d D t T Z W N 0 a W 9 u M S 9 k Y X R h L 0 d l w 6 R u Z G V y d G V y I F R 5 c D E u e 0 Z B T T E 3 O U I s N D E y M X 0 m c X V v d D s s J n F 1 b 3 Q 7 U 2 V j d G l v b j E v Z G F 0 Y S 9 H Z c O k b m R l c n R l c i B U e X A x L n t G Q l h M M T c s N D E y M n 0 m c X V v d D s s J n F 1 b 3 Q 7 U 2 V j d G l v b j E v Z G F 0 Y S 9 H Z c O k b m R l c n R l c i B U e X A x L n t G Q 0 h T R D I s N D E y M 3 0 m c X V v d D s s J n F 1 b 3 Q 7 U 2 V j d G l v b j E v Z G F 0 Y S 9 H Z c O k b m R l c n R l c i B U e X A x L n t G S E 9 E M y w 0 M T I 0 f S Z x d W 9 0 O y w m c X V v d D t T Z W N 0 a W 9 u M S 9 k Y X R h L 0 d l w 6 R u Z G V y d G V y I F R 5 c D E u e 0 d B U z E s N D E y N X 0 m c X V v d D s s J n F 1 b 3 Q 7 U 2 V j d G l v b j E v Z G F 0 Y S 9 H Z c O k b m R l c n R l c i B U e X A x L n t L S U Y y N k E s N D E y N n 0 m c X V v d D s s J n F 1 b 3 Q 7 U 2 V j d G l v b j E v Z G F 0 Y S 9 H Z c O k b m R l c n R l c i B U e X A x L n t L T E h M N D E s N D E y N 3 0 m c X V v d D s s J n F 1 b 3 Q 7 U 2 V j d G l v b j E v Z G F 0 Y S 9 H Z c O k b m R l c n R l c i B U e X A x L n t L T l N U U k 4 s N D E y O H 0 m c X V v d D s s J n F 1 b 3 Q 7 U 2 V j d G l v b j E v Z G F 0 Y S 9 H Z c O k b m R l c n R l c i B U e X A x L n t N V E 1 S O S w 0 M T I 5 f S Z x d W 9 0 O y w m c X V v d D t T Z W N 0 a W 9 u M S 9 k Y X R h L 0 d l w 6 R u Z G V y d G V y I F R 5 c D E u e 0 5 Y U E U z L D Q x M z B 9 J n F 1 b 3 Q 7 L C Z x d W 9 0 O 1 N l Y 3 R p b 2 4 x L 2 R h d G E v R 2 X D p G 5 k Z X J 0 Z X I g V H l w M S 5 7 U F J S N S 1 B U k h H Q V A 4 L D Q x M z F 9 J n F 1 b 3 Q 7 L C Z x d W 9 0 O 1 N l Y 3 R p b 2 4 x L 2 R h d G E v R 2 X D p G 5 k Z X J 0 Z X I g V H l w M S 5 7 U F R Q T j Q s N D E z M n 0 m c X V v d D s s J n F 1 b 3 Q 7 U 2 V j d G l v b j E v Z G F 0 Y S 9 H Z c O k b m R l c n R l c i B U e X A x L n t S R U M 4 L D Q x M z N 9 J n F 1 b 3 Q 7 L C Z x d W 9 0 O 1 N l Y 3 R p b 2 4 x L 2 R h d G E v R 2 X D p G 5 k Z X J 0 Z X I g V H l w M S 5 7 U k d M N C w 0 M T M 0 f S Z x d W 9 0 O y w m c X V v d D t T Z W N 0 a W 9 u M S 9 k Y X R h L 0 d l w 6 R u Z G V y d G V y I F R 5 c D E u e 1 R B T 0 s z L D Q x M z V 9 J n F 1 b 3 Q 7 L C Z x d W 9 0 O 1 N l Y 3 R p b 2 4 x L 2 R h d G E v R 2 X D p G 5 k Z X J 0 Z X I g V H l w M S 5 7 V E 1 D N i w 0 M T M 2 f S Z x d W 9 0 O y w m c X V v d D t T Z W N 0 a W 9 u M S 9 k Y X R h L 0 d l w 6 R u Z G V y d G V y I F R 5 c D E u e 1 V Q R j E s N D E z N 3 0 m c X V v d D s s J n F 1 b 3 Q 7 U 2 V j d G l v b j E v Z G F 0 Y S 9 H Z c O k b m R l c n R l c i B U e X A x L n t X R F I 2 M S w 0 M T M 4 f S Z x d W 9 0 O y w m c X V v d D t T Z W N 0 a W 9 u M S 9 k Y X R h L 0 d l w 6 R u Z G V y d G V y I F R 5 c D E u e 1 p G U D I s N D E z O X 0 m c X V v d D s s J n F 1 b 3 Q 7 U 2 V j d G l v b j E v Z G F 0 Y S 9 H Z c O k b m R l c n R l c i B U e X A x L n t B S F I s N D E 0 M H 0 m c X V v d D s s J n F 1 b 3 Q 7 U 2 V j d G l v b j E v Z G F 0 Y S 9 H Z c O k b m R l c n R l c i B U e X A x L n t B U k h H R U Y x M C w 0 M T Q x f S Z x d W 9 0 O y w m c X V v d D t T Z W N 0 a W 9 u M S 9 k Y X R h L 0 d l w 6 R u Z G V y d G V y I F R 5 c D E u e 0 F S T D E x L D Q x N D J 9 J n F 1 b 3 Q 7 L C Z x d W 9 0 O 1 N l Y 3 R p b 2 4 x L 2 R h d G E v R 2 X D p G 5 k Z X J 0 Z X I g V H l w M S 5 7 Q V J M M T U s N D E 0 M 3 0 m c X V v d D s s J n F 1 b 3 Q 7 U 2 V j d G l v b j E v Z G F 0 Y S 9 H Z c O k b m R l c n R l c i B U e X A x L n t B V V A x L D Q x N D R 9 J n F 1 b 3 Q 7 L C Z x d W 9 0 O 1 N l Y 3 R p b 2 4 x L 2 R h d G E v R 2 X D p G 5 k Z X J 0 Z X I g V H l w M S 5 7 Q k l L L D Q x N D V 9 J n F 1 b 3 Q 7 L C Z x d W 9 0 O 1 N l Y 3 R p b 2 4 x L 2 R h d G E v R 2 X D p G 5 k Z X J 0 Z X I g V H l w M S 5 7 Q z E w b 3 J m N z E s N D E 0 N n 0 m c X V v d D s s J n F 1 b 3 Q 7 U 2 V j d G l v b j E v Z G F 0 Y S 9 H Z c O k b m R l c n R l c i B U e X A x L n t D O W 9 y Z j c 4 L D Q x N D d 9 J n F 1 b 3 Q 7 L C Z x d W 9 0 O 1 N l Y 3 R p b 2 4 x L 2 R h d G E v R 2 X D p G 5 k Z X J 0 Z X I g V H l w M S 5 7 Q 0 V T N U E s N D E 0 O H 0 m c X V v d D s s J n F 1 b 3 Q 7 U 2 V j d G l v b j E v Z G F 0 Y S 9 H Z c O k b m R l c n R l c i B U e X A x L n t D T V l B N S w 0 M T Q 5 f S Z x d W 9 0 O y w m c X V v d D t T Z W N 0 a W 9 u M S 9 k Y X R h L 0 d l w 6 R u Z G V y d G V y I F R 5 c D E u e 0 N P T D J B M S w 0 M T U w f S Z x d W 9 0 O y w m c X V v d D t T Z W N 0 a W 9 u M S 9 k Y X R h L 0 d l w 6 R u Z G V y d G V y I F R 5 c D E u e 0 N V T D R C L D Q x N T F 9 J n F 1 b 3 Q 7 L C Z x d W 9 0 O 1 N l Y 3 R p b 2 4 x L 2 R h d G E v R 2 X D p G 5 k Z X J 0 Z X I g V H l w M S 5 7 R E F D S D E s N D E 1 M n 0 m c X V v d D s s J n F 1 b 3 Q 7 U 2 V j d G l v b j E v Z G F 0 Y S 9 H Z c O k b m R l c n R l c i B U e X A x L n t E U k d Y L D Q x N T N 9 J n F 1 b 3 Q 7 L C Z x d W 9 0 O 1 N l Y 3 R p b 2 4 x L 2 R h d G E v R 2 X D p G 5 k Z X J 0 Z X I g V H l w M S 5 7 R U 1 D O C w 0 M T U 0 f S Z x d W 9 0 O y w m c X V v d D t T Z W N 0 a W 9 u M S 9 k Y X R h L 0 d l w 6 R u Z G V y d G V y I F R 5 c D E u e 0 Z B T T E z N U E s N D E 1 N X 0 m c X V v d D s s J n F 1 b 3 Q 7 U 2 V j d G l v b j E v Z G F 0 Y S 9 H Z c O k b m R l c n R l c i B U e X A x L n t G V E N E L D Q x N T Z 9 J n F 1 b 3 Q 7 L C Z x d W 9 0 O 1 N l Y 3 R p b 2 4 x L 2 R h d G E v R 2 X D p G 5 k Z X J 0 Z X I g V H l w M S 5 7 R 1 N E T U Q s N D E 1 N 3 0 m c X V v d D s s J n F 1 b 3 Q 7 U 2 V j d G l v b j E v Z G F 0 Y S 9 H Z c O k b m R l c n R l c i B U e X A x L n t H V E Y y S D M s N D E 1 O H 0 m c X V v d D s s J n F 1 b 3 Q 7 U 2 V j d G l v b j E v Z G F 0 Y S 9 H Z c O k b m R l c n R l c i B U e X A x L n t L S U F B M T c z M S w 0 M T U 5 f S Z x d W 9 0 O y w m c X V v d D t T Z W N 0 a W 9 u M S 9 k Y X R h L 0 d l w 6 R u Z G V y d G V y I F R 5 c D E u e 0 t M S E w y N S w 0 M T Y w f S Z x d W 9 0 O y w m c X V v d D t T Z W N 0 a W 9 u M S 9 k Y X R h L 0 d l w 6 R u Z G V y d G V y I F R 5 c D E u e 0 1 B R D J M M S w 0 M T Y x f S Z x d W 9 0 O y w m c X V v d D t T Z W N 0 a W 9 u M S 9 k Y X R h L 0 d l w 6 R u Z G V y d G V y I F R 5 c D E u e 0 1 P T j I s N D E 2 M n 0 m c X V v d D s s J n F 1 b 3 Q 7 U 2 V j d G l v b j E v Z G F 0 Y S 9 H Z c O k b m R l c n R l c i B U e X A x L n t N W U x L L D Q x N j N 9 J n F 1 b 3 Q 7 L C Z x d W 9 0 O 1 N l Y 3 R p b 2 4 x L 2 R h d G E v R 2 X D p G 5 k Z X J 0 Z X I g V H l w M S 5 7 T k F S R z I s N D E 2 N H 0 m c X V v d D s s J n F 1 b 3 Q 7 U 2 V j d G l v b j E v Z G F 0 Y S 9 H Z c O k b m R l c n R l c i B U e X A x L n t O U F N S M S w 0 M T Y 1 f S Z x d W 9 0 O y w m c X V v d D t T Z W N 0 a W 9 u M S 9 k Y X R h L 0 d l w 6 R u Z G V y d G V y I F R 5 c D E u e 0 5 S N E E x L D Q x N j Z 9 J n F 1 b 3 Q 7 L C Z x d W 9 0 O 1 N l Y 3 R p b 2 4 x L 2 R h d G E v R 2 X D p G 5 k Z X J 0 Z X I g V H l w M S 5 7 U 0 x D N U E 5 L D Q x N j d 9 J n F 1 b 3 Q 7 L C Z x d W 9 0 O 1 N l Y 3 R p b 2 4 x L 2 R h d G E v R 2 X D p G 5 k Z X J 0 Z X I g V H l w M S 5 7 U 1 Q 4 U 0 l B N C w 0 M T Y 4 f S Z x d W 9 0 O y w m c X V v d D t T Z W N 0 a W 9 u M S 9 k Y X R h L 0 d l w 6 R u Z G V y d G V y I F R 5 c D E u e 1 N U U E c x L D Q x N j l 9 J n F 1 b 3 Q 7 L C Z x d W 9 0 O 1 N l Y 3 R p b 2 4 x L 2 R h d G E v R 2 X D p G 5 k Z X J 0 Z X I g V H l w M S 5 7 V E V U M y w 0 M T c w f S Z x d W 9 0 O y w m c X V v d D t T Z W N 0 a W 9 u M S 9 k Y X R h L 0 d l w 6 R u Z G V y d G V y I F R 5 c D E u e 1 Z D Q U 0 x L D Q x N z F 9 J n F 1 b 3 Q 7 L C Z x d W 9 0 O 1 N l Y 3 R p b 2 4 x L 2 R h d G E v R 2 X D p G 5 k Z X J 0 Z X I g V H l w M S 5 7 W k 5 G M z Q 3 L D Q x N z J 9 J n F 1 b 3 Q 7 L C Z x d W 9 0 O 1 N l Y 3 R p b 2 4 x L 2 R h d G E v R 2 X D p G 5 k Z X J 0 Z X I g V H l w M S 5 7 Q U 5 Y Q T E s N D E 3 M 3 0 m c X V v d D s s J n F 1 b 3 Q 7 U 2 V j d G l v b j E v Z G F 0 Y S 9 H Z c O k b m R l c n R l c i B U e X A x L n t B V E Y 3 S V A y L D Q x N z R 9 J n F 1 b 3 Q 7 L C Z x d W 9 0 O 1 N l Y 3 R p b 2 4 x L 2 R h d G E v R 2 X D p G 5 k Z X J 0 Z X I g V H l w M S 5 7 Q k F B T E M s N D E 3 N X 0 m c X V v d D s s J n F 1 b 3 Q 7 U 2 V j d G l v b j E v Z G F 0 Y S 9 H Z c O k b m R l c n R l c i B U e X A x L n t D S E l D M i w 0 M T c 2 f S Z x d W 9 0 O y w m c X V v d D t T Z W N 0 a W 9 u M S 9 k Y X R h L 0 d l w 6 R u Z G V y d G V y I F R 5 c D E u e 0 R F T k 5 E N E E s N D E 3 N 3 0 m c X V v d D s s J n F 1 b 3 Q 7 U 2 V j d G l v b j E v Z G F 0 Y S 9 H Z c O k b m R l c n R l c i B U e X A x L n t G U k F U M i w 0 M T c 4 f S Z x d W 9 0 O y w m c X V v d D t T Z W N 0 a W 9 u M S 9 k Y X R h L 0 d l w 6 R u Z G V y d G V y I F R 5 c D E u e 0 h B R 0 g s N D E 3 O X 0 m c X V v d D s s J n F 1 b 3 Q 7 U 2 V j d G l v b j E v Z G F 0 Y S 9 H Z c O k b m R l c n R l c i B U e X A x L n t L S U Y x M i w 0 M T g w f S Z x d W 9 0 O y w m c X V v d D t T Z W N 0 a W 9 u M S 9 k Y X R h L 0 d l w 6 R u Z G V y d G V y I F R 5 c D E u e 0 x B Q 1 R C T D E s N D E 4 M X 0 m c X V v d D s s J n F 1 b 3 Q 7 U 2 V j d G l v b j E v Z G F 0 Y S 9 H Z c O k b m R l c n R l c i B U e X A x L n t M S U x S Q j U s N D E 4 M n 0 m c X V v d D s s J n F 1 b 3 Q 7 U 2 V j d G l v b j E v Z G F 0 Y S 9 H Z c O k b m R l c n R l c i B U e X A x L n t M S U 1 E M S w 0 M T g z f S Z x d W 9 0 O y w m c X V v d D t T Z W N 0 a W 9 u M S 9 k Y X R h L 0 d l w 6 R u Z G V y d G V y I F R 5 c D E u e 0 1 S U E w 1 N S w 0 M T g 0 f S Z x d W 9 0 O y w m c X V v d D t T Z W N 0 a W 9 u M S 9 k Y X R h L 0 d l w 6 R u Z G V y d G V y I F R 5 c D E u e 0 1 V V F l I L D Q x O D V 9 J n F 1 b 3 Q 7 L C Z x d W 9 0 O 1 N l Y 3 R p b 2 4 x L 2 R h d G E v R 2 X D p G 5 k Z X J 0 Z X I g V H l w M S 5 7 T k 9 M N i w 0 M T g 2 f S Z x d W 9 0 O y w m c X V v d D t T Z W N 0 a W 9 u M S 9 k Y X R h L 0 d l w 6 R u Z G V y d G V y I F R 5 c D E u e 0 9 D O T A s N D E 4 N 3 0 m c X V v d D s s J n F 1 b 3 Q 7 U 2 V j d G l v b j E v Z G F 0 Y S 9 H Z c O k b m R l c n R l c i B U e X A x L n t Q Q U J Q Q z U s N D E 4 O H 0 m c X V v d D s s J n F 1 b 3 Q 7 U 2 V j d G l v b j E v Z G F 0 Y S 9 H Z c O k b m R l c n R l c i B U e X A x L n t Q Q 0 R I R 0 E 5 L D Q x O D l 9 J n F 1 b 3 Q 7 L C Z x d W 9 0 O 1 N l Y 3 R p b 2 4 x L 2 R h d G E v R 2 X D p G 5 k Z X J 0 Z X I g V H l w M S 5 7 U E x W Q V A s N D E 5 M H 0 m c X V v d D s s J n F 1 b 3 Q 7 U 2 V j d G l v b j E v Z G F 0 Y S 9 H Z c O k b m R l c n R l c i B U e X A x L n t S T k Y x O D I s N D E 5 M X 0 m c X V v d D s s J n F 1 b 3 Q 7 U 2 V j d G l v b j E v Z G F 0 Y S 9 H Z c O k b m R l c n R l c i B U e X A x L n t T Q V J T L D Q x O T J 9 J n F 1 b 3 Q 7 L C Z x d W 9 0 O 1 N l Y 3 R p b 2 4 x L 2 R h d G E v R 2 X D p G 5 k Z X J 0 Z X I g V H l w M S 5 7 U 0 N Z T D M s N D E 5 M 3 0 m c X V v d D s s J n F 1 b 3 Q 7 U 2 V j d G l v b j E v Z G F 0 Y S 9 H Z c O k b m R l c n R l c i B U e X A x L n t T S V g z L D Q x O T R 9 J n F 1 b 3 Q 7 L C Z x d W 9 0 O 1 N l Y 3 R p b 2 4 x L 2 R h d G E v R 2 X D p G 5 k Z X J 0 Z X I g V H l w M S 5 7 U 0 5 B U D I 5 L D Q x O T V 9 J n F 1 b 3 Q 7 L C Z x d W 9 0 O 1 N l Y 3 R p b 2 4 x L 2 R h d G E v R 2 X D p G 5 k Z X J 0 Z X I g V H l w M S 5 7 U 1 J D U k I 0 R C w 0 M T k 2 f S Z x d W 9 0 O y w m c X V v d D t T Z W N 0 a W 9 u M S 9 k Y X R h L 0 d l w 6 R u Z G V y d G V y I F R 5 c D E u e 1 R C Q z F E M T I s N D E 5 N 3 0 m c X V v d D s s J n F 1 b 3 Q 7 U 2 V j d G l v b j E v Z G F 0 Y S 9 H Z c O k b m R l c n R l c i B U e X A x L n t U R E 8 y L D Q x O T h 9 J n F 1 b 3 Q 7 L C Z x d W 9 0 O 1 N l Y 3 R p b 2 4 x L 2 R h d G E v R 2 X D p G 5 k Z X J 0 Z X I g V H l w M S 5 7 V U J O M i w 0 M T k 5 f S Z x d W 9 0 O y w m c X V v d D t T Z W N 0 a W 9 u M S 9 k Y X R h L 0 d l w 6 R u Z G V y d G V y I F R 5 c D E u e 1 V T T z E s N D I w M H 0 m c X V v d D s s J n F 1 b 3 Q 7 U 2 V j d G l v b j E v Z G F 0 Y S 9 H Z c O k b m R l c n R l c i B U e X A x L n t a R k F O R D J B L D Q y M D F 9 J n F 1 b 3 Q 7 L C Z x d W 9 0 O 1 N l Y 3 R p b 2 4 x L 2 R h d G E v R 2 X D p G 5 k Z X J 0 Z X I g V H l w M S 5 7 Q z E 4 b 3 J m N D I s N D I w M n 0 m c X V v d D s s J n F 1 b 3 Q 7 U 2 V j d G l v b j E v Z G F 0 Y S 9 H Z c O k b m R l c n R l c i B U e X A x L n t D R E g x O S w 0 M j A z f S Z x d W 9 0 O y w m c X V v d D t T Z W N 0 a W 9 u M S 9 k Y X R h L 0 d l w 6 R u Z G V y d G V y I F R 5 c D E u e 0 N F Q U N B T T U s N D I w N H 0 m c X V v d D s s J n F 1 b 3 Q 7 U 2 V j d G l v b j E v Z G F 0 Y S 9 H Z c O k b m R l c n R l c i B U e X A x L n t D S E Q z L D Q y M D V 9 J n F 1 b 3 Q 7 L C Z x d W 9 0 O 1 N l Y 3 R p b 2 4 x L 2 R h d G E v R 2 X D p G 5 k Z X J 0 Z X I g V H l w M S 5 7 Q 1 J J U 1 B M R D I s N D I w N n 0 m c X V v d D s s J n F 1 b 3 Q 7 U 2 V j d G l v b j E v Z G F 0 Y S 9 H Z c O k b m R l c n R l c i B U e X A x L n t D V F N E L D Q y M D d 9 J n F 1 b 3 Q 7 L C Z x d W 9 0 O 1 N l Y 3 R p b 2 4 x L 2 R h d G E v R 2 X D p G 5 k Z X J 0 Z X I g V H l w M S 5 7 R F B Q O S w 0 M j A 4 f S Z x d W 9 0 O y w m c X V v d D t T Z W N 0 a W 9 u M S 9 k Y X R h L 0 d l w 6 R u Z G V y d G V y I F R 5 c D E u e 0 R U T k I s N D I w O X 0 m c X V v d D s s J n F 1 b 3 Q 7 U 2 V j d G l v b j E v Z G F 0 Y S 9 H Z c O k b m R l c n R l c i B U e X A x L n t F T k c s N D I x M H 0 m c X V v d D s s J n F 1 b 3 Q 7 U 2 V j d G l v b j E v Z G F 0 Y S 9 H Z c O k b m R l c n R l c i B U e X A x L n t F U F B L M S w 0 M j E x f S Z x d W 9 0 O y w m c X V v d D t T Z W N 0 a W 9 u M S 9 k Y X R h L 0 d l w 6 R u Z G V y d G V y I F R 5 c D E u e 0 V Q U z h M M i w 0 M j E y f S Z x d W 9 0 O y w m c X V v d D t T Z W N 0 a W 9 u M S 9 k Y X R h L 0 d l w 6 R u Z G V y d G V y I F R 5 c D E u e 0 Z P W F M x L D Q y M T N 9 J n F 1 b 3 Q 7 L C Z x d W 9 0 O 1 N l Y 3 R p b 2 4 x L 2 R h d G E v R 2 X D p G 5 k Z X J 0 Z X I g V H l w M S 5 7 R 1 N E T U M s N D I x N H 0 m c X V v d D s s J n F 1 b 3 Q 7 U 2 V j d G l v b j E v Z G F 0 Y S 9 H Z c O k b m R l c n R l c i B U e X A x L n t J Q k E 1 N y w 0 M j E 1 f S Z x d W 9 0 O y w m c X V v d D t T Z W N 0 a W 9 u M S 9 k Y X R h L 0 d l w 6 R u Z G V y d G V y I F R 5 c D E u e 0 l G R k 8 y L D Q y M T Z 9 J n F 1 b 3 Q 7 L C Z x d W 9 0 O 1 N l Y 3 R p b 2 4 x L 2 R h d G E v R 2 X D p G 5 k Z X J 0 Z X I g V H l w M S 5 7 S V J G M i w 0 M j E 3 f S Z x d W 9 0 O y w m c X V v d D t T Z W N 0 a W 9 u M S 9 k Y X R h L 0 d l w 6 R u Z G V y d G V y I F R 5 c D E u e 0 t J U l J F T C w 0 M j E 4 f S Z x d W 9 0 O y w m c X V v d D t T Z W N 0 a W 9 u M S 9 k Y X R h L 0 d l w 6 R u Z G V y d G V y I F R 5 c D E u e 0 t M S E w x M S w 0 M j E 5 f S Z x d W 9 0 O y w m c X V v d D t T Z W N 0 a W 9 u M S 9 k Y X R h L 0 d l w 6 R u Z G V y d G V y I F R 5 c D E u e 0 5 D U z E s N D I y M H 0 m c X V v d D s s J n F 1 b 3 Q 7 U 2 V j d G l v b j E v Z G F 0 Y S 9 H Z c O k b m R l c n R l c i B U e X A x L n t Q Q 0 5 Y T D M s N D I y M X 0 m c X V v d D s s J n F 1 b 3 Q 7 U 2 V j d G l v b j E v Z G F 0 Y S 9 H Z c O k b m R l c n R l c i B U e X A x L n t Q S U s z Q 0 I s N D I y M n 0 m c X V v d D s s J n F 1 b 3 Q 7 U 2 V j d G l v b j E v Z G F 0 Y S 9 H Z c O k b m R l c n R l c i B U e X A x L n t Q T E V L S E I y L D Q y M j N 9 J n F 1 b 3 Q 7 L C Z x d W 9 0 O 1 N l Y 3 R p b 2 4 x L 2 R h d G E v R 2 X D p G 5 k Z X J 0 Z X I g V H l w M S 5 7 U 0 R S M z l V M S w 0 M j I 0 f S Z x d W 9 0 O y w m c X V v d D t T Z W N 0 a W 9 u M S 9 k Y X R h L 0 d l w 6 R u Z G V y d G V y I F R 5 c D E u e 1 N M Q z I 1 Q T M x L D Q y M j V 9 J n F 1 b 3 Q 7 L C Z x d W 9 0 O 1 N l Y 3 R p b 2 4 x L 2 R h d G E v R 2 X D p G 5 k Z X J 0 Z X I g V H l w M S 5 7 U 0 x D N 0 E y L D Q y M j Z 9 J n F 1 b 3 Q 7 L C Z x d W 9 0 O 1 N l Y 3 R p b 2 4 x L 2 R h d G E v R 2 X D p G 5 k Z X J 0 Z X I g V H l w M S 5 7 V U h S R j F C U D F M L D Q y M j d 9 J n F 1 b 3 Q 7 L C Z x d W 9 0 O 1 N l Y 3 R p b 2 4 x L 2 R h d G E v R 2 X D p G 5 k Z X J 0 Z X I g V H l w M S 5 7 Q U J D Q z I s N D I y O H 0 m c X V v d D s s J n F 1 b 3 Q 7 U 2 V j d G l v b j E v Z G F 0 Y S 9 H Z c O k b m R l c n R l c i B U e X A x L n t B R l A s N D I y O X 0 m c X V v d D s s J n F 1 b 3 Q 7 U 2 V j d G l v b j E v Z G F 0 Y S 9 H Z c O k b m R l c n R l c i B U e X A x L n t C N E d B T E 5 U M i w 0 M j M w f S Z x d W 9 0 O y w m c X V v d D t T Z W N 0 a W 9 u M S 9 k Y X R h L 0 d l w 6 R u Z G V y d G V y I F R 5 c D E u e 0 M x U V R O R j U s N D I z M X 0 m c X V v d D s s J n F 1 b 3 Q 7 U 2 V j d G l v b j E v Z G F 0 Y S 9 H Z c O k b m R l c n R l c i B U e X A x L n t D O W 9 y Z j E x N C w 0 M j M y f S Z x d W 9 0 O y w m c X V v d D t T Z W N 0 a W 9 u M S 9 k Y X R h L 0 d l w 6 R u Z G V y d G V y I F R 5 c D E u e 0 N D T l Q y L D Q y M z N 9 J n F 1 b 3 Q 7 L C Z x d W 9 0 O 1 N l Y 3 R p b 2 4 x L 2 R h d G E v R 2 X D p G 5 k Z X J 0 Z X I g V H l w M S 5 7 Q 0 R D U D I s N D I z N H 0 m c X V v d D s s J n F 1 b 3 Q 7 U 2 V j d G l v b j E v Z G F 0 Y S 9 H Z c O k b m R l c n R l c i B U e X A x L n t D R F l M M i w 0 M j M 1 f S Z x d W 9 0 O y w m c X V v d D t T Z W N 0 a W 9 u M S 9 k Y X R h L 0 d l w 6 R u Z G V y d G V y I F R 5 c D E u e 0 N I R E g s N D I z N n 0 m c X V v d D s s J n F 1 b 3 Q 7 U 2 V j d G l v b j E v Z G F 0 Y S 9 H Z c O k b m R l c n R l c i B U e X A x L n t D U E 5 F M y w 0 M j M 3 f S Z x d W 9 0 O y w m c X V v d D t T Z W N 0 a W 9 u M S 9 k Y X R h L 0 d l w 6 R u Z G V y d G V y I F R 5 c D E u e 0 R J U z M s N D I z O H 0 m c X V v d D s s J n F 1 b 3 Q 7 U 2 V j d G l v b j E v Z G F 0 Y S 9 H Z c O k b m R l c n R l c i B U e X A x L n t E T k F K Q z g s N D I z O X 0 m c X V v d D s s J n F 1 b 3 Q 7 U 2 V j d G l v b j E v Z G F 0 Y S 9 H Z c O k b m R l c n R l c i B U e X A x L n t F W E 9 H L D Q y N D B 9 J n F 1 b 3 Q 7 L C Z x d W 9 0 O 1 N l Y 3 R p b 2 4 x L 2 R h d G E v R 2 X D p G 5 k Z X J 0 Z X I g V H l w M S 5 7 R k F N M T c 3 Q i w 0 M j Q x f S Z x d W 9 0 O y w m c X V v d D t T Z W N 0 a W 9 u M S 9 k Y X R h L 0 d l w 6 R u Z G V y d G V y I F R 5 c D E u e 0 d O Q V Q z L D Q y N D J 9 J n F 1 b 3 Q 7 L C Z x d W 9 0 O 1 N l Y 3 R p b 2 4 x L 2 R h d G E v R 2 X D p G 5 k Z X J 0 Z X I g V H l w M S 5 7 S U Z U M T c y L D Q y N D N 9 J n F 1 b 3 Q 7 L C Z x d W 9 0 O 1 N l Y 3 R p b 2 4 x L 2 R h d G E v R 2 X D p G 5 k Z X J 0 Z X I g V H l w M S 5 7 S 0 l G M T U s N D I 0 N H 0 m c X V v d D s s J n F 1 b 3 Q 7 U 2 V j d G l v b j E v Z G F 0 Y S 9 H Z c O k b m R l c n R l c i B U e X A x L n t L T U 8 s N D I 0 N X 0 m c X V v d D s s J n F 1 b 3 Q 7 U 2 V j d G l v b j E v Z G F 0 Y S 9 H Z c O k b m R l c n R l c i B U e X A x L n t N R E g x L D Q y N D Z 9 J n F 1 b 3 Q 7 L C Z x d W 9 0 O 1 N l Y 3 R p b 2 4 x L 2 R h d G E v R 2 X D p G 5 k Z X J 0 Z X I g V H l w M S 5 7 T V B I T 1 N Q S D E w L D Q y N D d 9 J n F 1 b 3 Q 7 L C Z x d W 9 0 O 1 N l Y 3 R p b 2 4 x L 2 R h d G E v R 2 X D p G 5 k Z X J 0 Z X I g V H l w M S 5 7 T V l C U E M x L D Q y N D h 9 J n F 1 b 3 Q 7 L C Z x d W 9 0 O 1 N l Y 3 R p b 2 4 x L 2 R h d G E v R 2 X D p G 5 k Z X J 0 Z X I g V H l w M S 5 7 T k F H T F U s N D I 0 O X 0 m c X V v d D s s J n F 1 b 3 Q 7 U 2 V j d G l v b j E v Z G F 0 Y S 9 H Z c O k b m R l c n R l c i B U e X A x L n t O T F J Q N C w 0 M j U w f S Z x d W 9 0 O y w m c X V v d D t T Z W N 0 a W 9 u M S 9 k Y X R h L 0 d l w 6 R u Z G V y d G V y I F R 5 c D E u e 0 5 N R D M s N D I 1 M X 0 m c X V v d D s s J n F 1 b 3 Q 7 U 2 V j d G l v b j E v Z G F 0 Y S 9 H Z c O k b m R l c n R l c i B U e X A x L n t Q N E h B M S w 0 M j U y f S Z x d W 9 0 O y w m c X V v d D t T Z W N 0 a W 9 u M S 9 k Y X R h L 0 d l w 6 R u Z G V y d G V y I F R 5 c D E u e 1 B M R U t I R z U s N D I 1 M 3 0 m c X V v d D s s J n F 1 b 3 Q 7 U 2 V j d G l v b j E v Z G F 0 Y S 9 H Z c O k b m R l c n R l c i B U e X A x L n t Q V F B S R i w 0 M j U 0 f S Z x d W 9 0 O y w m c X V v d D t T Z W N 0 a W 9 u M S 9 k Y X R h L 0 d l w 6 R u Z G V y d G V y I F R 5 c D E u e 1 N F W j Z M L D Q y N T V 9 J n F 1 b 3 Q 7 L C Z x d W 9 0 O 1 N l Y 3 R p b 2 4 x L 2 R h d G E v R 2 X D p G 5 k Z X J 0 Z X I g V H l w M S 5 7 V E l O Q U d M M S w 0 M j U 2 f S Z x d W 9 0 O y w m c X V v d D t T Z W N 0 a W 9 u M S 9 k Y X R h L 0 d l w 6 R u Z G V y d G V y I F R 5 c D E u e 1 R N U F J T U z I s N D I 1 N 3 0 m c X V v d D s s J n F 1 b 3 Q 7 U 2 V j d G l v b j E v Z G F 0 Y S 9 H Z c O k b m R l c n R l c i B U e X A x L n t U U 1 N L N C w 0 M j U 4 f S Z x d W 9 0 O y w m c X V v d D t T Z W N 0 a W 9 u M S 9 k Y X R h L 0 d l w 6 R u Z G V y d G V y I F R 5 c D E u e 1 R U S T I s N D I 1 O X 0 m c X V v d D s s J n F 1 b 3 Q 7 U 2 V j d G l v b j E v Z G F 0 Y S 9 H Z c O k b m R l c n R l c i B U e X A x L n t V Q k F D M i w 0 M j Y w f S Z x d W 9 0 O y w m c X V v d D t T Z W N 0 a W 9 u M S 9 k Y X R h L 0 d l w 6 R u Z G V y d G V y I F R 5 c D E u e 0 F B V E s s N D I 2 M X 0 m c X V v d D s s J n F 1 b 3 Q 7 U 2 V j d G l v b j E v Z G F 0 Y S 9 H Z c O k b m R l c n R l c i B U e X A x L n t B U 0 g x T C w 0 M j Y y f S Z x d W 9 0 O y w m c X V v d D t T Z W N 0 a W 9 u M S 9 k Y X R h L 0 d l w 6 R u Z G V y d G V y I F R 5 c D E u e 0 M x M G 9 y Z j I s N D I 2 M 3 0 m c X V v d D s s J n F 1 b 3 Q 7 U 2 V j d G l v b j E v Z G F 0 Y S 9 H Z c O k b m R l c n R l c i B U e X A x L n t D Q 0 R D N T E s N D I 2 N H 0 m c X V v d D s s J n F 1 b 3 Q 7 U 2 V j d G l v b j E v Z G F 0 Y S 9 H Z c O k b m R l c n R l c i B U e X A x L n t D Q 0 5 M M S w 0 M j Y 1 f S Z x d W 9 0 O y w m c X V v d D t T Z W N 0 a W 9 u M S 9 k Y X R h L 0 d l w 6 R u Z G V y d G V y I F R 5 c D E u e 0 N D U j M s N D I 2 N n 0 m c X V v d D s s J n F 1 b 3 Q 7 U 2 V j d G l v b j E v Z G F 0 Y S 9 H Z c O k b m R l c n R l c i B U e X A x L n t D R U x T U j I s N D I 2 N 3 0 m c X V v d D s s J n F 1 b 3 Q 7 U 2 V j d G l v b j E v Z G F 0 Y S 9 H Z c O k b m R l c n R l c i B U e X A x L n t D T F V I L D Q y N j h 9 J n F 1 b 3 Q 7 L C Z x d W 9 0 O 1 N l Y 3 R p b 2 4 x L 2 R h d G E v R 2 X D p G 5 k Z X J 0 Z X I g V H l w M S 5 7 Q 1 R T Q y w 0 M j Y 5 f S Z x d W 9 0 O y w m c X V v d D t T Z W N 0 a W 9 u M S 9 k Y X R h L 0 d l w 6 R u Z G V y d G V y I F R 5 c D E u e 0 R I V E t E M S w 0 M j c w f S Z x d W 9 0 O y w m c X V v d D t T Z W N 0 a W 9 u M S 9 k Y X R h L 0 d l w 6 R u Z G V y d G V y I F R 5 c D E u e 0 V O T z Q s N D I 3 M X 0 m c X V v d D s s J n F 1 b 3 Q 7 U 2 V j d G l v b j E v Z G F 0 Y S 9 H Z c O k b m R l c n R l c i B U e X A x L n t F U E 4 z L D Q y N z J 9 J n F 1 b 3 Q 7 L C Z x d W 9 0 O 1 N l Y 3 R p b 2 4 x L 2 R h d G E v R 2 X D p G 5 k Z X J 0 Z X I g V H l w M S 5 7 R V N Z V D E s N D I 3 M 3 0 m c X V v d D s s J n F 1 b 3 Q 7 U 2 V j d G l v b j E v Z G F 0 Y S 9 H Z c O k b m R l c n R l c i B U e X A x L n t F V k M y L D Q y N z R 9 J n F 1 b 3 Q 7 L C Z x d W 9 0 O 1 N l Y 3 R p b 2 4 x L 2 R h d G E v R 2 X D p G 5 k Z X J 0 Z X I g V H l w M S 5 7 R k E y S C w 0 M j c 1 f S Z x d W 9 0 O y w m c X V v d D t T Z W N 0 a W 9 u M S 9 k Y X R h L 0 d l w 6 R u Z G V y d G V y I F R 5 c D E u e 0 Z C T E 4 3 L D Q y N z Z 9 J n F 1 b 3 Q 7 L C Z x d W 9 0 O 1 N l Y 3 R p b 2 4 x L 2 R h d G E v R 2 X D p G 5 k Z X J 0 Z X I g V H l w M S 5 7 R k 9 Y S z I s N D I 3 N 3 0 m c X V v d D s s J n F 1 b 3 Q 7 U 2 V j d G l v b j E v Z G F 0 Y S 9 H Z c O k b m R l c n R l c i B U e X A x L n t H R 0 N Y L D Q y N z h 9 J n F 1 b 3 Q 7 L C Z x d W 9 0 O 1 N l Y 3 R p b 2 4 x L 2 R h d G E v R 2 X D p G 5 k Z X J 0 Z X I g V H l w M S 5 7 R 0 p B N C w 0 M j c 5 f S Z x d W 9 0 O y w m c X V v d D t T Z W N 0 a W 9 u M S 9 k Y X R h L 0 d l w 6 R u Z G V y d G V y I F R 5 c D E u e 0 h F T E I s N D I 4 M H 0 m c X V v d D s s J n F 1 b 3 Q 7 U 2 V j d G l v b j E v Z G F 0 Y S 9 H Z c O k b m R l c n R l c i B U e X A x L n t I S U M x L D Q y O D F 9 J n F 1 b 3 Q 7 L C Z x d W 9 0 O 1 N l Y 3 R p b 2 4 x L 2 R h d G E v R 2 X D p G 5 k Z X J 0 Z X I g V H l w M S 5 7 S F R S M U Y s N D I 4 M n 0 m c X V v d D s s J n F 1 b 3 Q 7 U 2 V j d G l v b j E v Z G F 0 Y S 9 H Z c O k b m R l c n R l c i B U e X A x L n t L Q 0 5 I N i w 0 M j g z f S Z x d W 9 0 O y w m c X V v d D t T Z W N 0 a W 9 u M S 9 k Y X R h L 0 d l w 6 R u Z G V y d G V y I F R 5 c D E u e 0 1 B R 0 l Y L D Q y O D R 9 J n F 1 b 3 Q 7 L C Z x d W 9 0 O 1 N l Y 3 R p b 2 4 x L 2 R h d G E v R 2 X D p G 5 k Z X J 0 Z X I g V H l w M S 5 7 T U l D Q U w x L D Q y O D V 9 J n F 1 b 3 Q 7 L C Z x d W 9 0 O 1 N l Y 3 R p b 2 4 x L 2 R h d G E v R 2 X D p G 5 k Z X J 0 Z X I g V H l w M S 5 7 T V R I R k Q x T C w 0 M j g 2 f S Z x d W 9 0 O y w m c X V v d D t T Z W N 0 a W 9 u M S 9 k Y X R h L 0 d l w 6 R u Z G V y d G V y I F R 5 c D E u e 0 5 D Q l A x L D Q y O D d 9 J n F 1 b 3 Q 7 L C Z x d W 9 0 O 1 N l Y 3 R p b 2 4 x L 2 R h d G E v R 2 X D p G 5 k Z X J 0 Z X I g V H l w M S 5 7 T k V V M y w 0 M j g 4 f S Z x d W 9 0 O y w m c X V v d D t T Z W N 0 a W 9 u M S 9 k Y X R h L 0 d l w 6 R u Z G V y d G V y I F R 5 c D E u e 1 B D R E h B M i w 0 M j g 5 f S Z x d W 9 0 O y w m c X V v d D t T Z W N 0 a W 9 u M S 9 k Y X R h L 0 d l w 6 R u Z G V y d G V y I F R 5 c D E u e 1 B J U D R L M k M s N D I 5 M H 0 m c X V v d D s s J n F 1 b 3 Q 7 U 2 V j d G l v b j E v Z G F 0 Y S 9 H Z c O k b m R l c n R l c i B U e X A x L n t Q V E d T M i w 0 M j k x f S Z x d W 9 0 O y w m c X V v d D t T Z W N 0 a W 9 u M S 9 k Y X R h L 0 d l w 6 R u Z G V y d G V y I F R 5 c D E u e 1 B U W D Q s N D I 5 M n 0 m c X V v d D s s J n F 1 b 3 Q 7 U 2 V j d G l v b j E v Z G F 0 Y S 9 H Z c O k b m R l c n R l c i B U e X A x L n t T Q U 1 E N y w 0 M j k z f S Z x d W 9 0 O y w m c X V v d D t T Z W N 0 a W 9 u M S 9 k Y X R h L 0 d l w 6 R u Z G V y d G V y I F R 5 c D E u e 1 N J U E E x T D M s N D I 5 N H 0 m c X V v d D s s J n F 1 b 3 Q 7 U 2 V j d G l v b j E v Z G F 0 Y S 9 H Z c O k b m R l c n R l c i B U e X A x L n t T T E M y N 0 E z L D Q y O T V 9 J n F 1 b 3 Q 7 L C Z x d W 9 0 O 1 N l Y 3 R p b 2 4 x L 2 R h d G E v R 2 X D p G 5 k Z X J 0 Z X I g V H l w M S 5 7 V E F G M U E s N D I 5 N n 0 m c X V v d D s s J n F 1 b 3 Q 7 U 2 V j d G l v b j E v Z G F 0 Y S 9 H Z c O k b m R l c n R l c i B U e X A x L n t U Q 0 Y 3 T D I s N D I 5 N 3 0 m c X V v d D s s J n F 1 b 3 Q 7 U 2 V j d G l v b j E v Z G F 0 Y S 9 H Z c O k b m R l c n R l c i B U e X A x L n t U U k F Q U E M x M S w 0 M j k 4 f S Z x d W 9 0 O y w m c X V v d D t T Z W N 0 a W 9 u M S 9 k Y X R h L 0 d l w 6 R u Z G V y d G V y I F R 5 c D E u e 1 R S U E 0 3 L D Q y O T l 9 J n F 1 b 3 Q 7 L C Z x d W 9 0 O 1 N l Y 3 R p b 2 4 x L 2 R h d G E v R 2 X D p G 5 k Z X J 0 Z X I g V H l w M S 5 7 V F d J U 1 Q x L D Q z M D B 9 J n F 1 b 3 Q 7 L C Z x d W 9 0 O 1 N l Y 3 R p b 2 4 x L 2 R h d G E v R 2 X D p G 5 k Z X J 0 Z X I g V H l w M S 5 7 Q U J D Q T c s N D M w M X 0 m c X V v d D s s J n F 1 b 3 Q 7 U 2 V j d G l v b j E v Z G F 0 Y S 9 H Z c O k b m R l c n R l c i B U e X A x L n t B Q k N G M y w 0 M z A y f S Z x d W 9 0 O y w m c X V v d D t T Z W N 0 a W 9 u M S 9 k Y X R h L 0 d l w 6 R u Z G V y d G V y I F R 5 c D E u e 0 F M Q i w 0 M z A z f S Z x d W 9 0 O y w m c X V v d D t T Z W N 0 a W 9 u M S 9 k Y X R h L 0 d l w 6 R u Z G V y d G V y I F R 5 c D E u e 0 F M R E g 3 Q T E s N D M w N H 0 m c X V v d D s s J n F 1 b 3 Q 7 U 2 V j d G l v b j E v Z G F 0 Y S 9 H Z c O k b m R l c n R l c i B U e X A x L n t C N E d B T E 5 U N C w 0 M z A 1 f S Z x d W 9 0 O y w m c X V v d D t T Z W N 0 a W 9 u M S 9 k Y X R h L 0 d l w 6 R u Z G V y d G V y I F R 5 c D E u e 0 N B T l g s N D M w N n 0 m c X V v d D s s J n F 1 b 3 Q 7 U 2 V j d G l v b j E v Z G F 0 Y S 9 H Z c O k b m R l c n R l c i B U e X A x L n t D S U l U Q S w 0 M z A 3 f S Z x d W 9 0 O y w m c X V v d D t T Z W N 0 a W 9 u M S 9 k Y X R h L 0 d l w 6 R u Z G V y d G V y I F R 5 c D E u e 0 N J W j E s N D M w O H 0 m c X V v d D s s J n F 1 b 3 Q 7 U 2 V j d G l v b j E v Z G F 0 Y S 9 H Z c O k b m R l c n R l c i B U e X A x L n t D T U t M U j E s N D M w O X 0 m c X V v d D s s J n F 1 b 3 Q 7 U 2 V j d G l v b j E v Z G F 0 Y S 9 H Z c O k b m R l c n R l c i B U e X A x L n t E R F g y M C w 0 M z E w f S Z x d W 9 0 O y w m c X V v d D t T Z W N 0 a W 9 u M S 9 k Y X R h L 0 d l w 6 R u Z G V y d G V y I F R 5 c D E u e 0 Y 1 L D Q z M T F 9 J n F 1 b 3 Q 7 L C Z x d W 9 0 O 1 N l Y 3 R p b 2 4 x L 2 R h d G E v R 2 X D p G 5 k Z X J 0 Z X I g V H l w M S 5 7 R 0 5 B M T U s N D M x M n 0 m c X V v d D s s J n F 1 b 3 Q 7 U 2 V j d G l v b j E v Z G F 0 Y S 9 H Z c O k b m R l c n R l c i B U e X A x L n t I U z N T V D E s N D M x M 3 0 m c X V v d D s s J n F 1 b 3 Q 7 U 2 V j d G l v b j E v Z G F 0 Y S 9 H Z c O k b m R l c n R l c i B U e X A x L n t I U 0 Q x M U I x T C w 0 M z E 0 f S Z x d W 9 0 O y w m c X V v d D t T Z W N 0 a W 9 u M S 9 k Y X R h L 0 d l w 6 R u Z G V y d G V y I F R 5 c D E u e 0 h U U k E x L D Q z M T V 9 J n F 1 b 3 Q 7 L C Z x d W 9 0 O 1 N l Y 3 R p b 2 4 x L 2 R h d G E v R 2 X D p G 5 k Z X J 0 Z X I g V H l w M S 5 7 S U 5 T Q y w 0 M z E 2 f S Z x d W 9 0 O y w m c X V v d D t T Z W N 0 a W 9 u M S 9 k Y X R h L 0 d l w 6 R u Z G V y d G V y I F R 5 c D E u e 0 t J Q U E x N T k 4 L D Q z M T d 9 J n F 1 b 3 Q 7 L C Z x d W 9 0 O 1 N l Y 3 R p b 2 4 x L 2 R h d G E v R 2 X D p G 5 k Z X J 0 Z X I g V H l w M S 5 7 S 0 x I T D E 0 L D Q z M T h 9 J n F 1 b 3 Q 7 L C Z x d W 9 0 O 1 N l Y 3 R p b 2 4 x L 2 R h d G E v R 2 X D p G 5 k Z X J 0 Z X I g V H l w M S 5 7 S 1 J U Q V A x N S 0 x L D Q z M T l 9 J n F 1 b 3 Q 7 L C Z x d W 9 0 O 1 N l Y 3 R p b 2 4 x L 2 R h d G E v R 2 X D p G 5 k Z X J 0 Z X I g V H l w M S 5 7 T E 9 Y S E Q x L D Q z M j B 9 J n F 1 b 3 Q 7 L C Z x d W 9 0 O 1 N l Y 3 R p b 2 4 x L 2 R h d G E v R 2 X D p G 5 k Z X J 0 Z X I g V H l w M S 5 7 T F N N M T R B L D Q z M j F 9 J n F 1 b 3 Q 7 L C Z x d W 9 0 O 1 N l Y 3 R p b 2 4 x L 2 R h d G E v R 2 X D p G 5 k Z X J 0 Z X I g V H l w M S 5 7 T F V a U D I s N D M y M n 0 m c X V v d D s s J n F 1 b 3 Q 7 U 2 V j d G l v b j E v Z G F 0 Y S 9 H Z c O k b m R l c n R l c i B U e X A x L n t N Q U x S R D E s N D M y M 3 0 m c X V v d D s s J n F 1 b 3 Q 7 U 2 V j d G l v b j E v Z G F 0 Y S 9 H Z c O k b m R l c n R l c i B U e X A x L n t O R F J H M y w 0 M z I 0 f S Z x d W 9 0 O y w m c X V v d D t T Z W N 0 a W 9 u M S 9 k Y X R h L 0 d l w 6 R u Z G V y d G V y I F R 5 c D E u e 0 5 U N U R D M i w 0 M z I 1 f S Z x d W 9 0 O y w m c X V v d D t T Z W N 0 a W 9 u M S 9 k Y X R h L 0 d l w 6 R u Z G V y d G V y I F R 5 c D E u e 0 5 Y R j M s N D M y N n 0 m c X V v d D s s J n F 1 b 3 Q 7 U 2 V j d G l v b j E v Z G F 0 Y S 9 H Z c O k b m R l c n R l c i B U e X A x L n t Q Q U J Q T j F M L D Q z M j d 9 J n F 1 b 3 Q 7 L C Z x d W 9 0 O 1 N l Y 3 R p b 2 4 x L 2 R h d G E v R 2 X D p G 5 k Z X J 0 Z X I g V H l w M S 5 7 U E F G Q U g x Q j E s N D M y O H 0 m c X V v d D s s J n F 1 b 3 Q 7 U 2 V j d G l v b j E v Z G F 0 Y S 9 H Z c O k b m R l c n R l c i B U e X A x L n t Q R V I z L D Q z M j l 9 J n F 1 b 3 Q 7 L C Z x d W 9 0 O 1 N l Y 3 R p b 2 4 x L 2 R h d G E v R 2 X D p G 5 k Z X J 0 Z X I g V H l w M S 5 7 U E 5 Q T E E 4 L D Q z M z B 9 J n F 1 b 3 Q 7 L C Z x d W 9 0 O 1 N l Y 3 R p b 2 4 x L 2 R h d G E v R 2 X D p G 5 k Z X J 0 Z X I g V H l w M S 5 7 U F B G S U J Q M S w 0 M z M x f S Z x d W 9 0 O y w m c X V v d D t T Z W N 0 a W 9 u M S 9 k Y X R h L 0 d l w 6 R u Z G V y d G V y I F R 5 c D E u e 1 J G Q z E s N D M z M n 0 m c X V v d D s s J n F 1 b 3 Q 7 U 2 V j d G l v b j E v Z G F 0 Y S 9 H Z c O k b m R l c n R l c i B U e X A x L n t S S U x Q L D Q z M z N 9 J n F 1 b 3 Q 7 L C Z x d W 9 0 O 1 N l Y 3 R p b 2 4 x L 2 R h d G E v R 2 X D p G 5 k Z X J 0 Z X I g V H l w M S 5 7 U k l P S z I s N D M z N H 0 m c X V v d D s s J n F 1 b 3 Q 7 U 2 V j d G l v b j E v Z G F 0 Y S 9 H Z c O k b m R l c n R l c i B U e X A x L n t T R U 1 B M 0 U s N D M z N X 0 m c X V v d D s s J n F 1 b 3 Q 7 U 2 V j d G l v b j E v Z G F 0 Y S 9 H Z c O k b m R l c n R l c i B U e X A x L n t T T k Q x L D Q z M z Z 9 J n F 1 b 3 Q 7 L C Z x d W 9 0 O 1 N l Y 3 R p b 2 4 x L 2 R h d G E v R 2 X D p G 5 k Z X J 0 Z X I g V H l w M S 5 7 V F J J T T U 4 L D Q z M z d 9 J n F 1 b 3 Q 7 L C Z x d W 9 0 O 1 N l Y 3 R p b 2 4 x L 2 R h d G E v R 2 X D p G 5 k Z X J 0 Z X I g V H l w M S 5 7 Q U R D W T k s N D M z O H 0 m c X V v d D s s J n F 1 b 3 Q 7 U 2 V j d G l v b j E v Z G F 0 Y S 9 H Z c O k b m R l c n R l c i B U e X A x L n t B T F M y Q 0 w s N D M z O X 0 m c X V v d D s s J n F 1 b 3 Q 7 U 2 V j d G l v b j E v Z G F 0 Y S 9 H Z c O k b m R l c n R l c i B U e X A x L n t B T V o x L D Q z N D B 9 J n F 1 b 3 Q 7 L C Z x d W 9 0 O 1 N l Y 3 R p b 2 4 x L 2 R h d G E v R 2 X D p G 5 k Z X J 0 Z X I g V H l w M S 5 7 Q V J G N S w 0 M z Q x f S Z x d W 9 0 O y w m c X V v d D t T Z W N 0 a W 9 u M S 9 k Y X R h L 0 d l w 6 R u Z G V y d G V y I F R 5 c D E u e 0 J U T j F B M S w 0 M z Q y f S Z x d W 9 0 O y w m c X V v d D t T Z W N 0 a W 9 u M S 9 k Y X R h L 0 d l w 6 R u Z G V y d G V y I F R 5 c D E u e 0 N E S F I y L D Q z N D N 9 J n F 1 b 3 Q 7 L C Z x d W 9 0 O 1 N l Y 3 R p b 2 4 x L 2 R h d G E v R 2 X D p G 5 k Z X J 0 Z X I g V H l w M S 5 7 Q 0 h L Q S w 0 M z Q 0 f S Z x d W 9 0 O y w m c X V v d D t T Z W N 0 a W 9 u M S 9 k Y X R h L 0 d l w 6 R u Z G V y d G V y I F R 5 c D E u e 0 N Y W E M 1 L D Q z N D V 9 J n F 1 b 3 Q 7 L C Z x d W 9 0 O 1 N l Y 3 R p b 2 4 x L 2 R h d G E v R 2 X D p G 5 k Z X J 0 Z X I g V H l w M S 5 7 R E V Q R E M x Q i w 0 M z Q 2 f S Z x d W 9 0 O y w m c X V v d D t T Z W N 0 a W 9 u M S 9 k Y X R h L 0 d l w 6 R u Z G V y d G V y I F R 5 c D E u e 0 V M R k 4 y L D Q z N D d 9 J n F 1 b 3 Q 7 L C Z x d W 9 0 O 1 N l Y 3 R p b 2 4 x L 2 R h d G E v R 2 X D p G 5 k Z X J 0 Z X I g V H l w M S 5 7 R k F N M T A 1 Q i w 0 M z Q 4 f S Z x d W 9 0 O y w m c X V v d D t T Z W N 0 a W 9 u M S 9 k Y X R h L 0 d l w 6 R u Z G V y d G V y I F R 5 c D E u e 0 Z B T T I w O E I s N D M 0 O X 0 m c X V v d D s s J n F 1 b 3 Q 7 U 2 V j d G l v b j E v Z G F 0 Y S 9 H Z c O k b m R l c n R l c i B U e X A x L n t H Q U w z U 1 Q 0 L D Q z N T B 9 J n F 1 b 3 Q 7 L C Z x d W 9 0 O 1 N l Y 3 R p b 2 4 x L 2 R h d G E v R 2 X D p G 5 k Z X J 0 Z X I g V H l w M S 5 7 R 1 B S M z c s N D M 1 M X 0 m c X V v d D s s J n F 1 b 3 Q 7 U 2 V j d G l v b j E v Z G F 0 Y S 9 H Z c O k b m R l c n R l c i B U e X A x L n t M Q l g x L D Q z N T J 9 J n F 1 b 3 Q 7 L C Z x d W 9 0 O 1 N l Y 3 R p b 2 4 x L 2 R h d G E v R 2 X D p G 5 k Z X J 0 Z X I g V H l w M S 5 7 T k R V R k I 2 L D Q z N T N 9 J n F 1 b 3 Q 7 L C Z x d W 9 0 O 1 N l Y 3 R p b 2 4 x L 2 R h d G E v R 2 X D p G 5 k Z X J 0 Z X I g V H l w M S 5 7 U E F S U D Y s N D M 1 N H 0 m c X V v d D s s J n F 1 b 3 Q 7 U 2 V j d G l v b j E v Z G F 0 Y S 9 H Z c O k b m R l c n R l c i B U e X A x L n t Q U k t D U S w 0 M z U 1 f S Z x d W 9 0 O y w m c X V v d D t T Z W N 0 a W 9 u M S 9 k Y X R h L 0 d l w 6 R u Z G V y d G V y I F R 5 c D E u e 1 J H T D M s N D M 1 N n 0 m c X V v d D s s J n F 1 b 3 Q 7 U 2 V j d G l v b j E v Z G F 0 Y S 9 H Z c O k b m R l c n R l c i B U e X A x L n t S T U 5 E M S w 0 M z U 3 f S Z x d W 9 0 O y w m c X V v d D t T Z W N 0 a W 9 u M S 9 k Y X R h L 0 d l w 6 R u Z G V y d G V y I F R 5 c D E u e 1 J Z U j I s N D M 1 O H 0 m c X V v d D s s J n F 1 b 3 Q 7 U 2 V j d G l v b j E v Z G F 0 Y S 9 H Z c O k b m R l c n R l c i B U e X A x L n t T R U M x M y w 0 M z U 5 f S Z x d W 9 0 O y w m c X V v d D t T Z W N 0 a W 9 u M S 9 k Y X R h L 0 d l w 6 R u Z G V y d G V y I F R 5 c D E u e 1 N F T U E 0 Q y w 0 M z Y w f S Z x d W 9 0 O y w m c X V v d D t T Z W N 0 a W 9 u M S 9 k Y X R h L 0 d l w 6 R u Z G V y d G V y I F R 5 c D E u e 1 N V U F Q 2 S C w 0 M z Y x f S Z x d W 9 0 O y w m c X V v d D t T Z W N 0 a W 9 u M S 9 k Y X R h L 0 d l w 6 R u Z G V y d G V y I F R 5 c D E u e 1 R N R U 0 y M D k s N D M 2 M n 0 m c X V v d D s s J n F 1 b 3 Q 7 U 2 V j d G l v b j E v Z G F 0 Y S 9 H Z c O k b m R l c n R l c i B U e X A x L n t X R F I x N y w 0 M z Y z f S Z x d W 9 0 O y w m c X V v d D t T Z W N 0 a W 9 u M S 9 k Y X R h L 0 d l w 6 R u Z G V y d G V y I F R 5 c D E u e 1 h L U j Q s N D M 2 N H 0 m c X V v d D s s J n F 1 b 3 Q 7 U 2 V j d G l v b j E v Z G F 0 Y S 9 H Z c O k b m R l c n R l c i B U e X A x L n t a Q z N I M T J D L D Q z N j V 9 J n F 1 b 3 Q 7 L C Z x d W 9 0 O 1 N l Y 3 R p b 2 4 x L 2 R h d G E v R 2 X D p G 5 k Z X J 0 Z X I g V H l w M S 5 7 W k N D S E M 1 L D Q z N j Z 9 J n F 1 b 3 Q 7 L C Z x d W 9 0 O 1 N l Y 3 R p b 2 4 x L 2 R h d G E v R 2 X D p G 5 k Z X J 0 Z X I g V H l w M S 5 7 W k l D M S w 0 M z Y 3 f S Z x d W 9 0 O y w m c X V v d D t T Z W N 0 a W 9 u M S 9 k Y X R h L 0 d l w 6 R u Z G V y d G V y I F R 5 c D E u e 1 p O R j Q 2 N y w 0 M z Y 4 f S Z x d W 9 0 O y w m c X V v d D t T Z W N 0 a W 9 u M S 9 k Y X R h L 0 d l w 6 R u Z G V y d G V y I F R 5 c D E u e 1 p Z W C w 0 M z Y 5 f S Z x d W 9 0 O y w m c X V v d D t T Z W N 0 a W 9 u M S 9 k Y X R h L 0 d l w 6 R u Z G V y d G V y I F R 5 c D E u e 0 F D U k J Q L D Q z N z B 9 J n F 1 b 3 Q 7 L C Z x d W 9 0 O 1 N l Y 3 R p b 2 4 x L 2 R h d G E v R 2 X D p G 5 k Z X J 0 Z X I g V H l w M S 5 7 Q U x B R C w 0 M z c x f S Z x d W 9 0 O y w m c X V v d D t T Z W N 0 a W 9 u M S 9 k Y X R h L 0 d l w 6 R u Z G V y d G V y I F R 5 c D E u e 0 F N Q l A s N D M 3 M n 0 m c X V v d D s s J n F 1 b 3 Q 7 U 2 V j d G l v b j E v Z G F 0 Y S 9 H Z c O k b m R l c n R l c i B U e X A x L n t C Q 0 w y T D I t U E F C U E 4 x L D Q z N z N 9 J n F 1 b 3 Q 7 L C Z x d W 9 0 O 1 N l Y 3 R p b 2 4 x L 2 R h d G E v R 2 X D p G 5 k Z X J 0 Z X I g V H l w M S 5 7 Q k V O R D Q s N D M 3 N H 0 m c X V v d D s s J n F 1 b 3 Q 7 U 2 V j d G l v b j E v Z G F 0 Y S 9 H Z c O k b m R l c n R l c i B U e X A x L n t D M j F v c m Y y L D Q z N z V 9 J n F 1 b 3 Q 7 L C Z x d W 9 0 O 1 N l Y 3 R p b 2 4 x L 2 R h d G E v R 2 X D p G 5 k Z X J 0 Z X I g V H l w M S 5 7 Q z d v c m Y z M S w 0 M z c 2 f S Z x d W 9 0 O y w m c X V v d D t T Z W N 0 a W 9 u M S 9 k Y X R h L 0 d l w 6 R u Z G V y d G V y I F R 5 c D E u e 0 N E M T A x L D Q z N z d 9 J n F 1 b 3 Q 7 L C Z x d W 9 0 O 1 N l Y 3 R p b 2 4 x L 2 R h d G E v R 2 X D p G 5 k Z X J 0 Z X I g V H l w M S 5 7 Q 0 9 M M T F B M i w 0 M z c 4 f S Z x d W 9 0 O y w m c X V v d D t T Z W N 0 a W 9 u M S 9 k Y X R h L 0 d l w 6 R u Z G V y d G V y I F R 5 c D E u e 0 R Q U D c s N D M 3 O X 0 m c X V v d D s s J n F 1 b 3 Q 7 U 2 V j d G l v b j E v Z G F 0 Y S 9 H Z c O k b m R l c n R l c i B U e X A x L n t F U E M y L D Q z O D B 9 J n F 1 b 3 Q 7 L C Z x d W 9 0 O 1 N l Y 3 R p b 2 4 x L 2 R h d G E v R 2 X D p G 5 k Z X J 0 Z X I g V H l w M S 5 7 R 1 V D Q T J B L D Q z O D F 9 J n F 1 b 3 Q 7 L C Z x d W 9 0 O 1 N l Y 3 R p b 2 4 x L 2 R h d G E v R 2 X D p G 5 k Z X J 0 Z X I g V H l w M S 5 7 S E V Y Q i w 0 M z g y f S Z x d W 9 0 O y w m c X V v d D t T Z W N 0 a W 9 u M S 9 k Y X R h L 0 d l w 6 R u Z G V y d G V y I F R 5 c D E u e 0 h T R D E 3 Q j Y s N D M 4 M 3 0 m c X V v d D s s J n F 1 b 3 Q 7 U 2 V j d G l v b j E v Z G F 0 Y S 9 H Z c O k b m R l c n R l c i B U e X A x L n t J U U d B U D I s N D M 4 N H 0 m c X V v d D s s J n F 1 b 3 Q 7 U 2 V j d G l v b j E v Z G F 0 Y S 9 H Z c O k b m R l c n R l c i B U e X A x L n t K V U 5 E L D Q z O D V 9 J n F 1 b 3 Q 7 L C Z x d W 9 0 O 1 N l Y 3 R p b 2 4 x L 2 R h d G E v R 2 X D p G 5 k Z X J 0 Z X I g V H l w M S 5 7 S 0 F O S z E s N D M 4 N n 0 m c X V v d D s s J n F 1 b 3 Q 7 U 2 V j d G l v b j E v Z G F 0 Y S 9 H Z c O k b m R l c n R l c i B U e X A x L n t L U F R O L D Q z O D d 9 J n F 1 b 3 Q 7 L C Z x d W 9 0 O 1 N l Y 3 R p b 2 4 x L 2 R h d G E v R 2 X D p G 5 k Z X J 0 Z X I g V H l w M S 5 7 T E F T M U w s N D M 4 O H 0 m c X V v d D s s J n F 1 b 3 Q 7 U 2 V j d G l v b j E v Z G F 0 Y S 9 H Z c O k b m R l c n R l c i B U e X A x L n t N Q V A z S z E w L D Q z O D l 9 J n F 1 b 3 Q 7 L C Z x d W 9 0 O 1 N l Y 3 R p b 2 4 x L 2 R h d G E v R 2 X D p G 5 k Z X J 0 Z X I g V H l w M S 5 7 T V M 0 Q T E 1 L D Q z O T B 9 J n F 1 b 3 Q 7 L C Z x d W 9 0 O 1 N l Y 3 R p b 2 4 x L 2 R h d G E v R 2 X D p G 5 k Z X J 0 Z X I g V H l w M S 5 7 T V Z Q L D Q z O T F 9 J n F 1 b 3 Q 7 L C Z x d W 9 0 O 1 N l Y 3 R p b 2 4 x L 2 R h d G E v R 2 X D p G 5 k Z X J 0 Z X I g V H l w M S 5 7 T V l P M U M s N D M 5 M n 0 m c X V v d D s s J n F 1 b 3 Q 7 U 2 V j d G l v b j E v Z G F 0 Y S 9 H Z c O k b m R l c n R l c i B U e X A x L n t O Q V B S V D E s N D M 5 M 3 0 m c X V v d D s s J n F 1 b 3 Q 7 U 2 V j d G l v b j E v Z G F 0 Y S 9 H Z c O k b m R l c n R l c i B U e X A x L n t O Q V Y y L D Q z O T R 9 J n F 1 b 3 Q 7 L C Z x d W 9 0 O 1 N l Y 3 R p b 2 4 x L 2 R h d G E v R 2 X D p G 5 k Z X J 0 Z X I g V H l w M S 5 7 U E E y R z Q s N D M 5 N X 0 m c X V v d D s s J n F 1 b 3 Q 7 U 2 V j d G l v b j E v Z G F 0 Y S 9 H Z c O k b m R l c n R l c i B U e X A x L n t Q Q U J Q T j E s N D M 5 N n 0 m c X V v d D s s J n F 1 b 3 Q 7 U 2 V j d G l v b j E v Z G F 0 Y S 9 H Z c O k b m R l c n R l c i B U e X A x L n t Q Q U x N L D Q z O T d 9 J n F 1 b 3 Q 7 L C Z x d W 9 0 O 1 N l Y 3 R p b 2 4 x L 2 R h d G E v R 2 X D p G 5 k Z X J 0 Z X I g V H l w M S 5 7 U E R F O E I s N D M 5 O H 0 m c X V v d D s s J n F 1 b 3 Q 7 U 2 V j d G l v b j E v Z G F 0 Y S 9 H Z c O k b m R l c n R l c i B U e X A x L n t S U F A 0 M C w 0 M z k 5 f S Z x d W 9 0 O y w m c X V v d D t T Z W N 0 a W 9 u M S 9 k Y X R h L 0 d l w 6 R u Z G V y d G V y I F R 5 c D E u e 1 N O U k 5 Q N D g s N D Q w M H 0 m c X V v d D s s J n F 1 b 3 Q 7 U 2 V j d G l v b j E v Z G F 0 Y S 9 H Z c O k b m R l c n R l c i B U e X A x L n t T U E 9 D R D E s N D Q w M X 0 m c X V v d D s s J n F 1 b 3 Q 7 U 2 V j d G l v b j E v Z G F 0 Y S 9 H Z c O k b m R l c n R l c i B U e X A x L n t T V E F S R D k s N D Q w M n 0 m c X V v d D s s J n F 1 b 3 Q 7 U 2 V j d G l v b j E v Z G F 0 Y S 9 H Z c O k b m R l c n R l c i B U e X A x L n t T V U N O U j E s N D Q w M 3 0 m c X V v d D s s J n F 1 b 3 Q 7 U 2 V j d G l v b j E v Z G F 0 Y S 9 H Z c O k b m R l c n R l c i B U e X A x L n t U Q 0 Y x N S w 0 N D A 0 f S Z x d W 9 0 O y w m c X V v d D t T Z W N 0 a W 9 u M S 9 k Y X R h L 0 d l w 6 R u Z G V y d G V y I F R 5 c D E u e 1 R N R U 0 y M T U s N D Q w N X 0 m c X V v d D s s J n F 1 b 3 Q 7 U 2 V j d G l v b j E v Z G F 0 Y S 9 H Z c O k b m R l c n R l c i B U e X A x L n t U U D U z Q l A y L D Q 0 M D Z 9 J n F 1 b 3 Q 7 L C Z x d W 9 0 O 1 N l Y 3 R p b 2 4 x L 2 R h d G E v R 2 X D p G 5 k Z X J 0 Z X I g V H l w M S 5 7 V U J F M 0 I s N D Q w N 3 0 m c X V v d D s s J n F 1 b 3 Q 7 U 2 V j d G l v b j E v Z G F 0 Y S 9 H Z c O k b m R l c n R l c i B U e X A x L n t Y U E 8 x L D Q 0 M D h 9 J n F 1 b 3 Q 7 L C Z x d W 9 0 O 1 N l Y 3 R p b 2 4 x L 2 R h d G E v R 2 X D p G 5 k Z X J 0 Z X I g V H l w M S 5 7 Q U N U T D g s N D Q w O X 0 m c X V v d D s s J n F 1 b 3 Q 7 U 2 V j d G l v b j E v Z G F 0 Y S 9 H Z c O k b m R l c n R l c i B U e X A x L n t B Q 1 R S M T A s N D Q x M H 0 m c X V v d D s s J n F 1 b 3 Q 7 U 2 V j d G l v b j E v Z G F 0 Y S 9 H Z c O k b m R l c n R l c i B U e X A x L n t B V E c z L D Q 0 M T F 9 J n F 1 b 3 Q 7 L C Z x d W 9 0 O 1 N l Y 3 R p b 2 4 x L 2 R h d G E v R 2 X D p G 5 k Z X J 0 Z X I g V H l w M S 5 7 Q 0 9 M O U E y L D Q 0 M T J 9 J n F 1 b 3 Q 7 L C Z x d W 9 0 O 1 N l Y 3 R p b 2 4 x L 2 R h d G E v R 2 X D p G 5 k Z X J 0 Z X I g V H l w M S 5 7 R E 1 Y T D I s N D Q x M 3 0 m c X V v d D s s J n F 1 b 3 Q 7 U 2 V j d G l v b j E v Z G F 0 Y S 9 H Z c O k b m R l c n R l c i B U e X A x L n t H S z I s N D Q x N H 0 m c X V v d D s s J n F 1 b 3 Q 7 U 2 V j d G l v b j E v Z G F 0 Y S 9 H Z c O k b m R l c n R l c i B U e X A x L n t J Q 0 E x L D Q 0 M T V 9 J n F 1 b 3 Q 7 L C Z x d W 9 0 O 1 N l Y 3 R p b 2 4 x L 2 R h d G E v R 2 X D p G 5 k Z X J 0 Z X I g V H l w M S 5 7 S U 5 U U z Q s N D Q x N n 0 m c X V v d D s s J n F 1 b 3 Q 7 U 2 V j d G l v b j E v Z G F 0 Y S 9 H Z c O k b m R l c n R l c i B U e X A x L n t M Q V R T M i w 0 N D E 3 f S Z x d W 9 0 O y w m c X V v d D t T Z W N 0 a W 9 u M S 9 k Y X R h L 0 d l w 6 R u Z G V y d G V y I F R 5 c D E u e 0 1 G Q V A x L D Q 0 M T h 9 J n F 1 b 3 Q 7 L C Z x d W 9 0 O 1 N l Y 3 R p b 2 4 x L 2 R h d G E v R 2 X D p G 5 k Z X J 0 Z X I g V H l w M S 5 7 T U 1 B R E h D L D Q 0 M T l 9 J n F 1 b 3 Q 7 L C Z x d W 9 0 O 1 N l Y 3 R p b 2 4 x L 2 R h d G E v R 2 X D p G 5 k Z X J 0 Z X I g V H l w M S 5 7 T k F H U E E s N D Q y M H 0 m c X V v d D s s J n F 1 b 3 Q 7 U 2 V j d G l v b j E v Z G F 0 Y S 9 H Z c O k b m R l c n R l c i B U e X A x L n t O R k F T Q y w 0 N D I x f S Z x d W 9 0 O y w m c X V v d D t T Z W N 0 a W 9 u M S 9 k Y X R h L 0 d l w 6 R u Z G V y d G V y I F R 5 c D E u e 0 9 S N T J L M S w 0 N D I y f S Z x d W 9 0 O y w m c X V v d D t T Z W N 0 a W 9 u M S 9 k Y X R h L 0 d l w 6 R u Z G V y d G V y I F R 5 c D E u e 1 B B R E k 0 L D Q 0 M j N 9 J n F 1 b 3 Q 7 L C Z x d W 9 0 O 1 N l Y 3 R p b 2 4 x L 2 R h d G E v R 2 X D p G 5 k Z X J 0 Z X I g V H l w M S 5 7 U E F S U z I s N D Q y N H 0 m c X V v d D s s J n F 1 b 3 Q 7 U 2 V j d G l v b j E v Z G F 0 Y S 9 H Z c O k b m R l c n R l c i B U e X A x L n t Q Q V g 3 L D Q 0 M j V 9 J n F 1 b 3 Q 7 L C Z x d W 9 0 O 1 N l Y 3 R p b 2 4 x L 2 R h d G E v R 2 X D p G 5 k Z X J 0 Z X I g V H l w M S 5 7 U E l H V i w 0 N D I 2 f S Z x d W 9 0 O y w m c X V v d D t T Z W N 0 a W 9 u M S 9 k Y X R h L 0 d l w 6 R u Z G V y d G V y I F R 5 c D E u e 1 B M S z Q s N D Q y N 3 0 m c X V v d D s s J n F 1 b 3 Q 7 U 2 V j d G l v b j E v Z G F 0 Y S 9 H Z c O k b m R l c n R l c i B U e X A x L n t Q U k F N M S w 0 N D I 4 f S Z x d W 9 0 O y w m c X V v d D t T Z W N 0 a W 9 u M S 9 k Y X R h L 0 d l w 6 R u Z G V y d G V y I F R 5 c D E u e 1 J T Q k 4 x L D Q 0 M j l 9 J n F 1 b 3 Q 7 L C Z x d W 9 0 O 1 N l Y 3 R p b 2 4 x L 2 R h d G E v R 2 X D p G 5 k Z X J 0 Z X I g V H l w M S 5 7 U 0 V N Q T V B L D Q 0 M z B 9 J n F 1 b 3 Q 7 L C Z x d W 9 0 O 1 N l Y 3 R p b 2 4 x L 2 R h d G E v R 2 X D p G 5 k Z X J 0 Z X I g V H l w M S 5 7 U 0 g z U k Y z L D Q 0 M z F 9 J n F 1 b 3 Q 7 L C Z x d W 9 0 O 1 N l Y 3 R p b 2 4 x L 2 R h d G E v R 2 X D p G 5 k Z X J 0 Z X I g V H l w M S 5 7 U 1 N S N C w 0 N D M y f S Z x d W 9 0 O y w m c X V v d D t T Z W N 0 a W 9 u M S 9 k Y X R h L 0 d l w 6 R u Z G V y d G V y I F R 5 c D E u e 1 N Z T l B P M i w 0 N D M z f S Z x d W 9 0 O y w m c X V v d D t T Z W N 0 a W 9 u M S 9 k Y X R h L 0 d l w 6 R u Z G V y d G V y I F R 5 c D E u e 1 R D S F A s N D Q z N H 0 m c X V v d D s s J n F 1 b 3 Q 7 U 2 V j d G l v b j E v Z G F 0 Y S 9 H Z c O k b m R l c n R l c i B U e X A x L n t U U k l N O C w 0 N D M 1 f S Z x d W 9 0 O y w m c X V v d D t T Z W N 0 a W 9 u M S 9 k Y X R h L 0 d l w 6 R u Z G V y d G V y I F R 5 c D E u e 1 R U T E w 5 L D Q 0 M z Z 9 J n F 1 b 3 Q 7 L C Z x d W 9 0 O 1 N l Y 3 R p b 2 4 x L 2 R h d G E v R 2 X D p G 5 k Z X J 0 Z X I g V H l w M S 5 7 V F h O U k Q z L D Q 0 M z d 9 J n F 1 b 3 Q 7 L C Z x d W 9 0 O 1 N l Y 3 R p b 2 4 x L 2 R h d G E v R 2 X D p G 5 k Z X J 0 Z X I g V H l w M S 5 7 V T J B R j I s N D Q z O H 0 m c X V v d D s s J n F 1 b 3 Q 7 U 2 V j d G l v b j E v Z G F 0 Y S 9 H Z c O k b m R l c n R l c i B U e X A x L n t a Q l R C N 0 M s N D Q z O X 0 m c X V v d D s s J n F 1 b 3 Q 7 U 2 V j d G l v b j E v Z G F 0 Y S 9 H Z c O k b m R l c n R l c i B U e X A x L n t a Q z N I Q z E s N D Q 0 M H 0 m c X V v d D s s J n F 1 b 3 Q 7 U 2 V j d G l v b j E v Z G F 0 Y S 9 H Z c O k b m R l c n R l c i B U e X A x L n t a T k Y z N T R D L D Q 0 N D F 9 J n F 1 b 3 Q 7 L C Z x d W 9 0 O 1 N l Y 3 R p b 2 4 x L 2 R h d G E v R 2 X D p G 5 k Z X J 0 Z X I g V H l w M S 5 7 Q U J D Q T U s N D Q 0 M n 0 m c X V v d D s s J n F 1 b 3 Q 7 U 2 V j d G l v b j E v Z G F 0 Y S 9 H Z c O k b m R l c n R l c i B U e X A x L n t B T k 8 5 L D Q 0 N D N 9 J n F 1 b 3 Q 7 L C Z x d W 9 0 O 1 N l Y 3 R p b 2 4 x L 2 R h d G E v R 2 X D p G 5 k Z X J 0 Z X I g V H l w M S 5 7 Q z F v c m Y y M S w 0 N D Q 0 f S Z x d W 9 0 O y w m c X V v d D t T Z W N 0 a W 9 u M S 9 k Y X R h L 0 d l w 6 R u Z G V y d G V y I F R 5 c D E u e 0 N F U D E x M i w 0 N D Q 1 f S Z x d W 9 0 O y w m c X V v d D t T Z W N 0 a W 9 u M S 9 k Y X R h L 0 d l w 6 R u Z G V y d G V y I F R 5 c D E u e 0 N I R D Y s N D Q 0 N n 0 m c X V v d D s s J n F 1 b 3 Q 7 U 2 V j d G l v b j E v Z G F 0 Y S 9 H Z c O k b m R l c n R l c i B U e X A x L n t D S F N U M T I s N D Q 0 N 3 0 m c X V v d D s s J n F 1 b 3 Q 7 U 2 V j d G l v b j E v Z G F 0 Y S 9 H Z c O k b m R l c n R l c i B U e X A x L n t D T l R S T 0 I s N D Q 0 O H 0 m c X V v d D s s J n F 1 b 3 Q 7 U 2 V j d G l v b j E v Z G F 0 Y S 9 H Z c O k b m R l c n R l c i B U e X A x L n t E U F A z L D Q 0 N D l 9 J n F 1 b 3 Q 7 L C Z x d W 9 0 O 1 N l Y 3 R p b 2 4 x L 2 R h d G E v R 2 X D p G 5 k Z X J 0 Z X I g V H l w M S 5 7 R F V T U D E 0 L D Q 0 N T B 9 J n F 1 b 3 Q 7 L C Z x d W 9 0 O 1 N l Y 3 R p b 2 4 x L 2 R h d G E v R 2 X D p G 5 k Z X J 0 Z X I g V H l w M S 5 7 R F V T U D I 2 L D Q 0 N T F 9 J n F 1 b 3 Q 7 L C Z x d W 9 0 O 1 N l Y 3 R p b 2 4 x L 2 R h d G E v R 2 X D p G 5 k Z X J 0 Z X I g V H l w M S 5 7 R U 5 L R D E s N D Q 1 M n 0 m c X V v d D s s J n F 1 b 3 Q 7 U 2 V j d G l v b j E v Z G F 0 Y S 9 H Z c O k b m R l c n R l c i B U e X A x L n t F U E h B N S w 0 N D U z f S Z x d W 9 0 O y w m c X V v d D t T Z W N 0 a W 9 u M S 9 k Y X R h L 0 d l w 6 R u Z G V y d G V y I F R 5 c D E u e 0 V W Q T F B L D Q 0 N T R 9 J n F 1 b 3 Q 7 L C Z x d W 9 0 O 1 N l Y 3 R p b 2 4 x L 2 R h d G E v R 2 X D p G 5 k Z X J 0 Z X I g V H l w M S 5 7 R k F S U 0 I s N D Q 1 N X 0 m c X V v d D s s J n F 1 b 3 Q 7 U 2 V j d G l v b j E v Z G F 0 Y S 9 H Z c O k b m R l c n R l c i B U e X A x L n t L Q 0 5 K M T Y s N D Q 1 N n 0 m c X V v d D s s J n F 1 b 3 Q 7 U 2 V j d G l v b j E v Z G F 0 Y S 9 H Z c O k b m R l c n R l c i B U e X A x L n t L S U F B M T U y N C w 0 N D U 3 f S Z x d W 9 0 O y w m c X V v d D t T Z W N 0 a W 9 u M S 9 k Y X R h L 0 d l w 6 R u Z G V y d G V y I F R 5 c D E u e 0 1 B U D R L M y w 0 N D U 4 f S Z x d W 9 0 O y w m c X V v d D t T Z W N 0 a W 9 u M S 9 k Y X R h L 0 d l w 6 R u Z G V y d G V y I F R 5 c D E u e 1 B B V F o x L D Q 0 N T l 9 J n F 1 b 3 Q 7 L C Z x d W 9 0 O 1 N l Y 3 R p b 2 4 x L 2 R h d G E v R 2 X D p G 5 k Z X J 0 Z X I g V H l w M S 5 7 U E x F S 0 h H N i w 0 N D Y w f S Z x d W 9 0 O y w m c X V v d D t T Z W N 0 a W 9 u M S 9 k Y X R h L 0 d l w 6 R u Z G V y d G V y I F R 5 c D E u e 1 B Q R k l B M i w 0 N D Y x f S Z x d W 9 0 O y w m c X V v d D t T Z W N 0 a W 9 u M S 9 k Y X R h L 0 d l w 6 R u Z G V y d G V y I F R 5 c D E u e 1 B Q U k M x L D Q 0 N j J 9 J n F 1 b 3 Q 7 L C Z x d W 9 0 O 1 N l Y 3 R p b 2 4 x L 2 R h d G E v R 2 X D p G 5 k Z X J 0 Z X I g V H l w M S 5 7 U V R S V D E s N D Q 2 M 3 0 m c X V v d D s s J n F 1 b 3 Q 7 U 2 V j d G l v b j E v Z G F 0 Y S 9 H Z c O k b m R l c n R l c i B U e X A x L n t S Q V B H R U Y x L D Q 0 N j R 9 J n F 1 b 3 Q 7 L C Z x d W 9 0 O 1 N l Y 3 R p b 2 4 x L 2 R h d G E v R 2 X D p G 5 k Z X J 0 Z X I g V H l w M S 5 7 U k V Q M T U s N D Q 2 N X 0 m c X V v d D s s J n F 1 b 3 Q 7 U 2 V j d G l v b j E v Z G F 0 Y S 9 H Z c O k b m R l c n R l c i B U e X A x L n t S R 0 w x L D Q 0 N j Z 9 J n F 1 b 3 Q 7 L C Z x d W 9 0 O 1 N l Y 3 R p b 2 4 x L 2 R h d G E v R 2 X D p G 5 k Z X J 0 Z X I g V H l w M S 5 7 U k 5 G M j I y L D Q 0 N j d 9 J n F 1 b 3 Q 7 L C Z x d W 9 0 O 1 N l Y 3 R p b 2 4 x L 2 R h d G E v R 2 X D p G 5 k Z X J 0 Z X I g V H l w M S 5 7 U 0 F N R D E x L D Q 0 N j h 9 J n F 1 b 3 Q 7 L C Z x d W 9 0 O 1 N l Y 3 R p b 2 4 x L 2 R h d G E v R 2 X D p G 5 k Z X J 0 Z X I g V H l w M S 5 7 U 0 x D M j J B O S w 0 N D Y 5 f S Z x d W 9 0 O y w m c X V v d D t T Z W N 0 a W 9 u M S 9 k Y X R h L 0 d l w 6 R u Z G V y d G V y I F R 5 c D E u e 1 N X Q V A 3 M C w 0 N D c w f S Z x d W 9 0 O y w m c X V v d D t T Z W N 0 a W 9 u M S 9 k Y X R h L 0 d l w 6 R u Z G V y d G V y I F R 5 c D E u e 1 R N Q 0 M x L D Q 0 N z F 9 J n F 1 b 3 Q 7 L C Z x d W 9 0 O 1 N l Y 3 R p b 2 4 x L 2 R h d G E v R 2 X D p G 5 k Z X J 0 Z X I g V H l w M S 5 7 V U d U M U E 2 L D Q 0 N z J 9 J n F 1 b 3 Q 7 L C Z x d W 9 0 O 1 N l Y 3 R p b 2 4 x L 2 R h d G E v R 2 X D p G 5 k Z X J 0 Z X I g V H l w M S 5 7 W k 5 G M j c 2 L D Q 0 N z N 9 J n F 1 b 3 Q 7 L C Z x d W 9 0 O 1 N l Y 3 R p b 2 4 x L 2 R h d G E v R 2 X D p G 5 k Z X J 0 Z X I g V H l w M S 5 7 W k 5 G N j Q 0 L D Q 0 N z R 9 J n F 1 b 3 Q 7 L C Z x d W 9 0 O 1 N l Y 3 R p b 2 4 x L 2 R h d G E v R 2 X D p G 5 k Z X J 0 Z X I g V H l w M S 5 7 Q U h J M S w 0 N D c 1 f S Z x d W 9 0 O y w m c X V v d D t T Z W N 0 a W 9 u M S 9 k Y X R h L 0 d l w 6 R u Z G V y d G V y I F R 5 c D E u e 0 J J V k 0 s N D Q 3 N n 0 m c X V v d D s s J n F 1 b 3 Q 7 U 2 V j d G l v b j E v Z G F 0 Y S 9 H Z c O k b m R l c n R l c i B U e X A x L n t D M W 9 y Z j E w M S w 0 N D c 3 f S Z x d W 9 0 O y w m c X V v d D t T Z W N 0 a W 9 u M S 9 k Y X R h L 0 d l w 6 R u Z G V y d G V y I F R 5 c D E u e 0 N B Q 0 5 B M k Q z L D Q 0 N z h 9 J n F 1 b 3 Q 7 L C Z x d W 9 0 O 1 N l Y 3 R p b 2 4 x L 2 R h d G E v R 2 X D p G 5 k Z X J 0 Z X I g V H l w M S 5 7 Q 0 M y R D J B L D Q 0 N z l 9 J n F 1 b 3 Q 7 L C Z x d W 9 0 O 1 N l Y 3 R p b 2 4 x L 2 R h d G E v R 2 X D p G 5 k Z X J 0 Z X I g V H l w M S 5 7 Q 0 9 M R 0 F M V D I s N D Q 4 M H 0 m c X V v d D s s J n F 1 b 3 Q 7 U 2 V j d G l v b j E v Z G F 0 Y S 9 H Z c O k b m R l c n R l c i B U e X A x L n t D V E 5 O Q T E s N D Q 4 M X 0 m c X V v d D s s J n F 1 b 3 Q 7 U 2 V j d G l v b j E v Z G F 0 Y S 9 H Z c O k b m R l c n R l c i B U e X A x L n t E S F J T M T E s N D Q 4 M n 0 m c X V v d D s s J n F 1 b 3 Q 7 U 2 V j d G l v b j E v Z G F 0 Y S 9 H Z c O k b m R l c n R l c i B U e X A x L n t E T V J U Q T I s N D Q 4 M 3 0 m c X V v d D s s J n F 1 b 3 Q 7 U 2 V j d G l v b j E v Z G F 0 Y S 9 H Z c O k b m R l c n R l c i B U e X A x L n t E T l R U L D Q 0 O D R 9 J n F 1 b 3 Q 7 L C Z x d W 9 0 O 1 N l Y 3 R p b 2 4 x L 2 R h d G E v R 2 X D p G 5 k Z X J 0 Z X I g V H l w M S 5 7 R U 5 Q U D U s N D Q 4 N X 0 m c X V v d D s s J n F 1 b 3 Q 7 U 2 V j d G l v b j E v Z G F 0 Y S 9 H Z c O k b m R l c n R l c i B U e X A x L n t G Q U 0 x O D B B L D Q 0 O D Z 9 J n F 1 b 3 Q 7 L C Z x d W 9 0 O 1 N l Y 3 R p b 2 4 x L 2 R h d G E v R 2 X D p G 5 k Z X J 0 Z X I g V H l w M S 5 7 R l R P L D Q 0 O D d 9 J n F 1 b 3 Q 7 L C Z x d W 9 0 O 1 N l Y 3 R p b 2 4 x L 2 R h d G E v R 2 X D p G 5 k Z X J 0 Z X I g V H l w M S 5 7 R 0 F E R D Q 1 Q i w 0 N D g 4 f S Z x d W 9 0 O y w m c X V v d D t T Z W N 0 a W 9 u M S 9 k Y X R h L 0 d l w 6 R u Z G V y d G V y I F R 5 c D E u e 0 d L Q V A x L D Q 0 O D l 9 J n F 1 b 3 Q 7 L C Z x d W 9 0 O 1 N l Y 3 R p b 2 4 x L 2 R h d G E v R 2 X D p G 5 k Z X J 0 Z X I g V H l w M S 5 7 T E F U U z E s N D Q 5 M H 0 m c X V v d D s s J n F 1 b 3 Q 7 U 2 V j d G l v b j E v Z G F 0 Y S 9 H Z c O k b m R l c n R l c i B U e X A x L n t M W l R T M i w 0 N D k x f S Z x d W 9 0 O y w m c X V v d D t T Z W N 0 a W 9 u M S 9 k Y X R h L 0 d l w 6 R u Z G V y d G V y I F R 5 c D E u e 0 1 F R D I 1 L D Q 0 O T J 9 J n F 1 b 3 Q 7 L C Z x d W 9 0 O 1 N l Y 3 R p b 2 4 x L 2 R h d G E v R 2 X D p G 5 k Z X J 0 Z X I g V H l w M S 5 7 T k F Q Q i w 0 N D k z f S Z x d W 9 0 O y w m c X V v d D t T Z W N 0 a W 9 u M S 9 k Y X R h L 0 d l w 6 R u Z G V y d G V y I F R 5 c D E u e 1 B E Q 0 Q 0 L D Q 0 O T R 9 J n F 1 b 3 Q 7 L C Z x d W 9 0 O 1 N l Y 3 R p b 2 4 x L 2 R h d G E v R 2 X D p G 5 k Z X J 0 Z X I g V H l w M S 5 7 U E V Y N U w s N D Q 5 N X 0 m c X V v d D s s J n F 1 b 3 Q 7 U 2 V j d G l v b j E v Z G F 0 Y S 9 H Z c O k b m R l c n R l c i B U e X A x L n t Q V F B O M T I s N D Q 5 N n 0 m c X V v d D s s J n F 1 b 3 Q 7 U 2 V j d G l v b j E v Z G F 0 Y S 9 H Z c O k b m R l c n R l c i B U e X A x L n t S U k J Q M S w 0 N D k 3 f S Z x d W 9 0 O y w m c X V v d D t T Z W N 0 a W 9 u M S 9 k Y X R h L 0 d l w 6 R u Z G V y d G V y I F R 5 c D E u e 1 N F Q z I z S V A s N D Q 5 O H 0 m c X V v d D s s J n F 1 b 3 Q 7 U 2 V j d G l v b j E v Z G F 0 Y S 9 H Z c O k b m R l c n R l c i B U e X A x L n t T V D h T S U E 2 L D Q 0 O T l 9 J n F 1 b 3 Q 7 L C Z x d W 9 0 O 1 N l Y 3 R p b 2 4 x L 2 R h d G E v R 2 X D p G 5 k Z X J 0 Z X I g V H l w M S 5 7 V E x S O C w 0 N T A w f S Z x d W 9 0 O y w m c X V v d D t T Z W N 0 a W 9 u M S 9 k Y X R h L 0 d l w 6 R u Z G V y d G V y I F R 5 c D E u e 1 R P U j N B L D Q 1 M D F 9 J n F 1 b 3 Q 7 L C Z x d W 9 0 O 1 N l Y 3 R p b 2 4 x L 2 R h d G E v R 2 X D p G 5 k Z X J 0 Z X I g V H l w M S 5 7 W k J U Q j M s N D U w M n 0 m c X V v d D s s J n F 1 b 3 Q 7 U 2 V j d G l v b j E v Z G F 0 Y S 9 H Z c O k b m R l c n R l c i B U e X A x L n t B R E F N V F M 1 L D Q 1 M D N 9 J n F 1 b 3 Q 7 L C Z x d W 9 0 O 1 N l Y 3 R p b 2 4 x L 2 R h d G E v R 2 X D p G 5 k Z X J 0 Z X I g V H l w M S 5 7 Q U 5 L U k Q 1 M C w 0 N T A 0 f S Z x d W 9 0 O y w m c X V v d D t T Z W N 0 a W 9 u M S 9 k Y X R h L 0 d l w 6 R u Z G V y d G V y I F R 5 c D E u e 0 J B S T M s N D U w N X 0 m c X V v d D s s J n F 1 b 3 Q 7 U 2 V j d G l v b j E v Z G F 0 Y S 9 H Z c O k b m R l c n R l c i B U e X A x L n t D M T V v c m Y z O S w 0 N T A 2 f S Z x d W 9 0 O y w m c X V v d D t T Z W N 0 a W 9 u M S 9 k Y X R h L 0 d l w 6 R u Z G V y d G V y I F R 5 c D E u e 0 N D R E M z N C w 0 N T A 3 f S Z x d W 9 0 O y w m c X V v d D t T Z W N 0 a W 9 u M S 9 k Y X R h L 0 d l w 6 R u Z G V y d G V y I F R 5 c D E u e 0 N E M z A y L D Q 1 M D h 9 J n F 1 b 3 Q 7 L C Z x d W 9 0 O 1 N l Y 3 R p b 2 4 x L 2 R h d G E v R 2 X D p G 5 k Z X J 0 Z X I g V H l w M S 5 7 Q 0 R I M T A s N D U w O X 0 m c X V v d D s s J n F 1 b 3 Q 7 U 2 V j d G l v b j E v Z G F 0 Y S 9 H Z c O k b m R l c n R l c i B U e X A x L n t D R E g 0 L D Q 1 M T B 9 J n F 1 b 3 Q 7 L C Z x d W 9 0 O 1 N l Y 3 R p b 2 4 x L 2 R h d G E v R 2 X D p G 5 k Z X J 0 Z X I g V H l w M S 5 7 Q 0 t B U D U s N D U x M X 0 m c X V v d D s s J n F 1 b 3 Q 7 U 2 V j d G l v b j E v Z G F 0 Y S 9 H Z c O k b m R l c n R l c i B U e X A x L n t D T F N U T j E s N D U x M n 0 m c X V v d D s s J n F 1 b 3 Q 7 U 2 V j d G l v b j E v Z G F 0 Y S 9 H Z c O k b m R l c n R l c i B U e X A x L n t D U k l T U D I s N D U x M 3 0 m c X V v d D s s J n F 1 b 3 Q 7 U 2 V j d G l v b j E v Z G F 0 Y S 9 H Z c O k b m R l c n R l c i B U e X A x L n t D V E M x L D Q 1 M T R 9 J n F 1 b 3 Q 7 L C Z x d W 9 0 O 1 N l Y 3 R p b 2 4 x L 2 R h d G E v R 2 X D p G 5 k Z X J 0 Z X I g V H l w M S 5 7 R E R Y N T Q s N D U x N X 0 m c X V v d D s s J n F 1 b 3 Q 7 U 2 V j d G l v b j E v Z G F 0 Y S 9 H Z c O k b m R l c n R l c i B U e X A x L n t E R U Z C M T M y L D Q 1 M T Z 9 J n F 1 b 3 Q 7 L C Z x d W 9 0 O 1 N l Y 3 R p b 2 4 x L 2 R h d G E v R 2 X D p G 5 k Z X J 0 Z X I g V H l w M S 5 7 R E V Q R E M x L D Q 1 M T d 9 J n F 1 b 3 Q 7 L C Z x d W 9 0 O 1 N l Y 3 R p b 2 4 x L 2 R h d G E v R 2 X D p G 5 k Z X J 0 Z X I g V H l w M S 5 7 R E 9 Q R V k x L D Q 1 M T h 9 J n F 1 b 3 Q 7 L C Z x d W 9 0 O 1 N l Y 3 R p b 2 4 x L 2 R h d G E v R 2 X D p G 5 k Z X J 0 Z X I g V H l w M S 5 7 R F V T U D M s N D U x O X 0 m c X V v d D s s J n F 1 b 3 Q 7 U 2 V j d G l v b j E v Z G F 0 Y S 9 H Z c O k b m R l c n R l c i B U e X A x L n t G R 0 Z S M i w 0 N T I w f S Z x d W 9 0 O y w m c X V v d D t T Z W N 0 a W 9 u M S 9 k Y X R h L 0 d l w 6 R u Z G V y d G V y I F R 5 c D E u e 0 d B Q l J B N S w 0 N T I x f S Z x d W 9 0 O y w m c X V v d D t T Z W N 0 a W 9 u M S 9 k Y X R h L 0 d l w 6 R u Z G V y d G V y I F R 5 c D E u e 0 d I U k h S L D Q 1 M j J 9 J n F 1 b 3 Q 7 L C Z x d W 9 0 O 1 N l Y 3 R p b 2 4 x L 2 R h d G E v R 2 X D p G 5 k Z X J 0 Z X I g V H l w M S 5 7 R 1 B O M i w 0 N T I z f S Z x d W 9 0 O y w m c X V v d D t T Z W N 0 a W 9 u M S 9 k Y X R h L 0 d l w 6 R u Z G V y d G V y I F R 5 c D E u e 0 d S S z c s N D U y N H 0 m c X V v d D s s J n F 1 b 3 Q 7 U 2 V j d G l v b j E v Z G F 0 Y S 9 H Z c O k b m R l c n R l c i B U e X A x L n t I S V N U M U g y Q k g s N D U y N X 0 m c X V v d D s s J n F 1 b 3 Q 7 U 2 V j d G l v b j E v Z G F 0 Y S 9 H Z c O k b m R l c n R l c i B U e X A x L n t L R E 0 0 Q i w 0 N T I 2 f S Z x d W 9 0 O y w m c X V v d D t T Z W N 0 a W 9 u M S 9 k Y X R h L 0 d l w 6 R u Z G V y d G V y I F R 5 c D E u e 0 t S V D I s N D U y N 3 0 m c X V v d D s s J n F 1 b 3 Q 7 U 2 V j d G l v b j E v Z G F 0 Y S 9 H Z c O k b m R l c n R l c i B U e X A x L n t M U E F S M y w 0 N T I 4 f S Z x d W 9 0 O y w m c X V v d D t T Z W N 0 a W 9 u M S 9 k Y X R h L 0 d l w 6 R u Z G V y d G V y I F R 5 c D E u e 0 x Z N z U s N D U y O X 0 m c X V v d D s s J n F 1 b 3 Q 7 U 2 V j d G l v b j E v Z G F 0 Y S 9 H Z c O k b m R l c n R l c i B U e X A x L n t M W T c 1 L U N E M z A y L D Q 1 M z B 9 J n F 1 b 3 Q 7 L C Z x d W 9 0 O 1 N l Y 3 R p b 2 4 x L 2 R h d G E v R 2 X D p G 5 k Z X J 0 Z X I g V H l w M S 5 7 T U d S T j E s N D U z M X 0 m c X V v d D s s J n F 1 b 3 Q 7 U 2 V j d G l v b j E v Z G F 0 Y S 9 H Z c O k b m R l c n R l c i B U e X A x L n t N T F N U O C w 0 N T M y f S Z x d W 9 0 O y w m c X V v d D t T Z W N 0 a W 9 u M S 9 k Y X R h L 0 d l w 6 R u Z G V y d G V y I F R 5 c D E u e 1 B D R E h H Q T g s N D U z M 3 0 m c X V v d D s s J n F 1 b 3 Q 7 U 2 V j d G l v b j E v Z G F 0 Y S 9 H Z c O k b m R l c n R l c i B U e X A x L n t Q U l B G M z E s N D U z N H 0 m c X V v d D s s J n F 1 b 3 Q 7 U 2 V j d G l v b j E v Z G F 0 Y S 9 H Z c O k b m R l c n R l c i B U e X A x L n t R U l N M M S w 0 N T M 1 f S Z x d W 9 0 O y w m c X V v d D t T Z W N 0 a W 9 u M S 9 k Y X R h L 0 d l w 6 R u Z G V y d G V y I F R 5 c D E u e 1 J C R k 9 Y M i w 0 N T M 2 f S Z x d W 9 0 O y w m c X V v d D t T Z W N 0 a W 9 u M S 9 k Y X R h L 0 d l w 6 R u Z G V y d G V y I F R 5 c D E u e 1 N C R j E s N D U z N 3 0 m c X V v d D s s J n F 1 b 3 Q 7 U 2 V j d G l v b j E v Z G F 0 Y S 9 H Z c O k b m R l c n R l c i B U e X A x L n t T R U 1 B M 0 M s N D U z O H 0 m c X V v d D s s J n F 1 b 3 Q 7 U 2 V j d G l v b j E v Z G F 0 Y S 9 H Z c O k b m R l c n R l c i B U e X A x L n t U Q 0 F J T S w 0 N T M 5 f S Z x d W 9 0 O y w m c X V v d D t T Z W N 0 a W 9 u M S 9 k Y X R h L 0 d l w 6 R u Z G V y d G V y I F R 5 c D E u e 1 R S T V Q x M E E s N D U 0 M H 0 m c X V v d D s s J n F 1 b 3 Q 7 U 2 V j d G l v b j E v Z G F 0 Y S 9 H Z c O k b m R l c n R l c i B U e X A x L n t V T k M 1 Q S w 0 N T Q x f S Z x d W 9 0 O y w m c X V v d D t T Z W N 0 a W 9 u M S 9 k Y X R h L 0 d l w 6 R u Z G V y d G V y I F R 5 c D E u e 1 d C U D E x L D Q 1 N D J 9 J n F 1 b 3 Q 7 L C Z x d W 9 0 O 1 N l Y 3 R p b 2 4 x L 2 R h d G E v R 2 X D p G 5 k Z X J 0 Z X I g V H l w M S 5 7 Q U N T U z E s N D U 0 M 3 0 m c X V v d D s s J n F 1 b 3 Q 7 U 2 V j d G l v b j E v Z G F 0 Y S 9 H Z c O k b m R l c n R l c i B U e X A x L n t B U k 5 U L D Q 1 N D R 9 J n F 1 b 3 Q 7 L C Z x d W 9 0 O 1 N l Y 3 R p b 2 4 x L 2 R h d G E v R 2 X D p G 5 k Z X J 0 Z X I g V H l w M S 5 7 Q 0 h N U D R D L D Q 1 N D V 9 J n F 1 b 3 Q 7 L C Z x d W 9 0 O 1 N l Y 3 R p b 2 4 x L 2 R h d G E v R 2 X D p G 5 k Z X J 0 Z X I g V H l w M S 5 7 Q 0 h T V D E x L D Q 1 N D Z 9 J n F 1 b 3 Q 7 L C Z x d W 9 0 O 1 N l Y 3 R p b 2 4 x L 2 R h d G E v R 2 X D p G 5 k Z X J 0 Z X I g V H l w M S 5 7 Q 0 9 M N E E x L D Q 1 N D d 9 J n F 1 b 3 Q 7 L C Z x d W 9 0 O 1 N l Y 3 R p b 2 4 x L 2 R h d G E v R 2 X D p G 5 k Z X J 0 Z X I g V H l w M S 5 7 R V R W M S w 0 N T Q 4 f S Z x d W 9 0 O y w m c X V v d D t T Z W N 0 a W 9 u M S 9 k Y X R h L 0 d l w 6 R u Z G V y d G V y I F R 5 c D E u e 0 Z B T T E y N k E s N D U 0 O X 0 m c X V v d D s s J n F 1 b 3 Q 7 U 2 V j d G l v b j E v Z G F 0 Y S 9 H Z c O k b m R l c n R l c i B U e X A x L n t J U l M x L D Q 1 N T B 9 J n F 1 b 3 Q 7 L C Z x d W 9 0 O 1 N l Y 3 R p b 2 4 x L 2 R h d G E v R 2 X D p G 5 k Z X J 0 Z X I g V H l w M S 5 7 S V J Y N C w 0 N T U x f S Z x d W 9 0 O y w m c X V v d D t T Z W N 0 a W 9 u M S 9 k Y X R h L 0 d l w 6 R u Z G V y d G V y I F R 5 c D E u e 0 t F T C w 0 N T U y f S Z x d W 9 0 O y w m c X V v d D t T Z W N 0 a W 9 u M S 9 k Y X R h L 0 d l w 6 R u Z G V y d G V y I F R 5 c D E u e 0 t M R j k s N D U 1 M 3 0 m c X V v d D s s J n F 1 b 3 Q 7 U 2 V j d G l v b j E v Z G F 0 Y S 9 H Z c O k b m R l c n R l c i B U e X A x L n t M T 0 5 Q M S w 0 N T U 0 f S Z x d W 9 0 O y w m c X V v d D t T Z W N 0 a W 9 u M S 9 k Y X R h L 0 d l w 6 R u Z G V y d G V y I F R 5 c D E u e 0 1 B T U R D M i w 0 N T U 1 f S Z x d W 9 0 O y w m c X V v d D t T Z W N 0 a W 9 u M S 9 k Y X R h L 0 d l w 6 R u Z G V y d G V y I F R 5 c D E u e 0 1 T T V A s N D U 1 N n 0 m c X V v d D s s J n F 1 b 3 Q 7 U 2 V j d G l v b j E v Z G F 0 Y S 9 H Z c O k b m R l c n R l c i B U e X A x L n t P R E M x L D Q 1 N T d 9 J n F 1 b 3 Q 7 L C Z x d W 9 0 O 1 N l Y 3 R p b 2 4 x L 2 R h d G E v R 2 X D p G 5 k Z X J 0 Z X I g V H l w M S 5 7 U E F D U 0 l O M i w 0 N T U 4 f S Z x d W 9 0 O y w m c X V v d D t T Z W N 0 a W 9 u M S 9 k Y X R h L 0 d l w 6 R u Z G V y d G V y I F R 5 c D E u e 1 B B U k Q 2 R y w 0 N T U 5 f S Z x d W 9 0 O y w m c X V v d D t T Z W N 0 a W 9 u M S 9 k Y X R h L 0 d l w 6 R u Z G V y d G V y I F R 5 c D E u e 1 I z S E N D M U w s N D U 2 M H 0 m c X V v d D s s J n F 1 b 3 Q 7 U 2 V j d G l v b j E v Z G F 0 Y S 9 H Z c O k b m R l c n R l c i B U e X A x L n t T Q V J U M y w 0 N T Y x f S Z x d W 9 0 O y w m c X V v d D t T Z W N 0 a W 9 u M S 9 k Y X R h L 0 d l w 6 R u Z G V y d G V y I F R 5 c D E u e 1 N M Q z E y Q T g s N D U 2 M n 0 m c X V v d D s s J n F 1 b 3 Q 7 U 2 V j d G l v b j E v Z G F 0 Y S 9 H Z c O k b m R l c n R l c i B U e X A x L n t U Q 0 h I L D Q 1 N j N 9 J n F 1 b 3 Q 7 L C Z x d W 9 0 O 1 N l Y 3 R p b 2 4 x L 2 R h d G E v R 2 X D p G 5 k Z X J 0 Z X I g V H l w M S 5 7 V E d G Q k k s N D U 2 N H 0 m c X V v d D s s J n F 1 b 3 Q 7 U 2 V j d G l v b j E v Z G F 0 Y S 9 H Z c O k b m R l c n R l c i B U e X A x L n t U S E F E Q S w 0 N T Y 1 f S Z x d W 9 0 O y w m c X V v d D t T Z W N 0 a W 9 u M S 9 k Y X R h L 0 d l w 6 R u Z G V y d G V y I F R 5 c D E u e 1 R I U 0 Q 3 Q S w 0 N T Y 2 f S Z x d W 9 0 O y w m c X V v d D t T Z W N 0 a W 9 u M S 9 k Y X R h L 0 d l w 6 R u Z G V y d G V y I F R 5 c D E u e 1 V D S E w x L D Q 1 N j d 9 J n F 1 b 3 Q 7 L C Z x d W 9 0 O 1 N l Y 3 R p b 2 4 x L 2 R h d G E v R 2 X D p G 5 k Z X J 0 Z X I g V H l w M S 5 7 W U l Q R j U s N D U 2 O H 0 m c X V v d D s s J n F 1 b 3 Q 7 U 2 V j d G l v b j E v Z G F 0 Y S 9 H Z c O k b m R l c n R l c i B U e X A x L n t a Q l R C M z I s N D U 2 O X 0 m c X V v d D s s J n F 1 b 3 Q 7 U 2 V j d G l v b j E v Z G F 0 Y S 9 H Z c O k b m R l c n R l c i B U e X A x L n t a R k M z S D E s N D U 3 M H 0 m c X V v d D s s J n F 1 b 3 Q 7 U 2 V j d G l v b j E v Z G F 0 Y S 9 H Z c O k b m R l c n R l c i B U e X A x L n t a T k Y 0 M y w 0 N T c x f S Z x d W 9 0 O y w m c X V v d D t T Z W N 0 a W 9 u M S 9 k Y X R h L 0 d l w 6 R u Z G V y d G V y I F R 5 c D E u e 1 p O R j g y M y w 0 N T c y f S Z x d W 9 0 O y w m c X V v d D t T Z W N 0 a W 9 u M S 9 k Y X R h L 0 d l w 6 R u Z G V y d G V y I F R 5 c D E u e 1 p O R j g 0 N i w 0 N T c z f S Z x d W 9 0 O y w m c X V v d D t T Z W N 0 a W 9 u M S 9 k Y X R h L 0 d l w 6 R u Z G V y d G V y I F R 5 c D E u e 1 p Y R E I s N D U 3 N H 0 m c X V v d D s s J n F 1 b 3 Q 7 U 2 V j d G l v b j E v Z G F 0 Y S 9 H Z c O k b m R l c n R l c i B U e X A x L n t B Q 1 R M O S w 0 N T c 1 f S Z x d W 9 0 O y w m c X V v d D t T Z W N 0 a W 9 u M S 9 k Y X R h L 0 d l w 6 R u Z G V y d G V y I F R 5 c D E u e 0 F S T U M 4 L D Q 1 N z Z 9 J n F 1 b 3 Q 7 L C Z x d W 9 0 O 1 N l Y 3 R p b 2 4 x L 2 R h d G E v R 2 X D p G 5 k Z X J 0 Z X I g V H l w M S 5 7 Q V R Q O U I s N D U 3 N 3 0 m c X V v d D s s J n F 1 b 3 Q 7 U 2 V j d G l v b j E v Z G F 0 Y S 9 H Z c O k b m R l c n R l c i B U e X A x L n t B V F J J U C w 0 N T c 4 f S Z x d W 9 0 O y w m c X V v d D t T Z W N 0 a W 9 u M S 9 k Y X R h L 0 d l w 6 R u Z G V y d G V y I F R 5 c D E u e 0 M x b 3 J m O D U s N D U 3 O X 0 m c X V v d D s s J n F 1 b 3 Q 7 U 2 V j d G l v b j E v Z G F 0 Y S 9 H Z c O k b m R l c n R l c i B U e X A x L n t D M k N E N E M s N D U 4 M H 0 m c X V v d D s s J n F 1 b 3 Q 7 U 2 V j d G l v b j E v Z G F 0 Y S 9 H Z c O k b m R l c n R l c i B U e X A x L n t D Q k x C L D Q 1 O D F 9 J n F 1 b 3 Q 7 L C Z x d W 9 0 O 1 N l Y 3 R p b 2 4 x L 2 R h d G E v R 2 X D p G 5 k Z X J 0 Z X I g V H l w M S 5 7 Q 0 h E O C w 0 N T g y f S Z x d W 9 0 O y w m c X V v d D t T Z W N 0 a W 9 u M S 9 k Y X R h L 0 d l w 6 R u Z G V y d G V y I F R 5 c D E u e 0 N I U 1 Q x M y w 0 N T g z f S Z x d W 9 0 O y w m c X V v d D t T Z W N 0 a W 9 u M S 9 k Y X R h L 0 d l w 6 R u Z G V y d G V y I F R 5 c D E u e 0 N M Q V N Q M i w 0 N T g 0 f S Z x d W 9 0 O y w m c X V v d D t T Z W N 0 a W 9 u M S 9 k Y X R h L 0 d l w 6 R u Z G V y d G V y I F R 5 c D E u e 0 N N V E 0 z L D Q 1 O D V 9 J n F 1 b 3 Q 7 L C Z x d W 9 0 O 1 N l Y 3 R p b 2 4 x L 2 R h d G E v R 2 X D p G 5 k Z X J 0 Z X I g V H l w M S 5 7 R F N Q U C w 0 N T g 2 f S Z x d W 9 0 O y w m c X V v d D t T Z W N 0 a W 9 u M S 9 k Y X R h L 0 d l w 6 R u Z G V y d G V y I F R 5 c D E u e 0 V M T U 8 z L D Q 1 O D d 9 J n F 1 b 3 Q 7 L C Z x d W 9 0 O 1 N l Y 3 R p b 2 4 x L 2 R h d G E v R 2 X D p G 5 k Z X J 0 Z X I g V H l w M S 5 7 R k F N M T l B N S w 0 N T g 4 f S Z x d W 9 0 O y w m c X V v d D t T Z W N 0 a W 9 u M S 9 k Y X R h L 0 d l w 6 R u Z G V y d G V y I F R 5 c D E u e 0 d Q Q U x Q U D E s N D U 4 O X 0 m c X V v d D s s J n F 1 b 3 Q 7 U 2 V j d G l v b j E v Z G F 0 Y S 9 H Z c O k b m R l c n R l c i B U e X A x L n t I R k U y L D Q 1 O T B 9 J n F 1 b 3 Q 7 L C Z x d W 9 0 O 1 N l Y 3 R p b 2 4 x L 2 R h d G E v R 2 X D p G 5 k Z X J 0 Z X I g V H l w M S 5 7 S E 9 Y R D Q s N D U 5 M X 0 m c X V v d D s s J n F 1 b 3 Q 7 U 2 V j d G l v b j E v Z G F 0 Y S 9 H Z c O k b m R l c n R l c i B U e X A x L n t L S U F B M T U y M i w 0 N T k y f S Z x d W 9 0 O y w m c X V v d D t T Z W N 0 a W 9 u M S 9 k Y X R h L 0 d l w 6 R u Z G V y d G V y I F R 5 c D E u e 0 x F U F J F T D Q s N D U 5 M 3 0 m c X V v d D s s J n F 1 b 3 Q 7 U 2 V j d G l v b j E v Z G F 0 Y S 9 H Z c O k b m R l c n R l c i B U e X A x L n t M W V J N M S w 0 N T k 0 f S Z x d W 9 0 O y w m c X V v d D t T Z W N 0 a W 9 u M S 9 k Y X R h L 0 d l w 6 R u Z G V y d G V y I F R 5 c D E u e 0 1 F U E N F L D Q 1 O T V 9 J n F 1 b 3 Q 7 L C Z x d W 9 0 O 1 N l Y 3 R p b 2 4 x L 2 R h d G E v R 2 X D p G 5 k Z X J 0 Z X I g V H l w M S 5 7 T k N P U j E s N D U 5 N n 0 m c X V v d D s s J n F 1 b 3 Q 7 U 2 V j d G l v b j E v Z G F 0 Y S 9 H Z c O k b m R l c n R l c i B U e X A x L n t Q T E N I M S w 0 N T k 3 f S Z x d W 9 0 O y w m c X V v d D t T Z W N 0 a W 9 u M S 9 k Y X R h L 0 d l w 6 R u Z G V y d G V y I F R 5 c D E u e 1 B X U D I s N D U 5 O H 0 m c X V v d D s s J n F 1 b 3 Q 7 U 2 V j d G l v b j E v Z G F 0 Y S 9 H Z c O k b m R l c n R l c i B U e X A x L n t S Q k J Q N i w 0 N T k 5 f S Z x d W 9 0 O y w m c X V v d D t T Z W N 0 a W 9 u M S 9 k Y X R h L 0 d l w 6 R u Z G V y d G V y I F R 5 c D E u e 1 N D V U J F M i w 0 N j A w f S Z x d W 9 0 O y w m c X V v d D t T Z W N 0 a W 9 u M S 9 k Y X R h L 0 d l w 6 R u Z G V y d G V y I F R 5 c D E u e 1 N M Q z Z B M T g s N D Y w M X 0 m c X V v d D s s J n F 1 b 3 Q 7 U 2 V j d G l v b j E v Z G F 0 Y S 9 H Z c O k b m R l c n R l c i B U e X A x L n t T T E M 5 Q T Q s N D Y w M n 0 m c X V v d D s s J n F 1 b 3 Q 7 U 2 V j d G l v b j E v Z G F 0 Y S 9 H Z c O k b m R l c n R l c i B U e X A x L n t T V E s x M U l Q L D Q 2 M D N 9 J n F 1 b 3 Q 7 L C Z x d W 9 0 O 1 N l Y 3 R p b 2 4 x L 2 R h d G E v R 2 X D p G 5 k Z X J 0 Z X I g V H l w M S 5 7 U 1 R Y O C w 0 N j A 0 f S Z x d W 9 0 O y w m c X V v d D t T Z W N 0 a W 9 u M S 9 k Y X R h L 0 d l w 6 R u Z G V y d G V y I F R 5 c D E u e 1 R I U 0 Q 3 Q i w 0 N j A 1 f S Z x d W 9 0 O y w m c X V v d D t T Z W N 0 a W 9 u M S 9 k Y X R h L 0 d l w 6 R u Z G V y d G V y I F R 5 c D E u e 1 R O Q y w 0 N j A 2 f S Z x d W 9 0 O y w m c X V v d D t T Z W N 0 a W 9 u M S 9 k Y X R h L 0 d l w 6 R u Z G V y d G V y I F R 5 c D E u e 1 R O S U s s N D Y w N 3 0 m c X V v d D s s J n F 1 b 3 Q 7 U 2 V j d G l v b j E v Z G F 0 Y S 9 H Z c O k b m R l c n R l c i B U e X A x L n t X R F I 4 N y w 0 N j A 4 f S Z x d W 9 0 O y w m c X V v d D t T Z W N 0 a W 9 u M S 9 k Y X R h L 0 d l w 6 R u Z G V y d G V y I F R 5 c D E u e 1 p O R j U 3 M y w 0 N j A 5 f S Z x d W 9 0 O y w m c X V v d D t T Z W N 0 a W 9 u M S 9 k Y X R h L 0 d l w 6 R u Z G V y d G V y I F R 5 c D E u e 0 F Q Q k E x L D Q 2 M T B 9 J n F 1 b 3 Q 7 L C Z x d W 9 0 O 1 N l Y 3 R p b 2 4 x L 2 R h d G E v R 2 X D p G 5 k Z X J 0 Z X I g V H l w M S 5 7 Q 0 M y R D F C L D Q 2 M T F 9 J n F 1 b 3 Q 7 L C Z x d W 9 0 O 1 N l Y 3 R p b 2 4 x L 2 R h d G E v R 2 X D p G 5 k Z X J 0 Z X I g V H l w M S 5 7 Q 0 x Q V E 0 x T C w 0 N j E y f S Z x d W 9 0 O y w m c X V v d D t T Z W N 0 a W 9 u M S 9 k Y X R h L 0 d l w 6 R u Z G V y d G V y I F R 5 c D E u e 0 N U R F N Q T C w 0 N j E z f S Z x d W 9 0 O y w m c X V v d D t T Z W N 0 a W 9 u M S 9 k Y X R h L 0 d l w 6 R u Z G V y d G V y I F R 5 c D E u e 0 R E W D Q 5 L D Q 2 M T R 9 J n F 1 b 3 Q 7 L C Z x d W 9 0 O 1 N l Y 3 R p b 2 4 x L 2 R h d G E v R 2 X D p G 5 k Z X J 0 Z X I g V H l w M S 5 7 R F B G M i w 0 N j E 1 f S Z x d W 9 0 O y w m c X V v d D t T Z W N 0 a W 9 u M S 9 k Y X R h L 0 d l w 6 R u Z G V y d G V y I F R 5 c D E u e 0 R V U 1 A x N S w 0 N j E 2 f S Z x d W 9 0 O y w m c X V v d D t T Z W N 0 a W 9 u M S 9 k Y X R h L 0 d l w 6 R u Z G V y d G V y I F R 5 c D E u e 0 V M R j I s N D Y x N 3 0 m c X V v d D s s J n F 1 b 3 Q 7 U 2 V j d G l v b j E v Z G F 0 Y S 9 H Z c O k b m R l c n R l c i B U e X A x L n t F W E 9 T Q z k s N D Y x O H 0 m c X V v d D s s J n F 1 b 3 Q 7 U 2 V j d G l v b j E v Z G F 0 Y S 9 H Z c O k b m R l c n R l c i B U e X A x L n t G T k J Q N C w 0 N j E 5 f S Z x d W 9 0 O y w m c X V v d D t T Z W N 0 a W 9 u M S 9 k Y X R h L 0 d l w 6 R u Z G V y d G V y I F R 5 c D E u e 0 Z S W U w s N D Y y M H 0 m c X V v d D s s J n F 1 b 3 Q 7 U 2 V j d G l v b j E v Z G F 0 Y S 9 H Z c O k b m R l c n R l c i B U e X A x L n t G W U 4 s N D Y y M X 0 m c X V v d D s s J n F 1 b 3 Q 7 U 2 V j d G l v b j E v Z G F 0 Y S 9 H Z c O k b m R l c n R l c i B U e X A x L n t H Q V J F T U w s N D Y y M n 0 m c X V v d D s s J n F 1 b 3 Q 7 U 2 V j d G l v b j E v Z G F 0 Y S 9 H Z c O k b m R l c n R l c i B U e X A x L n t H T k U s N D Y y M 3 0 m c X V v d D s s J n F 1 b 3 Q 7 U 2 V j d G l v b j E v Z G F 0 Y S 9 H Z c O k b m R l c n R l c i B U e X A x L n t J Q l N Q L D Q 2 M j R 9 J n F 1 b 3 Q 7 L C Z x d W 9 0 O 1 N l Y 3 R p b 2 4 x L 2 R h d G E v R 2 X D p G 5 k Z X J 0 Z X I g V H l w M S 5 7 S U x W Q k w s N D Y y N X 0 m c X V v d D s s J n F 1 b 3 Q 7 U 2 V j d G l v b j E v Z G F 0 Y S 9 H Z c O k b m R l c n R l c i B U e X A x L n t L S U Y z Q i w 0 N j I 2 f S Z x d W 9 0 O y w m c X V v d D t T Z W N 0 a W 9 u M S 9 k Y X R h L 0 d l w 6 R u Z G V y d G V y I F R 5 c D E u e 0 1 Z V D F M L D Q 2 M j d 9 J n F 1 b 3 Q 7 L C Z x d W 9 0 O 1 N l Y 3 R p b 2 4 x L 2 R h d G E v R 2 X D p G 5 k Z X J 0 Z X I g V H l w M S 5 7 T l V E V D E 3 L D Q 2 M j h 9 J n F 1 b 3 Q 7 L C Z x d W 9 0 O 1 N l Y 3 R p b 2 4 x L 2 R h d G E v R 2 X D p G 5 k Z X J 0 Z X I g V H l w M S 5 7 U F J T U z E y L D Q 2 M j l 9 J n F 1 b 3 Q 7 L C Z x d W 9 0 O 1 N l Y 3 R p b 2 4 x L 2 R h d G E v R 2 X D p G 5 k Z X J 0 Z X I g V H l w M S 5 7 V E 5 T N C w 0 N j M w f S Z x d W 9 0 O y w m c X V v d D t T Z W N 0 a W 9 u M S 9 k Y X R h L 0 d l w 6 R u Z G V y d G V y I F R 5 c D E u e 1 R S Q V B Q Q z E y L D Q 2 M z F 9 J n F 1 b 3 Q 7 L C Z x d W 9 0 O 1 N l Y 3 R p b 2 4 x L 2 R h d G E v R 2 X D p G 5 k Z X J 0 Z X I g V H l w M S 5 7 V F J F T U w 0 L D Q 2 M z J 9 J n F 1 b 3 Q 7 L C Z x d W 9 0 O 1 N l Y 3 R p b 2 4 x L 2 R h d G E v R 2 X D p G 5 k Z X J 0 Z X I g V H l w M S 5 7 V F J J T 0 J Q L D Q 2 M z N 9 J n F 1 b 3 Q 7 L C Z x d W 9 0 O 1 N l Y 3 R p b 2 4 x L 2 R h d G E v R 2 X D p G 5 k Z X J 0 Z X I g V H l w M S 5 7 V 0 R S O D N P U y w 0 N j M 0 f S Z x d W 9 0 O y w m c X V v d D t T Z W N 0 a W 9 u M S 9 k Y X R h L 0 d l w 6 R u Z G V y d G V y I F R 5 c D E u e 0 F G Q V A x L D Q 2 M z V 9 J n F 1 b 3 Q 7 L C Z x d W 9 0 O 1 N l Y 3 R p b 2 4 x L 2 R h d G E v R 2 X D p G 5 k Z X J 0 Z X I g V H l w M S 5 7 Q U x P W D E 1 Q i w 0 N j M 2 f S Z x d W 9 0 O y w m c X V v d D t T Z W N 0 a W 9 u M S 9 k Y X R h L 0 d l w 6 R u Z G V y d G V y I F R 5 c D E u e 0 F U U D V K M i w 0 N j M 3 f S Z x d W 9 0 O y w m c X V v d D t T Z W N 0 a W 9 u M S 9 k Y X R h L 0 d l w 6 R u Z G V y d G V y I F R 5 c D E u e 0 N B T E I x L D Q 2 M z h 9 J n F 1 b 3 Q 7 L C Z x d W 9 0 O 1 N l Y 3 R p b 2 4 x L 2 R h d G E v R 2 X D p G 5 k Z X J 0 Z X I g V H l w M S 5 7 Q 0 F S T l M x L D Q 2 M z l 9 J n F 1 b 3 Q 7 L C Z x d W 9 0 O 1 N l Y 3 R p b 2 4 x L 2 R h d G E v R 2 X D p G 5 k Z X J 0 Z X I g V H l w M S 5 7 Q 0 N E Q z Y 3 L D Q 2 N D B 9 J n F 1 b 3 Q 7 L C Z x d W 9 0 O 1 N l Y 3 R p b 2 4 x L 2 R h d G E v R 2 X D p G 5 k Z X J 0 Z X I g V H l w M S 5 7 Q 0 R I N y w 0 N j Q x f S Z x d W 9 0 O y w m c X V v d D t T Z W N 0 a W 9 u M S 9 k Y X R h L 0 d l w 6 R u Z G V y d G V y I F R 5 c D E u e 0 N N Q T E s N D Y 0 M n 0 m c X V v d D s s J n F 1 b 3 Q 7 U 2 V j d G l v b j E v Z G F 0 Y S 9 H Z c O k b m R l c n R l c i B U e X A x L n t E Q U N I M i w 0 N j Q z f S Z x d W 9 0 O y w m c X V v d D t T Z W N 0 a W 9 u M S 9 k Y X R h L 0 d l w 6 R u Z G V y d G V y I F R 5 c D E u e 0 Z B T T Q 2 Q y w 0 N j Q 0 f S Z x d W 9 0 O y w m c X V v d D t T Z W N 0 a W 9 u M S 9 k Y X R h L 0 d l w 6 R u Z G V y d G V y I F R 5 c D E u e 0 d N T C w 0 N j Q 1 f S Z x d W 9 0 O y w m c X V v d D t T Z W N 0 a W 9 u M S 9 k Y X R h L 0 d l w 6 R u Z G V y d G V y I F R 5 c D E u e 0 d N U F I y L D Q 2 N D Z 9 J n F 1 b 3 Q 7 L C Z x d W 9 0 O 1 N l Y 3 R p b 2 4 x L 2 R h d G E v R 2 X D p G 5 k Z X J 0 Z X I g V H l w M S 5 7 R 1 J C M i w 0 N j Q 3 f S Z x d W 9 0 O y w m c X V v d D t T Z W N 0 a W 9 u M S 9 k Y X R h L 0 d l w 6 R u Z G V y d G V y I F R 5 c D E u e 0 l M M V J M M S w 0 N j Q 4 f S Z x d W 9 0 O y w m c X V v d D t T Z W N 0 a W 9 u M S 9 k Y X R h L 0 d l w 6 R u Z G V y d G V y I F R 5 c D E u e 0 1 D T T Q s N D Y 0 O X 0 m c X V v d D s s J n F 1 b 3 Q 7 U 2 V j d G l v b j E v Z G F 0 Y S 9 H Z c O k b m R l c n R l c i B U e X A x L n t Q R E x J T T E s N D Y 1 M H 0 m c X V v d D s s J n F 1 b 3 Q 7 U 2 V j d G l v b j E v Z G F 0 Y S 9 H Z c O k b m R l c n R l c i B U e X A x L n t S R U w s N D Y 1 M X 0 m c X V v d D s s J n F 1 b 3 Q 7 U 2 V j d G l v b j E v Z G F 0 Y S 9 H Z c O k b m R l c n R l c i B U e X A x L n t S R l g y L D Q 2 N T J 9 J n F 1 b 3 Q 7 L C Z x d W 9 0 O 1 N l Y 3 R p b 2 4 x L 2 R h d G E v R 2 X D p G 5 k Z X J 0 Z X I g V H l w M S 5 7 U k 1 O R D V C L D Q 2 N T N 9 J n F 1 b 3 Q 7 L C Z x d W 9 0 O 1 N l Y 3 R p b 2 4 x L 2 R h d G E v R 2 X D p G 5 k Z X J 0 Z X I g V H l w M S 5 7 U l J N M S w 0 N j U 0 f S Z x d W 9 0 O y w m c X V v d D t T Z W N 0 a W 9 u M S 9 k Y X R h L 0 d l w 6 R u Z G V y d G V y I F R 5 c D E u e 1 N F T l A 1 L D Q 2 N T V 9 J n F 1 b 3 Q 7 L C Z x d W 9 0 O 1 N l Y 3 R p b 2 4 x L 2 R h d G E v R 2 X D p G 5 k Z X J 0 Z X I g V H l w M S 5 7 U 0 l N M i w 0 N j U 2 f S Z x d W 9 0 O y w m c X V v d D t T Z W N 0 a W 9 u M S 9 k Y X R h L 0 d l w 6 R u Z G V y d G V y I F R 5 c D E u e 1 N O Q V B D N C w 0 N j U 3 f S Z x d W 9 0 O y w m c X V v d D t T Z W N 0 a W 9 u M S 9 k Y X R h L 0 d l w 6 R u Z G V y d G V y I F R 5 c D E u e 1 R N R U 0 y M T Q s N D Y 1 O H 0 m c X V v d D s s J n F 1 b 3 Q 7 U 2 V j d G l v b j E v Z G F 0 Y S 9 H Z c O k b m R l c n R l c i B U e X A x L n t U U F J B M S w 0 N j U 5 f S Z x d W 9 0 O y w m c X V v d D t T Z W N 0 a W 9 u M S 9 k Y X R h L 0 d l w 6 R u Z G V y d G V y I F R 5 c D E u e 1 R T T k F Y S V A x L D Q 2 N j B 9 J n F 1 b 3 Q 7 L C Z x d W 9 0 O 1 N l Y 3 R p b 2 4 x L 2 R h d G E v R 2 X D p G 5 k Z X J 0 Z X I g V H l w M S 5 7 V F R D O U M s N D Y 2 M X 0 m c X V v d D s s J n F 1 b 3 Q 7 U 2 V j d G l v b j E v Z G F 0 Y S 9 H Z c O k b m R l c n R l c i B U e X A x L n t V Q k F D M S w 0 N j Y y f S Z x d W 9 0 O y w m c X V v d D t T Z W N 0 a W 9 u M S 9 k Y X R h L 0 d l w 6 R u Z G V y d G V y I F R 5 c D E u e 1 Z E Q U M z L D Q 2 N j N 9 J n F 1 b 3 Q 7 L C Z x d W 9 0 O 1 N l Y 3 R p b 2 4 x L 2 R h d G E v R 2 X D p G 5 k Z X J 0 Z X I g V H l w M S 5 7 V 0 l Q S T I s N D Y 2 N H 0 m c X V v d D s s J n F 1 b 3 Q 7 U 2 V j d G l v b j E v Z G F 0 Y S 9 H Z c O k b m R l c n R l c i B U e X A x L n t X U k F Q N T M s N D Y 2 N X 0 m c X V v d D s s J n F 1 b 3 Q 7 U 2 V j d G l v b j E v Z G F 0 Y S 9 H Z c O k b m R l c n R l c i B U e X A x L n t Z S U Y x Q S w 0 N j Y 2 f S Z x d W 9 0 O y w m c X V v d D t T Z W N 0 a W 9 u M S 9 k Y X R h L 0 d l w 6 R u Z G V y d G V y I F R 5 c D E u e 1 l P R D E s N D Y 2 N 3 0 m c X V v d D s s J n F 1 b 3 Q 7 U 2 V j d G l v b j E v Z G F 0 Y S 9 H Z c O k b m R l c n R l c i B U e X A x L n t a T k Y 0 M D c s N D Y 2 O H 0 m c X V v d D s s J n F 1 b 3 Q 7 U 2 V j d G l v b j E v Z G F 0 Y S 9 H Z c O k b m R l c n R l c i B U e X A x L n t B U E N E R D E s N D Y 2 O X 0 m c X V v d D s s J n F 1 b 3 Q 7 U 2 V j d G l v b j E v Z G F 0 Y S 9 H Z c O k b m R l c n R l c i B U e X A x L n t D M W 9 y Z j Q z L D Q 2 N z B 9 J n F 1 b 3 Q 7 L C Z x d W 9 0 O 1 N l Y 3 R p b 2 4 x L 2 R h d G E v R 2 X D p G 5 k Z X J 0 Z X I g V H l w M S 5 7 Q 0 N E Q z Y y L D Q 2 N z F 9 J n F 1 b 3 Q 7 L C Z x d W 9 0 O 1 N l Y 3 R p b 2 4 x L 2 R h d G E v R 2 X D p G 5 k Z X J 0 Z X I g V H l w M S 5 7 Q 0 V M R j E s N D Y 3 M n 0 m c X V v d D s s J n F 1 b 3 Q 7 U 2 V j d G l v b j E v Z G F 0 Y S 9 H Z c O k b m R l c n R l c i B U e X A x L n t F T E w z L D Q 2 N z N 9 J n F 1 b 3 Q 7 L C Z x d W 9 0 O 1 N l Y 3 R p b 2 4 x L 2 R h d G E v R 2 X D p G 5 k Z X J 0 Z X I g V H l w M S 5 7 T U F N T D I s N D Y 3 N H 0 m c X V v d D s s J n F 1 b 3 Q 7 U 2 V j d G l v b j E v Z G F 0 Y S 9 H Z c O k b m R l c n R l c i B U e X A x L n t N R 0 F N L D Q 2 N z V 9 J n F 1 b 3 Q 7 L C Z x d W 9 0 O 1 N l Y 3 R p b 2 4 x L 2 R h d G E v R 2 X D p G 5 k Z X J 0 Z X I g V H l w M S 5 7 T k R V R k E 5 L D Q 2 N z Z 9 J n F 1 b 3 Q 7 L C Z x d W 9 0 O 1 N l Y 3 R p b 2 4 x L 2 R h d G E v R 2 X D p G 5 k Z X J 0 Z X I g V H l w M S 5 7 U D R I Q T I s N D Y 3 N 3 0 m c X V v d D s s J n F 1 b 3 Q 7 U 2 V j d G l v b j E v Z G F 0 Y S 9 H Z c O k b m R l c n R l c i B U e X A x L n t Q T 1 A 0 L D Q 2 N z h 9 J n F 1 b 3 Q 7 L C Z x d W 9 0 O 1 N l Y 3 R p b 2 4 x L 2 R h d G E v R 2 X D p G 5 k Z X J 0 Z X I g V H l w M S 5 7 U 0 V U R D Y s N D Y 3 O X 0 m c X V v d D s s J n F 1 b 3 Q 7 U 2 V j d G l v b j E v Z G F 0 Y S 9 H Z c O k b m R l c n R l c i B U e X A x L n t T T E M y M k E x M i w 0 N j g w f S Z x d W 9 0 O y w m c X V v d D t T Z W N 0 a W 9 u M S 9 k Y X R h L 0 d l w 6 R u Z G V y d G V y I F R 5 c D E u e 1 N M Q z h B M S w 0 N j g x f S Z x d W 9 0 O y w m c X V v d D t T Z W N 0 a W 9 u M S 9 k Y X R h L 0 d l w 6 R u Z G V y d G V y I F R 5 c D E u e 1 N N Q z Q s N D Y 4 M n 0 m c X V v d D s s J n F 1 b 3 Q 7 U 2 V j d G l v b j E v Z G F 0 Y S 9 H Z c O k b m R l c n R l c i B U e X A x L n t U Q k N E L D Q 2 O D N 9 J n F 1 b 3 Q 7 L C Z x d W 9 0 O 1 N l Y 3 R p b 2 4 x L 2 R h d G E v R 2 X D p G 5 k Z X J 0 Z X I g V H l w M S 5 7 V E 1 C S U 0 x L D Q 2 O D R 9 J n F 1 b 3 Q 7 L C Z x d W 9 0 O 1 N l Y 3 R p b 2 4 x L 2 R h d G E v R 2 X D p G 5 k Z X J 0 Z X I g V H l w M S 5 7 V E 1 P R D Q s N D Y 4 N X 0 m c X V v d D s s J n F 1 b 3 Q 7 U 2 V j d G l v b j E v Z G F 0 Y S 9 H Z c O k b m R l c n R l c i B U e X A x L n t a S F g x L D Q 2 O D Z 9 J n F 1 b 3 Q 7 L C Z x d W 9 0 O 1 N l Y 3 R p b 2 4 x L 2 R h d G E v R 2 X D p G 5 k Z X J 0 Z X I g V H l w M S 5 7 Q U R D W U F Q M S w 0 N j g 3 f S Z x d W 9 0 O y w m c X V v d D t T Z W N 0 a W 9 u M S 9 k Y X R h L 0 d l w 6 R u Z G V y d G V y I F R 5 c D E u e 0 F O W E E 0 L D Q 2 O D h 9 J n F 1 b 3 Q 7 L C Z x d W 9 0 O 1 N l Y 3 R p b 2 4 x L 2 R h d G E v R 2 X D p G 5 k Z X J 0 Z X I g V H l w M S 5 7 Q V J I R 0 F Q M z M s N D Y 4 O X 0 m c X V v d D s s J n F 1 b 3 Q 7 U 2 V j d G l v b j E v Z G F 0 Y S 9 H Z c O k b m R l c n R l c i B U e X A x L n t B U k w 2 L D Q 2 O T B 9 J n F 1 b 3 Q 7 L C Z x d W 9 0 O 1 N l Y 3 R p b 2 4 x L 2 R h d G E v R 2 X D p G 5 k Z X J 0 Z X I g V H l w M S 5 7 Q 0 x T V E 4 z L D Q 2 O T F 9 J n F 1 b 3 Q 7 L C Z x d W 9 0 O 1 N l Y 3 R p b 2 4 x L 2 R h d G E v R 2 X D p G 5 k Z X J 0 Z X I g V H l w M S 5 7 Q 0 9 H N i w 0 N j k y f S Z x d W 9 0 O y w m c X V v d D t T Z W N 0 a W 9 u M S 9 k Y X R h L 0 d l w 6 R u Z G V y d G V y I F R 5 c D E u e 0 N S S U 0 x L D Q 2 O T N 9 J n F 1 b 3 Q 7 L C Z x d W 9 0 O 1 N l Y 3 R p b 2 4 x L 2 R h d G E v R 2 X D p G 5 k Z X J 0 Z X I g V H l w M S 5 7 R E F C M k l Q L D Q 2 O T R 9 J n F 1 b 3 Q 7 L C Z x d W 9 0 O 1 N l Y 3 R p b 2 4 x L 2 R h d G E v R 2 X D p G 5 k Z X J 0 Z X I g V H l w M S 5 7 R E h D U j c s N D Y 5 N X 0 m c X V v d D s s J n F 1 b 3 Q 7 U 2 V j d G l v b j E v Z G F 0 Y S 9 H Z c O k b m R l c n R l c i B U e X A x L n t F W E 9 D M S w 0 N j k 2 f S Z x d W 9 0 O y w m c X V v d D t T Z W N 0 a W 9 u M S 9 k Y X R h L 0 d l w 6 R u Z G V y d G V y I F R 5 c D E u e 0 Z F U i w 0 N j k 3 f S Z x d W 9 0 O y w m c X V v d D t T Z W N 0 a W 9 u M S 9 k Y X R h L 0 d l w 6 R u Z G V y d G V y I F R 5 c D E u e 0 Z N T z Q s N D Y 5 O H 0 m c X V v d D s s J n F 1 b 3 Q 7 U 2 V j d G l v b j E v Z G F 0 Y S 9 H Z c O k b m R l c n R l c i B U e X A x L n t H U F I y N S w 0 N j k 5 f S Z x d W 9 0 O y w m c X V v d D t T Z W N 0 a W 9 u M S 9 k Y X R h L 0 d l w 6 R u Z G V y d G V y I F R 5 c D E u e 0 l U R 0 F F L D Q 3 M D B 9 J n F 1 b 3 Q 7 L C Z x d W 9 0 O 1 N l Y 3 R p b 2 4 x L 2 R h d G E v R 2 X D p G 5 k Z X J 0 Z X I g V H l w M S 5 7 T E F N Q j E s N D c w M X 0 m c X V v d D s s J n F 1 b 3 Q 7 U 2 V j d G l v b j E v Z G F 0 Y S 9 H Z c O k b m R l c n R l c i B U e X A x L n t N T 1 J O M y w 0 N z A y f S Z x d W 9 0 O y w m c X V v d D t T Z W N 0 a W 9 u M S 9 k Y X R h L 0 d l w 6 R u Z G V y d G V y I F R 5 c D E u e 0 5 Q V F h S L D Q 3 M D N 9 J n F 1 b 3 Q 7 L C Z x d W 9 0 O 1 N l Y 3 R p b 2 4 x L 2 R h d G E v R 2 X D p G 5 k Z X J 0 Z X I g V H l w M S 5 7 U E x U U C w 0 N z A 0 f S Z x d W 9 0 O y w m c X V v d D t T Z W N 0 a W 9 u M S 9 k Y X R h L 0 d l w 6 R u Z G V y d G V y I F R 5 c D E u e 1 B O U F Q x L D Q 3 M D V 9 J n F 1 b 3 Q 7 L C Z x d W 9 0 O 1 N l Y 3 R p b 2 4 x L 2 R h d G E v R 2 X D p G 5 k Z X J 0 Z X I g V H l w M S 5 7 U k F C M z Q s N D c w N n 0 m c X V v d D s s J n F 1 b 3 Q 7 U 2 V j d G l v b j E v Z G F 0 Y S 9 H Z c O k b m R l c n R l c i B U e X A x L n t S U l A x M i w 0 N z A 3 f S Z x d W 9 0 O y w m c X V v d D t T Z W N 0 a W 9 u M S 9 k Y X R h L 0 d l w 6 R u Z G V y d G V y I F R 5 c D E u e 1 N M Q z d B N S w 0 N z A 4 f S Z x d W 9 0 O y w m c X V v d D t T Z W N 0 a W 9 u M S 9 k Y X R h L 0 d l w 6 R u Z G V y d G V y I F R 5 c D E u e 1 N O U l B G L D Q 3 M D l 9 J n F 1 b 3 Q 7 L C Z x d W 9 0 O 1 N l Y 3 R p b 2 4 x L 2 R h d G E v R 2 X D p G 5 k Z X J 0 Z X I g V H l w M S 5 7 U 1 B Q T D J B L D Q 3 M T B 9 J n F 1 b 3 Q 7 L C Z x d W 9 0 O 1 N l Y 3 R p b 2 4 x L 2 R h d G E v R 2 X D p G 5 k Z X J 0 Z X I g V H l w M S 5 7 V F R D M T Y s N D c x M X 0 m c X V v d D s s J n F 1 b 3 Q 7 U 2 V j d G l v b j E v Z G F 0 Y S 9 H Z c O k b m R l c n R l c i B U e X A x L n t a T k Y 2 O T U s N D c x M n 0 m c X V v d D s s J n F 1 b 3 Q 7 U 2 V j d G l v b j E v Z G F 0 Y S 9 H Z c O k b m R l c n R l c i B U e X A x L n t B R 0 J M M i w 0 N z E z f S Z x d W 9 0 O y w m c X V v d D t T Z W N 0 a W 9 u M S 9 k Y X R h L 0 d l w 6 R u Z G V y d G V y I F R 5 c D E u e 0 M x M W 9 y Z j I x L D Q 3 M T R 9 J n F 1 b 3 Q 7 L C Z x d W 9 0 O 1 N l Y 3 R p b 2 4 x L 2 R h d G E v R 2 X D p G 5 k Z X J 0 Z X I g V H l w M S 5 7 Q 0 l B T z E s N D c x N X 0 m c X V v d D s s J n F 1 b 3 Q 7 U 2 V j d G l v b j E v Z G F 0 Y S 9 H Z c O k b m R l c n R l c i B U e X A x L n t D U E 9 Y L D Q 3 M T Z 9 J n F 1 b 3 Q 7 L C Z x d W 9 0 O 1 N l Y 3 R p b 2 4 x L 2 R h d G E v R 2 X D p G 5 k Z X J 0 Z X I g V H l w M S 5 7 Q 1 R O T k J M M S w 0 N z E 3 f S Z x d W 9 0 O y w m c X V v d D t T Z W N 0 a W 9 u M S 9 k Y X R h L 0 d l w 6 R u Z G V y d G V y I F R 5 c D E u e 0 Z B U l N B L D Q 3 M T h 9 J n F 1 b 3 Q 7 L C Z x d W 9 0 O 1 N l Y 3 R p b 2 4 x L 2 R h d G E v R 2 X D p G 5 k Z X J 0 Z X I g V H l w M S 5 7 R 0 x P M S w 0 N z E 5 f S Z x d W 9 0 O y w m c X V v d D t T Z W N 0 a W 9 u M S 9 k Y X R h L 0 d l w 6 R u Z G V y d G V y I F R 5 c D E u e 0 d T U i w 0 N z I w f S Z x d W 9 0 O y w m c X V v d D t T Z W N 0 a W 9 u M S 9 k Y X R h L 0 d l w 6 R u Z G V y d G V y I F R 5 c D E u e 0 h U U j N B L D Q 3 M j F 9 J n F 1 b 3 Q 7 L C Z x d W 9 0 O 1 N l Y 3 R p b 2 4 x L 2 R h d G E v R 2 X D p G 5 k Z X J 0 Z X I g V H l w M S 5 7 S U w y M S w 0 N z I y f S Z x d W 9 0 O y w m c X V v d D t T Z W N 0 a W 9 u M S 9 k Y X R h L 0 d l w 6 R u Z G V y d G V y I F R 5 c D E u e 0 t D T k g 4 L D Q 3 M j N 9 J n F 1 b 3 Q 7 L C Z x d W 9 0 O 1 N l Y 3 R p b 2 4 x L 2 R h d G E v R 2 X D p G 5 k Z X J 0 Z X I g V H l w M S 5 7 T F J S M S w 0 N z I 0 f S Z x d W 9 0 O y w m c X V v d D t T Z W N 0 a W 9 u M S 9 k Y X R h L 0 d l w 6 R u Z G V y d G V y I F R 5 c D E u e 0 1 B U E s x N C w 0 N z I 1 f S Z x d W 9 0 O y w m c X V v d D t T Z W N 0 a W 9 u M S 9 k Y X R h L 0 d l w 6 R u Z G V y d G V y I F R 5 c D E u e 0 5 V U D I x N C w 0 N z I 2 f S Z x d W 9 0 O y w m c X V v d D t T Z W N 0 a W 9 u M S 9 k Y X R h L 0 d l w 6 R u Z G V y d G V y I F R 5 c D E u e 0 9 G Q 0 M x L D Q 3 M j d 9 J n F 1 b 3 Q 7 L C Z x d W 9 0 O 1 N l Y 3 R p b 2 4 x L 2 R h d G E v R 2 X D p G 5 k Z X J 0 Z X I g V H l w M S 5 7 U E N E S E d C N i w 0 N z I 4 f S Z x d W 9 0 O y w m c X V v d D t T Z W N 0 a W 9 u M S 9 k Y X R h L 0 d l w 6 R u Z G V y d G V y I F R 5 c D E u e 1 B E R T N C L D Q 3 M j l 9 J n F 1 b 3 Q 7 L C Z x d W 9 0 O 1 N l Y 3 R p b 2 4 x L 2 R h d G E v R 2 X D p G 5 k Z X J 0 Z X I g V H l w M S 5 7 U E R F N E Q s N D c z M H 0 m c X V v d D s s J n F 1 b 3 Q 7 U 2 V j d G l v b j E v Z G F 0 Y S 9 H Z c O k b m R l c n R l c i B U e X A x L n t S Q U 5 C U D E 3 L D Q 3 M z F 9 J n F 1 b 3 Q 7 L C Z x d W 9 0 O 1 N l Y 3 R p b 2 4 x L 2 R h d G E v R 2 X D p G 5 k Z X J 0 Z X I g V H l w M S 5 7 U k V F U D Y s N D c z M n 0 m c X V v d D s s J n F 1 b 3 Q 7 U 2 V j d G l v b j E v Z G F 0 Y S 9 H Z c O k b m R l c n R l c i B U e X A x L n t S R 1 I s N D c z M 3 0 m c X V v d D s s J n F 1 b 3 Q 7 U 2 V j d G l v b j E v Z G F 0 Y S 9 H Z c O k b m R l c n R l c i B U e X A x L n t T S E t C U D E s N D c z N H 0 m c X V v d D s s J n F 1 b 3 Q 7 U 2 V j d G l v b j E v Z G F 0 Y S 9 H Z c O k b m R l c n R l c i B U e X A x L n t T U E 5 T M i w 0 N z M 1 f S Z x d W 9 0 O y w m c X V v d D t T Z W N 0 a W 9 u M S 9 k Y X R h L 0 d l w 6 R u Z G V y d G V y I F R 5 c D E u e 1 R C Q z F E N C w 0 N z M 2 f S Z x d W 9 0 O y w m c X V v d D t T Z W N 0 a W 9 u M S 9 k Y X R h L 0 d l w 6 R u Z G V y d G V y I F R 5 c D E u e 1 d E U j E 5 L D Q 3 M z d 9 J n F 1 b 3 Q 7 L C Z x d W 9 0 O 1 N l Y 3 R p b 2 4 x L 2 R h d G E v R 2 X D p G 5 k Z X J 0 Z X I g V H l w M S 5 7 Q z E 1 b 3 J m N T k s N D c z O H 0 m c X V v d D s s J n F 1 b 3 Q 7 U 2 V j d G l v b j E v Z G F 0 Y S 9 H Z c O k b m R l c n R l c i B U e X A x L n t D Q V N D N S w 0 N z M 5 f S Z x d W 9 0 O y w m c X V v d D t T Z W N 0 a W 9 u M S 9 k Y X R h L 0 d l w 6 R u Z G V y d G V y I F R 5 c D E u e 0 R I W D M y L D Q 3 N D B 9 J n F 1 b 3 Q 7 L C Z x d W 9 0 O 1 N l Y 3 R p b 2 4 x L 2 R h d G E v R 2 X D p G 5 k Z X J 0 Z X I g V H l w M S 5 7 R E l T U D I s N D c 0 M X 0 m c X V v d D s s J n F 1 b 3 Q 7 U 2 V j d G l v b j E v Z G F 0 Y S 9 H Z c O k b m R l c n R l c i B U e X A x L n t G Q U 0 x M 0 M s N D c 0 M n 0 m c X V v d D s s J n F 1 b 3 Q 7 U 2 V j d G l v b j E v Z G F 0 Y S 9 H Z c O k b m R l c n R l c i B U e X A x L n t G S 0 J Q M T E s N D c 0 M 3 0 m c X V v d D s s J n F 1 b 3 Q 7 U 2 V j d G l v b j E v Z G F 0 Y S 9 H Z c O k b m R l c n R l c i B U e X A x L n t M R 0 k x L D Q 3 N D R 9 J n F 1 b 3 Q 7 L C Z x d W 9 0 O 1 N l Y 3 R p b 2 4 x L 2 R h d G E v R 2 X D p G 5 k Z X J 0 Z X I g V H l w M S 5 7 T F J S Q z R C L D Q 3 N D V 9 J n F 1 b 3 Q 7 L C Z x d W 9 0 O 1 N l Y 3 R p b 2 4 x L 2 R h d G E v R 2 X D p G 5 k Z X J 0 Z X I g V H l w M S 5 7 T k 9 M O C w 0 N z Q 2 f S Z x d W 9 0 O y w m c X V v d D t T Z W N 0 a W 9 u M S 9 k Y X R h L 0 d l w 6 R u Z G V y d G V y I F R 5 c D E u e 0 5 Y T i w 0 N z Q 3 f S Z x d W 9 0 O y w m c X V v d D t T Z W N 0 a W 9 u M S 9 k Y X R h L 0 d l w 6 R u Z G V y d G V y I F R 5 c D E u e 0 9 W R 1 A x L D Q 3 N D h 9 J n F 1 b 3 Q 7 L C Z x d W 9 0 O 1 N l Y 3 R p b 2 4 x L 2 R h d G E v R 2 X D p G 5 k Z X J 0 Z X I g V H l w M S 5 7 U E h C M i w 0 N z Q 5 f S Z x d W 9 0 O y w m c X V v d D t T Z W N 0 a W 9 u M S 9 k Y X R h L 0 d l w 6 R u Z G V y d G V y I F R 5 c D E u e 1 B J T l g x L D Q 3 N T B 9 J n F 1 b 3 Q 7 L C Z x d W 9 0 O 1 N l Y 3 R p b 2 4 x L 2 R h d G E v R 2 X D p G 5 k Z X J 0 Z X I g V H l w M S 5 7 U F J T U z Q 2 L D Q 3 N T F 9 J n F 1 b 3 Q 7 L C Z x d W 9 0 O 1 N l Y 3 R p b 2 4 x L 2 R h d G E v R 2 X D p G 5 k Z X J 0 Z X I g V H l w M S 5 7 U k F C M T F B L D Q 3 N T J 9 J n F 1 b 3 Q 7 L C Z x d W 9 0 O 1 N l Y 3 R p b 2 4 x L 2 R h d G E v R 2 X D p G 5 k Z X J 0 Z X I g V H l w M S 5 7 U k F M R 0 F Q Q i w 0 N z U z f S Z x d W 9 0 O y w m c X V v d D t T Z W N 0 a W 9 u M S 9 k Y X R h L 0 d l w 6 R u Z G V y d G V y I F R 5 c D E u e 1 J P U E 4 x T C w 0 N z U 0 f S Z x d W 9 0 O y w m c X V v d D t T Z W N 0 a W 9 u M S 9 k Y X R h L 0 d l w 6 R u Z G V y d G V y I F R 5 c D E u e 1 N M Q z M w Q T E w L D Q 3 N T V 9 J n F 1 b 3 Q 7 L C Z x d W 9 0 O 1 N l Y 3 R p b 2 4 x L 2 R h d G E v R 2 X D p G 5 k Z X J 0 Z X I g V H l w M S 5 7 U 0 x D N D N B M S w 0 N z U 2 f S Z x d W 9 0 O y w m c X V v d D t T Z W N 0 a W 9 u M S 9 k Y X R h L 0 d l w 6 R u Z G V y d G V y I F R 5 c D E u e 1 N M Q z Z B M S w 0 N z U 3 f S Z x d W 9 0 O y w m c X V v d D t T Z W N 0 a W 9 u M S 9 k Y X R h L 0 d l w 6 R u Z G V y d G V y I F R 5 c D E u e 1 N T U E 4 s N D c 1 O H 0 m c X V v d D s s J n F 1 b 3 Q 7 U 2 V j d G l v b j E v Z G F 0 Y S 9 H Z c O k b m R l c n R l c i B U e X A x L n t T V E F S R D g s N D c 1 O X 0 m c X V v d D s s J n F 1 b 3 Q 7 U 2 V j d G l v b j E v Z G F 0 Y S 9 H Z c O k b m R l c n R l c i B U e X A x L n t T V E s x M C w 0 N z Y w f S Z x d W 9 0 O y w m c X V v d D t T Z W N 0 a W 9 u M S 9 k Y X R h L 0 d l w 6 R u Z G V y d G V y I F R 5 c D E u e 1 R O U k M 2 Q S w 0 N z Y x f S Z x d W 9 0 O y w m c X V v d D t T Z W N 0 a W 9 u M S 9 k Y X R h L 0 d l w 6 R u Z G V y d G V y I F R 5 c D E u e 1 R Q U k 4 s N D c 2 M n 0 m c X V v d D s s J n F 1 b 3 Q 7 U 2 V j d G l v b j E v Z G F 0 Y S 9 H Z c O k b m R l c n R l c i B U e X A x L n t U W E 5 E Q z E 2 L D Q 3 N j N 9 J n F 1 b 3 Q 7 L C Z x d W 9 0 O 1 N l Y 3 R p b 2 4 x L 2 R h d G E v R 2 X D p G 5 k Z X J 0 Z X I g V H l w M S 5 7 V 0 R S M z M s N D c 2 N H 0 m c X V v d D s s J n F 1 b 3 Q 7 U 2 V j d G l v b j E v Z G F 0 Y S 9 H Z c O k b m R l c n R l c i B U e X A x L n t X R F I 2 N i w 0 N z Y 1 f S Z x d W 9 0 O y w m c X V v d D t T Z W N 0 a W 9 u M S 9 k Y X R h L 0 d l w 6 R u Z G V y d G V y I F R 5 c D E u e 1 h C U D E s N D c 2 N n 0 m c X V v d D s s J n F 1 b 3 Q 7 U 2 V j d G l v b j E v Z G F 0 Y S 9 H Z c O k b m R l c n R l c i B U e X A x L n t a T k Y 1 N D E s N D c 2 N 3 0 m c X V v d D s s J n F 1 b 3 Q 7 U 2 V j d G l v b j E v Z G F 0 Y S 9 H Z c O k b m R l c n R l c i B U e X A x L n t B U k h H R U Y x M S w 0 N z Y 4 f S Z x d W 9 0 O y w m c X V v d D t T Z W N 0 a W 9 u M S 9 k Y X R h L 0 d l w 6 R u Z G V y d G V y I F R 5 c D E u e 0 F S U 0 E s N D c 2 O X 0 m c X V v d D s s J n F 1 b 3 Q 7 U 2 V j d G l v b j E v Z G F 0 Y S 9 H Z c O k b m R l c n R l c i B U e X A x L n t D Q U x N T D M s N D c 3 M H 0 m c X V v d D s s J n F 1 b 3 Q 7 U 2 V j d G l v b j E v Z G F 0 Y S 9 H Z c O k b m R l c n R l c i B U e X A x L n t D Q V B O O C w 0 N z c x f S Z x d W 9 0 O y w m c X V v d D t T Z W N 0 a W 9 u M S 9 k Y X R h L 0 d l w 6 R u Z G V y d G V y I F R 5 c D E u e 0 N D Q V I x L D Q 3 N z J 9 J n F 1 b 3 Q 7 L C Z x d W 9 0 O 1 N l Y 3 R p b 2 4 x L 2 R h d G E v R 2 X D p G 5 k Z X J 0 Z X I g V H l w M S 5 7 Q 0 R L M T Q s N D c 3 M 3 0 m c X V v d D s s J n F 1 b 3 Q 7 U 2 V j d G l v b j E v Z G F 0 Y S 9 H Z c O k b m R l c n R l c i B U e X A x L n t D S E w x L D Q 3 N z R 9 J n F 1 b 3 Q 7 L C Z x d W 9 0 O 1 N l Y 3 R p b 2 4 x L 2 R h d G E v R 2 X D p G 5 k Z X J 0 Z X I g V H l w M S 5 7 Q 0 9 C T E w x L D Q 3 N z V 9 J n F 1 b 3 Q 7 L C Z x d W 9 0 O 1 N l Y 3 R p b 2 4 x L 2 R h d G E v R 2 X D p G 5 k Z X J 0 Z X I g V H l w M S 5 7 Q 0 9 N U C w 0 N z c 2 f S Z x d W 9 0 O y w m c X V v d D t T Z W N 0 a W 9 u M S 9 k Y X R h L 0 d l w 6 R u Z G V y d G V y I F R 5 c D E u e 0 N Z U z E s N D c 3 N 3 0 m c X V v d D s s J n F 1 b 3 Q 7 U 2 V j d G l v b j E v Z G F 0 Y S 9 H Z c O k b m R l c n R l c i B U e X A x L n t F U k M y L D Q 3 N z h 9 J n F 1 b 3 Q 7 L C Z x d W 9 0 O 1 N l Y 3 R p b 2 4 x L 2 R h d G E v R 2 X D p G 5 k Z X J 0 Z X I g V H l w M S 5 7 R 0 l U M i w 0 N z c 5 f S Z x d W 9 0 O y w m c X V v d D t T Z W N 0 a W 9 u M S 9 k Y X R h L 0 d l w 6 R u Z G V y d G V y I F R 5 c D E u e 0 x J T j k s N D c 4 M H 0 m c X V v d D s s J n F 1 b 3 Q 7 U 2 V j d G l v b j E v Z G F 0 Y S 9 H Z c O k b m R l c n R l c i B U e X A x L n t M U l J U T T Q s N D c 4 M X 0 m c X V v d D s s J n F 1 b 3 Q 7 U 2 V j d G l v b j E v Z G F 0 Y S 9 H Z c O k b m R l c n R l c i B U e X A x L n t N W U V P V j I s N D c 4 M n 0 m c X V v d D s s J n F 1 b 3 Q 7 U 2 V j d G l v b j E v Z G F 0 Y S 9 H Z c O k b m R l c n R l c i B U e X A x L n t N W U 8 2 L D Q 3 O D N 9 J n F 1 b 3 Q 7 L C Z x d W 9 0 O 1 N l Y 3 R p b 2 4 x L 2 R h d G E v R 2 X D p G 5 k Z X J 0 Z X I g V H l w M S 5 7 T l B M T 0 M 0 L D Q 3 O D R 9 J n F 1 b 3 Q 7 L C Z x d W 9 0 O 1 N l Y 3 R p b 2 4 x L 2 R h d G E v R 2 X D p G 5 k Z X J 0 Z X I g V H l w M S 5 7 T 1 Z P T D I s N D c 4 N X 0 m c X V v d D s s J n F 1 b 3 Q 7 U 2 V j d G l v b j E v Z G F 0 Y S 9 H Z c O k b m R l c n R l c i B U e X A x L n t Q R F p E O C w 0 N z g 2 f S Z x d W 9 0 O y w m c X V v d D t T Z W N 0 a W 9 u M S 9 k Y X R h L 0 d l w 6 R u Z G V y d G V y I F R 5 c D E u e 1 B M R U t I S D M s N D c 4 N 3 0 m c X V v d D s s J n F 1 b 3 Q 7 U 2 V j d G l v b j E v Z G F 0 Y S 9 H Z c O k b m R l c n R l c i B U e X A x L n t S R U V Q N C w 0 N z g 4 f S Z x d W 9 0 O y w m c X V v d D t T Z W N 0 a W 9 u M S 9 k Y X R h L 0 d l w 6 R u Z G V y d G V y I F R 5 c D E u e 1 J T U E g 2 Q S w 0 N z g 5 f S Z x d W 9 0 O y w m c X V v d D t T Z W N 0 a W 9 u M S 9 k Y X R h L 0 d l w 6 R u Z G V y d G V y I F R 5 c D E u e 1 R D R U I y L D Q 3 O T B 9 J n F 1 b 3 Q 7 L C Z x d W 9 0 O 1 N l Y 3 R p b 2 4 x L 2 R h d G E v R 2 X D p G 5 k Z X J 0 Z X I g V H l w M S 5 7 V E 5 G Q U l Q N i w 0 N z k x f S Z x d W 9 0 O y w m c X V v d D t T Z W N 0 a W 9 u M S 9 k Y X R h L 0 d l w 6 R u Z G V y d G V y I F R 5 c D E u e 1 R U Q k s x L D Q 3 O T J 9 J n F 1 b 3 Q 7 L C Z x d W 9 0 O 1 N l Y 3 R p b 2 4 x L 2 R h d G E v R 2 X D p G 5 k Z X J 0 Z X I g V H l w M S 5 7 V F V C R D E s N D c 5 M 3 0 m c X V v d D s s J n F 1 b 3 Q 7 U 2 V j d G l v b j E v Z G F 0 Y S 9 H Z c O k b m R l c n R l c i B U e X A x L n t a T k Y y M z Y s N D c 5 N H 0 m c X V v d D s s J n F 1 b 3 Q 7 U 2 V j d G l v b j E v Z G F 0 Y S 9 H Z c O k b m R l c n R l c i B U e X A x L n t B Q 0 8 y L D Q 3 O T V 9 J n F 1 b 3 Q 7 L C Z x d W 9 0 O 1 N l Y 3 R p b 2 4 x L 2 R h d G E v R 2 X D p G 5 k Z X J 0 Z X I g V H l w M S 5 7 Q U 5 L Q V I s N D c 5 N n 0 m c X V v d D s s J n F 1 b 3 Q 7 U 2 V j d G l v b j E v Z G F 0 Y S 9 H Z c O k b m R l c n R l c i B U e X A x L n t C Q 0 F S M y w 0 N z k 3 f S Z x d W 9 0 O y w m c X V v d D t T Z W N 0 a W 9 u M S 9 k Y X R h L 0 d l w 6 R u Z G V y d G V y I F R 5 c D E u e 0 N B Q 0 5 B M U Q s N D c 5 O H 0 m c X V v d D s s J n F 1 b 3 Q 7 U 2 V j d G l v b j E v Z G F 0 Y S 9 H Z c O k b m R l c n R l c i B U e X A x L n t D R l A s N D c 5 O X 0 m c X V v d D s s J n F 1 b 3 Q 7 U 2 V j d G l v b j E v Z G F 0 Y S 9 H Z c O k b m R l c n R l c i B U e X A x L n t D S F R G M T g s N D g w M H 0 m c X V v d D s s J n F 1 b 3 Q 7 U 2 V j d G l v b j E v Z G F 0 Y S 9 H Z c O k b m R l c n R l c i B U e X A x L n t D S V I x L D Q 4 M D F 9 J n F 1 b 3 Q 7 L C Z x d W 9 0 O 1 N l Y 3 R p b 2 4 x L 2 R h d G E v R 2 X D p G 5 k Z X J 0 Z X I g V H l w M S 5 7 Q 0 5 T V C w 0 O D A y f S Z x d W 9 0 O y w m c X V v d D t T Z W N 0 a W 9 u M S 9 k Y X R h L 0 d l w 6 R u Z G V y d G V y I F R 5 c D E u e 0 N P T D E y Q T E s N D g w M 3 0 m c X V v d D s s J n F 1 b 3 Q 7 U 2 V j d G l v b j E v Z G F 0 Y S 9 H Z c O k b m R l c n R l c i B U e X A x L n t D T 0 w 2 Q T I s N D g w N H 0 m c X V v d D s s J n F 1 b 3 Q 7 U 2 V j d G l v b j E v Z G F 0 Y S 9 H Z c O k b m R l c n R l c i B U e X A x L n t D U 0 Y x U i w 0 O D A 1 f S Z x d W 9 0 O y w m c X V v d D t T Z W N 0 a W 9 u M S 9 k Y X R h L 0 d l w 6 R u Z G V y d G V y I F R 5 c D E u e 0 R O Q U p D M j E s N D g w N n 0 m c X V v d D s s J n F 1 b 3 Q 7 U 2 V j d G l v b j E v Z G F 0 Y S 9 H Z c O k b m R l c n R l c i B U e X A x L n t E U F l E L D Q 4 M D d 9 J n F 1 b 3 Q 7 L C Z x d W 9 0 O 1 N l Y 3 R p b 2 4 x L 2 R h d G E v R 2 X D p G 5 k Z X J 0 Z X I g V H l w M S 5 7 R k F N M T M 0 Q S w 0 O D A 4 f S Z x d W 9 0 O y w m c X V v d D t T Z W N 0 a W 9 u M S 9 k Y X R h L 0 d l w 6 R u Z G V y d G V y I F R 5 c D E u e 0 d M U k I s N D g w O X 0 m c X V v d D s s J n F 1 b 3 Q 7 U 2 V j d G l v b j E v Z G F 0 Y S 9 H Z c O k b m R l c n R l c i B U e X A x L n t I T F g s N D g x M H 0 m c X V v d D s s J n F 1 b 3 Q 7 U 2 V j d G l v b j E v Z G F 0 Y S 9 H Z c O k b m R l c n R l c i B U e X A x L n t I T 1 h E O S w 0 O D E x f S Z x d W 9 0 O y w m c X V v d D t T Z W N 0 a W 9 u M S 9 k Y X R h L 0 d l w 6 R u Z G V y d G V y I F R 5 c D E u e 0 1 B U E s 3 L D Q 4 M T J 9 J n F 1 b 3 Q 7 L C Z x d W 9 0 O 1 N l Y 3 R p b 2 4 x L 2 R h d G E v R 2 X D p G 5 k Z X J 0 Z X I g V H l w M S 5 7 T U V P W D E s N D g x M 3 0 m c X V v d D s s J n F 1 b 3 Q 7 U 2 V j d G l v b j E v Z G F 0 Y S 9 H Z c O k b m R l c n R l c i B U e X A x L n t N R 0 F U N U I s N D g x N H 0 m c X V v d D s s J n F 1 b 3 Q 7 U 2 V j d G l v b j E v Z G F 0 Y S 9 H Z c O k b m R l c n R l c i B U e X A x L n t N U F B F M S w 0 O D E 1 f S Z x d W 9 0 O y w m c X V v d D t T Z W N 0 a W 9 u M S 9 k Y X R h L 0 d l w 6 R u Z G V y d G V y I F R 5 c D E u e 0 1 Z T z V D L D Q 4 M T Z 9 J n F 1 b 3 Q 7 L C Z x d W 9 0 O 1 N l Y 3 R p b 2 4 x L 2 R h d G E v R 2 X D p G 5 k Z X J 0 Z X I g V H l w M S 5 7 T V l P T T M s N D g x N 3 0 m c X V v d D s s J n F 1 b 3 Q 7 U 2 V j d G l v b j E v Z G F 0 Y S 9 H Z c O k b m R l c n R l c i B U e X A x L n t O Q U F M Q U R M M i w 0 O D E 4 f S Z x d W 9 0 O y w m c X V v d D t T Z W N 0 a W 9 u M S 9 k Y X R h L 0 d l w 6 R u Z G V y d G V y I F R 5 c D E u e 0 5 C R U F M M i w 0 O D E 5 f S Z x d W 9 0 O y w m c X V v d D t T Z W N 0 a W 9 u M S 9 k Y X R h L 0 d l w 6 R u Z G V y d G V y I F R 5 c D E u e 0 5 V R E N E M i w 0 O D I w f S Z x d W 9 0 O y w m c X V v d D t T Z W N 0 a W 9 u M S 9 k Y X R h L 0 d l w 6 R u Z G V y d G V y I F R 5 c D E u e 0 5 V T U E x L D Q 4 M j F 9 J n F 1 b 3 Q 7 L C Z x d W 9 0 O 1 N l Y 3 R p b 2 4 x L 2 R h d G E v R 2 X D p G 5 k Z X J 0 Z X I g V H l w M S 5 7 U E d S L D Q 4 M j J 9 J n F 1 b 3 Q 7 L C Z x d W 9 0 O 1 N l Y 3 R p b 2 4 x L 2 R h d G E v R 2 X D p G 5 k Z X J 0 Z X I g V H l w M S 5 7 U F N N Q T Q s N D g y M 3 0 m c X V v d D s s J n F 1 b 3 Q 7 U 2 V j d G l v b j E v Z G F 0 Y S 9 H Z c O k b m R l c n R l c i B U e X A x L n t Q V F B O M T M s N D g y N H 0 m c X V v d D s s J n F 1 b 3 Q 7 U 2 V j d G l v b j E v Z G F 0 Y S 9 H Z c O k b m R l c n R l c i B U e X A x L n t Q V l I s N D g y N X 0 m c X V v d D s s J n F 1 b 3 Q 7 U 2 V j d G l v b j E v Z G F 0 Y S 9 H Z c O k b m R l c n R l c i B U e X A x L n t T Q V J E S C w 0 O D I 2 f S Z x d W 9 0 O y w m c X V v d D t T Z W N 0 a W 9 u M S 9 k Y X R h L 0 d l w 6 R u Z G V y d G V y I F R 5 c D E u e 1 N F T U E z R y w 0 O D I 3 f S Z x d W 9 0 O y w m c X V v d D t T Z W N 0 a W 9 u M S 9 k Y X R h L 0 d l w 6 R u Z G V y d G V y I F R 5 c D E u e 1 N J R 0 1 B U j E s N D g y O H 0 m c X V v d D s s J n F 1 b 3 Q 7 U 2 V j d G l v b j E v Z G F 0 Y S 9 H Z c O k b m R l c n R l c i B U e X A x L n t T T V B E M S w 0 O D I 5 f S Z x d W 9 0 O y w m c X V v d D t T Z W N 0 a W 9 u M S 9 k Y X R h L 0 d l w 6 R u Z G V y d G V y I F R 5 c D E u e 1 N O Q V B D M y w 0 O D M w f S Z x d W 9 0 O y w m c X V v d D t T Z W N 0 a W 9 u M S 9 k Y X R h L 0 d l w 6 R u Z G V y d G V y I F R 5 c D E u e 1 R F W D k s N D g z M X 0 m c X V v d D s s J n F 1 b 3 Q 7 U 2 V j d G l v b j E v Z G F 0 Y S 9 H Z c O k b m R l c n R l c i B U e X A x L n t U T V B S U 1 M z L D Q 4 M z J 9 J n F 1 b 3 Q 7 L C Z x d W 9 0 O 1 N l Y 3 R p b 2 4 x L 2 R h d G E v R 2 X D p G 5 k Z X J 0 Z X I g V H l w M S 5 7 V F J H V j k s N D g z M 3 0 m c X V v d D s s J n F 1 b 3 Q 7 U 2 V j d G l v b j E v Z G F 0 Y S 9 H Z c O k b m R l c n R l c i B U e X A x L n t U U k l Q M T E s N D g z N H 0 m c X V v d D s s J n F 1 b 3 Q 7 U 2 V j d G l v b j E v Z G F 0 Y S 9 H Z c O k b m R l c n R l c i B U e X A x L n t B Q 0 U s N D g z N X 0 m c X V v d D s s J n F 1 b 3 Q 7 U 2 V j d G l v b j E v Z G F 0 Y S 9 H Z c O k b m R l c n R l c i B U e X A x L n t B R 1 R S M i w 0 O D M 2 f S Z x d W 9 0 O y w m c X V v d D t T Z W N 0 a W 9 u M S 9 k Y X R h L 0 d l w 6 R u Z G V y d G V y I F R 5 c D E u e 0 F N T 1 R M M i w 0 O D M 3 f S Z x d W 9 0 O y w m c X V v d D t T Z W N 0 a W 9 u M S 9 k Y X R h L 0 d l w 6 R u Z G V y d G V y I F R 5 c D E u e 0 F S S E d E S U c s N D g z O H 0 m c X V v d D s s J n F 1 b 3 Q 7 U 2 V j d G l v b j E v Z G F 0 Y S 9 H Z c O k b m R l c n R l c i B U e X A x L n t C Q 0 w y T D E 1 L D Q 4 M z l 9 J n F 1 b 3 Q 7 L C Z x d W 9 0 O 1 N l Y 3 R p b 2 4 x L 2 R h d G E v R 2 X D p G 5 k Z X J 0 Z X I g V H l w M S 5 7 Q l R B R j E s N D g 0 M H 0 m c X V v d D s s J n F 1 b 3 Q 7 U 2 V j d G l v b j E v Z G F 0 Y S 9 H Z c O k b m R l c n R l c i B U e X A x L n t D M T l v c m Y 0 M C w 0 O D Q x f S Z x d W 9 0 O y w m c X V v d D t T Z W N 0 a W 9 u M S 9 k Y X R h L 0 d l w 6 R u Z G V y d G V y I F R 5 c D E u e 0 N D R E M x O S w 0 O D Q y f S Z x d W 9 0 O y w m c X V v d D t T Z W N 0 a W 9 u M S 9 k Y X R h L 0 d l w 6 R u Z G V y d G V y I F R 5 c D E u e 0 N E M z Y s N D g 0 M 3 0 m c X V v d D s s J n F 1 b 3 Q 7 U 2 V j d G l v b j E v Z G F 0 Y S 9 H Z c O k b m R l c n R l c i B U e X A x L n t D R V A 2 M y w 0 O D Q 0 f S Z x d W 9 0 O y w m c X V v d D t T Z W N 0 a W 9 u M S 9 k Y X R h L 0 d l w 6 R u Z G V y d G V y I F R 5 c D E u e 0 N N V E 0 y L D Q 4 N D V 9 J n F 1 b 3 Q 7 L C Z x d W 9 0 O 1 N l Y 3 R p b 2 4 x L 2 R h d G E v R 2 X D p G 5 k Z X J 0 Z X I g V H l w M S 5 7 Q 1 h Y Q z E x L D Q 4 N D Z 9 J n F 1 b 3 Q 7 L C Z x d W 9 0 O 1 N l Y 3 R p b 2 4 x L 2 R h d G E v R 2 X D p G 5 k Z X J 0 Z X I g V H l w M S 5 7 R D J I R 0 R I L D Q 4 N D d 9 J n F 1 b 3 Q 7 L C Z x d W 9 0 O 1 N l Y 3 R p b 2 4 x L 2 R h d G E v R 2 X D p G 5 k Z X J 0 Z X I g V H l w M S 5 7 R E N B R j E x L D Q 4 N D h 9 J n F 1 b 3 Q 7 L C Z x d W 9 0 O 1 N l Y 3 R p b 2 4 x L 2 R h d G E v R 2 X D p G 5 k Z X J 0 Z X I g V H l w M S 5 7 R E 5 B S k M y N S w 0 O D Q 5 f S Z x d W 9 0 O y w m c X V v d D t T Z W N 0 a W 9 u M S 9 k Y X R h L 0 d l w 6 R u Z G V y d G V y I F R 5 c D E u e 0 V J R j R F Q l A x L D Q 4 N T B 9 J n F 1 b 3 Q 7 L C Z x d W 9 0 O 1 N l Y 3 R p b 2 4 x L 2 R h d G E v R 2 X D p G 5 k Z X J 0 Z X I g V H l w M S 5 7 R 1 B M R D E s N D g 1 M X 0 m c X V v d D s s J n F 1 b 3 Q 7 U 2 V j d G l v b j E v Z G F 0 Y S 9 H Z c O k b m R l c n R l c i B U e X A x L n t H U 0 R N Q S w 0 O D U y f S Z x d W 9 0 O y w m c X V v d D t T Z W N 0 a W 9 u M S 9 k Y X R h L 0 d l w 6 R u Z G V y d G V y I F R 5 c D E u e 0 h F W E l N M i w 0 O D U z f S Z x d W 9 0 O y w m c X V v d D t T Z W N 0 a W 9 u M S 9 k Y X R h L 0 d l w 6 R u Z G V y d G V y I F R 5 c D E u e 0 h N T 1 g y L D Q 4 N T R 9 J n F 1 b 3 Q 7 L C Z x d W 9 0 O 1 N l Y 3 R p b 2 4 x L 2 R h d G E v R 2 X D p G 5 k Z X J 0 Z X I g V H l w M S 5 7 S F J D V D E s N D g 1 N X 0 m c X V v d D s s J n F 1 b 3 Q 7 U 2 V j d G l v b j E v Z G F 0 Y S 9 H Z c O k b m R l c n R l c i B U e X A x L n t I W U R J T i w 0 O D U 2 f S Z x d W 9 0 O y w m c X V v d D t T Z W N 0 a W 9 u M S 9 k Y X R h L 0 d l w 6 R u Z G V y d G V y I F R 5 c D E u e 0 t E T T R B L D Q 4 N T d 9 J n F 1 b 3 Q 7 L C Z x d W 9 0 O 1 N l Y 3 R p b 2 4 x L 2 R h d G E v R 2 X D p G 5 k Z X J 0 Z X I g V H l w M S 5 7 T U F M U 1 U x L D Q 4 N T h 9 J n F 1 b 3 Q 7 L C Z x d W 9 0 O 1 N l Y 3 R p b 2 4 x L 2 R h d G E v R 2 X D p G 5 k Z X J 0 Z X I g V H l w M S 5 7 T U F Q M 0 s 5 L D Q 4 N T l 9 J n F 1 b 3 Q 7 L C Z x d W 9 0 O 1 N l Y 3 R p b 2 4 x L 2 R h d G E v R 2 X D p G 5 k Z X J 0 Z X I g V H l w M S 5 7 T U d B V D M s N D g 2 M H 0 m c X V v d D s s J n F 1 b 3 Q 7 U 2 V j d G l v b j E v Z G F 0 Y S 9 H Z c O k b m R l c n R l c i B U e X A x L n t N T 1 J D M y w 0 O D Y x f S Z x d W 9 0 O y w m c X V v d D t T Z W N 0 a W 9 u M S 9 k Y X R h L 0 d l w 6 R u Z G V y d G V y I F R 5 c D E u e 0 5 D T 0 E x L D Q 4 N j J 9 J n F 1 b 3 Q 7 L C Z x d W 9 0 O 1 N l Y 3 R p b 2 4 x L 2 R h d G E v R 2 X D p G 5 k Z X J 0 Z X I g V H l w M S 5 7 T k t Y M S 0 y L D Q 4 N j N 9 J n F 1 b 3 Q 7 L C Z x d W 9 0 O 1 N l Y 3 R p b 2 4 x L 2 R h d G E v R 2 X D p G 5 k Z X J 0 Z X I g V H l w M S 5 7 T l B D M i w 0 O D Y 0 f S Z x d W 9 0 O y w m c X V v d D t T Z W N 0 a W 9 u M S 9 k Y X R h L 0 d l w 6 R u Z G V y d G V y I F R 5 c D E u e 0 9 S N T J K M y w 0 O D Y 1 f S Z x d W 9 0 O y w m c X V v d D t T Z W N 0 a W 9 u M S 9 k Y X R h L 0 d l w 6 R u Z G V y d G V y I F R 5 c D E u e 0 9 U T 1 M s N D g 2 N n 0 m c X V v d D s s J n F 1 b 3 Q 7 U 2 V j d G l v b j E v Z G F 0 Y S 9 H Z c O k b m R l c n R l c i B U e X A x L n t Q S E t H M S w 0 O D Y 3 f S Z x d W 9 0 O y w m c X V v d D t T Z W N 0 a W 9 u M S 9 k Y X R h L 0 d l w 6 R u Z G V y d G V y I F R 5 c D E u e 1 B J R 0 g s N D g 2 O H 0 m c X V v d D s s J n F 1 b 3 Q 7 U 2 V j d G l v b j E v Z G F 0 Y S 9 H Z c O k b m R l c n R l c i B U e X A x L n t Q S 1 A z L D Q 4 N j l 9 J n F 1 b 3 Q 7 L C Z x d W 9 0 O 1 N l Y 3 R p b 2 4 x L 2 R h d G E v R 2 X D p G 5 k Z X J 0 Z X I g V H l w M S 5 7 U F Z S T D Q s N D g 3 M H 0 m c X V v d D s s J n F 1 b 3 Q 7 U 2 V j d G l v b j E v Z G F 0 Y S 9 H Z c O k b m R l c n R l c i B U e X A x L n t S Q U k x L D Q 4 N z F 9 J n F 1 b 3 Q 7 L C Z x d W 9 0 O 1 N l Y 3 R p b 2 4 x L 2 R h d G E v R 2 X D p G 5 k Z X J 0 Z X I g V H l w M S 5 7 U k F S U k V T M y w 0 O D c y f S Z x d W 9 0 O y w m c X V v d D t T Z W N 0 a W 9 u M S 9 k Y X R h L 0 d l w 6 R u Z G V y d G V y I F R 5 c D E u e 1 J F U k d M L D Q 4 N z N 9 J n F 1 b 3 Q 7 L C Z x d W 9 0 O 1 N l Y 3 R p b 2 4 x L 2 R h d G E v R 2 X D p G 5 k Z X J 0 Z X I g V H l w M S 5 7 U 0 l S V D U s N D g 3 N H 0 m c X V v d D s s J n F 1 b 3 Q 7 U 2 V j d G l v b j E v Z G F 0 Y S 9 H Z c O k b m R l c n R l c i B U e X A x L n t T T E M 0 Q T E x L D Q 4 N z V 9 J n F 1 b 3 Q 7 L C Z x d W 9 0 O 1 N l Y 3 R p b 2 4 x L 2 R h d G E v R 2 X D p G 5 k Z X J 0 Z X I g V H l w M S 5 7 U 0 5 Y M j U s N D g 3 N n 0 m c X V v d D s s J n F 1 b 3 Q 7 U 2 V j d G l v b j E v Z G F 0 Y S 9 H Z c O k b m R l c n R l c i B U e X A x L n t T V U Z V L D Q 4 N z d 9 J n F 1 b 3 Q 7 L C Z x d W 9 0 O 1 N l Y 3 R p b 2 4 x L 2 R h d G E v R 2 X D p G 5 k Z X J 0 Z X I g V H l w M S 5 7 U 1 l U T D E s N D g 3 O H 0 m c X V v d D s s J n F 1 b 3 Q 7 U 2 V j d G l v b j E v Z G F 0 Y S 9 H Z c O k b m R l c n R l c i B U e X A x L n t U R k F Q M k Q s N D g 3 O X 0 m c X V v d D s s J n F 1 b 3 Q 7 U 2 V j d G l v b j E v Z G F 0 Y S 9 H Z c O k b m R l c n R l c i B U e X A x L n t U S E 9 D M S w 0 O D g w f S Z x d W 9 0 O y w m c X V v d D t T Z W N 0 a W 9 u M S 9 k Y X R h L 0 d l w 6 R u Z G V y d G V y I F R 5 c D E u e 1 R S U E 0 1 L D Q 4 O D F 9 J n F 1 b 3 Q 7 L C Z x d W 9 0 O 1 N l Y 3 R p b 2 4 x L 2 R h d G E v R 2 X D p G 5 k Z X J 0 Z X I g V H l w M S 5 7 V V N C M S w 0 O D g y f S Z x d W 9 0 O y w m c X V v d D t T Z W N 0 a W 9 u M S 9 k Y X R h L 0 d l w 6 R u Z G V y d G V y I F R 5 c D E u e 1 p O R j g 1 M i w 0 O D g z f S Z x d W 9 0 O y w m c X V v d D t T Z W N 0 a W 9 u M S 9 k Y X R h L 0 d l w 6 R u Z G V y d G V y I F R 5 c D E u e 0 J O S V A y L D Q 4 O D R 9 J n F 1 b 3 Q 7 L C Z x d W 9 0 O 1 N l Y 3 R p b 2 4 x L 2 R h d G E v R 2 X D p G 5 k Z X J 0 Z X I g V H l w M S 5 7 Q l N Q U l k s N D g 4 N X 0 m c X V v d D s s J n F 1 b 3 Q 7 U 2 V j d G l v b j E v Z G F 0 Y S 9 H Z c O k b m R l c n R l c i B U e X A x L n t D R E g z L D Q 4 O D Z 9 J n F 1 b 3 Q 7 L C Z x d W 9 0 O 1 N l Y 3 R p b 2 4 x L 2 R h d G E v R 2 X D p G 5 k Z X J 0 Z X I g V H l w M S 5 7 Q 0 h Q R j I s N D g 4 N 3 0 m c X V v d D s s J n F 1 b 3 Q 7 U 2 V j d G l v b j E v Z G F 0 Y S 9 H Z c O k b m R l c n R l c i B U e X A x L n t D T E V D M 0 I s N D g 4 O H 0 m c X V v d D s s J n F 1 b 3 Q 7 U 2 V j d G l v b j E v Z G F 0 Y S 9 H Z c O k b m R l c n R l c i B U e X A x L n t F U D Q w M C w 0 O D g 5 f S Z x d W 9 0 O y w m c X V v d D t T Z W N 0 a W 9 u M S 9 k Y X R h L 0 d l w 6 R u Z G V y d G V y I F R 5 c D E u e 0 Z S T U Q 1 L D Q 4 O T B 9 J n F 1 b 3 Q 7 L C Z x d W 9 0 O 1 N l Y 3 R p b 2 4 x L 2 R h d G E v R 2 X D p G 5 k Z X J 0 Z X I g V H l w M S 5 7 R 0 p D M y w 0 O D k x f S Z x d W 9 0 O y w m c X V v d D t T Z W N 0 a W 9 u M S 9 k Y X R h L 0 d l w 6 R u Z G V y d G V y I F R 5 c D E u e 0 d T V E 8 x L D Q 4 O T J 9 J n F 1 b 3 Q 7 L C Z x d W 9 0 O 1 N l Y 3 R p b 2 4 x L 2 R h d G E v R 2 X D p G 5 k Z X J 0 Z X I g V H l w M S 5 7 S E V B V F I 1 Q S w 0 O D k z f S Z x d W 9 0 O y w m c X V v d D t T Z W N 0 a W 9 u M S 9 k Y X R h L 0 d l w 6 R u Z G V y d G V y I F R 5 c D E u e 0 l M R j M s N D g 5 N H 0 m c X V v d D s s J n F 1 b 3 Q 7 U 2 V j d G l v b j E v Z G F 0 Y S 9 H Z c O k b m R l c n R l c i B U e X A x L n t J V E d B V i w 0 O D k 1 f S Z x d W 9 0 O y w m c X V v d D t T Z W N 0 a W 9 u M S 9 k Y X R h L 0 d l w 6 R u Z G V y d G V y I F R 5 c D E u e 0 x S S V Q z L D Q 4 O T Z 9 J n F 1 b 3 Q 7 L C Z x d W 9 0 O 1 N l Y 3 R p b 2 4 x L 2 R h d G E v R 2 X D p G 5 k Z X J 0 Z X I g V H l w M S 5 7 T U l F R j E s N D g 5 N 3 0 m c X V v d D s s J n F 1 b 3 Q 7 U 2 V j d G l v b j E v Z G F 0 Y S 9 H Z c O k b m R l c n R l c i B U e X A x L n t O R l J L Q i w 0 O D k 4 f S Z x d W 9 0 O y w m c X V v d D t T Z W N 0 a W 9 u M S 9 k Y X R h L 0 d l w 6 R u Z G V y d G V y I F R 5 c D E u e 1 B S T 1 N F U j E s N D g 5 O X 0 m c X V v d D s s J n F 1 b 3 Q 7 U 2 V j d G l v b j E v Z G F 0 Y S 9 H Z c O k b m R l c n R l c i B U e X A x L n t R U k Z Q U i w 0 O T A w f S Z x d W 9 0 O y w m c X V v d D t T Z W N 0 a W 9 u M S 9 k Y X R h L 0 d l w 6 R u Z G V y d G V y I F R 5 c D E u e 1 N I M 1 R D M S w 0 O T A x f S Z x d W 9 0 O y w m c X V v d D t T Z W N 0 a W 9 u M S 9 k Y X R h L 0 d l w 6 R u Z G V y d G V y I F R 5 c D E u e 1 N J U l Q y L D Q 5 M D J 9 J n F 1 b 3 Q 7 L C Z x d W 9 0 O 1 N l Y 3 R p b 2 4 x L 2 R h d G E v R 2 X D p G 5 k Z X J 0 Z X I g V H l w M S 5 7 V E N G M j A s N D k w M 3 0 m c X V v d D s s J n F 1 b 3 Q 7 U 2 V j d G l v b j E v Z G F 0 Y S 9 H Z c O k b m R l c n R l c i B U e X A x L n t U T U V N M j Q 1 L D Q 5 M D R 9 J n F 1 b 3 Q 7 L C Z x d W 9 0 O 1 N l Y 3 R p b 2 4 x L 2 R h d G E v R 2 X D p G 5 k Z X J 0 Z X I g V H l w M S 5 7 V E 5 G U l N G M U E s N D k w N X 0 m c X V v d D s s J n F 1 b 3 Q 7 U 2 V j d G l v b j E v Z G F 0 Y S 9 H Z c O k b m R l c n R l c i B U e X A x L n t V R 1 Q z Q T E s N D k w N n 0 m c X V v d D s s J n F 1 b 3 Q 7 U 2 V j d G l v b j E v Z G F 0 Y S 9 H Z c O k b m R l c n R l c i B U e X A x L n t a Q l R C M j E s N D k w N 3 0 m c X V v d D s s J n F 1 b 3 Q 7 U 2 V j d G l v b j E v Z G F 0 Y S 9 H Z c O k b m R l c n R l c i B U e X A x L n t a T k Y z M j Y s N D k w O H 0 m c X V v d D s s J n F 1 b 3 Q 7 U 2 V j d G l v b j E v Z G F 0 Y S 9 H Z c O k b m R l c n R l c i B U e X A x L n t a T k Y 1 M D M s N D k w O X 0 m c X V v d D s s J n F 1 b 3 Q 7 U 2 V j d G l v b j E v Z G F 0 Y S 9 H Z c O k b m R l c n R l c i B U e X A x L n t a T k Y 1 M T h C L D Q 5 M T B 9 J n F 1 b 3 Q 7 L C Z x d W 9 0 O 1 N l Y 3 R p b 2 4 x L 2 R h d G E v R 2 X D p G 5 k Z X J 0 Z X I g V H l w M S 5 7 Q U 9 Y M S w 0 O T E x f S Z x d W 9 0 O y w m c X V v d D t T Z W N 0 a W 9 u M S 9 k Y X R h L 0 d l w 6 R u Z G V y d G V y I F R 5 c D E u e 0 F Q T 0 E x Q l A s N D k x M n 0 m c X V v d D s s J n F 1 b 3 Q 7 U 2 V j d G l v b j E v Z G F 0 Y S 9 H Z c O k b m R l c n R l c i B U e X A x L n t B U 0 I x O C w 0 O T E z f S Z x d W 9 0 O y w m c X V v d D t T Z W N 0 a W 9 u M S 9 k Y X R h L 0 d l w 6 R u Z G V y d G V y I F R 5 c D E u e 0 J G Q V I s N D k x N H 0 m c X V v d D s s J n F 1 b 3 Q 7 U 2 V j d G l v b j E v Z G F 0 Y S 9 H Z c O k b m R l c n R l c i B U e X A x L n t D M T J v c m Y 2 N S w 0 O T E 1 f S Z x d W 9 0 O y w m c X V v d D t T Z W N 0 a W 9 u M S 9 k Y X R h L 0 d l w 6 R u Z G V y d G V y I F R 5 c D E u e 0 N S V E M z L D Q 5 M T Z 9 J n F 1 b 3 Q 7 L C Z x d W 9 0 O 1 N l Y 3 R p b 2 4 x L 2 R h d G E v R 2 X D p G 5 k Z X J 0 Z X I g V H l w M S 5 7 Q 1 R I L D Q 5 M T d 9 J n F 1 b 3 Q 7 L C Z x d W 9 0 O 1 N l Y 3 R p b 2 4 x L 2 R h d G E v R 2 X D p G 5 k Z X J 0 Z X I g V H l w M S 5 7 R E F Q S z E s N D k x O H 0 m c X V v d D s s J n F 1 b 3 Q 7 U 2 V j d G l v b j E v Z G F 0 Y S 9 H Z c O k b m R l c n R l c i B U e X A x L n t F T E F O R S w 0 O T E 5 f S Z x d W 9 0 O y w m c X V v d D t T Z W N 0 a W 9 u M S 9 k Y X R h L 0 d l w 6 R u Z G V y d G V y I F R 5 c D E u e 0 Z B T T E x N 0 I s N D k y M H 0 m c X V v d D s s J n F 1 b 3 Q 7 U 2 V j d G l v b j E v Z G F 0 Y S 9 H Z c O k b m R l c n R l c i B U e X A x L n t H Q U J B U k F Q T D I s N D k y M X 0 m c X V v d D s s J n F 1 b 3 Q 7 U 2 V j d G l v b j E v Z G F 0 Y S 9 H Z c O k b m R l c n R l c i B U e X A x L n t I S U d E M U E s N D k y M n 0 m c X V v d D s s J n F 1 b 3 Q 7 U 2 V j d G l v b j E v Z G F 0 Y S 9 H Z c O k b m R l c n R l c i B U e X A x L n t I S V J J U D M s N D k y M 3 0 m c X V v d D s s J n F 1 b 3 Q 7 U 2 V j d G l v b j E v Z G F 0 Y S 9 H Z c O k b m R l c n R l c i B U e X A x L n t J T k Y y L D Q 5 M j R 9 J n F 1 b 3 Q 7 L C Z x d W 9 0 O 1 N l Y 3 R p b 2 4 x L 2 R h d G E v R 2 X D p G 5 k Z X J 0 Z X I g V H l w M S 5 7 S V R Q U k l Q L D Q 5 M j V 9 J n F 1 b 3 Q 7 L C Z x d W 9 0 O 1 N l Y 3 R p b 2 4 x L 2 R h d G E v R 2 X D p G 5 k Z X J 0 Z X I g V H l w M S 5 7 S 0 l G Q V A z L D Q 5 M j Z 9 J n F 1 b 3 Q 7 L C Z x d W 9 0 O 1 N l Y 3 R p b 2 4 x L 2 R h d G E v R 2 X D p G 5 k Z X J 0 Z X I g V H l w M S 5 7 S 1 J U M T M s N D k y N 3 0 m c X V v d D s s J n F 1 b 3 Q 7 U 2 V j d G l v b j E v Z G F 0 Y S 9 H Z c O k b m R l c n R l c i B U e X A x L n t M U E h O M i w 0 O T I 4 f S Z x d W 9 0 O y w m c X V v d D t T Z W N 0 a W 9 u M S 9 k Y X R h L 0 d l w 6 R u Z G V y d G V y I F R 5 c D E u e 0 1 F V F R M M S w 0 O T I 5 f S Z x d W 9 0 O y w m c X V v d D t T Z W N 0 a W 9 u M S 9 k Y X R h L 0 d l w 6 R u Z G V y d G V y I F R 5 c D E u e 0 1 M T F Q 0 L D Q 5 M z B 9 J n F 1 b 3 Q 7 L C Z x d W 9 0 O 1 N l Y 3 R p b 2 4 x L 2 R h d G E v R 2 X D p G 5 k Z X J 0 Z X I g V H l w M S 5 7 T U 1 Q M i w 0 O T M x f S Z x d W 9 0 O y w m c X V v d D t T Z W N 0 a W 9 u M S 9 k Y X R h L 0 d l w 6 R u Z G V y d G V y I F R 5 c D E u e 0 1 U Q T E s N D k z M n 0 m c X V v d D s s J n F 1 b 3 Q 7 U 2 V j d G l v b j E v Z G F 0 Y S 9 H Z c O k b m R l c n R l c i B U e X A x L n t O R V U y L D Q 5 M z N 9 J n F 1 b 3 Q 7 L C Z x d W 9 0 O 1 N l Y 3 R p b 2 4 x L 2 R h d G E v R 2 X D p G 5 k Z X J 0 Z X I g V H l w M S 5 7 T k 9 N M S w 0 O T M 0 f S Z x d W 9 0 O y w m c X V v d D t T Z W N 0 a W 9 u M S 9 k Y X R h L 0 d l w 6 R u Z G V y d G V y I F R 5 c D E u e 0 9 D Q T I s N D k z N X 0 m c X V v d D s s J n F 1 b 3 Q 7 U 2 V j d G l v b j E v Z G F 0 Y S 9 H Z c O k b m R l c n R l c i B U e X A x L n t Q Q U 1 S M S w 0 O T M 2 f S Z x d W 9 0 O y w m c X V v d D t T Z W N 0 a W 9 u M S 9 k Y X R h L 0 d l w 6 R u Z G V y d G V y I F R 5 c D E u e 1 B E T E l N N y w 0 O T M 3 f S Z x d W 9 0 O y w m c X V v d D t T Z W N 0 a W 9 u M S 9 k Y X R h L 0 d l w 6 R u Z G V y d G V y I F R 5 c D E u e 1 B I W U t Q T C w 0 O T M 4 f S Z x d W 9 0 O y w m c X V v d D t T Z W N 0 a W 9 u M S 9 k Y X R h L 0 d l w 6 R u Z G V y d G V y I F R 5 c D E u e 1 B U R F N T M i w 0 O T M 5 f S Z x d W 9 0 O y w m c X V v d D t T Z W N 0 a W 9 u M S 9 k Y X R h L 0 d l w 6 R u Z G V y d G V y I F R 5 c D E u e 1 J F W E 8 y L D Q 5 N D B 9 J n F 1 b 3 Q 7 L C Z x d W 9 0 O 1 N l Y 3 R p b 2 4 x L 2 R h d G E v R 2 X D p G 5 k Z X J 0 Z X I g V H l w M S 5 7 U 0 N J T i w 0 O T Q x f S Z x d W 9 0 O y w m c X V v d D t T Z W N 0 a W 9 u M S 9 k Y X R h L 0 d l w 6 R u Z G V y d G V y I F R 5 c D E u e 1 N D T j d B L D Q 5 N D J 9 J n F 1 b 3 Q 7 L C Z x d W 9 0 O 1 N l Y 3 R p b 2 4 x L 2 R h d G E v R 2 X D p G 5 k Z X J 0 Z X I g V H l w M S 5 7 U 0 N O O U E s N D k 0 M 3 0 m c X V v d D s s J n F 1 b 3 Q 7 U 2 V j d G l v b j E v Z G F 0 Y S 9 H Z c O k b m R l c n R l c i B U e X A x L n t T Q 1 l M M i w 0 O T Q 0 f S Z x d W 9 0 O y w m c X V v d D t T Z W N 0 a W 9 u M S 9 k Y X R h L 0 d l w 6 R u Z G V y d G V y I F R 5 c D E u e 1 N Q U l l E N y w 0 O T Q 1 f S Z x d W 9 0 O y w m c X V v d D t T Z W N 0 a W 9 u M S 9 k Y X R h L 0 d l w 6 R u Z G V y d G V y I F R 5 c D E u e 1 N Q V E J O N S w 0 O T Q 2 f S Z x d W 9 0 O y w m c X V v d D t T Z W N 0 a W 9 u M S 9 k Y X R h L 0 d l w 6 R u Z G V y d G V y I F R 5 c D E u e 1 R M S z E s N D k 0 N 3 0 m c X V v d D s s J n F 1 b 3 Q 7 U 2 V j d G l v b j E v Z G F 0 Y S 9 H Z c O k b m R l c n R l c i B U e X A x L n t U T U V N M T E 2 L D Q 5 N D h 9 J n F 1 b 3 Q 7 L C Z x d W 9 0 O 1 N l Y 3 R p b 2 4 x L 2 R h d G E v R 2 X D p G 5 k Z X J 0 Z X I g V H l w M S 5 7 V E 1 F T T E z M C w 0 O T Q 5 f S Z x d W 9 0 O y w m c X V v d D t T Z W N 0 a W 9 u M S 9 k Y X R h L 0 d l w 6 R u Z G V y d G V y I F R 5 c D E u e 1 R P T T F M M i w 0 O T U w f S Z x d W 9 0 O y w m c X V v d D t T Z W N 0 a W 9 u M S 9 k Y X R h L 0 d l w 6 R u Z G V y d G V y I F R 5 c D E u e 1 R T Q z E s N D k 1 M X 0 m c X V v d D s s J n F 1 b 3 Q 7 U 2 V j d G l v b j E v Z G F 0 Y S 9 H Z c O k b m R l c n R l c i B U e X A x L n t U V E M z L D Q 5 N T J 9 J n F 1 b 3 Q 7 L C Z x d W 9 0 O 1 N l Y 3 R p b 2 4 x L 2 R h d G E v R 2 X D p G 5 k Z X J 0 Z X I g V H l w M S 5 7 W k 5 G O D Q 0 L D Q 5 N T N 9 J n F 1 b 3 Q 7 L C Z x d W 9 0 O 1 N l Y 3 R p b 2 4 x L 2 R h d G E v R 2 X D p G 5 k Z X J 0 Z X I g V H l w M S 5 7 Q U N U T j Q s N D k 1 N H 0 m c X V v d D s s J n F 1 b 3 Q 7 U 2 V j d G l v b j E v Z G F 0 Y S 9 H Z c O k b m R l c n R l c i B U e X A x L n t B R E Q z L D Q 5 N T V 9 J n F 1 b 3 Q 7 L C Z x d W 9 0 O 1 N l Y 3 R p b 2 4 x L 2 R h d G E v R 2 X D p G 5 k Z X J 0 Z X I g V H l w M S 5 7 Q U x E S D F M M S w 0 O T U 2 f S Z x d W 9 0 O y w m c X V v d D t T Z W N 0 a W 9 u M S 9 k Y X R h L 0 d l w 6 R u Z G V y d G V y I F R 5 c D E u e 0 F O S 1 J E M z N C L D Q 5 N T d 9 J n F 1 b 3 Q 7 L C Z x d W 9 0 O 1 N l Y 3 R p b 2 4 x L 2 R h d G E v R 2 X D p G 5 k Z X J 0 Z X I g V H l w M S 5 7 Q 1 B T R j c s N D k 1 O H 0 m c X V v d D s s J n F 1 b 3 Q 7 U 2 V j d G l v b j E v Z G F 0 Y S 9 H Z c O k b m R l c n R l c i B U e X A x L n t D W V R I M y w 0 O T U 5 f S Z x d W 9 0 O y w m c X V v d D t T Z W N 0 a W 9 u M S 9 k Y X R h L 0 d l w 6 R u Z G V y d G V y I F R 5 c D E u e 0 V S R y w 0 O T Y w f S Z x d W 9 0 O y w m c X V v d D t T Z W N 0 a W 9 u M S 9 k Y X R h L 0 d l w 6 R u Z G V y d G V y I F R 5 c D E u e 0 Z B T T N E L D Q 5 N j F 9 J n F 1 b 3 Q 7 L C Z x d W 9 0 O 1 N l Y 3 R p b 2 4 x L 2 R h d G E v R 2 X D p G 5 k Z X J 0 Z X I g V H l w M S 5 7 T E V P M S w 0 O T Y y f S Z x d W 9 0 O y w m c X V v d D t T Z W N 0 a W 9 u M S 9 k Y X R h L 0 d l w 6 R u Z G V y d G V y I F R 5 c D E u e 1 B J R 0 c s N D k 2 M 3 0 m c X V v d D s s J n F 1 b 3 Q 7 U 2 V j d G l v b j E v Z G F 0 Y S 9 H Z c O k b m R l c n R l c i B U e X A x L n t Q U F A y U j J D L D Q 5 N j R 9 J n F 1 b 3 Q 7 L C Z x d W 9 0 O 1 N l Y 3 R p b 2 4 x L 2 R h d G E v R 2 X D p G 5 k Z X J 0 Z X I g V H l w M S 5 7 U F R Q U k I s N D k 2 N X 0 m c X V v d D s s J n F 1 b 3 Q 7 U 2 V j d G l v b j E v Z G F 0 Y S 9 H Z c O k b m R l c n R l c i B U e X A x L n t S Q V N B M i w 0 O T Y 2 f S Z x d W 9 0 O y w m c X V v d D t T Z W N 0 a W 9 u M S 9 k Y X R h L 0 d l w 6 R u Z G V y d G V y I F R 5 c D E u e 1 N B T U Q 5 T C w 0 O T Y 3 f S Z x d W 9 0 O y w m c X V v d D t T Z W N 0 a W 9 u M S 9 k Y X R h L 0 d l w 6 R u Z G V y d G V y I F R 5 c D E u e 1 N M Q z h C M S w 0 O T Y 4 f S Z x d W 9 0 O y w m c X V v d D t T Z W N 0 a W 9 u M S 9 k Y X R h L 0 d l w 6 R u Z G V y d G V y I F R 5 c D E u e 1 N N Q z Y s N D k 2 O X 0 m c X V v d D s s J n F 1 b 3 Q 7 U 2 V j d G l v b j E v Z G F 0 Y S 9 H Z c O k b m R l c n R l c i B U e X A x L n t T U F N C M y w 0 O T c w f S Z x d W 9 0 O y w m c X V v d D t T Z W N 0 a W 9 u M S 9 k Y X R h L 0 d l w 6 R u Z G V y d G V y I F R 5 c D E u e 1 R S U E M 0 L D Q 5 N z F 9 J n F 1 b 3 Q 7 L C Z x d W 9 0 O 1 N l Y 3 R p b 2 4 x L 2 R h d G E v R 2 X D p G 5 k Z X J 0 Z X I g V H l w M S 5 7 V 0 R S N T k s N D k 3 M n 0 m c X V v d D s s J n F 1 b 3 Q 7 U 2 V j d G l v b j E v Z G F 0 Y S 9 H Z c O k b m R l c n R l c i B U e X A x L n t X T l Q 4 Q i w 0 O T c z f S Z x d W 9 0 O y w m c X V v d D t T Z W N 0 a W 9 u M S 9 k Y X R h L 0 d l w 6 R u Z G V y d G V y I F R 5 c D E u e 1 p I W D I s N D k 3 N H 0 m c X V v d D s s J n F 1 b 3 Q 7 U 2 V j d G l v b j E v Z G F 0 Y S 9 H Z c O k b m R l c n R l c i B U e X A x L n t B Q U R B Q y w 0 O T c 1 f S Z x d W 9 0 O y w m c X V v d D t T Z W N 0 a W 9 u M S 9 k Y X R h L 0 d l w 6 R u Z G V y d G V y I F R 5 c D E u e 0 F E Q U 1 U U z M s N D k 3 N n 0 m c X V v d D s s J n F 1 b 3 Q 7 U 2 V j d G l v b j E v Z G F 0 Y S 9 H Z c O k b m R l c n R l c i B U e X A x L n t B R E 5 Q L D Q 5 N z d 9 J n F 1 b 3 Q 7 L C Z x d W 9 0 O 1 N l Y 3 R p b 2 4 x L 2 R h d G E v R 2 X D p G 5 k Z X J 0 Z X I g V H l w M S 5 7 Q V J I R 0 F Q M z Y s N D k 3 O H 0 m c X V v d D s s J n F 1 b 3 Q 7 U 2 V j d G l v b j E v Z G F 0 Y S 9 H Z c O k b m R l c n R l c i B U e X A x L n t D M W 9 y Z j E y M y w 0 O T c 5 f S Z x d W 9 0 O y w m c X V v d D t T Z W N 0 a W 9 u M S 9 k Y X R h L 0 d l w 6 R u Z G V y d G V y I F R 5 c D E u e 0 N B U k Q 5 L D Q 5 O D B 9 J n F 1 b 3 Q 7 L C Z x d W 9 0 O 1 N l Y 3 R p b 2 4 x L 2 R h d G E v R 2 X D p G 5 k Z X J 0 Z X I g V H l w M S 5 7 Q 0 N E Q z E w M k E s N D k 4 M X 0 m c X V v d D s s J n F 1 b 3 Q 7 U 2 V j d G l v b j E v Z G F 0 Y S 9 H Z c O k b m R l c n R l c i B U e X A x L n t D Q 0 V S M i w 0 O T g y f S Z x d W 9 0 O y w m c X V v d D t T Z W N 0 a W 9 u M S 9 k Y X R h L 0 d l w 6 R u Z G V y d G V y I F R 5 c D E u e 0 N S W U J B M i w 0 O T g z f S Z x d W 9 0 O y w m c X V v d D t T Z W N 0 a W 9 u M S 9 k Y X R h L 0 d l w 6 R u Z G V y d G V y I F R 5 c D E u e 0 R D S F M x L D Q 5 O D R 9 J n F 1 b 3 Q 7 L C Z x d W 9 0 O 1 N l Y 3 R p b 2 4 x L 2 R h d G E v R 2 X D p G 5 k Z X J 0 Z X I g V H l w M S 5 7 R E 5 B S D E 3 L U F T M S w 0 O T g 1 f S Z x d W 9 0 O y w m c X V v d D t T Z W N 0 a W 9 u M S 9 k Y X R h L 0 d l w 6 R u Z G V y d G V y I F R 5 c D E u e 0 Z M T k M s N D k 4 N n 0 m c X V v d D s s J n F 1 b 3 Q 7 U 2 V j d G l v b j E v Z G F 0 Y S 9 H Z c O k b m R l c n R l c i B U e X A x L n t H R E Y x M S w 0 O T g 3 f S Z x d W 9 0 O y w m c X V v d D t T Z W N 0 a W 9 u M S 9 k Y X R h L 0 d l w 6 R u Z G V y d G V y I F R 5 c D E u e 0 h D T j E s N D k 4 O H 0 m c X V v d D s s J n F 1 b 3 Q 7 U 2 V j d G l v b j E v Z G F 0 Y S 9 H Z c O k b m R l c n R l c i B U e X A x L n t I U 1 B B M T J C L D Q 5 O D l 9 J n F 1 b 3 Q 7 L C Z x d W 9 0 O 1 N l Y 3 R p b 2 4 x L 2 R h d G E v R 2 X D p G 5 k Z X J 0 Z X I g V H l w M S 5 7 T F B B L D Q 5 O T B 9 J n F 1 b 3 Q 7 L C Z x d W 9 0 O 1 N l Y 3 R p b 2 4 x L 2 R h d G E v R 2 X D p G 5 k Z X J 0 Z X I g V H l w M S 5 7 T F J S Q z I 3 L D Q 5 O T F 9 J n F 1 b 3 Q 7 L C Z x d W 9 0 O 1 N l Y 3 R p b 2 4 x L 2 R h d G E v R 2 X D p G 5 k Z X J 0 Z X I g V H l w M S 5 7 T V J Q T D E 3 L D Q 5 O T J 9 J n F 1 b 3 Q 7 L C Z x d W 9 0 O 1 N l Y 3 R p b 2 4 x L 2 R h d G E v R 2 X D p G 5 k Z X J 0 Z X I g V H l w M S 5 7 T V R N U j Y s N D k 5 M 3 0 m c X V v d D s s J n F 1 b 3 Q 7 U 2 V j d G l v b j E v Z G F 0 Y S 9 H Z c O k b m R l c n R l c i B U e X A x L n t O Q U x D T i w 0 O T k 0 f S Z x d W 9 0 O y w m c X V v d D t T Z W N 0 a W 9 u M S 9 k Y X R h L 0 d l w 6 R u Z G V y d G V y I F R 5 c D E u e 0 5 E U k c y L D Q 5 O T V 9 J n F 1 b 3 Q 7 L C Z x d W 9 0 O 1 N l Y 3 R p b 2 4 x L 2 R h d G E v R 2 X D p G 5 k Z X J 0 Z X I g V H l w M S 5 7 T 1 N C U E w x M C w 0 O T k 2 f S Z x d W 9 0 O y w m c X V v d D t T Z W N 0 a W 9 u M S 9 k Y X R h L 0 d l w 6 R u Z G V y d G V y I F R 5 c D E u e 1 B B U l A x N C w 0 O T k 3 f S Z x d W 9 0 O y w m c X V v d D t T Z W N 0 a W 9 u M S 9 k Y X R h L 0 d l w 6 R u Z G V y d G V y I F R 5 c D E u e 1 B E R 0 Z D L D Q 5 O T h 9 J n F 1 b 3 Q 7 L C Z x d W 9 0 O 1 N l Y 3 R p b 2 4 x L 2 R h d G E v R 2 X D p G 5 k Z X J 0 Z X I g V H l w M S 5 7 U E R Y U C w 0 O T k 5 f S Z x d W 9 0 O y w m c X V v d D t T Z W N 0 a W 9 u M S 9 k Y X R h L 0 d l w 6 R u Z G V y d G V y I F R 5 c D E u e 1 B M R U t I R D E s N T A w M H 0 m c X V v d D s s J n F 1 b 3 Q 7 U 2 V j d G l v b j E v Z G F 0 Y S 9 H Z c O k b m R l c n R l c i B U e X A x L n t Q U F A y U j N D L D U w M D F 9 J n F 1 b 3 Q 7 L C Z x d W 9 0 O 1 N l Y 3 R p b 2 4 x L 2 R h d G E v R 2 X D p G 5 k Z X J 0 Z X I g V H l w M S 5 7 U F R D R D I s N T A w M n 0 m c X V v d D s s J n F 1 b 3 Q 7 U 2 V j d G l v b j E v Z G F 0 Y S 9 H Z c O k b m R l c n R l c i B U e X A x L n t Q W U N S T C w 1 M D A z f S Z x d W 9 0 O y w m c X V v d D t T Z W N 0 a W 9 u M S 9 k Y X R h L 0 d l w 6 R u Z G V y d G V y I F R 5 c D E u e 1 J J T F B M M i w 1 M D A 0 f S Z x d W 9 0 O y w m c X V v d D t T Z W N 0 a W 9 u M S 9 k Y X R h L 0 d l w 6 R u Z G V y d G V y I F R 5 c D E u e 1 N D V U J F M y w 1 M D A 1 f S Z x d W 9 0 O y w m c X V v d D t T Z W N 0 a W 9 u M S 9 k Y X R h L 0 d l w 6 R u Z G V y d G V y I F R 5 c D E u e 1 N M Q z I 5 Q T E s N T A w N n 0 m c X V v d D s s J n F 1 b 3 Q 7 U 2 V j d G l v b j E v Z G F 0 Y S 9 H Z c O k b m R l c n R l c i B U e X A x L n t U T U V N M T M y R S w 1 M D A 3 f S Z x d W 9 0 O y w m c X V v d D t T Z W N 0 a W 9 u M S 9 k Y X R h L 0 d l w 6 R u Z G V y d G V y I F R 5 c D E u e 1 R O U z M s N T A w O H 0 m c X V v d D s s J n F 1 b 3 Q 7 U 2 V j d G l v b j E v Z G F 0 Y S 9 H Z c O k b m R l c n R l c i B U e X A x L n t X V 0 9 Y L D U w M D l 9 J n F 1 b 3 Q 7 L C Z x d W 9 0 O 1 N l Y 3 R p b 2 4 x L 2 R h d G E v R 2 X D p G 5 k Z X J 0 Z X I g V H l w M S 5 7 Q 0 J G Q T J U M y w 1 M D E w f S Z x d W 9 0 O y w m c X V v d D t T Z W N 0 a W 9 u M S 9 k Y X R h L 0 d l w 6 R u Z G V y d G V y I F R 5 c D E u e 0 N D R E M 5 N y w 1 M D E x f S Z x d W 9 0 O y w m c X V v d D t T Z W N 0 a W 9 u M S 9 k Y X R h L 0 d l w 6 R u Z G V y d G V y I F R 5 c D E u e 0 N P T D Z B N i w 1 M D E y f S Z x d W 9 0 O y w m c X V v d D t T Z W N 0 a W 9 u M S 9 k Y X R h L 0 d l w 6 R u Z G V y d G V y I F R 5 c D E u e 0 N P W D R J M i w 1 M D E z f S Z x d W 9 0 O y w m c X V v d D t T Z W N 0 a W 9 u M S 9 k Y X R h L 0 d l w 6 R u Z G V y d G V y I F R 5 c D E u e 0 Z V V D E w L D U w M T R 9 J n F 1 b 3 Q 7 L C Z x d W 9 0 O 1 N l Y 3 R p b 2 4 x L 2 R h d G E v R 2 X D p G 5 k Z X J 0 Z X I g V H l w M S 5 7 R 0 x E T i w 1 M D E 1 f S Z x d W 9 0 O y w m c X V v d D t T Z W N 0 a W 9 u M S 9 k Y X R h L 0 d l w 6 R u Z G V y d G V y I F R 5 c D E u e 0 t S R U 1 F T j I s N T A x N n 0 m c X V v d D s s J n F 1 b 3 Q 7 U 2 V j d G l v b j E v Z G F 0 Y S 9 H Z c O k b m R l c n R l c i B U e X A x L n t M S F g 2 L D U w M T d 9 J n F 1 b 3 Q 7 L C Z x d W 9 0 O 1 N l Y 3 R p b 2 4 x L 2 R h d G E v R 2 X D p G 5 k Z X J 0 Z X I g V H l w M S 5 7 T F J J R z E s N T A x O H 0 m c X V v d D s s J n F 1 b 3 Q 7 U 2 V j d G l v b j E v Z G F 0 Y S 9 H Z c O k b m R l c n R l c i B U e X A x L n t N Q V B L N C w 1 M D E 5 f S Z x d W 9 0 O y w m c X V v d D t T Z W N 0 a W 9 u M S 9 k Y X R h L 0 d l w 6 R u Z G V y d G V y I F R 5 c D E u e 0 5 L U E Q x L D U w M j B 9 J n F 1 b 3 Q 7 L C Z x d W 9 0 O 1 N l Y 3 R p b 2 4 x L 2 R h d G E v R 2 X D p G 5 k Z X J 0 Z X I g V H l w M S 5 7 U E 1 T M i w 1 M D I x f S Z x d W 9 0 O y w m c X V v d D t T Z W N 0 a W 9 u M S 9 k Y X R h L 0 d l w 6 R u Z G V y d G V y I F R 5 c D E u e 1 B S U j I 0 L D U w M j J 9 J n F 1 b 3 Q 7 L C Z x d W 9 0 O 1 N l Y 3 R p b 2 4 x L 2 R h d G E v R 2 X D p G 5 k Z X J 0 Z X I g V H l w M S 5 7 U k 5 G N D A s N T A y M 3 0 m c X V v d D s s J n F 1 b 3 Q 7 U 2 V j d G l v b j E v Z G F 0 Y S 9 H Z c O k b m R l c n R l c i B U e X A x L n t T S D N Q W E Q y Q i w 1 M D I 0 f S Z x d W 9 0 O y w m c X V v d D t T Z W N 0 a W 9 u M S 9 k Y X R h L 0 d l w 6 R u Z G V y d G V y I F R 5 c D E u e 1 R B T k d P N i w 1 M D I 1 f S Z x d W 9 0 O y w m c X V v d D t T Z W N 0 a W 9 u M S 9 k Y X R h L 0 d l w 6 R u Z G V y d G V y I F R 5 c D E u e 1 R P T U 0 y M E w s N T A y N n 0 m c X V v d D s s J n F 1 b 3 Q 7 U 2 V j d G l v b j E v Z G F 0 Y S 9 H Z c O k b m R l c n R l c i B U e X A x L n t U U k F Q M S w 1 M D I 3 f S Z x d W 9 0 O y w m c X V v d D t T Z W N 0 a W 9 u M S 9 k Y X R h L 0 d l w 6 R u Z G V y d G V y I F R 5 c D E u e 1 R S S U 0 3 M i w 1 M D I 4 f S Z x d W 9 0 O y w m c X V v d D t T Z W N 0 a W 9 u M S 9 k Y X R h L 0 d l w 6 R u Z G V y d G V y I F R 5 c D E u e 1 R U Q z I z L D U w M j l 9 J n F 1 b 3 Q 7 L C Z x d W 9 0 O 1 N l Y 3 R p b 2 4 x L 2 R h d G E v R 2 X D p G 5 k Z X J 0 Z X I g V H l w M S 5 7 V U J S M y w 1 M D M w f S Z x d W 9 0 O y w m c X V v d D t T Z W N 0 a W 9 u M S 9 k Y X R h L 0 d l w 6 R u Z G V y d G V y I F R 5 c D E u e 1 d E U j c z L D U w M z F 9 J n F 1 b 3 Q 7 L C Z x d W 9 0 O 1 N l Y 3 R p b 2 4 x L 2 R h d G E v R 2 X D p G 5 k Z X J 0 Z X I g V H l w M S 5 7 W k J U Q j Q 3 L D U w M z J 9 J n F 1 b 3 Q 7 L C Z x d W 9 0 O 1 N l Y 3 R p b 2 4 x L 2 R h d G E v R 2 X D p G 5 k Z X J 0 Z X I g V H l w M S 5 7 Q U h S U i w 1 M D M z f S Z x d W 9 0 O y w m c X V v d D t T Z W N 0 a W 9 u M S 9 k Y X R h L 0 d l w 6 R u Z G V y d G V y I F R 5 c D E u e 0 F O S 0 s x L D U w M z R 9 J n F 1 b 3 Q 7 L C Z x d W 9 0 O 1 N l Y 3 R p b 2 4 x L 2 R h d G E v R 2 X D p G 5 k Z X J 0 Z X I g V H l w M S 5 7 Q U 5 U W F I y L D U w M z V 9 J n F 1 b 3 Q 7 L C Z x d W 9 0 O 1 N l Y 3 R p b 2 4 x L 2 R h d G E v R 2 X D p G 5 k Z X J 0 Z X I g V H l w M S 5 7 Q V V S S 0 I s N T A z N n 0 m c X V v d D s s J n F 1 b 3 Q 7 U 2 V j d G l v b j E v Z G F 0 Y S 9 H Z c O k b m R l c n R l c i B U e X A x L n t C U k Q 5 L D U w M z d 9 J n F 1 b 3 Q 7 L C Z x d W 9 0 O 1 N l Y 3 R p b 2 4 x L 2 R h d G E v R 2 X D p G 5 k Z X J 0 Z X I g V H l w M S 5 7 Q 0 N E Q z Y w L D U w M z h 9 J n F 1 b 3 Q 7 L C Z x d W 9 0 O 1 N l Y 3 R p b 2 4 x L 2 R h d G E v R 2 X D p G 5 k Z X J 0 Z X I g V H l w M S 5 7 Q 0 V O U E g s N T A z O X 0 m c X V v d D s s J n F 1 b 3 Q 7 U 2 V j d G l v b j E v Z G F 0 Y S 9 H Z c O k b m R l c n R l c i B U e X A x L n t F R l I z Q S w 1 M D Q w f S Z x d W 9 0 O y w m c X V v d D t T Z W N 0 a W 9 u M S 9 k Y X R h L 0 d l w 6 R u Z G V y d G V y I F R 5 c D E u e 0 V U R k E s N T A 0 M X 0 m c X V v d D s s J n F 1 b 3 Q 7 U 2 V j d G l v b j E v Z G F 0 Y S 9 H Z c O k b m R l c n R l c i B U e X A x L n t G Q U 0 y M T R B L D U w N D J 9 J n F 1 b 3 Q 7 L C Z x d W 9 0 O 1 N l Y 3 R p b 2 4 x L 2 R h d G E v R 2 X D p G 5 k Z X J 0 Z X I g V H l w M S 5 7 R 0 R Q R D E s N T A 0 M 3 0 m c X V v d D s s J n F 1 b 3 Q 7 U 2 V j d G l v b j E v Z G F 0 Y S 9 H Z c O k b m R l c n R l c i B U e X A x L n t H S U 1 B U D Y s N T A 0 N H 0 m c X V v d D s s J n F 1 b 3 Q 7 U 2 V j d G l v b j E v Z G F 0 Y S 9 H Z c O k b m R l c n R l c i B U e X A x L n t H T 0 x J T T Q s N T A 0 N X 0 m c X V v d D s s J n F 1 b 3 Q 7 U 2 V j d G l v b j E v Z G F 0 Y S 9 H Z c O k b m R l c n R l c i B U e X A x L n t H W U c x L D U w N D Z 9 J n F 1 b 3 Q 7 L C Z x d W 9 0 O 1 N l Y 3 R p b 2 4 x L 2 R h d G E v R 2 X D p G 5 k Z X J 0 Z X I g V H l w M S 5 7 S E V D V E Q y L D U w N D d 9 J n F 1 b 3 Q 7 L C Z x d W 9 0 O 1 N l Y 3 R p b 2 4 x L 2 R h d G E v R 2 X D p G 5 k Z X J 0 Z X I g V H l w M S 5 7 S U Z U O D E s N T A 0 O H 0 m c X V v d D s s J n F 1 b 3 Q 7 U 2 V j d G l v b j E v Z G F 0 Y S 9 H Z c O k b m R l c n R l c i B U e X A x L n t J T D Z T V C w 1 M D Q 5 f S Z x d W 9 0 O y w m c X V v d D t T Z W N 0 a W 9 u M S 9 k Y X R h L 0 d l w 6 R u Z G V y d G V y I F R 5 c D E u e 0 l U U F J J U E w y L D U w N T B 9 J n F 1 b 3 Q 7 L C Z x d W 9 0 O 1 N l Y 3 R p b 2 4 x L 2 R h d G E v R 2 X D p G 5 k Z X J 0 Z X I g V H l w M S 5 7 S 0 N U R D I w L D U w N T F 9 J n F 1 b 3 Q 7 L C Z x d W 9 0 O 1 N l Y 3 R p b 2 4 x L 2 R h d G E v R 2 X D p G 5 k Z X J 0 Z X I g V H l w M S 5 7 S 0 l G M T c s N T A 1 M n 0 m c X V v d D s s J n F 1 b 3 Q 7 U 2 V j d G l v b j E v Z G F 0 Y S 9 H Z c O k b m R l c n R l c i B U e X A x L n t M T 0 5 S R j I s N T A 1 M 3 0 m c X V v d D s s J n F 1 b 3 Q 7 U 2 V j d G l v b j E v Z G F 0 Y S 9 H Z c O k b m R l c n R l c i B U e X A x L n t N S U Y 0 R 0 Q s N T A 1 N H 0 m c X V v d D s s J n F 1 b 3 Q 7 U 2 V j d G l v b j E v Z G F 0 Y S 9 H Z c O k b m R l c n R l c i B U e X A x L n t Q T E N I M i w 1 M D U 1 f S Z x d W 9 0 O y w m c X V v d D t T Z W N 0 a W 9 u M S 9 k Y X R h L 0 d l w 6 R u Z G V y d G V y I F R 5 c D E u e 1 B P V D E s N T A 1 N n 0 m c X V v d D s s J n F 1 b 3 Q 7 U 2 V j d G l v b j E v Z G F 0 Y S 9 H Z c O k b m R l c n R l c i B U e X A x L n t S Q U Q 1 N E w y L D U w N T d 9 J n F 1 b 3 Q 7 L C Z x d W 9 0 O 1 N l Y 3 R p b 2 4 x L 2 R h d G E v R 2 X D p G 5 k Z X J 0 Z X I g V H l w M S 5 7 U k Z Y M y w 1 M D U 4 f S Z x d W 9 0 O y w m c X V v d D t T Z W N 0 a W 9 u M S 9 k Y X R h L 0 d l w 6 R u Z G V y d G V y I F R 5 c D E u e 1 J H U 0 w x L D U w N T l 9 J n F 1 b 3 Q 7 L C Z x d W 9 0 O 1 N l Y 3 R p b 2 4 x L 2 R h d G E v R 2 X D p G 5 k Z X J 0 Z X I g V H l w M S 5 7 U l R L T j I s N T A 2 M H 0 m c X V v d D s s J n F 1 b 3 Q 7 U 2 V j d G l v b j E v Z G F 0 Y S 9 H Z c O k b m R l c n R l c i B U e X A x L n t T T E M y N E E 1 L D U w N j F 9 J n F 1 b 3 Q 7 L C Z x d W 9 0 O 1 N l Y 3 R p b 2 4 x L 2 R h d G E v R 2 X D p G 5 k Z X J 0 Z X I g V H l w M S 5 7 U 1 V Q V D R I M S w 1 M D Y y f S Z x d W 9 0 O y w m c X V v d D t T Z W N 0 a W 9 u M S 9 k Y X R h L 0 d l w 6 R u Z G V y d G V y I F R 5 c D E u e 1 R B U F Q x L D U w N j N 9 J n F 1 b 3 Q 7 L C Z x d W 9 0 O 1 N l Y 3 R p b 2 4 x L 2 R h d G E v R 2 X D p G 5 k Z X J 0 Z X I g V H l w M S 5 7 V E l D Q U 0 y L D U w N j R 9 J n F 1 b 3 Q 7 L C Z x d W 9 0 O 1 N l Y 3 R p b 2 4 x L 2 R h d G E v R 2 X D p G 5 k Z X J 0 Z X I g V H l w M S 5 7 V E 1 F R D c s N T A 2 N X 0 m c X V v d D s s J n F 1 b 3 Q 7 U 2 V j d G l v b j E v Z G F 0 Y S 9 H Z c O k b m R l c n R l c i B U e X A x L n t U T U V E N y 1 U S U N B T T I s N T A 2 N n 0 m c X V v d D s s J n F 1 b 3 Q 7 U 2 V j d G l v b j E v Z G F 0 Y S 9 H Z c O k b m R l c n R l c i B U e X A x L n t U T U V N M T M 1 L D U w N j d 9 J n F 1 b 3 Q 7 L C Z x d W 9 0 O 1 N l Y 3 R p b 2 4 x L 2 R h d G E v R 2 X D p G 5 k Z X J 0 Z X I g V H l w M S 5 7 V F J N V D E s N T A 2 O H 0 m c X V v d D s s J n F 1 b 3 Q 7 U 2 V j d G l v b j E v Z G F 0 Y S 9 H Z c O k b m R l c n R l c i B U e X A x L n t V U E s y L D U w N j l 9 J n F 1 b 3 Q 7 L C Z x d W 9 0 O 1 N l Y 3 R p b 2 4 x L 2 R h d G E v R 2 X D p G 5 k Z X J 0 Z X I g V H l w M S 5 7 V 0 R S M j U s N T A 3 M H 0 m c X V v d D s s J n F 1 b 3 Q 7 U 2 V j d G l v b j E v Z G F 0 Y S 9 H Z c O k b m R l c n R l c i B U e X A x L n t X T k s x L D U w N z F 9 J n F 1 b 3 Q 7 L C Z x d W 9 0 O 1 N l Y 3 R p b 2 4 x L 2 R h d G E v R 2 X D p G 5 k Z X J 0 Z X I g V H l w M S 5 7 W k 5 G N z c 1 L D U w N z J 9 J n F 1 b 3 Q 7 L C Z x d W 9 0 O 1 N l Y 3 R p b 2 4 x L 2 R h d G E v R 2 X D p G 5 k Z X J 0 Z X I g V H l w M S 5 7 Q V B M U D E s N T A 3 M 3 0 m c X V v d D s s J n F 1 b 3 Q 7 U 2 V j d G l v b j E v Z G F 0 Y S 9 H Z c O k b m R l c n R l c i B U e X A x L n t B V F h O M k w s N T A 3 N H 0 m c X V v d D s s J n F 1 b 3 Q 7 U 2 V j d G l v b j E v Z G F 0 Y S 9 H Z c O k b m R l c n R l c i B U e X A x L n t C T 0 Q x T D E s N T A 3 N X 0 m c X V v d D s s J n F 1 b 3 Q 7 U 2 V j d G l v b j E v Z G F 0 Y S 9 H Z c O k b m R l c n R l c i B U e X A x L n t C W V N M L D U w N z Z 9 J n F 1 b 3 Q 7 L C Z x d W 9 0 O 1 N l Y 3 R p b 2 4 x L 2 R h d G E v R 2 X D p G 5 k Z X J 0 Z X I g V H l w M S 5 7 Q z E 3 b 3 J m M T E y L D U w N z d 9 J n F 1 b 3 Q 7 L C Z x d W 9 0 O 1 N l Y 3 R p b 2 4 x L 2 R h d G E v R 2 X D p G 5 k Z X J 0 Z X I g V H l w M S 5 7 Q 0 N E Q z Q 3 L D U w N z h 9 J n F 1 b 3 Q 7 L C Z x d W 9 0 O 1 N l Y 3 R p b 2 4 x L 2 R h d G E v R 2 X D p G 5 k Z X J 0 Z X I g V H l w M S 5 7 Q 0 N Q R z E s N T A 3 O X 0 m c X V v d D s s J n F 1 b 3 Q 7 U 2 V j d G l v b j E v Z G F 0 Y S 9 H Z c O k b m R l c n R l c i B U e X A x L n t D R U x T U j E s N T A 4 M H 0 m c X V v d D s s J n F 1 b 3 Q 7 U 2 V j d G l v b j E v Z G F 0 Y S 9 H Z c O k b m R l c n R l c i B U e X A x L n t F U k k y L D U w O D F 9 J n F 1 b 3 Q 7 L C Z x d W 9 0 O 1 N l Y 3 R p b 2 4 x L 2 R h d G E v R 2 X D p G 5 k Z X J 0 Z X I g V H l w M S 5 7 R V d T U j E s N T A 4 M n 0 m c X V v d D s s J n F 1 b 3 Q 7 U 2 V j d G l v b j E v Z G F 0 Y S 9 H Z c O k b m R l c n R l c i B U e X A x L n t H T F V E M i w 1 M D g z f S Z x d W 9 0 O y w m c X V v d D t T Z W N 0 a W 9 u M S 9 k Y X R h L 0 d l w 6 R u Z G V y d G V y I F R 5 c D E u e 0 l G S V Q y L D U w O D R 9 J n F 1 b 3 Q 7 L C Z x d W 9 0 O 1 N l Y 3 R p b 2 4 x L 2 R h d G E v R 2 X D p G 5 k Z X J 0 Z X I g V H l w M S 5 7 S V J B S z E s N T A 4 N X 0 m c X V v d D s s J n F 1 b 3 Q 7 U 2 V j d G l v b j E v Z G F 0 Y S 9 H Z c O k b m R l c n R l c i B U e X A x L n t M Q V J T M i w 1 M D g 2 f S Z x d W 9 0 O y w m c X V v d D t T Z W N 0 a W 9 u M S 9 k Y X R h L 0 d l w 6 R u Z G V y d G V y I F R 5 c D E u e 0 1 F R D I z L D U w O D d 9 J n F 1 b 3 Q 7 L C Z x d W 9 0 O 1 N l Y 3 R p b 2 4 x L 2 R h d G E v R 2 X D p G 5 k Z X J 0 Z X I g V H l w M S 5 7 T U x M V D Y s N T A 4 O H 0 m c X V v d D s s J n F 1 b 3 Q 7 U 2 V j d G l v b j E v Z G F 0 Y S 9 H Z c O k b m R l c n R l c i B U e X A x L n t N T V A x L D U w O D l 9 J n F 1 b 3 Q 7 L C Z x d W 9 0 O 1 N l Y 3 R p b 2 4 x L 2 R h d G E v R 2 X D p G 5 k Z X J 0 Z X I g V H l w M S 5 7 T k 1 U M S w 1 M D k w f S Z x d W 9 0 O y w m c X V v d D t T Z W N 0 a W 9 u M S 9 k Y X R h L 0 d l w 6 R u Z G V y d G V y I F R 5 c D E u e 0 5 P V k E x L D U w O T F 9 J n F 1 b 3 Q 7 L C Z x d W 9 0 O 1 N l Y 3 R p b 2 4 x L 2 R h d G E v R 2 X D p G 5 k Z X J 0 Z X I g V H l w M S 5 7 U E F Q T 0 x C L D U w O T J 9 J n F 1 b 3 Q 7 L C Z x d W 9 0 O 1 N l Y 3 R p b 2 4 x L 2 R h d G E v R 2 X D p G 5 k Z X J 0 Z X I g V H l w M S 5 7 U E 5 L U C w 1 M D k z f S Z x d W 9 0 O y w m c X V v d D t T Z W N 0 a W 9 u M S 9 k Y X R h L 0 d l w 6 R u Z G V y d G V y I F R 5 c D E u e 1 B Q U D Z S M S w 1 M D k 0 f S Z x d W 9 0 O y w m c X V v d D t T Z W N 0 a W 9 u M S 9 k Y X R h L 0 d l w 6 R u Z G V y d G V y I F R 5 c D E u e 1 J C T T I w L D U w O T V 9 J n F 1 b 3 Q 7 L C Z x d W 9 0 O 1 N l Y 3 R p b 2 4 x L 2 R h d G E v R 2 X D p G 5 k Z X J 0 Z X I g V H l w M S 5 7 U 0 N O N E E s N T A 5 N n 0 m c X V v d D s s J n F 1 b 3 Q 7 U 2 V j d G l v b j E v Z G F 0 Y S 9 H Z c O k b m R l c n R l c i B U e X A x L n t T Q 0 5 N M S w 1 M D k 3 f S Z x d W 9 0 O y w m c X V v d D t T Z W N 0 a W 9 u M S 9 k Y X R h L 0 d l w 6 R u Z G V y d G V y I F R 5 c D E u e 1 N F T E w s N T A 5 O H 0 m c X V v d D s s J n F 1 b 3 Q 7 U 2 V j d G l v b j E v Z G F 0 Y S 9 H Z c O k b m R l c n R l c i B U e X A x L n t T T E F J T j E s N T A 5 O X 0 m c X V v d D s s J n F 1 b 3 Q 7 U 2 V j d G l v b j E v Z G F 0 Y S 9 H Z c O k b m R l c n R l c i B U e X A x L n t T U l B L M y w 1 M T A w f S Z x d W 9 0 O y w m c X V v d D t T Z W N 0 a W 9 u M S 9 k Y X R h L 0 d l w 6 R u Z G V y d G V y I F R 5 c D E u e 1 R M U j c s N T E w M X 0 m c X V v d D s s J n F 1 b 3 Q 7 U 2 V j d G l v b j E v Z G F 0 Y S 9 H Z c O k b m R l c n R l c i B U e X A x L n t V U k I x L D U x M D J 9 J n F 1 b 3 Q 7 L C Z x d W 9 0 O 1 N l Y 3 R p b 2 4 x L 2 R h d G E v R 2 X D p G 5 k Z X J 0 Z X I g V H l w M S 5 7 V 1 d D M S w 1 M T A z f S Z x d W 9 0 O y w m c X V v d D t T Z W N 0 a W 9 u M S 9 k Y X R h L 0 d l w 6 R u Z G V y d G V y I F R 5 c D E u e 1 p T Q 0 F O M j E s N T E w N H 0 m c X V v d D s s J n F 1 b 3 Q 7 U 2 V j d G l v b j E v Z G F 0 Y S 9 H Z c O k b m R l c n R l c i B U e X A x L n t B N E d O V C w 1 M T A 1 f S Z x d W 9 0 O y w m c X V v d D t T Z W N 0 a W 9 u M S 9 k Y X R h L 0 d l w 6 R u Z G V y d G V y I F R 5 c D E u e 0 F M R E g x Q T I s N T E w N n 0 m c X V v d D s s J n F 1 b 3 Q 7 U 2 V j d G l v b j E v Z G F 0 Y S 9 H Z c O k b m R l c n R l c i B U e X A x L n t C V E J E M i w 1 M T A 3 f S Z x d W 9 0 O y w m c X V v d D t T Z W N 0 a W 9 u M S 9 k Y X R h L 0 d l w 6 R u Z G V y d G V y I F R 5 c D E u e 0 J a V z E s N T E w O H 0 m c X V v d D s s J n F 1 b 3 Q 7 U 2 V j d G l v b j E v Z G F 0 Y S 9 H Z c O k b m R l c n R l c i B U e X A x L n t D M j B v c m Y x M T I s N T E w O X 0 m c X V v d D s s J n F 1 b 3 Q 7 U 2 V j d G l v b j E v Z G F 0 Y S 9 H Z c O k b m R l c n R l c i B U e X A x L n t D Q U N U S U 4 s N T E x M H 0 m c X V v d D s s J n F 1 b 3 Q 7 U 2 V j d G l v b j E v Z G F 0 Y S 9 H Z c O k b m R l c n R l c i B U e X A x L n t D Q 0 R D M T A y Q i w 1 M T E x f S Z x d W 9 0 O y w m c X V v d D t T Z W N 0 a W 9 u M S 9 k Y X R h L 0 d l w 6 R u Z G V y d G V y I F R 5 c D E u e 0 N F U D I 1 M C w 1 M T E y f S Z x d W 9 0 O y w m c X V v d D t T Z W N 0 a W 9 u M S 9 k Y X R h L 0 d l w 6 R u Z G V y d G V y I F R 5 c D E u e 0 N P U T Q s N T E x M 3 0 m c X V v d D s s J n F 1 b 3 Q 7 U 2 V j d G l v b j E v Z G F 0 Y S 9 H Z c O k b m R l c n R l c i B U e X A x L n t D V E 5 O Q T I s N T E x N H 0 m c X V v d D s s J n F 1 b 3 Q 7 U 2 V j d G l v b j E v Z G F 0 Y S 9 H Z c O k b m R l c n R l c i B U e X A x L n t E T V J U M i w 1 M T E 1 f S Z x d W 9 0 O y w m c X V v d D t T Z W N 0 a W 9 u M S 9 k Y X R h L 0 d l w 6 R u Z G V y d G V y I F R 5 c D E u e 0 V C R j I s N T E x N n 0 m c X V v d D s s J n F 1 b 3 Q 7 U 2 V j d G l v b j E v Z G F 0 Y S 9 H Z c O k b m R l c n R l c i B U e X A x L n t F S U Y y Q U s x L D U x M T d 9 J n F 1 b 3 Q 7 L C Z x d W 9 0 O 1 N l Y 3 R p b 2 4 x L 2 R h d G E v R 2 X D p G 5 k Z X J 0 Z X I g V H l w M S 5 7 R V N G M S w 1 M T E 4 f S Z x d W 9 0 O y w m c X V v d D t T Z W N 0 a W 9 u M S 9 k Y X R h L 0 d l w 6 R u Z G V y d G V y I F R 5 c D E u e 0 Z B T T E 4 N E I s N T E x O X 0 m c X V v d D s s J n F 1 b 3 Q 7 U 2 V j d G l v b j E v Z G F 0 Y S 9 H Z c O k b m R l c n R l c i B U e X A x L n t G Q U 0 3 O E I s N T E y M H 0 m c X V v d D s s J n F 1 b 3 Q 7 U 2 V j d G l v b j E v Z G F 0 Y S 9 H Z c O k b m R l c n R l c i B U e X A x L n t G T k l Q M S w 1 M T I x f S Z x d W 9 0 O y w m c X V v d D t T Z W N 0 a W 9 u M S 9 k Y X R h L 0 d l w 6 R u Z G V y d G V y I F R 5 c D E u e 0 d J T j E s N T E y M n 0 m c X V v d D s s J n F 1 b 3 Q 7 U 2 V j d G l v b j E v Z G F 0 Y S 9 H Z c O k b m R l c n R l c i B U e X A x L n t J U l g x L D U x M j N 9 J n F 1 b 3 Q 7 L C Z x d W 9 0 O 1 N l Y 3 R p b 2 4 x L 2 R h d G E v R 2 X D p G 5 k Z X J 0 Z X I g V H l w M S 5 7 T E h Y N S w 1 M T I 0 f S Z x d W 9 0 O y w m c X V v d D t T Z W N 0 a W 9 u M S 9 k Y X R h L 0 d l w 6 R u Z G V y d G V y I F R 5 c D E u e 0 5 P R D I s N T E y N X 0 m c X V v d D s s J n F 1 b 3 Q 7 U 2 V j d G l v b j E v Z G F 0 Y S 9 H Z c O k b m R l c n R l c i B U e X A x L n t O U 0 1 G L D U x M j Z 9 J n F 1 b 3 Q 7 L C Z x d W 9 0 O 1 N l Y 3 R p b 2 4 x L 2 R h d G E v R 2 X D p G 5 k Z X J 0 Z X I g V H l w M S 5 7 U D J S W T E s N T E y N 3 0 m c X V v d D s s J n F 1 b 3 Q 7 U 2 V j d G l v b j E v Z G F 0 Y S 9 H Z c O k b m R l c n R l c i B U e X A x L n t Q Q U s y L D U x M j h 9 J n F 1 b 3 Q 7 L C Z x d W 9 0 O 1 N l Y 3 R p b 2 4 x L 2 R h d G E v R 2 X D p G 5 k Z X J 0 Z X I g V H l w M S 5 7 U E x B M l I x L D U x M j l 9 J n F 1 b 3 Q 7 L C Z x d W 9 0 O 1 N l Y 3 R p b 2 4 x L 2 R h d G E v R 2 X D p G 5 k Z X J 0 Z X I g V H l w M S 5 7 U F B Q M V I z R y w 1 M T M w f S Z x d W 9 0 O y w m c X V v d D t T Z W N 0 a W 9 u M S 9 k Y X R h L 0 d l w 6 R u Z G V y d G V y I F R 5 c D E u e 1 N U Q U M s N T E z M X 0 m c X V v d D s s J n F 1 b 3 Q 7 U 2 V j d G l v b j E v Z G F 0 Y S 9 H Z c O k b m R l c n R l c i B U e X A x L n t V R 1 Q z Q T I s N T E z M n 0 m c X V v d D s s J n F 1 b 3 Q 7 U 2 V j d G l v b j E v Z G F 0 Y S 9 H Z c O k b m R l c n R l c i B U e X A x L n t B R E N Z M S w 1 M T M z f S Z x d W 9 0 O y w m c X V v d D t T Z W N 0 a W 9 u M S 9 k Y X R h L 0 d l w 6 R u Z G V y d G V y I F R 5 c D E u e 0 F M U E k s N T E z N H 0 m c X V v d D s s J n F 1 b 3 Q 7 U 2 V j d G l v b j E v Z G F 0 Y S 9 H Z c O k b m R l c n R l c i B U e X A x L n t D Q U x N T D Y s N T E z N X 0 m c X V v d D s s J n F 1 b 3 Q 7 U 2 V j d G l v b j E v Z G F 0 Y S 9 H Z c O k b m R l c n R l c i B U e X A x L n t D Q 0 R D N T A s N T E z N n 0 m c X V v d D s s J n F 1 b 3 Q 7 U 2 V j d G l v b j E v Z G F 0 Y S 9 H Z c O k b m R l c n R l c i B U e X A x L n t D S E Q x T C w 1 M T M 3 f S Z x d W 9 0 O y w m c X V v d D t T Z W N 0 a W 9 u M S 9 k Y X R h L 0 d l w 6 R u Z G V y d G V y I F R 5 c D E u e 0 N O R 0 I x L D U x M z h 9 J n F 1 b 3 Q 7 L C Z x d W 9 0 O 1 N l Y 3 R p b 2 4 x L 2 R h d G E v R 2 X D p G 5 k Z X J 0 Z X I g V H l w M S 5 7 Q 1 N O M y w 1 M T M 5 f S Z x d W 9 0 O y w m c X V v d D t T Z W N 0 a W 9 u M S 9 k Y X R h L 0 d l w 6 R u Z G V y d G V y I F R 5 c D E u e 0 R Q W T E 5 T D E s N T E 0 M H 0 m c X V v d D s s J n F 1 b 3 Q 7 U 2 V j d G l v b j E v Z G F 0 Y S 9 H Z c O k b m R l c n R l c i B U e X A x L n t F Q 0 Q s N T E 0 M X 0 m c X V v d D s s J n F 1 b 3 Q 7 U 2 V j d G l v b j E v Z G F 0 Y S 9 H Z c O k b m R l c n R l c i B U e X A x L n t F U k d J Q z M s N T E 0 M n 0 m c X V v d D s s J n F 1 b 3 Q 7 U 2 V j d G l v b j E v Z G F 0 Y S 9 H Z c O k b m R l c n R l c i B U e X A x L n t F V E 5 L M S w 1 M T Q z f S Z x d W 9 0 O y w m c X V v d D t T Z W N 0 a W 9 u M S 9 k Y X R h L 0 d l w 6 R u Z G V y d G V y I F R 5 c D E u e 0 d Q T j E s N T E 0 N H 0 m c X V v d D s s J n F 1 b 3 Q 7 U 2 V j d G l v b j E v Z G F 0 Y S 9 H Z c O k b m R l c n R l c i B U e X A x L n t I R E F D N C w 1 M T Q 1 f S Z x d W 9 0 O y w m c X V v d D t T Z W N 0 a W 9 u M S 9 k Y X R h L 0 d l w 6 R u Z G V y d G V y I F R 5 c D E u e 0 h E T E J Q L D U x N D Z 9 J n F 1 b 3 Q 7 L C Z x d W 9 0 O 1 N l Y 3 R p b 2 4 x L 2 R h d G E v R 2 X D p G 5 k Z X J 0 Z X I g V H l w M S 5 7 T E F D R T E s N T E 0 N 3 0 m c X V v d D s s J n F 1 b 3 Q 7 U 2 V j d G l v b j E v Z G F 0 Y S 9 H Z c O k b m R l c n R l c i B U e X A x L n t M R U t S M S w 1 M T Q 4 f S Z x d W 9 0 O y w m c X V v d D t T Z W N 0 a W 9 u M S 9 k Y X R h L 0 d l w 6 R u Z G V y d G V y I F R 5 c D E u e 0 1 B U k N I N i w 1 M T Q 5 f S Z x d W 9 0 O y w m c X V v d D t T Z W N 0 a W 9 u M S 9 k Y X R h L 0 d l w 6 R u Z G V y d G V y I F R 5 c D E u e 0 1 J U j M 2 N T Q s N T E 1 M H 0 m c X V v d D s s J n F 1 b 3 Q 7 U 2 V j d G l v b j E v Z G F 0 Y S 9 H Z c O k b m R l c n R l c i B U e X A x L n t O V V A x N T U s N T E 1 M X 0 m c X V v d D s s J n F 1 b 3 Q 7 U 2 V j d G l v b j E v Z G F 0 Y S 9 H Z c O k b m R l c n R l c i B U e X A x L n t P U 0 J Q T D M s N T E 1 M n 0 m c X V v d D s s J n F 1 b 3 Q 7 U 2 V j d G l v b j E v Z G F 0 Y S 9 H Z c O k b m R l c n R l c i B U e X A x L n t Q Q 0 R I Q T M s N T E 1 M 3 0 m c X V v d D s s J n F 1 b 3 Q 7 U 2 V j d G l v b j E v Z G F 0 Y S 9 H Z c O k b m R l c n R l c i B U e X A x L n t Q R U J Q M S w 1 M T U 0 f S Z x d W 9 0 O y w m c X V v d D t T Z W N 0 a W 9 u M S 9 k Y X R h L 0 d l w 6 R u Z G V y d G V y I F R 5 c D E u e 1 J C R k 9 Y M S w 1 M T U 1 f S Z x d W 9 0 O y w m c X V v d D t T Z W N 0 a W 9 u M S 9 k Y X R h L 0 d l w 6 R u Z G V y d G V y I F R 5 c D E u e 1 J C T V M z L D U x N T Z 9 J n F 1 b 3 Q 7 L C Z x d W 9 0 O 1 N l Y 3 R p b 2 4 x L 2 R h d G E v R 2 X D p G 5 k Z X J 0 Z X I g V H l w M S 5 7 U l N Q U l k x L D U x N T d 9 J n F 1 b 3 Q 7 L C Z x d W 9 0 O 1 N l Y 3 R p b 2 4 x L 2 R h d G E v R 2 X D p G 5 k Z X J 0 Z X I g V H l w M S 5 7 U z E w M E E x M C w 1 M T U 4 f S Z x d W 9 0 O y w m c X V v d D t T Z W N 0 a W 9 u M S 9 k Y X R h L 0 d l w 6 R u Z G V y d G V y I F R 5 c D E u e 1 N F U l B J T k Q x L D U x N T l 9 J n F 1 b 3 Q 7 L C Z x d W 9 0 O 1 N l Y 3 R p b 2 4 x L 2 R h d G E v R 2 X D p G 5 k Z X J 0 Z X I g V H l w M S 5 7 U 0 x D M j J B N y w 1 M T Y w f S Z x d W 9 0 O y w m c X V v d D t T Z W N 0 a W 9 u M S 9 k Y X R h L 0 d l w 6 R u Z G V y d G V y I F R 5 c D E u e 1 N Q Q U N B M S w 1 M T Y x f S Z x d W 9 0 O y w m c X V v d D t T Z W N 0 a W 9 u M S 9 k Y X R h L 0 d l w 6 R u Z G V y d G V y I F R 5 c D E u e 1 N Q R U N D M U w s N T E 2 M n 0 m c X V v d D s s J n F 1 b 3 Q 7 U 2 V j d G l v b j E v Z G F 0 Y S 9 H Z c O k b m R l c n R l c i B U e X A x L n t T V V B W M 0 w x L D U x N j N 9 J n F 1 b 3 Q 7 L C Z x d W 9 0 O 1 N l Y 3 R p b 2 4 x L 2 R h d G E v R 2 X D p G 5 k Z X J 0 Z X I g V H l w M S 5 7 V E F C M y w 1 M T Y 0 f S Z x d W 9 0 O y w m c X V v d D t T Z W N 0 a W 9 u M S 9 k Y X R h L 0 d l w 6 R u Z G V y d G V y I F R 5 c D E u e 1 R S U E 0 y L D U x N j V 9 J n F 1 b 3 Q 7 L C Z x d W 9 0 O 1 N l Y 3 R p b 2 4 x L 2 R h d G E v R 2 X D p G 5 k Z X J 0 Z X I g V H l w M S 5 7 V F V U M S w 1 M T Y 2 f S Z x d W 9 0 O y w m c X V v d D t T Z W N 0 a W 9 u M S 9 k Y X R h L 0 d l w 6 R u Z G V y d G V y I F R 5 c D E u e 1 d E U j I 3 L D U x N j d 9 J n F 1 b 3 Q 7 L C Z x d W 9 0 O 1 N l Y 3 R p b 2 4 x L 2 R h d G E v R 2 X D p G 5 k Z X J 0 Z X I g V H l w M S 5 7 W U l Q R j Y s N T E 2 O H 0 m c X V v d D s s J n F 1 b 3 Q 7 U 2 V j d G l v b j E v Z G F 0 Y S 9 H Z c O k b m R l c n R l c i B U e X A x L n t a T k Y 2 M D c s N T E 2 O X 0 m c X V v d D s s J n F 1 b 3 Q 7 U 2 V j d G l v b j E v Z G F 0 Y S 9 H Z c O k b m R l c n R l c i B U e X A x L n t B Q k h E M y w 1 M T c w f S Z x d W 9 0 O y w m c X V v d D t T Z W N 0 a W 9 u M S 9 k Y X R h L 0 d l w 6 R u Z G V y d G V y I F R 5 c D E u e 0 F D Q U Q x M S w 1 M T c x f S Z x d W 9 0 O y w m c X V v d D t T Z W N 0 a W 9 u M S 9 k Y X R h L 0 d l w 6 R u Z G V y d G V y I F R 5 c D E u e 0 F D V E J M M i w 1 M T c y f S Z x d W 9 0 O y w m c X V v d D t T Z W N 0 a W 9 u M S 9 k Y X R h L 0 d l w 6 R u Z G V y d G V y I F R 5 c D E u e 0 F E T 1 J B M y w 1 M T c z f S Z x d W 9 0 O y w m c X V v d D t T Z W N 0 a W 9 u M S 9 k Y X R h L 0 d l w 6 R u Z G V y d G V y I F R 5 c D E u e 0 F M U z I s N T E 3 N H 0 m c X V v d D s s J n F 1 b 3 Q 7 U 2 V j d G l v b j E v Z G F 0 Y S 9 H Z c O k b m R l c n R l c i B U e X A x L n t B T U F D U i w 1 M T c 1 f S Z x d W 9 0 O y w m c X V v d D t T Z W N 0 a W 9 u M S 9 k Y X R h L 0 d l w 6 R u Z G V y d G V y I F R 5 c D E u e 0 F U U E l G M S w 1 M T c 2 f S Z x d W 9 0 O y w m c X V v d D t T Z W N 0 a W 9 u M S 9 k Y X R h L 0 d l w 6 R u Z G V y d G V y I F R 5 c D E u e 0 F a S T E s N T E 3 N 3 0 m c X V v d D s s J n F 1 b 3 Q 7 U 2 V j d G l v b j E v Z G F 0 Y S 9 H Z c O k b m R l c n R l c i B U e X A x L n t D M T B v c m Y 5 M C w 1 M T c 4 f S Z x d W 9 0 O y w m c X V v d D t T Z W N 0 a W 9 u M S 9 k Y X R h L 0 d l w 6 R u Z G V y d G V y I F R 5 c D E u e 0 N B U 1 A 0 L D U x N z l 9 J n F 1 b 3 Q 7 L C Z x d W 9 0 O 1 N l Y 3 R p b 2 4 x L 2 R h d G E v R 2 X D p G 5 k Z X J 0 Z X I g V H l w M S 5 7 Q 0 N E Q z I 0 L D U x O D B 9 J n F 1 b 3 Q 7 L C Z x d W 9 0 O 1 N l Y 3 R p b 2 4 x L 2 R h d G E v R 2 X D p G 5 k Z X J 0 Z X I g V H l w M S 5 7 Q 0 V Q M T U y L D U x O D F 9 J n F 1 b 3 Q 7 L C Z x d W 9 0 O 1 N l Y 3 R p b 2 4 x L 2 R h d G E v R 2 X D p G 5 k Z X J 0 Z X I g V H l w M S 5 7 R E V O T k Q x Q S w 1 M T g y f S Z x d W 9 0 O y w m c X V v d D t T Z W N 0 a W 9 u M S 9 k Y X R h L 0 d l w 6 R u Z G V y d G V y I F R 5 c D E u e 0 R Q T T E s N T E 4 M 3 0 m c X V v d D s s J n F 1 b 3 Q 7 U 2 V j d G l v b j E v Z G F 0 Y S 9 H Z c O k b m R l c n R l c i B U e X A x L n t G Q l h X N S w 1 M T g 0 f S Z x d W 9 0 O y w m c X V v d D t T Z W N 0 a W 9 u M S 9 k Y X R h L 0 d l w 6 R u Z G V y d G V y I F R 5 c D E u e 0 d D Q z E s N T E 4 N X 0 m c X V v d D s s J n F 1 b 3 Q 7 U 2 V j d G l v b j E v Z G F 0 Y S 9 H Z c O k b m R l c n R l c i B U e X A x L n t J T l B Q N E E s N T E 4 N n 0 m c X V v d D s s J n F 1 b 3 Q 7 U 2 V j d G l v b j E v Z G F 0 Y S 9 H Z c O k b m R l c n R l c i B U e X A x L n t K V V A s N T E 4 N 3 0 m c X V v d D s s J n F 1 b 3 Q 7 U 2 V j d G l v b j E v Z G F 0 Y S 9 H Z c O k b m R l c n R l c i B U e X A x L n t L S E 5 Z T i w 1 M T g 4 f S Z x d W 9 0 O y w m c X V v d D t T Z W N 0 a W 9 u M S 9 k Y X R h L 0 d l w 6 R u Z G V y d G V y I F R 5 c D E u e 0 x F U F I s N T E 4 O X 0 m c X V v d D s s J n F 1 b 3 Q 7 U 2 V j d G l v b j E v Z G F 0 Y S 9 H Z c O k b m R l c n R l c i B U e X A x L n t M U l A y L D U x O T B 9 J n F 1 b 3 Q 7 L C Z x d W 9 0 O 1 N l Y 3 R p b 2 4 x L 2 R h d G E v R 2 X D p G 5 k Z X J 0 Z X I g V H l w M S 5 7 T U F V M i w 1 M T k x f S Z x d W 9 0 O y w m c X V v d D t T Z W N 0 a W 9 u M S 9 k Y X R h L 0 d l w 6 R u Z G V y d G V y I F R 5 c D E u e 0 1 D T 0 x O M y w 1 M T k y f S Z x d W 9 0 O y w m c X V v d D t T Z W N 0 a W 9 u M S 9 k Y X R h L 0 d l w 6 R u Z G V y d G V y I F R 5 c D E u e 0 1 P U k M y L D U x O T N 9 J n F 1 b 3 Q 7 L C Z x d W 9 0 O 1 N l Y 3 R p b 2 4 x L 2 R h d G E v R 2 X D p G 5 k Z X J 0 Z X I g V H l w M S 5 7 T k Z L Q k l C L D U x O T R 9 J n F 1 b 3 Q 7 L C Z x d W 9 0 O 1 N l Y 3 R p b 2 4 x L 2 R h d G E v R 2 X D p G 5 k Z X J 0 Z X I g V H l w M S 5 7 T k 9 D M 0 w s N T E 5 N X 0 m c X V v d D s s J n F 1 b 3 Q 7 U 2 V j d G l v b j E v Z G F 0 Y S 9 H Z c O k b m R l c n R l c i B U e X A x L n t Q R k t G Q j I s N T E 5 N n 0 m c X V v d D s s J n F 1 b 3 Q 7 U 2 V j d G l v b j E v Z G F 0 Y S 9 H Z c O k b m R l c n R l c i B U e X A x L n t Q T 0 4 z L D U x O T d 9 J n F 1 b 3 Q 7 L C Z x d W 9 0 O 1 N l Y 3 R p b 2 4 x L 2 R h d G E v R 2 X D p G 5 k Z X J 0 Z X I g V H l w M S 5 7 U k 9 S Q y w 1 M T k 4 f S Z x d W 9 0 O y w m c X V v d D t T Z W N 0 a W 9 u M S 9 k Y X R h L 0 d l w 6 R u Z G V y d G V y I F R 5 c D E u e 1 N F T U E 2 R C w 1 M T k 5 f S Z x d W 9 0 O y w m c X V v d D t T Z W N 0 a W 9 u M S 9 k Y X R h L 0 d l w 6 R u Z G V y d G V y I F R 5 c D E u e 1 N M Q z I 3 Q T I s N T I w M H 0 m c X V v d D s s J n F 1 b 3 Q 7 U 2 V j d G l v b j E v Z G F 0 Y S 9 H Z c O k b m R l c n R l c i B U e X A x L n t T T E M 0 N k E x L D U y M D F 9 J n F 1 b 3 Q 7 L C Z x d W 9 0 O 1 N l Y 3 R p b 2 4 x L 2 R h d G E v R 2 X D p G 5 k Z X J 0 Z X I g V H l w M S 5 7 U 0 x D N D Z B M y w 1 M j A y f S Z x d W 9 0 O y w m c X V v d D t T Z W N 0 a W 9 u M S 9 k Y X R h L 0 d l w 6 R u Z G V y d G V y I F R 5 c D E u e 1 N M Q z l B N y w 1 M j A z f S Z x d W 9 0 O y w m c X V v d D t T Z W N 0 a W 9 u M S 9 k Y X R h L 0 d l w 6 R u Z G V y d G V y I F R 5 c D E u e 1 N V U 0 Q y L D U y M D R 9 J n F 1 b 3 Q 7 L C Z x d W 9 0 O 1 N l Y 3 R p b 2 4 x L 2 R h d G E v R 2 X D p G 5 k Z X J 0 Z X I g V H l w M S 5 7 V F V C L D U y M D V 9 J n F 1 b 3 Q 7 L C Z x d W 9 0 O 1 N l Y 3 R p b 2 4 x L 2 R h d G E v R 2 X D p G 5 k Z X J 0 Z X I g V H l w M S 5 7 V U J F M k 5 M L D U y M D Z 9 J n F 1 b 3 Q 7 L C Z x d W 9 0 O 1 N l Y 3 R p b 2 4 x L 2 R h d G E v R 2 X D p G 5 k Z X J 0 Z X I g V H l w M S 5 7 V V N Q M j Y s N T I w N 3 0 m c X V v d D s s J n F 1 b 3 Q 7 U 2 V j d G l v b j E v Z G F 0 Y S 9 H Z c O k b m R l c n R l c i B U e X A x L n t V U 1 A 0 M y w 1 M j A 4 f S Z x d W 9 0 O y w m c X V v d D t T Z W N 0 a W 9 u M S 9 k Y X R h L 0 d l w 6 R u Z G V y d G V y I F R 5 c D E u e 1 d E U j g 2 L D U y M D l 9 J n F 1 b 3 Q 7 L C Z x d W 9 0 O 1 N l Y 3 R p b 2 4 x L 2 R h d G E v R 2 X D p G 5 k Z X J 0 Z X I g V H l w M S 5 7 Q U N P W D E s N T I x M H 0 m c X V v d D s s J n F 1 b 3 Q 7 U 2 V j d G l v b j E v Z G F 0 Y S 9 H Z c O k b m R l c n R l c i B U e X A x L n t B U D J B M i w 1 M j E x f S Z x d W 9 0 O y w m c X V v d D t T Z W N 0 a W 9 u M S 9 k Y X R h L 0 d l w 6 R u Z G V y d G V y I F R 5 c D E u e 0 J F R 0 F J T i w 1 M j E y f S Z x d W 9 0 O y w m c X V v d D t T Z W N 0 a W 9 u M S 9 k Y X R h L 0 d l w 6 R u Z G V y d G V y I F R 5 c D E u e 0 M x b 3 J m M T Y 3 L D U y M T N 9 J n F 1 b 3 Q 7 L C Z x d W 9 0 O 1 N l Y 3 R p b 2 4 x L 2 R h d G E v R 2 X D p G 5 k Z X J 0 Z X I g V H l w M S 5 7 Q z d v c m Y 3 M y w 1 M j E 0 f S Z x d W 9 0 O y w m c X V v d D t T Z W N 0 a W 9 u M S 9 k Y X R h L 0 d l w 6 R u Z G V y d G V y I F R 5 c D E u e 0 M 4 b 3 J m O D I s N T I x N X 0 m c X V v d D s s J n F 1 b 3 Q 7 U 2 V j d G l v b j E v Z G F 0 Y S 9 H Z c O k b m R l c n R l c i B U e X A x L n t D Q 0 R D M z c s N T I x N n 0 m c X V v d D s s J n F 1 b 3 Q 7 U 2 V j d G l v b j E v Z G F 0 Y S 9 H Z c O k b m R l c n R l c i B U e X A x L n t D S E F E T C w 1 M j E 3 f S Z x d W 9 0 O y w m c X V v d D t T Z W N 0 a W 9 u M S 9 k Y X R h L 0 d l w 6 R u Z G V y d G V y I F R 5 c D E u e 0 R M R z E s N T I x O H 0 m c X V v d D s s J n F 1 b 3 Q 7 U 2 V j d G l v b j E v Z G F 0 Y S 9 H Z c O k b m R l c n R l c i B U e X A x L n t E T 0 N L M T A s N T I x O X 0 m c X V v d D s s J n F 1 b 3 Q 7 U 2 V j d G l v b j E v Z G F 0 Y S 9 H Z c O k b m R l c n R l c i B U e X A x L n t F U k N D N k w y L D U y M j B 9 J n F 1 b 3 Q 7 L C Z x d W 9 0 O 1 N l Y 3 R p b 2 4 x L 2 R h d G E v R 2 X D p G 5 k Z X J 0 Z X I g V H l w M S 5 7 R l J N U E Q z L D U y M j F 9 J n F 1 b 3 Q 7 L C Z x d W 9 0 O 1 N l Y 3 R p b 2 4 x L 2 R h d G E v R 2 X D p G 5 k Z X J 0 Z X I g V H l w M S 5 7 R 0 F C M i w 1 M j I y f S Z x d W 9 0 O y w m c X V v d D t T Z W N 0 a W 9 u M S 9 k Y X R h L 0 d l w 6 R u Z G V y d G V y I F R 5 c D E u e 0 d B T D N T V D M s N T I y M 3 0 m c X V v d D s s J n F 1 b 3 Q 7 U 2 V j d G l v b j E v Z G F 0 Y S 9 H Z c O k b m R l c n R l c i B U e X A x L n t H Q U x O V D c s N T I y N H 0 m c X V v d D s s J n F 1 b 3 Q 7 U 2 V j d G l v b j E v Z G F 0 Y S 9 H Z c O k b m R l c n R l c i B U e X A x L n t L Q 1 R E M y w 1 M j I 1 f S Z x d W 9 0 O y w m c X V v d D t T Z W N 0 a W 9 u M S 9 k Y X R h L 0 d l w 6 R u Z G V y d G V y I F R 5 c D E u e 0 t S V D E 1 L D U y M j Z 9 J n F 1 b 3 Q 7 L C Z x d W 9 0 O 1 N l Y 3 R p b 2 4 x L 2 R h d G E v R 2 X D p G 5 k Z X J 0 Z X I g V H l w M S 5 7 T E 5 Y M S w 1 M j I 3 f S Z x d W 9 0 O y w m c X V v d D t T Z W N 0 a W 9 u M S 9 k Y X R h L 0 d l w 6 R u Z G V y d G V y I F R 5 c D E u e 0 x Z U E Q 2 Q i w 1 M j I 4 f S Z x d W 9 0 O y w m c X V v d D t T Z W N 0 a W 9 u M S 9 k Y X R h L 0 d l w 6 R u Z G V y d G V y I F R 5 c D E u e 0 1 B T U w x L D U y M j l 9 J n F 1 b 3 Q 7 L C Z x d W 9 0 O 1 N l Y 3 R p b 2 4 x L 2 R h d G E v R 2 X D p G 5 k Z X J 0 Z X I g V H l w M S 5 7 T U Z T R D k s N T I z M H 0 m c X V v d D s s J n F 1 b 3 Q 7 U 2 V j d G l v b j E v Z G F 0 Y S 9 H Z c O k b m R l c n R l c i B U e X A x L n t N T 1 Y x M C w 1 M j M x f S Z x d W 9 0 O y w m c X V v d D t T Z W N 0 a W 9 u M S 9 k Y X R h L 0 d l w 6 R u Z G V y d G V y I F R 5 c D E u e 0 1 S U E w z N i w 1 M j M y f S Z x d W 9 0 O y w m c X V v d D t T Z W N 0 a W 9 u M S 9 k Y X R h L 0 d l w 6 R u Z G V y d G V y I F R 5 c D E u e 0 1 Z Q l B I T C w 1 M j M z f S Z x d W 9 0 O y w m c X V v d D t T Z W N 0 a W 9 u M S 9 k Y X R h L 0 d l w 6 R u Z G V y d G V y I F R 5 c D E u e 0 5 F V V J P R D Q s N T I z N H 0 m c X V v d D s s J n F 1 b 3 Q 7 U 2 V j d G l v b j E v Z G F 0 Y S 9 H Z c O k b m R l c n R l c i B U e X A x L n t Q T E F V U i w 1 M j M 1 f S Z x d W 9 0 O y w m c X V v d D t T Z W N 0 a W 9 u M S 9 k Y X R h L 0 d l w 6 R u Z G V y d G V y I F R 5 c D E u e 1 N B V E I x L D U y M z Z 9 J n F 1 b 3 Q 7 L C Z x d W 9 0 O 1 N l Y 3 R p b 2 4 x L 2 R h d G E v R 2 X D p G 5 k Z X J 0 Z X I g V H l w M S 5 7 U 0 x D M j N B M y w 1 M j M 3 f S Z x d W 9 0 O y w m c X V v d D t T Z W N 0 a W 9 u M S 9 k Y X R h L 0 d l w 6 R u Z G V y d G V y I F R 5 c D E u e 1 N U W E J Q M y w 1 M j M 4 f S Z x d W 9 0 O y w m c X V v d D t T Z W N 0 a W 9 u M S 9 k Y X R h L 0 d l w 6 R u Z G V y d G V y I F R 5 c D E u e 1 R C W D I w L D U y M z l 9 J n F 1 b 3 Q 7 L C Z x d W 9 0 O 1 N l Y 3 R p b 2 4 x L 2 R h d G E v R 2 X D p G 5 k Z X J 0 Z X I g V H l w M S 5 7 V E N U R T M s N T I 0 M H 0 m c X V v d D s s J n F 1 b 3 Q 7 U 2 V j d G l v b j E v Z G F 0 Y S 9 H Z c O k b m R l c n R l c i B U e X A x L n t U T U V N M T A x L D U y N D F 9 J n F 1 b 3 Q 7 L C Z x d W 9 0 O 1 N l Y 3 R p b 2 4 x L 2 R h d G E v R 2 X D p G 5 k Z X J 0 Z X I g V H l w M S 5 7 V F V C Q T g s N T I 0 M n 0 m c X V v d D s s J n F 1 b 3 Q 7 U 2 V j d G l v b j E v Z G F 0 Y S 9 H Z c O k b m R l c n R l c i B U e X A x L n t X R F I 1 M i w 1 M j Q z f S Z x d W 9 0 O y w m c X V v d D t T Z W N 0 a W 9 u M S 9 k Y X R h L 0 d l w 6 R u Z G V y d G V y I F R 5 c D E u e 1 p N W U 5 E M T I s N T I 0 N H 0 m c X V v d D s s J n F 1 b 3 Q 7 U 2 V j d G l v b j E v Z G F 0 Y S 9 H Z c O k b m R l c n R l c i B U e X A x L n t a T k Y 1 M T Y s N T I 0 N X 0 m c X V v d D s s J n F 1 b 3 Q 7 U 2 V j d G l v b j E v Z G F 0 Y S 9 H Z c O k b m R l c n R l c i B U e X A x L n t a T k Y 1 M z Y s N T I 0 N n 0 m c X V v d D s s J n F 1 b 3 Q 7 U 2 V j d G l v b j E v Z G F 0 Y S 9 H Z c O k b m R l c n R l c i B U e X A x L n t B Q U R B Q 0 w y L D U y N D d 9 J n F 1 b 3 Q 7 L C Z x d W 9 0 O 1 N l Y 3 R p b 2 4 x L 2 R h d G E v R 2 X D p G 5 k Z X J 0 Z X I g V H l w M S 5 7 Q U s 4 L D U y N D h 9 J n F 1 b 3 Q 7 L C Z x d W 9 0 O 1 N l Y 3 R p b 2 4 x L 2 R h d G E v R 2 X D p G 5 k Z X J 0 Z X I g V H l w M S 5 7 Q 0 9 Q U z g s N T I 0 O X 0 m c X V v d D s s J n F 1 b 3 Q 7 U 2 V j d G l v b j E v Z G F 0 Y S 9 H Z c O k b m R l c n R l c i B U e X A x L n t E Q V B L M i w 1 M j U w f S Z x d W 9 0 O y w m c X V v d D t T Z W N 0 a W 9 u M S 9 k Y X R h L 0 d l w 6 R u Z G V y d G V y I F R 5 c D E u e 0 R S R D I s N T I 1 M X 0 m c X V v d D s s J n F 1 b 3 Q 7 U 2 V j d G l v b j E v Z G F 0 Y S 9 H Z c O k b m R l c n R l c i B U e X A x L n t G U k 1 E M S w 1 M j U y f S Z x d W 9 0 O y w m c X V v d D t T Z W N 0 a W 9 u M S 9 k Y X R h L 0 d l w 6 R u Z G V y d G V y I F R 5 c D E u e 0 d C U D Q s N T I 1 M 3 0 m c X V v d D s s J n F 1 b 3 Q 7 U 2 V j d G l v b j E v Z G F 0 Y S 9 H Z c O k b m R l c n R l c i B U e X A x L n t H U k 0 0 L D U y N T R 9 J n F 1 b 3 Q 7 L C Z x d W 9 0 O 1 N l Y 3 R p b 2 4 x L 2 R h d G E v R 2 X D p G 5 k Z X J 0 Z X I g V H l w M S 5 7 S E R H R i w 1 M j U 1 f S Z x d W 9 0 O y w m c X V v d D t T Z W N 0 a W 9 u M S 9 k Y X R h L 0 d l w 6 R u Z G V y d G V y I F R 5 c D E u e 0 x F T k c 4 L D U y N T Z 9 J n F 1 b 3 Q 7 L C Z x d W 9 0 O 1 N l Y 3 R p b 2 4 x L 2 R h d G E v R 2 X D p G 5 k Z X J 0 Z X I g V H l w M S 5 7 T E V Q U k 9 U L D U y N T d 9 J n F 1 b 3 Q 7 L C Z x d W 9 0 O 1 N l Y 3 R p b 2 4 x L 2 R h d G E v R 2 X D p G 5 k Z X J 0 Z X I g V H l w M S 5 7 T E l O Q z A w M z A 4 L D U y N T h 9 J n F 1 b 3 Q 7 L C Z x d W 9 0 O 1 N l Y 3 R p b 2 4 x L 2 R h d G E v R 2 X D p G 5 k Z X J 0 Z X I g V H l w M S 5 7 T U V E M T U s N T I 1 O X 0 m c X V v d D s s J n F 1 b 3 Q 7 U 2 V j d G l v b j E v Z G F 0 Y S 9 H Z c O k b m R l c n R l c i B U e X A x L n t N W U g 2 L D U y N j B 9 J n F 1 b 3 Q 7 L C Z x d W 9 0 O 1 N l Y 3 R p b 2 4 x L 2 R h d G E v R 2 X D p G 5 k Z X J 0 Z X I g V H l w M S 5 7 U E N E S D E 4 L D U y N j F 9 J n F 1 b 3 Q 7 L C Z x d W 9 0 O 1 N l Y 3 R p b 2 4 x L 2 R h d G E v R 2 X D p G 5 k Z X J 0 Z X I g V H l w M S 5 7 U E d M W V J Q N C w 1 M j Y y f S Z x d W 9 0 O y w m c X V v d D t T Z W N 0 a W 9 u M S 9 k Y X R h L 0 d l w 6 R u Z G V y d G V y I F R 5 c D E u e 1 B Q T T F L L D U y N j N 9 J n F 1 b 3 Q 7 L C Z x d W 9 0 O 1 N l Y 3 R p b 2 4 x L 2 R h d G E v R 2 X D p G 5 k Z X J 0 Z X I g V H l w M S 5 7 U F J Q R j M 4 Q i w 1 M j Y 0 f S Z x d W 9 0 O y w m c X V v d D t T Z W N 0 a W 9 u M S 9 k Y X R h L 0 d l w 6 R u Z G V y d G V y I F R 5 c D E u e 1 J C T D E s N T I 2 N X 0 m c X V v d D s s J n F 1 b 3 Q 7 U 2 V j d G l v b j E v Z G F 0 Y S 9 H Z c O k b m R l c n R l c i B U e X A x L n t T R U 1 B N k M s N T I 2 N n 0 m c X V v d D s s J n F 1 b 3 Q 7 U 2 V j d G l v b j E v Z G F 0 Y S 9 H Z c O k b m R l c n R l c i B U e X A x L n t T R 1 N N M i w 1 M j Y 3 f S Z x d W 9 0 O y w m c X V v d D t T Z W N 0 a W 9 u M S 9 k Y X R h L 0 d l w 6 R u Z G V y d G V y I F R 5 c D E u e 1 N S U D c y L D U y N j h 9 J n F 1 b 3 Q 7 L C Z x d W 9 0 O 1 N l Y 3 R p b 2 4 x L 2 R h d G E v R 2 X D p G 5 k Z X J 0 Z X I g V H l w M S 5 7 V k d M T D I s N T I 2 O X 0 m c X V v d D s s J n F 1 b 3 Q 7 U 2 V j d G l v b j E v Z G F 0 Y S 9 H Z c O k b m R l c n R l c i B U e X A x L n t W T k 4 y L D U y N z B 9 J n F 1 b 3 Q 7 L C Z x d W 9 0 O 1 N l Y 3 R p b 2 4 x L 2 R h d G E v R 2 X D p G 5 k Z X J 0 Z X I g V H l w M S 5 7 W k 5 G N j c 3 L D U y N z F 9 J n F 1 b 3 Q 7 L C Z x d W 9 0 O 1 N l Y 3 R p b 2 4 x L 2 R h d G E v R 2 X D p G 5 k Z X J 0 Z X I g V H l w M S 5 7 W l A x L D U y N z J 9 J n F 1 b 3 Q 7 L C Z x d W 9 0 O 1 N l Y 3 R p b 2 4 x L 2 R h d G E v R 2 X D p G 5 k Z X J 0 Z X I g V H l w M S 5 7 Q T N H Q U x U M i w 1 M j c z f S Z x d W 9 0 O y w m c X V v d D t T Z W N 0 a W 9 u M S 9 k Y X R h L 0 d l w 6 R u Z G V y d G V y I F R 5 c D E u e 0 F B R E F D T D Q s N T I 3 N H 0 m c X V v d D s s J n F 1 b 3 Q 7 U 2 V j d G l v b j E v Z G F 0 Y S 9 H Z c O k b m R l c n R l c i B U e X A x L n t B U 0 N M M y w 1 M j c 1 f S Z x d W 9 0 O y w m c X V v d D t T Z W N 0 a W 9 u M S 9 k Y X R h L 0 d l w 6 R u Z G V y d G V y I F R 5 c D E u e 0 F U T U l O L D U y N z Z 9 J n F 1 b 3 Q 7 L C Z x d W 9 0 O 1 N l Y 3 R p b 2 4 x L 2 R h d G E v R 2 X D p G 5 k Z X J 0 Z X I g V H l w M S 5 7 Q l R H M y w 1 M j c 3 f S Z x d W 9 0 O y w m c X V v d D t T Z W N 0 a W 9 u M S 9 k Y X R h L 0 d l w 6 R u Z G V y d G V y I F R 5 c D E u e 0 J a V z I s N T I 3 O H 0 m c X V v d D s s J n F 1 b 3 Q 7 U 2 V j d G l v b j E v Z G F 0 Y S 9 H Z c O k b m R l c n R l c i B U e X A x L n t D M T h v c m Y 4 L D U y N z l 9 J n F 1 b 3 Q 7 L C Z x d W 9 0 O 1 N l Y 3 R p b 2 4 x L 2 R h d G E v R 2 X D p G 5 k Z X J 0 Z X I g V H l w M S 5 7 Q 0 h J V D E s N T I 4 M H 0 m c X V v d D s s J n F 1 b 3 Q 7 U 2 V j d G l v b j E v Z G F 0 Y S 9 H Z c O k b m R l c n R l c i B U e X A x L n t E R U 5 O R D R D L D U y O D F 9 J n F 1 b 3 Q 7 L C Z x d W 9 0 O 1 N l Y 3 R p b 2 4 x L 2 R h d G E v R 2 X D p G 5 k Z X J 0 Z X I g V H l w M S 5 7 R k F N M T E 4 Q i w 1 M j g y f S Z x d W 9 0 O y w m c X V v d D t T Z W N 0 a W 9 u M S 9 k Y X R h L 0 d l w 6 R u Z G V y d G V y I F R 5 c D E u e 0 Z B T T E 1 N U I s N T I 4 M 3 0 m c X V v d D s s J n F 1 b 3 Q 7 U 2 V j d G l v b j E v Z G F 0 Y S 9 H Z c O k b m R l c n R l c i B U e X A x L n t H T F R T Q 1 I x L D U y O D R 9 J n F 1 b 3 Q 7 L C Z x d W 9 0 O 1 N l Y 3 R p b 2 4 x L 2 R h d G E v R 2 X D p G 5 k Z X J 0 Z X I g V H l w M S 5 7 S F N Q Q j E x L D U y O D V 9 J n F 1 b 3 Q 7 L C Z x d W 9 0 O 1 N l Y 3 R p b 2 4 x L 2 R h d G E v R 2 X D p G 5 k Z X J 0 Z X I g V H l w M S 5 7 T U V D T 0 0 s N T I 4 N n 0 m c X V v d D s s J n F 1 b 3 Q 7 U 2 V j d G l v b j E v Z G F 0 Y S 9 H Z c O k b m R l c n R l c i B U e X A x L n t N R 0 F U N E I s N T I 4 N 3 0 m c X V v d D s s J n F 1 b 3 Q 7 U 2 V j d G l v b j E v Z G F 0 Y S 9 H Z c O k b m R l c n R l c i B U e X A x L n t S Q V N B M y w 1 M j g 4 f S Z x d W 9 0 O y w m c X V v d D t T Z W N 0 a W 9 u M S 9 k Y X R h L 0 d l w 6 R u Z G V y d G V y I F R 5 c D E u e 1 J N S T I s N T I 4 O X 0 m c X V v d D s s J n F 1 b 3 Q 7 U 2 V j d G l v b j E v Z G F 0 Y S 9 H Z c O k b m R l c n R l c i B U e X A x L n t S V U 5 Y M V Q x L D U y O T B 9 J n F 1 b 3 Q 7 L C Z x d W 9 0 O 1 N l Y 3 R p b 2 4 x L 2 R h d G E v R 2 X D p G 5 k Z X J 0 Z X I g V H l w M S 5 7 V E x M M S w 1 M j k x f S Z x d W 9 0 O y w m c X V v d D t T Z W N 0 a W 9 u M S 9 k Y X R h L 0 d l w 6 R u Z G V y d G V y I F R 5 c D E u e 1 Z P U F A x L D U y O T J 9 J n F 1 b 3 Q 7 L C Z x d W 9 0 O 1 N l Y 3 R p b 2 4 x L 2 R h d G E v R 2 X D p G 5 k Z X J 0 Z X I g V H l w M S 5 7 W k J U Q j I s N T I 5 M 3 0 m c X V v d D s s J n F 1 b 3 Q 7 U 2 V j d G l v b j E v Z G F 0 Y S 9 H Z c O k b m R l c n R l c i B U e X A x L n t B Q l R C M i w 1 M j k 0 f S Z x d W 9 0 O y w m c X V v d D t T Z W N 0 a W 9 u M S 9 k Y X R h L 0 d l w 6 R u Z G V y d G V y I F R 5 c D E u e 0 F D V E 4 y L D U y O T V 9 J n F 1 b 3 Q 7 L C Z x d W 9 0 O 1 N l Y 3 R p b 2 4 x L 2 R h d G E v R 2 X D p G 5 k Z X J 0 Z X I g V H l w M S 5 7 Q U d C T D U s N T I 5 N n 0 m c X V v d D s s J n F 1 b 3 Q 7 U 2 V j d G l v b j E v Z G F 0 Y S 9 H Z c O k b m R l c n R l c i B U e X A x L n t B T k t S R D k s N T I 5 N 3 0 m c X V v d D s s J n F 1 b 3 Q 7 U 2 V j d G l v b j E v Z G F 0 Y S 9 H Z c O k b m R l c n R l c i B U e X A x L n t C T V A z L D U y O T h 9 J n F 1 b 3 Q 7 L C Z x d W 9 0 O 1 N l Y 3 R p b 2 4 x L 2 R h d G E v R 2 X D p G 5 k Z X J 0 Z X I g V H l w M S 5 7 Q k 1 Q N S w 1 M j k 5 f S Z x d W 9 0 O y w m c X V v d D t T Z W N 0 a W 9 u M S 9 k Y X R h L 0 d l w 6 R u Z G V y d G V y I F R 5 c D E u e 0 J O S V B M L D U z M D B 9 J n F 1 b 3 Q 7 L C Z x d W 9 0 O 1 N l Y 3 R p b 2 4 x L 2 R h d G E v R 2 X D p G 5 k Z X J 0 Z X I g V H l w M S 5 7 Q z E 2 b 3 J m M T M s N T M w M X 0 m c X V v d D s s J n F 1 b 3 Q 7 U 2 V j d G l v b j E v Z G F 0 Y S 9 H Z c O k b m R l c n R l c i B U e X A x L n t D M T Z v c m Y 3 M S w 1 M z A y f S Z x d W 9 0 O y w m c X V v d D t T Z W N 0 a W 9 u M S 9 k Y X R h L 0 d l w 6 R u Z G V y d G V y I F R 5 c D E u e 0 N D R E M x M z I s N T M w M 3 0 m c X V v d D s s J n F 1 b 3 Q 7 U 2 V j d G l v b j E v Z G F 0 Y S 9 H Z c O k b m R l c n R l c i B U e X A x L n t D Q 0 R D N j M s N T M w N H 0 m c X V v d D s s J n F 1 b 3 Q 7 U 2 V j d G l v b j E v Z G F 0 Y S 9 H Z c O k b m R l c n R l c i B U e X A x L n t D R E M x M j M s N T M w N X 0 m c X V v d D s s J n F 1 b 3 Q 7 U 2 V j d G l v b j E v Z G F 0 Y S 9 H Z c O k b m R l c n R l c i B U e X A x L n t D T E F T U D E s N T M w N n 0 m c X V v d D s s J n F 1 b 3 Q 7 U 2 V j d G l v b j E v Z G F 0 Y S 9 H Z c O k b m R l c n R l c i B U e X A x L n t D T E N D M S w 1 M z A 3 f S Z x d W 9 0 O y w m c X V v d D t T Z W N 0 a W 9 u M S 9 k Y X R h L 0 d l w 6 R u Z G V y d G V y I F R 5 c D E u e 0 N O U F B E M S w 1 M z A 4 f S Z x d W 9 0 O y w m c X V v d D t T Z W N 0 a W 9 u M S 9 k Y X R h L 0 d l w 6 R u Z G V y d G V y I F R 5 c D E u e 0 N S S V N Q T E Q x L D U z M D l 9 J n F 1 b 3 Q 7 L C Z x d W 9 0 O 1 N l Y 3 R p b 2 4 x L 2 R h d G E v R 2 X D p G 5 k Z X J 0 Z X I g V H l w M S 5 7 R E N C T E Q x L D U z M T B 9 J n F 1 b 3 Q 7 L C Z x d W 9 0 O 1 N l Y 3 R p b 2 4 x L 2 R h d G E v R 2 X D p G 5 k Z X J 0 Z X I g V H l w M S 5 7 R F J Q M i w 1 M z E x f S Z x d W 9 0 O y w m c X V v d D t T Z W N 0 a W 9 u M S 9 k Y X R h L 0 d l w 6 R u Z G V y d G V y I F R 5 c D E u e 0 Z B T T E 2 M U I s N T M x M n 0 m c X V v d D s s J n F 1 b 3 Q 7 U 2 V j d G l v b j E v Z G F 0 Y S 9 H Z c O k b m R l c n R l c i B U e X A x L n t G Q U 0 2 O U E s N T M x M 3 0 m c X V v d D s s J n F 1 b 3 Q 7 U 2 V j d G l v b j E v Z G F 0 Y S 9 H Z c O k b m R l c n R l c i B U e X A x L n t G Q U 0 5 N k E s N T M x N H 0 m c X V v d D s s J n F 1 b 3 Q 7 U 2 V j d G l v b j E v Z G F 0 Y S 9 H Z c O k b m R l c n R l c i B U e X A x L n t G U k E x M E F D M S w 1 M z E 1 f S Z x d W 9 0 O y w m c X V v d D t T Z W N 0 a W 9 u M S 9 k Y X R h L 0 d l w 6 R u Z G V y d G V y I F R 5 c D E u e 0 d Q U j E 1 O C w 1 M z E 2 f S Z x d W 9 0 O y w m c X V v d D t T Z W N 0 a W 9 u M S 9 k Y X R h L 0 d l w 6 R u Z G V y d G V y I F R 5 c D E u e 0 d S S U 4 y Q S w 1 M z E 3 f S Z x d W 9 0 O y w m c X V v d D t T Z W N 0 a W 9 u M S 9 k Y X R h L 0 d l w 6 R u Z G V y d G V y I F R 5 c D E u e 0 h F U E h M M S w 1 M z E 4 f S Z x d W 9 0 O y w m c X V v d D t T Z W N 0 a W 9 u M S 9 k Y X R h L 0 d l w 6 R u Z G V y d G V y I F R 5 c D E u e 0 h F W T E s N T M x O X 0 m c X V v d D s s J n F 1 b 3 Q 7 U 2 V j d G l v b j E v Z G F 0 Y S 9 H Z c O k b m R l c n R l c i B U e X A x L n t I T 1 h C M T M s N T M y M H 0 m c X V v d D s s J n F 1 b 3 Q 7 U 2 V j d G l v b j E v Z G F 0 Y S 9 H Z c O k b m R l c n R l c i B U e X A x L n t I U E d E U y w 1 M z I x f S Z x d W 9 0 O y w m c X V v d D t T Z W N 0 a W 9 u M S 9 k Y X R h L 0 d l w 6 R u Z G V y d G V y I F R 5 c D E u e 0 h T N l N U M y w 1 M z I y f S Z x d W 9 0 O y w m c X V v d D t T Z W N 0 a W 9 u M S 9 k Y X R h L 0 d l w 6 R u Z G V y d G V y I F R 5 c D E u e 0 h T R D N C M S w 1 M z I z f S Z x d W 9 0 O y w m c X V v d D t T Z W N 0 a W 9 u M S 9 k Y X R h L 0 d l w 6 R u Z G V y d G V y I F R 5 c D E u e 0 l D S y w 1 M z I 0 f S Z x d W 9 0 O y w m c X V v d D t T Z W N 0 a W 9 u M S 9 k Y X R h L 0 d l w 6 R u Z G V y d G V y I F R 5 c D E u e 0 t D T k s x M C w 1 M z I 1 f S Z x d W 9 0 O y w m c X V v d D t T Z W N 0 a W 9 u M S 9 k Y X R h L 0 d l w 6 R u Z G V y d G V y I F R 5 c D E u e 0 t J Q U E w N T U 2 L D U z M j Z 9 J n F 1 b 3 Q 7 L C Z x d W 9 0 O 1 N l Y 3 R p b 2 4 x L 2 R h d G E v R 2 X D p G 5 k Z X J 0 Z X I g V H l w M S 5 7 T F J S Q z Y s N T M y N 3 0 m c X V v d D s s J n F 1 b 3 Q 7 U 2 V j d G l v b j E v Z G F 0 Y S 9 H Z c O k b m R l c n R l c i B U e X A x L n t M U l J D N y w 1 M z I 4 f S Z x d W 9 0 O y w m c X V v d D t T Z W N 0 a W 9 u M S 9 k Y X R h L 0 d l w 6 R u Z G V y d G V y I F R 5 c D E u e 0 x S U k Z J U D I s N T M y O X 0 m c X V v d D s s J n F 1 b 3 Q 7 U 2 V j d G l v b j E v Z G F 0 Y S 9 H Z c O k b m R l c n R l c i B U e X A x L n t N U 1 g x L D U z M z B 9 J n F 1 b 3 Q 7 L C Z x d W 9 0 O 1 N l Y 3 R p b 2 4 x L 2 R h d G E v R 2 X D p G 5 k Z X J 0 Z X I g V H l w M S 5 7 T V R N U j E 0 L D U z M z F 9 J n F 1 b 3 Q 7 L C Z x d W 9 0 O 1 N l Y 3 R p b 2 4 x L 2 R h d G E v R 2 X D p G 5 k Z X J 0 Z X I g V H l w M S 5 7 T V l C U E g s N T M z M n 0 m c X V v d D s s J n F 1 b 3 Q 7 U 2 V j d G l v b j E v Z G F 0 Y S 9 H Z c O k b m R l c n R l c i B U e X A x L n t O R 0 V G L D U z M z N 9 J n F 1 b 3 Q 7 L C Z x d W 9 0 O 1 N l Y 3 R p b 2 4 x L 2 R h d G E v R 2 X D p G 5 k Z X J 0 Z X I g V H l w M S 5 7 T k x S U D E z L D U z M z R 9 J n F 1 b 3 Q 7 L C Z x d W 9 0 O 1 N l Y 3 R p b 2 4 x L 2 R h d G E v R 2 X D p G 5 k Z X J 0 Z X I g V H l w M S 5 7 U E F C U E M 0 T C w 1 M z M 1 f S Z x d W 9 0 O y w m c X V v d D t T Z W N 0 a W 9 u M S 9 k Y X R h L 0 d l w 6 R u Z G V y d G V y I F R 5 c D E u e 1 B B W D I s N T M z N n 0 m c X V v d D s s J n F 1 b 3 Q 7 U 2 V j d G l v b j E v Z G F 0 Y S 9 H Z c O k b m R l c n R l c i B U e X A x L n t Q Q 0 R I Q j c s N T M z N 3 0 m c X V v d D s s J n F 1 b 3 Q 7 U 2 V j d G l v b j E v Z G F 0 Y S 9 H Z c O k b m R l c n R l c i B U e X A x L n t Q U F A x U j l B L D U z M z h 9 J n F 1 b 3 Q 7 L C Z x d W 9 0 O 1 N l Y 3 R p b 2 4 x L 2 R h d G E v R 2 X D p G 5 k Z X J 0 Z X I g V H l w M S 5 7 U F J J Q 0 t M R T E s N T M z O X 0 m c X V v d D s s J n F 1 b 3 Q 7 U 2 V j d G l v b j E v Z G F 0 Y S 9 H Z c O k b m R l c n R l c i B U e X A x L n t Q U k 1 U N S w 1 M z Q w f S Z x d W 9 0 O y w m c X V v d D t T Z W N 0 a W 9 u M S 9 k Y X R h L 0 d l w 6 R u Z G V y d G V y I F R 5 c D E u e 1 B S U 1 M z N y w 1 M z Q x f S Z x d W 9 0 O y w m c X V v d D t T Z W N 0 a W 9 u M S 9 k Y X R h L 0 d l w 6 R u Z G V y d G V y I F R 5 c D E u e 1 N D Q U Y 0 L D U z N D J 9 J n F 1 b 3 Q 7 L C Z x d W 9 0 O 1 N l Y 3 R p b 2 4 x L 2 R h d G E v R 2 X D p G 5 k Z X J 0 Z X I g V H l w M S 5 7 U 0 9 Y O S w 1 M z Q z f S Z x d W 9 0 O y w m c X V v d D t T Z W N 0 a W 9 u M S 9 k Y X R h L 0 d l w 6 R u Z G V y d G V y I F R 5 c D E u e 1 N Q Q V J D T D E s N T M 0 N H 0 m c X V v d D s s J n F 1 b 3 Q 7 U 2 V j d G l v b j E v Z G F 0 Y S 9 H Z c O k b m R l c n R l c i B U e X A x L n t T V 1 N B U D E s N T M 0 N X 0 m c X V v d D s s J n F 1 b 3 Q 7 U 2 V j d G l v b j E v Z G F 0 Y S 9 H Z c O k b m R l c n R l c i B U e X A x L n t T W V R M M i w 1 M z Q 2 f S Z x d W 9 0 O y w m c X V v d D t T Z W N 0 a W 9 u M S 9 k Y X R h L 0 d l w 6 R u Z G V y d G V y I F R 5 c D E u e 1 R M U j U s N T M 0 N 3 0 m c X V v d D s s J n F 1 b 3 Q 7 U 2 V j d G l v b j E v Z G F 0 Y S 9 H Z c O k b m R l c n R l c i B U e X A x L n t V Q k U y T D Y s N T M 0 O H 0 m c X V v d D s s J n F 1 b 3 Q 7 U 2 V j d G l v b j E v Z G F 0 Y S 9 H Z c O k b m R l c n R l c i B U e X A x L n t W V 0 E y L D U z N D l 9 J n F 1 b 3 Q 7 L C Z x d W 9 0 O 1 N l Y 3 R p b 2 4 x L 2 R h d G E v R 2 X D p G 5 k Z X J 0 Z X I g V H l w M S 5 7 W F l M Q i w 1 M z U w f S Z x d W 9 0 O y w m c X V v d D t T Z W N 0 a W 9 u M S 9 k Y X R h L 0 d l w 6 R u Z G V y d G V y I F R 5 c D E u e 1 p O R j I 4 M E M s N T M 1 M X 0 m c X V v d D s s J n F 1 b 3 Q 7 U 2 V j d G l v b j E v Z G F 0 Y S 9 H Z c O k b m R l c n R l c i B U e X A x L n t a W l o z L D U z N T J 9 J n F 1 b 3 Q 7 L C Z x d W 9 0 O 1 N l Y 3 R p b 2 4 x L 2 R h d G E v R 2 X D p G 5 k Z X J 0 Z X I g V H l w M S 5 7 Q U 5 L U k Q z N E I s N T M 1 M 3 0 m c X V v d D s s J n F 1 b 3 Q 7 U 2 V j d G l v b j E v Z G F 0 Y S 9 H Z c O k b m R l c n R l c i B U e X A x L n t C U k Y y L D U z N T R 9 J n F 1 b 3 Q 7 L C Z x d W 9 0 O 1 N l Y 3 R p b 2 4 x L 2 R h d G E v R 2 X D p G 5 k Z X J 0 Z X I g V H l w M S 5 7 Q 0 R L N V J B U D E s N T M 1 N X 0 m c X V v d D s s J n F 1 b 3 Q 7 U 2 V j d G l v b j E v Z G F 0 Y S 9 H Z c O k b m R l c n R l c i B U e X A x L n t D U 0 s s N T M 1 N n 0 m c X V v d D s s J n F 1 b 3 Q 7 U 2 V j d G l v b j E v Z G F 0 Y S 9 H Z c O k b m R l c n R l c i B U e X A x L n t E S E 9 E S C w 1 M z U 3 f S Z x d W 9 0 O y w m c X V v d D t T Z W N 0 a W 9 u M S 9 k Y X R h L 0 d l w 6 R u Z G V y d G V y I F R 5 c D E u e 0 R P T E s s N T M 1 O H 0 m c X V v d D s s J n F 1 b 3 Q 7 U 2 V j d G l v b j E v Z G F 0 Y S 9 H Z c O k b m R l c n R l c i B U e X A x L n t G Q U h E M S w 1 M z U 5 f S Z x d W 9 0 O y w m c X V v d D t T Z W N 0 a W 9 u M S 9 k Y X R h L 0 d l w 6 R u Z G V y d G V y I F R 5 c D E u e 0 d V T E 9 Q L D U z N j B 9 J n F 1 b 3 Q 7 L C Z x d W 9 0 O 1 N l Y 3 R p b 2 4 x L 2 R h d G E v R 2 X D p G 5 k Z X J 0 Z X I g V H l w M S 5 7 T U J U R D E s N T M 2 M X 0 m c X V v d D s s J n F 1 b 3 Q 7 U 2 V j d G l v b j E v Z G F 0 Y S 9 H Z c O k b m R l c n R l c i B U e X A x L n t Q S V A 1 S 0 w x L D U z N j J 9 J n F 1 b 3 Q 7 L C Z x d W 9 0 O 1 N l Y 3 R p b 2 4 x L 2 R h d G E v R 2 X D p G 5 k Z X J 0 Z X I g V H l w M S 5 7 U E x B M k c 0 R S w 1 M z Y z f S Z x d W 9 0 O y w m c X V v d D t T Z W N 0 a W 9 u M S 9 k Y X R h L 0 d l w 6 R u Z G V y d G V y I F R 5 c D E u e 1 J Q T D M 1 Q S w 1 M z Y 0 f S Z x d W 9 0 O y w m c X V v d D t T Z W N 0 a W 9 u M S 9 k Y X R h L 0 d l w 6 R u Z G V y d G V y I F R 5 c D E u e 1 N J U E E x T D E s N T M 2 N X 0 m c X V v d D s s J n F 1 b 3 Q 7 U 2 V j d G l v b j E v Z G F 0 Y S 9 H Z c O k b m R l c n R l c i B U e X A x L n t T U E c y M C w 1 M z Y 2 f S Z x d W 9 0 O y w m c X V v d D t T Z W N 0 a W 9 u M S 9 k Y X R h L 0 d l w 6 R u Z G V y d G V y I F R 5 c D E u e 1 N U Q V Q 1 Q i w 1 M z Y 3 f S Z x d W 9 0 O y w m c X V v d D t T Z W N 0 a W 9 u M S 9 k Y X R h L 0 d l w 6 R u Z G V y d G V y I F R 5 c D E u e 1 R F R i w 1 M z Y 4 f S Z x d W 9 0 O y w m c X V v d D t T Z W N 0 a W 9 u M S 9 k Y X R h L 0 d l w 6 R u Z G V y d G V y I F R 5 c D E u e 1 R H R F M s N T M 2 O X 0 m c X V v d D s s J n F 1 b 3 Q 7 U 2 V j d G l v b j E v Z G F 0 Y S 9 H Z c O k b m R l c n R l c i B U e X A x L n t W R V p U L D U z N z B 9 J n F 1 b 3 Q 7 L C Z x d W 9 0 O 1 N l Y 3 R p b 2 4 x L 2 R h d G E v R 2 X D p G 5 k Z X J 0 Z X I g V H l w M S 5 7 Q V J I R 0 F Q M S w 1 M z c x f S Z x d W 9 0 O y w m c X V v d D t T Z W N 0 a W 9 u M S 9 k Y X R h L 0 d l w 6 R u Z G V y d G V y I F R 5 c D E u e 0 F T V E 4 x L D U z N z J 9 J n F 1 b 3 Q 7 L C Z x d W 9 0 O 1 N l Y 3 R p b 2 4 x L 2 R h d G E v R 2 X D p G 5 k Z X J 0 Z X I g V H l w M S 5 7 Q z U s N T M 3 M 3 0 m c X V v d D s s J n F 1 b 3 Q 7 U 2 V j d G l v b j E v Z G F 0 Y S 9 H Z c O k b m R l c n R l c i B U e X A x L n t D Q T M s N T M 3 N H 0 m c X V v d D s s J n F 1 b 3 Q 7 U 2 V j d G l v b j E v Z G F 0 Y S 9 H Z c O k b m R l c n R l c i B U e X A x L n t D T 0 w 0 Q T U s N T M 3 N X 0 m c X V v d D s s J n F 1 b 3 Q 7 U 2 V j d G l v b j E v Z G F 0 Y S 9 H Z c O k b m R l c n R l c i B U e X A x L n t D V F N B L D U z N z Z 9 J n F 1 b 3 Q 7 L C Z x d W 9 0 O 1 N l Y 3 R p b 2 4 x L 2 R h d G E v R 2 X D p G 5 k Z X J 0 Z X I g V H l w M S 5 7 Q 1 l Q N 0 I x L D U z N z d 9 J n F 1 b 3 Q 7 L C Z x d W 9 0 O 1 N l Y 3 R p b 2 4 x L 2 R h d G E v R 2 X D p G 5 k Z X J 0 Z X I g V H l w M S 5 7 R E h S U z E y L D U z N z h 9 J n F 1 b 3 Q 7 L C Z x d W 9 0 O 1 N l Y 3 R p b 2 4 x L 2 R h d G E v R 2 X D p G 5 k Z X J 0 Z X I g V H l w M S 5 7 R U x Q M i w 1 M z c 5 f S Z x d W 9 0 O y w m c X V v d D t T Z W N 0 a W 9 u M S 9 k Y X R h L 0 d l w 6 R u Z G V y d G V y I F R 5 c D E u e 0 V Y T 0 M 2 L D U z O D B 9 J n F 1 b 3 Q 7 L C Z x d W 9 0 O 1 N l Y 3 R p b 2 4 x L 2 R h d G E v R 2 X D p G 5 k Z X J 0 Z X I g V H l w M S 5 7 R 0 F C U k c z L D U z O D F 9 J n F 1 b 3 Q 7 L C Z x d W 9 0 O 1 N l Y 3 R p b 2 4 x L 2 R h d G E v R 2 X D p G 5 k Z X J 0 Z X I g V H l w M S 5 7 R 1 N H M U w s N T M 4 M n 0 m c X V v d D s s J n F 1 b 3 Q 7 U 2 V j d G l v b j E v Z G F 0 Y S 9 H Z c O k b m R l c n R l c i B U e X A x L n t I T U d Y Q j M s N T M 4 M 3 0 m c X V v d D s s J n F 1 b 3 Q 7 U 2 V j d G l v b j E v Z G F 0 Y S 9 H Z c O k b m R l c n R l c i B U e X A x L n t I T 1 h E O C w 1 M z g 0 f S Z x d W 9 0 O y w m c X V v d D t T Z W N 0 a W 9 u M S 9 k Y X R h L 0 d l w 6 R u Z G V y d G V y I F R 5 c D E u e 0 t T U j I s N T M 4 N X 0 m c X V v d D s s J n F 1 b 3 Q 7 U 2 V j d G l v b j E v Z G F 0 Y S 9 H Z c O k b m R l c n R l c i B U e X A x L n t M R U 1 E M y w 1 M z g 2 f S Z x d W 9 0 O y w m c X V v d D t T Z W N 0 a W 9 u M S 9 k Y X R h L 0 d l w 6 R u Z G V y d G V y I F R 5 c D E u e 0 x I W D g s N T M 4 N 3 0 m c X V v d D s s J n F 1 b 3 Q 7 U 2 V j d G l v b j E v Z G F 0 Y S 9 H Z c O k b m R l c n R l c i B U e X A x L n t N Q U c s N T M 4 O H 0 m c X V v d D s s J n F 1 b 3 Q 7 U 2 V j d G l v b j E v Z G F 0 Y S 9 H Z c O k b m R l c n R l c i B U e X A x L n t Q V E d T M S w 1 M z g 5 f S Z x d W 9 0 O y w m c X V v d D t T Z W N 0 a W 9 u M S 9 k Y X R h L 0 d l w 6 R u Z G V y d G V y I F R 5 c D E u e 1 J B R D l B L D U z O T B 9 J n F 1 b 3 Q 7 L C Z x d W 9 0 O 1 N l Y 3 R p b 2 4 x L 2 R h d G E v R 2 X D p G 5 k Z X J 0 Z X I g V H l w M S 5 7 U 0 x D M U E z L D U z O T F 9 J n F 1 b 3 Q 7 L C Z x d W 9 0 O 1 N l Y 3 R p b 2 4 x L 2 R h d G E v R 2 X D p G 5 k Z X J 0 Z X I g V H l w M S 5 7 U 0 x D M j d B M S w 1 M z k y f S Z x d W 9 0 O y w m c X V v d D t T Z W N 0 a W 9 u M S 9 k Y X R h L 0 d l w 6 R u Z G V y d G V y I F R 5 c D E u e 1 N O W D M z L D U z O T N 9 J n F 1 b 3 Q 7 L C Z x d W 9 0 O 1 N l Y 3 R p b 2 4 x L 2 R h d G E v R 2 X D p G 5 k Z X J 0 Z X I g V H l w M S 5 7 V F J B S V A s N T M 5 N H 0 m c X V v d D s s J n F 1 b 3 Q 7 U 2 V j d G l v b j E v Z G F 0 Y S 9 H Z c O k b m R l c n R l c i B U e X A x L n t U U l B B M S w 1 M z k 1 f S Z x d W 9 0 O y w m c X V v d D t T Z W N 0 a W 9 u M S 9 k Y X R h L 0 d l w 6 R u Z G V y d G V y I F R 5 c D E u e 1 d E U j c 4 L D U z O T Z 9 J n F 1 b 3 Q 7 L C Z x d W 9 0 O 1 N l Y 3 R p b 2 4 x L 2 R h d G E v R 2 X D p G 5 k Z X J 0 Z X I g V H l w M S 5 7 Q U F L M S w 1 M z k 3 f S Z x d W 9 0 O y w m c X V v d D t T Z W N 0 a W 9 u M S 9 k Y X R h L 0 d l w 6 R u Z G V y d G V y I F R 5 c D E u e 0 F N S C w 1 M z k 4 f S Z x d W 9 0 O y w m c X V v d D t T Z W N 0 a W 9 u M S 9 k Y X R h L 0 d l w 6 R u Z G V y d G V y I F R 5 c D E u e 0 F V S C w 1 M z k 5 f S Z x d W 9 0 O y w m c X V v d D t T Z W N 0 a W 9 u M S 9 k Y X R h L 0 d l w 6 R u Z G V y d G V y I F R 5 c D E u e 0 M 5 b 3 J m M T c w L D U 0 M D B 9 J n F 1 b 3 Q 7 L C Z x d W 9 0 O 1 N l Y 3 R p b 2 4 x L 2 R h d G E v R 2 X D p G 5 k Z X J 0 Z X I g V H l w M S 5 7 Q z l v c m Y 0 N y w 1 N D A x f S Z x d W 9 0 O y w m c X V v d D t T Z W N 0 a W 9 u M S 9 k Y X R h L 0 d l w 6 R u Z G V y d G V y I F R 5 c D E u e 0 N B U E 4 y L D U 0 M D J 9 J n F 1 b 3 Q 7 L C Z x d W 9 0 O 1 N l Y 3 R p b 2 4 x L 2 R h d G E v R 2 X D p G 5 k Z X J 0 Z X I g V H l w M S 5 7 Q 0 F S S 0 Q s N T Q w M 3 0 m c X V v d D s s J n F 1 b 3 Q 7 U 2 V j d G l v b j E v Z G F 0 Y S 9 H Z c O k b m R l c n R l c i B U e X A x L n t D S U I 0 L D U 0 M D R 9 J n F 1 b 3 Q 7 L C Z x d W 9 0 O 1 N l Y 3 R p b 2 4 x L 2 R h d G E v R 2 X D p G 5 k Z X J 0 Z X I g V H l w M S 5 7 Q 0 x T U E 4 s N T Q w N X 0 m c X V v d D s s J n F 1 b 3 Q 7 U 2 V j d G l v b j E v Z G F 0 Y S 9 H Z c O k b m R l c n R l c i B U e X A x L n t D T V R S M i w 1 N D A 2 f S Z x d W 9 0 O y w m c X V v d D t T Z W N 0 a W 9 u M S 9 k Y X R h L 0 d l w 6 R u Z G V y d G V y I F R 5 c D E u e 0 R B U F A x L D U 0 M D d 9 J n F 1 b 3 Q 7 L C Z x d W 9 0 O 1 N l Y 3 R p b 2 4 x L 2 R h d G E v R 2 X D p G 5 k Z X J 0 Z X I g V H l w M S 5 7 R E V B R j E s N T Q w O H 0 m c X V v d D s s J n F 1 b 3 Q 7 U 2 V j d G l v b j E v Z G F 0 Y S 9 H Z c O k b m R l c n R l c i B U e X A x L n t E V V N Q M j c s N T Q w O X 0 m c X V v d D s s J n F 1 b 3 Q 7 U 2 V j d G l v b j E v Z G F 0 Y S 9 H Z c O k b m R l c n R l c i B U e X A x L n t F U E h B M y w 1 N D E w f S Z x d W 9 0 O y w m c X V v d D t T Z W N 0 a W 9 u M S 9 k Y X R h L 0 d l w 6 R u Z G V y d G V y I F R 5 c D E u e 0 V Q S E E 3 L D U 0 M T F 9 J n F 1 b 3 Q 7 L C Z x d W 9 0 O 1 N l Y 3 R p b 2 4 x L 2 R h d G E v R 2 X D p G 5 k Z X J 0 Z X I g V H l w M S 5 7 R k F N N z F G M S w 1 N D E y f S Z x d W 9 0 O y w m c X V v d D t T Z W N 0 a W 9 u M S 9 k Y X R h L 0 d l w 6 R u Z G V y d G V y I F R 5 c D E u e 0 l R U 0 V D M y w 1 N D E z f S Z x d W 9 0 O y w m c X V v d D t T Z W N 0 a W 9 u M S 9 k Y X R h L 0 d l w 6 R u Z G V y d G V y I F R 5 c D E u e 0 l U S y w 1 N D E 0 f S Z x d W 9 0 O y w m c X V v d D t T Z W N 0 a W 9 u M S 9 k Y X R h L 0 d l w 6 R u Z G V y d G V y I F R 5 c D E u e 0 1 N Q U E s N T Q x N X 0 m c X V v d D s s J n F 1 b 3 Q 7 U 2 V j d G l v b j E v Z G F 0 Y S 9 H Z c O k b m R l c n R l c i B U e X A x L n t N T V A x N S w 1 N D E 2 f S Z x d W 9 0 O y w m c X V v d D t T Z W N 0 a W 9 u M S 9 k Y X R h L 0 d l w 6 R u Z G V y d G V y I F R 5 c D E u e 0 1 Z T 0 N E L D U 0 M T d 9 J n F 1 b 3 Q 7 L C Z x d W 9 0 O 1 N l Y 3 R p b 2 4 x L 2 R h d G E v R 2 X D p G 5 k Z X J 0 Z X I g V H l w M S 5 7 U E F H U j E s N T Q x O H 0 m c X V v d D s s J n F 1 b 3 Q 7 U 2 V j d G l v b j E v Z G F 0 Y S 9 H Z c O k b m R l c n R l c i B U e X A x L n t Q Q V B T U z I s N T Q x O X 0 m c X V v d D s s J n F 1 b 3 Q 7 U 2 V j d G l v b j E v Z G F 0 Y S 9 H Z c O k b m R l c n R l c i B U e X A x L n t Q R E h Y L D U 0 M j B 9 J n F 1 b 3 Q 7 L C Z x d W 9 0 O 1 N l Y 3 R p b 2 4 x L 2 R h d G E v R 2 X D p G 5 k Z X J 0 Z X I g V H l w M S 5 7 U E h Z S E l Q T C w 1 N D I x f S Z x d W 9 0 O y w m c X V v d D t T Z W N 0 a W 9 u M S 9 k Y X R h L 0 d l w 6 R u Z G V y d G V y I F R 5 c D E u e 1 B P T F I x R C w 1 N D I y f S Z x d W 9 0 O y w m c X V v d D t T Z W N 0 a W 9 u M S 9 k Y X R h L 0 d l w 6 R u Z G V y d G V y I F R 5 c D E u e 1 J S S C w 1 N D I z f S Z x d W 9 0 O y w m c X V v d D t T Z W N 0 a W 9 u M S 9 k Y X R h L 0 d l w 6 R u Z G V y d G V y I F R 5 c D E u e 1 N B U l M y L D U 0 M j R 9 J n F 1 b 3 Q 7 L C Z x d W 9 0 O 1 N l Y 3 R p b 2 4 x L 2 R h d G E v R 2 X D p G 5 k Z X J 0 Z X I g V H l w M S 5 7 U 0 1 J T T E w L D U 0 M j V 9 J n F 1 b 3 Q 7 L C Z x d W 9 0 O 1 N l Y 3 R p b 2 4 x L 2 R h d G E v R 2 X D p G 5 k Z X J 0 Z X I g V H l w M S 5 7 U 1 B B R z Q s N T Q y N n 0 m c X V v d D s s J n F 1 b 3 Q 7 U 2 V j d G l v b j E v Z G F 0 Y S 9 H Z c O k b m R l c n R l c i B U e X A x L n t T U E c x M S w 1 N D I 3 f S Z x d W 9 0 O y w m c X V v d D t T Z W N 0 a W 9 u M S 9 k Y X R h L 0 d l w 6 R u Z G V y d G V y I F R 5 c D E u e 1 R B Q 0 M z L D U 0 M j h 9 J n F 1 b 3 Q 7 L C Z x d W 9 0 O 1 N l Y 3 R p b 2 4 x L 2 R h d G E v R 2 X D p G 5 k Z X J 0 Z X I g V H l w M S 5 7 V E 1 F T T E 1 M U E s N T Q y O X 0 m c X V v d D s s J n F 1 b 3 Q 7 U 2 V j d G l v b j E v Z G F 0 Y S 9 H Z c O k b m R l c n R l c i B U e X A x L n t U T k Z B S V A x L D U 0 M z B 9 J n F 1 b 3 Q 7 L C Z x d W 9 0 O 1 N l Y 3 R p b 2 4 x L 2 R h d G E v R 2 X D p G 5 k Z X J 0 Z X I g V H l w M S 5 7 V F J B T k s x L D U 0 M z F 9 J n F 1 b 3 Q 7 L C Z x d W 9 0 O 1 N l Y 3 R p b 2 4 x L 2 R h d G E v R 2 X D p G 5 k Z X J 0 Z X I g V H l w M S 5 7 Q V V S S 0 M s N T Q z M n 0 m c X V v d D s s J n F 1 b 3 Q 7 U 2 V j d G l v b j E v Z G F 0 Y S 9 H Z c O k b m R l c n R l c i B U e X A x L n t C U k Q 4 L D U 0 M z N 9 J n F 1 b 3 Q 7 L C Z x d W 9 0 O 1 N l Y 3 R p b 2 4 x L 2 R h d G E v R 2 X D p G 5 k Z X J 0 Z X I g V H l w M S 5 7 Q 1 l Q M j d B M S w 1 N D M 0 f S Z x d W 9 0 O y w m c X V v d D t T Z W N 0 a W 9 u M S 9 k Y X R h L 0 d l w 6 R u Z G V y d G V y I F R 5 c D E u e 0 R M R 0 F Q M y w 1 N D M 1 f S Z x d W 9 0 O y w m c X V v d D t T Z W N 0 a W 9 u M S 9 k Y X R h L 0 d l w 6 R u Z G V y d G V y I F R 5 c D E u e 0 Z B W E M s N T Q z N n 0 m c X V v d D s s J n F 1 b 3 Q 7 U 2 V j d G l v b j E v Z G F 0 Y S 9 H Z c O k b m R l c n R l c i B U e X A x L n t H S E R D L D U 0 M z d 9 J n F 1 b 3 Q 7 L C Z x d W 9 0 O 1 N l Y 3 R p b 2 4 x L 2 R h d G E v R 2 X D p G 5 k Z X J 0 Z X I g V H l w M S 5 7 R 0 x Z Q 1 R L L D U 0 M z h 9 J n F 1 b 3 Q 7 L C Z x d W 9 0 O 1 N l Y 3 R p b 2 4 x L 2 R h d G E v R 2 X D p G 5 k Z X J 0 Z X I g V H l w M S 5 7 S F l J L D U 0 M z l 9 J n F 1 b 3 Q 7 L C Z x d W 9 0 O 1 N l Y 3 R p b 2 4 x L 2 R h d G E v R 2 X D p G 5 k Z X J 0 Z X I g V H l w M S 5 7 S 0 N O U T Q s N T Q 0 M H 0 m c X V v d D s s J n F 1 b 3 Q 7 U 2 V j d G l v b j E v Z G F 0 Y S 9 H Z c O k b m R l c n R l c i B U e X A x L n t L T E h M M z g s N T Q 0 M X 0 m c X V v d D s s J n F 1 b 3 Q 7 U 2 V j d G l v b j E v Z G F 0 Y S 9 H Z c O k b m R l c n R l c i B U e X A x L n t O V E h M M S w 1 N D Q y f S Z x d W 9 0 O y w m c X V v d D t T Z W N 0 a W 9 u M S 9 k Y X R h L 0 d l w 6 R u Z G V y d G V y I F R 5 c D E u e 1 B F T E 8 s N T Q 0 M 3 0 m c X V v d D s s J n F 1 b 3 Q 7 U 2 V j d G l v b j E v Z G F 0 Y S 9 H Z c O k b m R l c n R l c i B U e X A x L n t S Q l A y L D U 0 N D R 9 J n F 1 b 3 Q 7 L C Z x d W 9 0 O 1 N l Y 3 R p b 2 4 x L 2 R h d G E v R 2 X D p G 5 k Z X J 0 Z X I g V H l w M S 5 7 U l B T M T I s N T Q 0 N X 0 m c X V v d D s s J n F 1 b 3 Q 7 U 2 V j d G l v b j E v Z G F 0 Y S 9 H Z c O k b m R l c n R l c i B U e X A x L n t T M T A w Q T Q s N T Q 0 N n 0 m c X V v d D s s J n F 1 b 3 Q 7 U 2 V j d G l v b j E v Z G F 0 Y S 9 H Z c O k b m R l c n R l c i B U e X A x L n t T V D E z L D U 0 N D d 9 J n F 1 b 3 Q 7 L C Z x d W 9 0 O 1 N l Y 3 R p b 2 4 x L 2 R h d G E v R 2 X D p G 5 k Z X J 0 Z X I g V H l w M S 5 7 V E 1 F T T Y 1 L D U 0 N D h 9 J n F 1 b 3 Q 7 L C Z x d W 9 0 O 1 N l Y 3 R p b 2 4 x L 2 R h d G E v R 2 X D p G 5 k Z X J 0 Z X I g V H l w M S 5 7 V U J B U 0 g z Q S w 1 N D Q 5 f S Z x d W 9 0 O y w m c X V v d D t T Z W N 0 a W 9 u M S 9 k Y X R h L 0 d l w 6 R u Z G V y d G V y I F R 5 c D E u e 1 Z F R 0 Z D L D U 0 N T B 9 J n F 1 b 3 Q 7 L C Z x d W 9 0 O 1 N l Y 3 R p b 2 4 x L 2 R h d G E v R 2 X D p G 5 k Z X J 0 Z X I g V H l w M S 5 7 Q U J I R D Q s N T Q 1 M X 0 m c X V v d D s s J n F 1 b 3 Q 7 U 2 V j d G l v b j E v Z G F 0 Y S 9 H Z c O k b m R l c n R l c i B U e X A x L n t B U D N N M i w 1 N D U y f S Z x d W 9 0 O y w m c X V v d D t T Z W N 0 a W 9 u M S 9 k Y X R h L 0 d l w 6 R u Z G V y d G V y I F R 5 c D E u e 0 F S S E d B U D k s N T Q 1 M 3 0 m c X V v d D s s J n F 1 b 3 Q 7 U 2 V j d G l v b j E v Z G F 0 Y S 9 H Z c O k b m R l c n R l c i B U e X A x L n t C U k 1 T M U w s N T Q 1 N H 0 m c X V v d D s s J n F 1 b 3 Q 7 U 2 V j d G l v b j E v Z G F 0 Y S 9 H Z c O k b m R l c n R l c i B U e X A x L n t D Q V J N M V A x L D U 0 N T V 9 J n F 1 b 3 Q 7 L C Z x d W 9 0 O 1 N l Y 3 R p b 2 4 x L 2 R h d G E v R 2 X D p G 5 k Z X J 0 Z X I g V H l w M S 5 7 Q 0 F T W j E s N T Q 1 N n 0 m c X V v d D s s J n F 1 b 3 Q 7 U 2 V j d G l v b j E v Z G F 0 Y S 9 H Z c O k b m R l c n R l c i B U e X A x L n t D U k V C M S w 1 N D U 3 f S Z x d W 9 0 O y w m c X V v d D t T Z W N 0 a W 9 u M S 9 k Y X R h L 0 d l w 6 R u Z G V y d G V y I F R 5 c D E u e 0 R E W D U y L D U 0 N T h 9 J n F 1 b 3 Q 7 L C Z x d W 9 0 O 1 N l Y 3 R p b 2 4 x L 2 R h d G E v R 2 X D p G 5 k Z X J 0 Z X I g V H l w M S 5 7 R k 9 Y R D I s N T Q 1 O X 0 m c X V v d D s s J n F 1 b 3 Q 7 U 2 V j d G l v b j E v Z G F 0 Y S 9 H Z c O k b m R l c n R l c i B U e X A x L n t H U l d E M S w 1 N D Y w f S Z x d W 9 0 O y w m c X V v d D t T Z W N 0 a W 9 u M S 9 k Y X R h L 0 d l w 6 R u Z G V y d G V y I F R 5 c D E u e 0 t D T k Q y L D U 0 N j F 9 J n F 1 b 3 Q 7 L C Z x d W 9 0 O 1 N l Y 3 R p b 2 4 x L 2 R h d G E v R 2 X D p G 5 k Z X J 0 Z X I g V H l w M S 5 7 S 0 l B Q T E z M j Q s N T Q 2 M n 0 m c X V v d D s s J n F 1 b 3 Q 7 U 2 V j d G l v b j E v Z G F 0 Y S 9 H Z c O k b m R l c n R l c i B U e X A x L n t N S U I y L D U 0 N j N 9 J n F 1 b 3 Q 7 L C Z x d W 9 0 O 1 N l Y 3 R p b 2 4 x L 2 R h d G E v R 2 X D p G 5 k Z X J 0 Z X I g V H l w M S 5 7 T V Q y Q S w 1 N D Y 0 f S Z x d W 9 0 O y w m c X V v d D t T Z W N 0 a W 9 u M S 9 k Y X R h L 0 d l w 6 R u Z G V y d G V y I F R 5 c D E u e 0 5 V U D k 4 L D U 0 N j V 9 J n F 1 b 3 Q 7 L C Z x d W 9 0 O 1 N l Y 3 R p b 2 4 x L 2 R h d G E v R 2 X D p G 5 k Z X J 0 Z X I g V H l w M S 5 7 U E F R U j k s N T Q 2 N n 0 m c X V v d D s s J n F 1 b 3 Q 7 U 2 V j d G l v b j E v Z G F 0 Y S 9 H Z c O k b m R l c n R l c i B U e X A x L n t Q S U s z Q z M s N T Q 2 N 3 0 m c X V v d D s s J n F 1 b 3 Q 7 U 2 V j d G l v b j E v Z G F 0 Y S 9 H Z c O k b m R l c n R l c i B U e X A x L n t Q T E N E N C w 1 N D Y 4 f S Z x d W 9 0 O y w m c X V v d D t T Z W N 0 a W 9 u M S 9 k Y X R h L 0 d l w 6 R u Z G V y d G V y I F R 5 c D E u e 1 B Q Q U 4 s N T Q 2 O X 0 m c X V v d D s s J n F 1 b 3 Q 7 U 2 V j d G l v b j E v Z G F 0 Y S 9 H Z c O k b m R l c n R l c i B U e X A x L n t Q U E F O L V A y U l k x M S w 1 N D c w f S Z x d W 9 0 O y w m c X V v d D t T Z W N 0 a W 9 u M S 9 k Y X R h L 0 d l w 6 R u Z G V y d G V y I F R 5 c D E u e 1 B S T 0 R I M i w 1 N D c x f S Z x d W 9 0 O y w m c X V v d D t T Z W N 0 a W 9 u M S 9 k Y X R h L 0 d l w 6 R u Z G V y d G V y I F R 5 c D E u e 1 B U U F J T L D U 0 N z J 9 J n F 1 b 3 Q 7 L C Z x d W 9 0 O 1 N l Y 3 R p b 2 4 x L 2 R h d G E v R 2 X D p G 5 k Z X J 0 Z X I g V H l w M S 5 7 U 0 V N Q T N E L D U 0 N z N 9 J n F 1 b 3 Q 7 L C Z x d W 9 0 O 1 N l Y 3 R p b 2 4 x L 2 R h d G E v R 2 X D p G 5 k Z X J 0 Z X I g V H l w M S 5 7 U 0 V S Q l A x L D U 0 N z R 9 J n F 1 b 3 Q 7 L C Z x d W 9 0 O 1 N l Y 3 R p b 2 4 x L 2 R h d G E v R 2 X D p G 5 k Z X J 0 Z X I g V H l w M S 5 7 U 1 R P T S w 1 N D c 1 f S Z x d W 9 0 O y w m c X V v d D t T Z W N 0 a W 9 u M S 9 k Y X R h L 0 d l w 6 R u Z G V y d G V y I F R 5 c D E u e 1 R N V U I x L D U 0 N z Z 9 J n F 1 b 3 Q 7 L C Z x d W 9 0 O 1 N l Y 3 R p b 2 4 x L 2 R h d G E v R 2 X D p G 5 k Z X J 0 Z X I g V H l w M S 5 7 V V R Q N i w 1 N D c 3 f S Z x d W 9 0 O y w m c X V v d D t T Z W N 0 a W 9 u M S 9 k Y X R h L 0 d l w 6 R u Z G V y d G V y I F R 5 c D E u e 1 Z Q U z c y L D U 0 N z h 9 J n F 1 b 3 Q 7 L C Z x d W 9 0 O 1 N l Y 3 R p b 2 4 x L 2 R h d G E v R 2 X D p G 5 k Z X J 0 Z X I g V H l w M S 5 7 W V R I R E Y z L D U 0 N z l 9 J n F 1 b 3 Q 7 L C Z x d W 9 0 O 1 N l Y 3 R p b 2 4 x L 2 R h d G E v R 2 X D p G 5 k Z X J 0 Z X I g V H l w M S 5 7 W k 5 G N j A 4 L D U 0 O D B 9 J n F 1 b 3 Q 7 L C Z x d W 9 0 O 1 N l Y 3 R p b 2 4 x L 2 R h d G E v R 2 X D p G 5 k Z X J 0 Z X I g V H l w M S 5 7 Q U 5 L U k Q x M 0 I s N T Q 4 M X 0 m c X V v d D s s J n F 1 b 3 Q 7 U 2 V j d G l v b j E v Z G F 0 Y S 9 H Z c O k b m R l c n R l c i B U e X A x L n t B U k d M V T E s N T Q 4 M n 0 m c X V v d D s s J n F 1 b 3 Q 7 U 2 V j d G l v b j E v Z G F 0 Y S 9 H Z c O k b m R l c n R l c i B U e X A x L n t B V F h O M S w 1 N D g z f S Z x d W 9 0 O y w m c X V v d D t T Z W N 0 a W 9 u M S 9 k Y X R h L 0 d l w 6 R u Z G V y d G V y I F R 5 c D E u e 0 M x b 3 J m M T I 3 L D U 0 O D R 9 J n F 1 b 3 Q 7 L C Z x d W 9 0 O 1 N l Y 3 R p b 2 4 x L 2 R h d G E v R 2 X D p G 5 k Z X J 0 Z X I g V H l w M S 5 7 Q z d v c m Y 1 N S 1 M V U M 3 T D I s N T Q 4 N X 0 m c X V v d D s s J n F 1 b 3 Q 7 U 2 V j d G l v b j E v Z G F 0 Y S 9 H Z c O k b m R l c n R l c i B U e X A x L n t D Q V N Q N S w 1 N D g 2 f S Z x d W 9 0 O y w m c X V v d D t T Z W N 0 a W 9 u M S 9 k Y X R h L 0 d l w 6 R u Z G V y d G V y I F R 5 c D E u e 0 N D R E M z O S w 1 N D g 3 f S Z x d W 9 0 O y w m c X V v d D t T Z W N 0 a W 9 u M S 9 k Y X R h L 0 d l w 6 R u Z G V y d G V y I F R 5 c D E u e 0 N E M T Y z T D E s N T Q 4 O H 0 m c X V v d D s s J n F 1 b 3 Q 7 U 2 V j d G l v b j E v Z G F 0 Y S 9 H Z c O k b m R l c n R l c i B U e X A x L n t D R U x G N i w 1 N D g 5 f S Z x d W 9 0 O y w m c X V v d D t T Z W N 0 a W 9 u M S 9 k Y X R h L 0 d l w 6 R u Z G V y d G V y I F R 5 c D E u e 0 N P T D R B M i w 1 N D k w f S Z x d W 9 0 O y w m c X V v d D t T Z W N 0 a W 9 u M S 9 k Y X R h L 0 d l w 6 R u Z G V y d G V y I F R 5 c D E u e 0 R D U D I s N T Q 5 M X 0 m c X V v d D s s J n F 1 b 3 Q 7 U 2 V j d G l v b j E v Z G F 0 Y S 9 H Z c O k b m R l c n R l c i B U e X A x L n t E T 0 N L M i w 1 N D k y f S Z x d W 9 0 O y w m c X V v d D t T Z W N 0 a W 9 u M S 9 k Y X R h L 0 d l w 6 R u Z G V y d G V y I F R 5 c D E u e 0 Z Y W U Q 2 L D U 0 O T N 9 J n F 1 b 3 Q 7 L C Z x d W 9 0 O 1 N l Y 3 R p b 2 4 x L 2 R h d G E v R 2 X D p G 5 k Z X J 0 Z X I g V H l w M S 5 7 R 0 F C M S w 1 N D k 0 f S Z x d W 9 0 O y w m c X V v d D t T Z W N 0 a W 9 u M S 9 k Y X R h L 0 d l w 6 R u Z G V y d G V y I F R 5 c D E u e 0 d F T U l O N S w 1 N D k 1 f S Z x d W 9 0 O y w m c X V v d D t T Z W N 0 a W 9 u M S 9 k Y X R h L 0 d l w 6 R u Z G V y d G V y I F R 5 c D E u e 0 d H V D c s N T Q 5 N n 0 m c X V v d D s s J n F 1 b 3 Q 7 U 2 V j d G l v b j E v Z G F 0 Y S 9 H Z c O k b m R l c n R l c i B U e X A x L n t H U k F N R D Q s N T Q 5 N 3 0 m c X V v d D s s J n F 1 b 3 Q 7 U 2 V j d G l v b j E v Z G F 0 Y S 9 H Z c O k b m R l c n R l c i B U e X A x L n t L R E 0 4 L D U 0 O T h 9 J n F 1 b 3 Q 7 L C Z x d W 9 0 O 1 N l Y 3 R p b 2 4 x L 2 R h d G E v R 2 X D p G 5 k Z X J 0 Z X I g V H l w M S 5 7 T F V D N 0 w y L D U 0 O T l 9 J n F 1 b 3 Q 7 L C Z x d W 9 0 O 1 N l Y 3 R p b 2 4 x L 2 R h d G E v R 2 X D p G 5 k Z X J 0 Z X I g V H l w M S 5 7 U E R a U k 4 0 L D U 1 M D B 9 J n F 1 b 3 Q 7 L C Z x d W 9 0 O 1 N l Y 3 R p b 2 4 x L 2 R h d G E v R 2 X D p G 5 k Z X J 0 Z X I g V H l w M S 5 7 U l N Q S D k s N T U w M X 0 m c X V v d D s s J n F 1 b 3 Q 7 U 2 V j d G l v b j E v Z G F 0 Y S 9 H Z c O k b m R l c n R l c i B U e X A x L n t T T E M z O U E 3 L D U 1 M D J 9 J n F 1 b 3 Q 7 L C Z x d W 9 0 O 1 N l Y 3 R p b 2 4 x L 2 R h d G E v R 2 X D p G 5 k Z X J 0 Z X I g V H l w M S 5 7 U 0 5 B U E M 1 L D U 1 M D N 9 J n F 1 b 3 Q 7 L C Z x d W 9 0 O 1 N l Y 3 R p b 2 4 x L 2 R h d G E v R 2 X D p G 5 k Z X J 0 Z X I g V H l w M S 5 7 V E N U T j E s N T U w N H 0 m c X V v d D s s J n F 1 b 3 Q 7 U 2 V j d G l v b j E v Z G F 0 Y S 9 H Z c O k b m R l c n R l c i B U e X A x L n t U U l B D N y w 1 N T A 1 f S Z x d W 9 0 O y w m c X V v d D t T Z W N 0 a W 9 u M S 9 k Y X R h L 0 d l w 6 R u Z G V y d G V y I F R 5 c D E u e 1 Z D T C w 1 N T A 2 f S Z x d W 9 0 O y w m c X V v d D t T Z W N 0 a W 9 u M S 9 k Y X R h L 0 d l w 6 R u Z G V y d G V y I F R 5 c D E u e 1 p C V E I 2 L D U 1 M D d 9 J n F 1 b 3 Q 7 L C Z x d W 9 0 O 1 N l Y 3 R p b 2 4 x L 2 R h d G E v R 2 X D p G 5 k Z X J 0 Z X I g V H l w M S 5 7 Q U d U L D U 1 M D h 9 J n F 1 b 3 Q 7 L C Z x d W 9 0 O 1 N l Y 3 R p b 2 4 x L 2 R h d G E v R 2 X D p G 5 k Z X J 0 Z X I g V H l w M S 5 7 Q V N G M U E s N T U w O X 0 m c X V v d D s s J n F 1 b 3 Q 7 U 2 V j d G l v b j E v Z G F 0 Y S 9 H Z c O k b m R l c n R l c i B U e X A x L n t B V E 4 x L D U 1 M T B 9 J n F 1 b 3 Q 7 L C Z x d W 9 0 O 1 N l Y 3 R p b 2 4 x L 2 R h d G E v R 2 X D p G 5 k Z X J 0 Z X I g V H l w M S 5 7 Q k 9 M Q T E s N T U x M X 0 m c X V v d D s s J n F 1 b 3 Q 7 U 2 V j d G l v b j E v Z G F 0 Y S 9 H Z c O k b m R l c n R l c i B U e X A x L n t D M T V v c m Y z M i w 1 N T E y f S Z x d W 9 0 O y w m c X V v d D t T Z W N 0 a W 9 u M S 9 k Y X R h L 0 d l w 6 R u Z G V y d G V y I F R 5 c D E u e 0 M 1 b 3 J m N T E s N T U x M 3 0 m c X V v d D s s J n F 1 b 3 Q 7 U 2 V j d G l v b j E v Z G F 0 Y S 9 H Z c O k b m R l c n R l c i B U e X A x L n t D Q 0 R D M T U x L D U 1 M T R 9 J n F 1 b 3 Q 7 L C Z x d W 9 0 O 1 N l Y 3 R p b 2 4 x L 2 R h d G E v R 2 X D p G 5 k Z X J 0 Z X I g V H l w M S 5 7 Q 0 N E Q z E 1 N S w 1 N T E 1 f S Z x d W 9 0 O y w m c X V v d D t T Z W N 0 a W 9 u M S 9 k Y X R h L 0 d l w 6 R u Z G V y d G V y I F R 5 c D E u e 0 N F T E E x L D U 1 M T Z 9 J n F 1 b 3 Q 7 L C Z x d W 9 0 O 1 N l Y 3 R p b 2 4 x L 2 R h d G E v R 2 X D p G 5 k Z X J 0 Z X I g V H l w M S 5 7 Q 0 h S T T U s N T U x N 3 0 m c X V v d D s s J n F 1 b 3 Q 7 U 2 V j d G l v b j E v Z G F 0 Y S 9 H Z c O k b m R l c n R l c i B U e X A x L n t D T k t T U j I s N T U x O H 0 m c X V v d D s s J n F 1 b 3 Q 7 U 2 V j d G l v b j E v Z G F 0 Y S 9 H Z c O k b m R l c n R l c i B U e X A x L n t D V U w 3 L D U 1 M T l 9 J n F 1 b 3 Q 7 L C Z x d W 9 0 O 1 N l Y 3 R p b 2 4 x L 2 R h d G E v R 2 X D p G 5 k Z X J 0 Z X I g V H l w M S 5 7 R E V O T k Q y Q S w 1 N T I w f S Z x d W 9 0 O y w m c X V v d D t T Z W N 0 a W 9 u M S 9 k Y X R h L 0 d l w 6 R u Z G V y d G V y I F R 5 c D E u e 0 R H Q V Q x L D U 1 M j F 9 J n F 1 b 3 Q 7 L C Z x d W 9 0 O 1 N l Y 3 R p b 2 4 x L 2 R h d G E v R 2 X D p G 5 k Z X J 0 Z X I g V H l w M S 5 7 R F B Q M T A s N T U y M n 0 m c X V v d D s s J n F 1 b 3 Q 7 U 2 V j d G l v b j E v Z G F 0 Y S 9 H Z c O k b m R l c n R l c i B U e X A x L n t E W U 5 D M U x J M S w 1 N T I z f S Z x d W 9 0 O y w m c X V v d D t T Z W N 0 a W 9 u M S 9 k Y X R h L 0 d l w 6 R u Z G V y d G V y I F R 5 c D E u e 0 V F U E Q x L D U 1 M j R 9 J n F 1 b 3 Q 7 L C Z x d W 9 0 O 1 N l Y 3 R p b 2 4 x L 2 R h d G E v R 2 X D p G 5 k Z X J 0 Z X I g V H l w M S 5 7 R U l G M k F L N C w 1 N T I 1 f S Z x d W 9 0 O y w m c X V v d D t T Z W N 0 a W 9 u M S 9 k Y X R h L 0 d l w 6 R u Z G V y d G V y I F R 5 c D E u e 0 V Q T j E s N T U y N n 0 m c X V v d D s s J n F 1 b 3 Q 7 U 2 V j d G l v b j E v Z G F 0 Y S 9 H Z c O k b m R l c n R l c i B U e X A x L n t G Q U 0 x O D h C L D U 1 M j d 9 J n F 1 b 3 Q 7 L C Z x d W 9 0 O 1 N l Y 3 R p b 2 4 x L 2 R h d G E v R 2 X D p G 5 k Z X J 0 Z X I g V H l w M S 5 7 R k Z B U j Q s N T U y O H 0 m c X V v d D s s J n F 1 b 3 Q 7 U 2 V j d G l v b j E v Z G F 0 Y S 9 H Z c O k b m R l c n R l c i B U e X A x L n t G S U J Q L D U 1 M j l 9 J n F 1 b 3 Q 7 L C Z x d W 9 0 O 1 N l Y 3 R p b 2 4 x L 2 R h d G E v R 2 X D p G 5 k Z X J 0 Z X I g V H l w M S 5 7 R 0 9 O N E w s N T U z M H 0 m c X V v d D s s J n F 1 b 3 Q 7 U 2 V j d G l v b j E v Z G F 0 Y S 9 H Z c O k b m R l c n R l c i B U e X A x L n t I T 1 h C N i w 1 N T M x f S Z x d W 9 0 O y w m c X V v d D t T Z W N 0 a W 9 u M S 9 k Y X R h L 0 d l w 6 R u Z G V y d G V y I F R 5 c D E u e 0 h V V 0 U x L D U 1 M z J 9 J n F 1 b 3 Q 7 L C Z x d W 9 0 O 1 N l Y 3 R p b 2 4 x L 2 R h d G E v R 2 X D p G 5 k Z X J 0 Z X I g V H l w M S 5 7 S U Z O Q V I y L D U 1 M z N 9 J n F 1 b 3 Q 7 L C Z x d W 9 0 O 1 N l Y 3 R p b 2 4 x L 2 R h d G E v R 2 X D p G 5 k Z X J 0 Z X I g V H l w M S 5 7 S U 1 Q R E g x L D U 1 M z R 9 J n F 1 b 3 Q 7 L C Z x d W 9 0 O 1 N l Y 3 R p b 2 4 x L 2 R h d G E v R 2 X D p G 5 k Z X J 0 Z X I g V H l w M S 5 7 S V R H Q j U s N T U z N X 0 m c X V v d D s s J n F 1 b 3 Q 7 U 2 V j d G l v b j E v Z G F 0 Y S 9 H Z c O k b m R l c n R l c i B U e X A x L n t M S F g 0 L D U 1 M z Z 9 J n F 1 b 3 Q 7 L C Z x d W 9 0 O 1 N l Y 3 R p b 2 4 x L 2 R h d G E v R 2 X D p G 5 k Z X J 0 Z X I g V H l w M S 5 7 T U V U V E w z L D U 1 M z d 9 J n F 1 b 3 Q 7 L C Z x d W 9 0 O 1 N l Y 3 R p b 2 4 x L 2 R h d G E v R 2 X D p G 5 k Z X J 0 Z X I g V H l w M S 5 7 T V l M N y w 1 N T M 4 f S Z x d W 9 0 O y w m c X V v d D t T Z W N 0 a W 9 u M S 9 k Y X R h L 0 d l w 6 R u Z G V y d G V y I F R 5 c D E u e 0 5 B U k Y s N T U z O X 0 m c X V v d D s s J n F 1 b 3 Q 7 U 2 V j d G l v b j E v Z G F 0 Y S 9 H Z c O k b m R l c n R l c i B U e X A x L n t O R V Q x L D U 1 N D B 9 J n F 1 b 3 Q 7 L C Z x d W 9 0 O 1 N l Y 3 R p b 2 4 x L 2 R h d G E v R 2 X D p G 5 k Z X J 0 Z X I g V H l w M S 5 7 T k V V U k 9 E N i w 1 N T Q x f S Z x d W 9 0 O y w m c X V v d D t T Z W N 0 a W 9 u M S 9 k Y X R h L 0 d l w 6 R u Z G V y d G V y I F R 5 c D E u e 0 5 L W D I t N C w 1 N T Q y f S Z x d W 9 0 O y w m c X V v d D t T Z W N 0 a W 9 u M S 9 k Y X R h L 0 d l w 6 R u Z G V y d G V y I F R 5 c D E u e 0 5 U T j M s N T U 0 M 3 0 m c X V v d D s s J n F 1 b 3 Q 7 U 2 V j d G l v b j E v Z G F 0 Y S 9 H Z c O k b m R l c n R l c i B U e X A x L n t Q N E h B M y w 1 N T Q 0 f S Z x d W 9 0 O y w m c X V v d D t T Z W N 0 a W 9 u M S 9 k Y X R h L 0 d l w 6 R u Z G V y d G V y I F R 5 c D E u e 1 B E T E l N M y w 1 N T Q 1 f S Z x d W 9 0 O y w m c X V v d D t T Z W N 0 a W 9 u M S 9 k Y X R h L 0 d l w 6 R u Z G V y d G V y I F R 5 c D E u e 1 B I T F B Q M S w 1 N T Q 2 f S Z x d W 9 0 O y w m c X V v d D t T Z W N 0 a W 9 u M S 9 k Y X R h L 0 d l w 6 R u Z G V y d G V y I F R 5 c D E u e 1 B M Q 1 h E M i w 1 N T Q 3 f S Z x d W 9 0 O y w m c X V v d D t T Z W N 0 a W 9 u M S 9 k Y X R h L 0 d l w 6 R u Z G V y d G V y I F R 5 c D E u e 1 B M R U t I T j E s N T U 0 O H 0 m c X V v d D s s J n F 1 b 3 Q 7 U 2 V j d G l v b j E v Z G F 0 Y S 9 H Z c O k b m R l c n R l c i B U e X A x L n t Q T 0 x E S V A y L D U 1 N D l 9 J n F 1 b 3 Q 7 L C Z x d W 9 0 O 1 N l Y 3 R p b 2 4 x L 2 R h d G E v R 2 X D p G 5 k Z X J 0 Z X I g V H l w M S 5 7 U E 9 M U j N H L D U 1 N T B 9 J n F 1 b 3 Q 7 L C Z x d W 9 0 O 1 N l Y 3 R p b 2 4 x L 2 R h d G E v R 2 X D p G 5 k Z X J 0 Z X I g V H l w M S 5 7 U F B Q M l I y Q S w 1 N T U x f S Z x d W 9 0 O y w m c X V v d D t T Z W N 0 a W 9 u M S 9 k Y X R h L 0 d l w 6 R u Z G V y d G V y I F R 5 c D E u e 1 B S U E Y z O S w 1 N T U y f S Z x d W 9 0 O y w m c X V v d D t T Z W N 0 a W 9 u M S 9 k Y X R h L 0 d l w 6 R u Z G V y d G V y I F R 5 c D E u e 1 F Q Q 1 Q s N T U 1 M 3 0 m c X V v d D s s J n F 1 b 3 Q 7 U 2 V j d G l v b j E v Z G F 0 Y S 9 H Z c O k b m R l c n R l c i B U e X A x L n t S U 0 M x Q T E s N T U 1 N H 0 m c X V v d D s s J n F 1 b 3 Q 7 U 2 V j d G l v b j E v Z G F 0 Y S 9 H Z c O k b m R l c n R l c i B U e X A x L n t T R U M x N E w x L D U 1 N T V 9 J n F 1 b 3 Q 7 L C Z x d W 9 0 O 1 N l Y 3 R p b 2 4 x L 2 R h d G E v R 2 X D p G 5 k Z X J 0 Z X I g V H l w M S 5 7 U 0 V O U D c s N T U 1 N n 0 m c X V v d D s s J n F 1 b 3 Q 7 U 2 V j d G l v b j E v Z G F 0 Y S 9 H Z c O k b m R l c n R l c i B U e X A x L n t T T V V S R j E s N T U 1 N 3 0 m c X V v d D s s J n F 1 b 3 Q 7 U 2 V j d G l v b j E v Z G F 0 Y S 9 H Z c O k b m R l c n R l c i B U e X A x L n t U Q l g z L D U 1 N T h 9 J n F 1 b 3 Q 7 L C Z x d W 9 0 O 1 N l Y 3 R p b 2 4 x L 2 R h d G E v R 2 X D p G 5 k Z X J 0 Z X I g V H l w M S 5 7 V F J B V j M 4 L T J E V j g s N T U 1 O X 0 m c X V v d D s s J n F 1 b 3 Q 7 U 2 V j d G l v b j E v Z G F 0 Y S 9 H Z c O k b m R l c n R l c i B U e X A x L n t U V F l I M i w 1 N T Y w f S Z x d W 9 0 O y w m c X V v d D t T Z W N 0 a W 9 u M S 9 k Y X R h L 0 d l w 6 R u Z G V y d G V y I F R 5 c D E u e 1 R Z U k 8 z L D U 1 N j F 9 J n F 1 b 3 Q 7 L C Z x d W 9 0 O 1 N l Y 3 R p b 2 4 x L 2 R h d G E v R 2 X D p G 5 k Z X J 0 Z X I g V H l w M S 5 7 W k V C M S w 1 N T Y y f S Z x d W 9 0 O y w m c X V v d D t T Z W N 0 a W 9 u M S 9 k Y X R h L 0 d l w 6 R u Z G V y d G V y I F R 5 c D E u e 1 p O R j U 2 O S w 1 N T Y z f S Z x d W 9 0 O y w m c X V v d D t T Z W N 0 a W 9 u M S 9 k Y X R h L 0 d l w 6 R u Z G V y d G V y I F R 5 c D E u e 1 p O R j Y 2 M C w 1 N T Y 0 f S Z x d W 9 0 O y w m c X V v d D t T Z W N 0 a W 9 u M S 9 k Y X R h L 0 d l w 6 R u Z G V y d G V y I F R 5 c D E u e 0 F J T V A y L D U 1 N j V 9 J n F 1 b 3 Q 7 L C Z x d W 9 0 O 1 N l Y 3 R p b 2 4 x L 2 R h d G E v R 2 X D p G 5 k Z X J 0 Z X I g V H l w M S 5 7 Q z R v c m Y 0 M C w 1 N T Y 2 f S Z x d W 9 0 O y w m c X V v d D t T Z W N 0 a W 9 u M S 9 k Y X R h L 0 d l w 6 R u Z G V y d G V y I F R 5 c D E u e 0 N B T U s y Q S w 1 N T Y 3 f S Z x d W 9 0 O y w m c X V v d D t T Z W N 0 a W 9 u M S 9 k Y X R h L 0 d l w 6 R u Z G V y d G V y I F R 5 c D E u e 0 N S R U I z T D M s N T U 2 O H 0 m c X V v d D s s J n F 1 b 3 Q 7 U 2 V j d G l v b j E v Z G F 0 Y S 9 H Z c O k b m R l c n R l c i B U e X A x L n t E R F g x N y w 1 N T Y 5 f S Z x d W 9 0 O y w m c X V v d D t T Z W N 0 a W 9 u M S 9 k Y X R h L 0 d l w 6 R u Z G V y d G V y I F R 5 c D E u e 0 R O Q U p D M T U s N T U 3 M H 0 m c X V v d D s s J n F 1 b 3 Q 7 U 2 V j d G l v b j E v Z G F 0 Y S 9 H Z c O k b m R l c n R l c i B U e X A x L n t E V F l N S y w 1 N T c x f S Z x d W 9 0 O y w m c X V v d D t T Z W N 0 a W 9 u M S 9 k Y X R h L 0 d l w 6 R u Z G V y d G V y I F R 5 c D E u e 0 V U Q U E x L D U 1 N z J 9 J n F 1 b 3 Q 7 L C Z x d W 9 0 O 1 N l Y 3 R p b 2 4 x L 2 R h d G E v R 2 X D p G 5 k Z X J 0 Z X I g V H l w M S 5 7 R k F N M T Y 3 Q S w 1 N T c z f S Z x d W 9 0 O y w m c X V v d D t T Z W N 0 a W 9 u M S 9 k Y X R h L 0 d l w 6 R u Z G V y d G V y I F R 5 c D E u e 0 Z H R D I s N T U 3 N H 0 m c X V v d D s s J n F 1 b 3 Q 7 U 2 V j d G l v b j E v Z G F 0 Y S 9 H Z c O k b m R l c n R l c i B U e X A x L n t G U k 1 E N i w 1 N T c 1 f S Z x d W 9 0 O y w m c X V v d D t T Z W N 0 a W 9 u M S 9 k Y X R h L 0 d l w 6 R u Z G V y d G V y I F R 5 c D E u e 0 d B V E E y L D U 1 N z Z 9 J n F 1 b 3 Q 7 L C Z x d W 9 0 O 1 N l Y 3 R p b 2 4 x L 2 R h d G E v R 2 X D p G 5 k Z X J 0 Z X I g V H l w M S 5 7 R 0 1 F Q j I s N T U 3 N 3 0 m c X V v d D s s J n F 1 b 3 Q 7 U 2 V j d G l v b j E v Z G F 0 Y S 9 H Z c O k b m R l c n R l c i B U e X A x L n t J R 1 N G M T E s N T U 3 O H 0 m c X V v d D s s J n F 1 b 3 Q 7 U 2 V j d G l v b j E v Z G F 0 Y S 9 H Z c O k b m R l c n R l c i B U e X A x L n t L S U F B M T I x M U w s N T U 3 O X 0 m c X V v d D s s J n F 1 b 3 Q 7 U 2 V j d G l v b j E v Z G F 0 Y S 9 H Z c O k b m R l c n R l c i B U e X A x L n t M R 1 N O L D U 1 O D B 9 J n F 1 b 3 Q 7 L C Z x d W 9 0 O 1 N l Y 3 R p b 2 4 x L 2 R h d G E v R 2 X D p G 5 k Z X J 0 Z X I g V H l w M S 5 7 T F J S V E 0 z L D U 1 O D F 9 J n F 1 b 3 Q 7 L C Z x d W 9 0 O 1 N l Y 3 R p b 2 4 x L 2 R h d G E v R 2 X D p G 5 k Z X J 0 Z X I g V H l w M S 5 7 T U V E M z A s N T U 4 M n 0 m c X V v d D s s J n F 1 b 3 Q 7 U 2 V j d G l v b j E v Z G F 0 Y S 9 H Z c O k b m R l c n R l c i B U e X A x L n t N T V J O M i w 1 N T g z f S Z x d W 9 0 O y w m c X V v d D t T Z W N 0 a W 9 u M S 9 k Y X R h L 0 d l w 6 R u Z G V y d G V y I F R 5 c D E u e 0 5 V U D g 4 L D U 1 O D R 9 J n F 1 b 3 Q 7 L C Z x d W 9 0 O 1 N l Y 3 R p b 2 4 x L 2 R h d G E v R 2 X D p G 5 k Z X J 0 Z X I g V H l w M S 5 7 U D R I V E 0 s N T U 4 N X 0 m c X V v d D s s J n F 1 b 3 Q 7 U 2 V j d G l v b j E v Z G F 0 Y S 9 H Z c O k b m R l c n R l c i B U e X A x L n t S Q U c y L D U 1 O D Z 9 J n F 1 b 3 Q 7 L C Z x d W 9 0 O 1 N l Y 3 R p b 2 4 x L 2 R h d G E v R 2 X D p G 5 k Z X J 0 Z X I g V H l w M S 5 7 U k J N M T I s N T U 4 N 3 0 m c X V v d D s s J n F 1 b 3 Q 7 U 2 V j d G l v b j E v Z G F 0 Y S 9 H Z c O k b m R l c n R l c i B U e X A x L n t T S U d M R U N M M S w 1 N T g 4 f S Z x d W 9 0 O y w m c X V v d D t T Z W N 0 a W 9 u M S 9 k Y X R h L 0 d l w 6 R u Z G V y d G V y I F R 5 c D E u e 1 N M Q z Z B M T c s N T U 4 O X 0 m c X V v d D s s J n F 1 b 3 Q 7 U 2 V j d G l v b j E v Z G F 0 Y S 9 H Z c O k b m R l c n R l c i B U e X A x L n t T U D c s N T U 5 M H 0 m c X V v d D s s J n F 1 b 3 Q 7 U 2 V j d G l v b j E v Z G F 0 Y S 9 H Z c O k b m R l c n R l c i B U e X A x L n t T U F J Z R D Q s N T U 5 M X 0 m c X V v d D s s J n F 1 b 3 Q 7 U 2 V j d G l v b j E v Z G F 0 Y S 9 H Z c O k b m R l c n R l c i B U e X A x L n t U R U t U N S w 1 N T k y f S Z x d W 9 0 O y w m c X V v d D t T Z W N 0 a W 9 u M S 9 k Y X R h L 0 d l w 6 R u Z G V y d G V y I F R 5 c D E u e 1 R N R U 0 y M D B D L D U 1 O T N 9 J n F 1 b 3 Q 7 L C Z x d W 9 0 O 1 N l Y 3 R p b 2 4 x L 2 R h d G E v R 2 X D p G 5 k Z X J 0 Z X I g V H l w M S 5 7 V F R D M j F B L D U 1 O T R 9 J n F 1 b 3 Q 7 L C Z x d W 9 0 O 1 N l Y 3 R p b 2 4 x L 2 R h d G E v R 2 X D p G 5 k Z X J 0 Z X I g V H l w M S 5 7 V 0 R S N z I s N T U 5 N X 0 m c X V v d D s s J n F 1 b 3 Q 7 U 2 V j d G l v b j E v Z G F 0 Y S 9 H Z c O k b m R l c n R l c i B U e X A x L n t a T k Y 4 N D U s N T U 5 N n 0 m c X V v d D s s J n F 1 b 3 Q 7 U 2 V j d G l v b j E v Z G F 0 Y S 9 H Z c O k b m R l c n R l c i B U e X A x L n t B Q k N B M T A s N T U 5 N 3 0 m c X V v d D s s J n F 1 b 3 Q 7 U 2 V j d G l v b j E v Z G F 0 Y S 9 H Z c O k b m R l c n R l c i B U e X A x L n t B R F B H S y w 1 N T k 4 f S Z x d W 9 0 O y w m c X V v d D t T Z W N 0 a W 9 u M S 9 k Y X R h L 0 d l w 6 R u Z G V y d G V y I F R 5 c D E u e 0 F S T U M 2 L D U 1 O T l 9 J n F 1 b 3 Q 7 L C Z x d W 9 0 O 1 N l Y 3 R p b 2 4 x L 2 R h d G E v R 2 X D p G 5 k Z X J 0 Z X I g V H l w M S 5 7 Q V J Q Q z Q t V F R M T D M s N T Y w M H 0 m c X V v d D s s J n F 1 b 3 Q 7 U 2 V j d G l v b j E v Z G F 0 Y S 9 H Z c O k b m R l c n R l c i B U e X A x L n t C T V A y L D U 2 M D F 9 J n F 1 b 3 Q 7 L C Z x d W 9 0 O 1 N l Y 3 R p b 2 4 x L 2 R h d G E v R 2 X D p G 5 k Z X J 0 Z X I g V H l w M S 5 7 Q 0 F E U F M y L D U 2 M D J 9 J n F 1 b 3 Q 7 L C Z x d W 9 0 O 1 N l Y 3 R p b 2 4 x L 2 R h d G E v R 2 X D p G 5 k Z X J 0 Z X I g V H l w M S 5 7 Q 0 F Q T j E 1 L D U 2 M D N 9 J n F 1 b 3 Q 7 L C Z x d W 9 0 O 1 N l Y 3 R p b 2 4 x L 2 R h d G E v R 2 X D p G 5 k Z X J 0 Z X I g V H l w M S 5 7 Q 0 N E Q z E 3 M y w 1 N j A 0 f S Z x d W 9 0 O y w m c X V v d D t T Z W N 0 a W 9 u M S 9 k Y X R h L 0 d l w 6 R u Z G V y d G V y I F R 5 c D E u e 0 N T U l A y L D U 2 M D V 9 J n F 1 b 3 Q 7 L C Z x d W 9 0 O 1 N l Y 3 R p b 2 4 x L 2 R h d G E v R 2 X D p G 5 k Z X J 0 Z X I g V H l w M S 5 7 R E 9 D S z c s N T Y w N n 0 m c X V v d D s s J n F 1 b 3 Q 7 U 2 V j d G l v b j E v Z G F 0 Y S 9 H Z c O k b m R l c n R l c i B U e X A x L n t E U 0 M y L D U 2 M D d 9 J n F 1 b 3 Q 7 L C Z x d W 9 0 O 1 N l Y 3 R p b 2 4 x L 2 R h d G E v R 2 X D p G 5 k Z X J 0 Z X I g V H l w M S 5 7 R V J P M U x C L D U 2 M D h 9 J n F 1 b 3 Q 7 L C Z x d W 9 0 O 1 N l Y 3 R p b 2 4 x L 2 R h d G E v R 2 X D p G 5 k Z X J 0 Z X I g V H l w M S 5 7 R 0 x U O E Q x L D U 2 M D l 9 J n F 1 b 3 Q 7 L C Z x d W 9 0 O 1 N l Y 3 R p b 2 4 x L 2 R h d G E v R 2 X D p G 5 k Z X J 0 Z X I g V H l w M S 5 7 R 1 R G M 0 M 2 L D U 2 M T B 9 J n F 1 b 3 Q 7 L C Z x d W 9 0 O 1 N l Y 3 R p b 2 4 x L 2 R h d G E v R 2 X D p G 5 k Z X J 0 Z X I g V H l w M S 5 7 S U F S U y w 1 N j E x f S Z x d W 9 0 O y w m c X V v d D t T Z W N 0 a W 9 u M S 9 k Y X R h L 0 d l w 6 R u Z G V y d G V y I F R 5 c D E u e 0 l L Q k t C L D U 2 M T J 9 J n F 1 b 3 Q 7 L C Z x d W 9 0 O 1 N l Y 3 R p b 2 4 x L 2 R h d G E v R 2 X D p G 5 k Z X J 0 Z X I g V H l w M S 5 7 S 0 x I T D M 1 L D U 2 M T N 9 J n F 1 b 3 Q 7 L C Z x d W 9 0 O 1 N l Y 3 R p b 2 4 x L 2 R h d G E v R 2 X D p G 5 k Z X J 0 Z X I g V H l w M S 5 7 T F k 5 N i w 1 N j E 0 f S Z x d W 9 0 O y w m c X V v d D t T Z W N 0 a W 9 u M S 9 k Y X R h L 0 d l w 6 R u Z G V y d G V y I F R 5 c D E u e 0 1 B R 0 V E M i w 1 N j E 1 f S Z x d W 9 0 O y w m c X V v d D t T Z W N 0 a W 9 u M S 9 k Y X R h L 0 d l w 6 R u Z G V y d G V y I F R 5 c D E u e 0 5 V R F Q y M i w 1 N j E 2 f S Z x d W 9 0 O y w m c X V v d D t T Z W N 0 a W 9 u M S 9 k Y X R h L 0 d l w 6 R u Z G V y d G V y I F R 5 c D E u e 1 B M R U t I Q T U s N T Y x N 3 0 m c X V v d D s s J n F 1 b 3 Q 7 U 2 V j d G l v b j E v Z G F 0 Y S 9 H Z c O k b m R l c n R l c i B U e X A x L n t Q T 0 x S M 0 Q s N T Y x O H 0 m c X V v d D s s J n F 1 b 3 Q 7 U 2 V j d G l v b j E v Z G F 0 Y S 9 H Z c O k b m R l c n R l c i B U e X A x L n t Q U E l H L D U 2 M T l 9 J n F 1 b 3 Q 7 L C Z x d W 9 0 O 1 N l Y 3 R p b 2 4 x L 2 R h d G E v R 2 X D p G 5 k Z X J 0 Z X I g V H l w M S 5 7 U F J L Q U c z L D U 2 M j B 9 J n F 1 b 3 Q 7 L C Z x d W 9 0 O 1 N l Y 3 R p b 2 4 x L 2 R h d G E v R 2 X D p G 5 k Z X J 0 Z X I g V H l w M S 5 7 U l B M M T B M L D U 2 M j F 9 J n F 1 b 3 Q 7 L C Z x d W 9 0 O 1 N l Y 3 R p b 2 4 x L 2 R h d G E v R 2 X D p G 5 k Z X J 0 Z X I g V H l w M S 5 7 U l B T N k t B N i w 1 N j I y f S Z x d W 9 0 O y w m c X V v d D t T Z W N 0 a W 9 u M S 9 k Y X R h L 0 d l w 6 R u Z G V y d G V y I F R 5 c D E u e 1 N M Q z E z Q T Q s N T Y y M 3 0 m c X V v d D s s J n F 1 b 3 Q 7 U 2 V j d G l v b j E v Z G F 0 Y S 9 H Z c O k b m R l c n R l c i B U e X A x L n t T U E F U Q T E z L D U 2 M j R 9 J n F 1 b 3 Q 7 L C Z x d W 9 0 O 1 N l Y 3 R p b 2 4 x L 2 R h d G E v R 2 X D p G 5 k Z X J 0 Z X I g V H l w M S 5 7 U 1 B P Q 0 s x L D U 2 M j V 9 J n F 1 b 3 Q 7 L C Z x d W 9 0 O 1 N l Y 3 R p b 2 4 x L 2 R h d G E v R 2 X D p G 5 k Z X J 0 Z X I g V H l w M S 5 7 U 1 R Y M y w 1 N j I 2 f S Z x d W 9 0 O y w m c X V v d D t T Z W N 0 a W 9 u M S 9 k Y X R h L 0 d l w 6 R u Z G V y d G V y I F R 5 c D E u e 1 d X U D E s N T Y y N 3 0 m c X V v d D s s J n F 1 b 3 Q 7 U 2 V j d G l v b j E v Z G F 0 Y S 9 H Z c O k b m R l c n R l c i B U e X A x L n t a Q U R I M i w 1 N j I 4 f S Z x d W 9 0 O y w m c X V v d D t T Z W N 0 a W 9 u M S 9 k Y X R h L 0 d l w 6 R u Z G V y d G V y I F R 5 c D E u e 0 F D U D I s N T Y y O X 0 m c X V v d D s s J n F 1 b 3 Q 7 U 2 V j d G l v b j E v Z G F 0 Y S 9 H Z c O k b m R l c n R l c i B U e X A x L n t B R E F N V F N M N C w 1 N j M w f S Z x d W 9 0 O y w m c X V v d D t T Z W N 0 a W 9 u M S 9 k Y X R h L 0 d l w 6 R u Z G V y d G V y I F R 5 c D E u e 0 F E U k I x L D U 2 M z F 9 J n F 1 b 3 Q 7 L C Z x d W 9 0 O 1 N l Y 3 R p b 2 4 x L 2 R h d G E v R 2 X D p G 5 k Z X J 0 Z X I g V H l w M S 5 7 Q V R H N E I s N T Y z M n 0 m c X V v d D s s J n F 1 b 3 Q 7 U 2 V j d G l v b j E v Z G F 0 Y S 9 H Z c O k b m R l c n R l c i B U e X A x L n t D O G 9 y Z j M 0 L D U 2 M z N 9 J n F 1 b 3 Q 7 L C Z x d W 9 0 O 1 N l Y 3 R p b 2 4 x L 2 R h d G E v R 2 X D p G 5 k Z X J 0 Z X I g V H l w M S 5 7 Q 0 F Q M S w 1 N j M 0 f S Z x d W 9 0 O y w m c X V v d D t T Z W N 0 a W 9 u M S 9 k Y X R h L 0 d l w 6 R u Z G V y d G V y I F R 5 c D E u e 0 N E Q z Q y Q l B B L D U 2 M z V 9 J n F 1 b 3 Q 7 L C Z x d W 9 0 O 1 N l Y 3 R p b 2 4 x L 2 R h d G E v R 2 X D p G 5 k Z X J 0 Z X I g V H l w M S 5 7 Q 0 5 O T T E s N T Y z N n 0 m c X V v d D s s J n F 1 b 3 Q 7 U 2 V j d G l v b j E v Z G F 0 Y S 9 H Z c O k b m R l c n R l c i B U e X A x L n t D T 1 E y L D U 2 M z d 9 J n F 1 b 3 Q 7 L C Z x d W 9 0 O 1 N l Y 3 R p b 2 4 x L 2 R h d G E v R 2 X D p G 5 k Z X J 0 Z X I g V H l w M S 5 7 R E R Y N j B M L D U 2 M z h 9 J n F 1 b 3 Q 7 L C Z x d W 9 0 O 1 N l Y 3 R p b 2 4 x L 2 R h d G E v R 2 X D p G 5 k Z X J 0 Z X I g V H l w M S 5 7 R U N I U z E s N T Y z O X 0 m c X V v d D s s J n F 1 b 3 Q 7 U 2 V j d G l v b j E v Z G F 0 Y S 9 H Z c O k b m R l c n R l c i B U e X A x L n t G Q l h X O C w 1 N j Q w f S Z x d W 9 0 O y w m c X V v d D t T Z W N 0 a W 9 u M S 9 k Y X R h L 0 d l w 6 R u Z G V y d G V y I F R 5 c D E u e 0 d M T U 4 s N T Y 0 M X 0 m c X V v d D s s J n F 1 b 3 Q 7 U 2 V j d G l v b j E v Z G F 0 Y S 9 H Z c O k b m R l c n R l c i B U e X A x L n t J U U N G N i w 1 N j Q y f S Z x d W 9 0 O y w m c X V v d D t T Z W N 0 a W 9 u M S 9 k Y X R h L 0 d l w 6 R u Z G V y d G V y I F R 5 c D E u e 0 t J R j I x Q S w 1 N j Q z f S Z x d W 9 0 O y w m c X V v d D t T Z W N 0 a W 9 u M S 9 k Y X R h L 0 d l w 6 R u Z G V y d G V y I F R 5 c D E u e 0 5 S W E 4 y L D U 2 N D R 9 J n F 1 b 3 Q 7 L C Z x d W 9 0 O 1 N l Y 3 R p b 2 4 x L 2 R h d G E v R 2 X D p G 5 k Z X J 0 Z X I g V H l w M S 5 7 T l V Q M T A 3 L D U 2 N D V 9 J n F 1 b 3 Q 7 L C Z x d W 9 0 O 1 N l Y 3 R p b 2 4 x L 2 R h d G E v R 2 X D p G 5 k Z X J 0 Z X I g V H l w M S 5 7 U E V Q R C w 1 N j Q 2 f S Z x d W 9 0 O y w m c X V v d D t T Z W N 0 a W 9 u M S 9 k Y X R h L 0 d l w 6 R u Z G V y d G V y I F R 5 c D E u e 1 B I T E R B M S w 1 N j Q 3 f S Z x d W 9 0 O y w m c X V v d D t T Z W N 0 a W 9 u M S 9 k Y X R h L 0 d l w 6 R u Z G V y d G V y I F R 5 c D E u e 1 B M W E 5 C M y w 1 N j Q 4 f S Z x d W 9 0 O y w m c X V v d D t T Z W N 0 a W 9 u M S 9 k Y X R h L 0 d l w 6 R u Z G V y d G V y I F R 5 c D E u e 1 N I T V Q y L D U 2 N D l 9 J n F 1 b 3 Q 7 L C Z x d W 9 0 O 1 N l Y 3 R p b 2 4 x L 2 R h d G E v R 2 X D p G 5 k Z X J 0 Z X I g V H l w M S 5 7 U 0 x D M k E y L D U 2 N T B 9 J n F 1 b 3 Q 7 L C Z x d W 9 0 O 1 N l Y 3 R p b 2 4 x L 2 R h d G E v R 2 X D p G 5 k Z X J 0 Z X I g V H l w M S 5 7 V k F U M S w 1 N j U x f S Z x d W 9 0 O y w m c X V v d D t T Z W N 0 a W 9 u M S 9 k Y X R h L 0 d l w 6 R u Z G V y d G V y I F R 5 c D E u e 1 Z X R i w 1 N j U y f S Z x d W 9 0 O y w m c X V v d D t T Z W N 0 a W 9 u M S 9 k Y X R h L 0 d l w 6 R u Z G V y d G V y I F R 5 c D E u e 1 p D Q 0 h D O S w 1 N j U z f S Z x d W 9 0 O y w m c X V v d D t T Z W N 0 a W 9 u M S 9 k Y X R h L 0 d l w 6 R u Z G V y d G V y I F R 5 c D E u e 0 M x O W 9 y Z j U 3 L D U 2 N T R 9 J n F 1 b 3 Q 7 L C Z x d W 9 0 O 1 N l Y 3 R p b 2 4 x L 2 R h d G E v R 2 X D p G 5 k Z X J 0 Z X I g V H l w M S 5 7 Q 0 N E Q z E 0 M S w 1 N j U 1 f S Z x d W 9 0 O y w m c X V v d D t T Z W N 0 a W 9 u M S 9 k Y X R h L 0 d l w 6 R u Z G V y d G V y I F R 5 c D E u e 0 V O U F A 2 L D U 2 N T Z 9 J n F 1 b 3 Q 7 L C Z x d W 9 0 O 1 N l Y 3 R p b 2 4 x L 2 R h d G E v R 2 X D p G 5 k Z X J 0 Z X I g V H l w M S 5 7 R k V a M i w 1 N j U 3 f S Z x d W 9 0 O y w m c X V v d D t T Z W N 0 a W 9 u M S 9 k Y X R h L 0 d l w 6 R u Z G V y d G V y I F R 5 c D E u e 0 d U U E J Q N C w 1 N j U 4 f S Z x d W 9 0 O y w m c X V v d D t T Z W N 0 a W 9 u M S 9 k Y X R h L 0 d l w 6 R u Z G V y d G V y I F R 5 c D E u e 0 d V Q 1 k y R i w 1 N j U 5 f S Z x d W 9 0 O y w m c X V v d D t T Z W N 0 a W 9 u M S 9 k Y X R h L 0 d l w 6 R u Z G V y d G V y I F R 5 c D E u e 0 h L M S w 1 N j Y w f S Z x d W 9 0 O y w m c X V v d D t T Z W N 0 a W 9 u M S 9 k Y X R h L 0 d l w 6 R u Z G V y d G V y I F R 5 c D E u e 0 l R U 0 V D M i w 1 N j Y x f S Z x d W 9 0 O y w m c X V v d D t T Z W N 0 a W 9 u M S 9 k Y X R h L 0 d l w 6 R u Z G V y d G V y I F R 5 c D E u e 0 l T T D E s N T Y 2 M n 0 m c X V v d D s s J n F 1 b 3 Q 7 U 2 V j d G l v b j E v Z G F 0 Y S 9 H Z c O k b m R l c n R l c i B U e X A x L n t L S U F B M T E 2 M S w 1 N j Y z f S Z x d W 9 0 O y w m c X V v d D t T Z W N 0 a W 9 u M S 9 k Y X R h L 0 d l w 6 R u Z G V y d G V y I F R 5 c D E u e 0 t J Q U E x N T Q 5 L D U 2 N j R 9 J n F 1 b 3 Q 7 L C Z x d W 9 0 O 1 N l Y 3 R p b 2 4 x L 2 R h d G E v R 2 X D p G 5 k Z X J 0 Z X I g V H l w M S 5 7 T F J D S D M s N T Y 2 N X 0 m c X V v d D s s J n F 1 b 3 Q 7 U 2 V j d G l v b j E v Z G F 0 Y S 9 H Z c O k b m R l c n R l c i B U e X A x L n t M U l J D N j Y s N T Y 2 N n 0 m c X V v d D s s J n F 1 b 3 Q 7 U 2 V j d G l v b j E v Z G F 0 Y S 9 H Z c O k b m R l c n R l c i B U e X A x L n t N R l N E M S w 1 N j Y 3 f S Z x d W 9 0 O y w m c X V v d D t T Z W N 0 a W 9 u M S 9 k Y X R h L 0 d l w 6 R u Z G V y d G V y I F R 5 c D E u e 0 1 J Q 0 F M M y w 1 N j Y 4 f S Z x d W 9 0 O y w m c X V v d D t T Z W N 0 a W 9 u M S 9 k Y X R h L 0 d l w 6 R u Z G V y d G V y I F R 5 c D E u e 0 1 O R E E s N T Y 2 O X 0 m c X V v d D s s J n F 1 b 3 Q 7 U 2 V j d G l v b j E v Z G F 0 Y S 9 H Z c O k b m R l c n R l c i B U e X A x L n t O T k F U L D U 2 N z B 9 J n F 1 b 3 Q 7 L C Z x d W 9 0 O 1 N l Y 3 R p b 2 4 x L 2 R h d G E v R 2 X D p G 5 k Z X J 0 Z X I g V H l w M S 5 7 T 1 I 1 M k U 2 L D U 2 N z F 9 J n F 1 b 3 Q 7 L C Z x d W 9 0 O 1 N l Y 3 R p b 2 4 x L 2 R h d G E v R 2 X D p G 5 k Z X J 0 Z X I g V H l w M S 5 7 U E R H R l J B L D U 2 N z J 9 J n F 1 b 3 Q 7 L C Z x d W 9 0 O 1 N l Y 3 R p b 2 4 x L 2 R h d G E v R 2 X D p G 5 k Z X J 0 Z X I g V H l w M S 5 7 U E 5 Q T E E 2 L D U 2 N z N 9 J n F 1 b 3 Q 7 L C Z x d W 9 0 O 1 N l Y 3 R p b 2 4 x L 2 R h d G E v R 2 X D p G 5 k Z X J 0 Z X I g V H l w M S 5 7 U F J S V D Q s N T Y 3 N H 0 m c X V v d D s s J n F 1 b 3 Q 7 U 2 V j d G l v b j E v Z G F 0 Y S 9 H Z c O k b m R l c n R l c i B U e X A x L n t S R 1 M z L D U 2 N z V 9 J n F 1 b 3 Q 7 L C Z x d W 9 0 O 1 N l Y 3 R p b 2 4 x L 2 R h d G E v R 2 X D p G 5 k Z X J 0 Z X I g V H l w M S 5 7 U k 5 B U 0 U 0 L D U 2 N z Z 9 J n F 1 b 3 Q 7 L C Z x d W 9 0 O 1 N l Y 3 R p b 2 4 x L 2 R h d G E v R 2 X D p G 5 k Z X J 0 Z X I g V H l w M S 5 7 U 0 V S U E l O R T E s N T Y 3 N 3 0 m c X V v d D s s J n F 1 b 3 Q 7 U 2 V j d G l v b j E v Z G F 0 Y S 9 H Z c O k b m R l c n R l c i B U e X A x L n t T R V o 2 L D U 2 N z h 9 J n F 1 b 3 Q 7 L C Z x d W 9 0 O 1 N l Y 3 R p b 2 4 x L 2 R h d G E v R 2 X D p G 5 k Z X J 0 Z X I g V H l w M S 5 7 U 0 x D M j V B M y w 1 N j c 5 f S Z x d W 9 0 O y w m c X V v d D t T Z W N 0 a W 9 u M S 9 k Y X R h L 0 d l w 6 R u Z G V y d G V y I F R 5 c D E u e 1 N Q Q U c x N i w 1 N j g w f S Z x d W 9 0 O y w m c X V v d D t T Z W N 0 a W 9 u M S 9 k Y X R h L 0 d l w 6 R u Z G V y d G V y I F R 5 c D E u e 1 R O U E 8 y L D U 2 O D F 9 J n F 1 b 3 Q 7 L C Z x d W 9 0 O 1 N l Y 3 R p b 2 4 x L 2 R h d G E v R 2 X D p G 5 k Z X J 0 Z X I g V H l w M S 5 7 M D E u M D k u M j A w N i A w M D o w M D o w M C w 1 N j g y f S Z x d W 9 0 O y w m c X V v d D t T Z W N 0 a W 9 u M S 9 k Y X R h L 0 d l w 6 R u Z G V y d G V y I F R 5 c D E u e 0 F E Q U 0 y M y w 1 N j g z f S Z x d W 9 0 O y w m c X V v d D t T Z W N 0 a W 9 u M S 9 k Y X R h L 0 d l w 6 R u Z G V y d G V y I F R 5 c D E u e 0 F H T U 8 s N T Y 4 N H 0 m c X V v d D s s J n F 1 b 3 Q 7 U 2 V j d G l v b j E v Z G F 0 Y S 9 H Z c O k b m R l c n R l c i B U e X A x L n t B R 1 h U M i w 1 N j g 1 f S Z x d W 9 0 O y w m c X V v d D t T Z W N 0 a W 9 u M S 9 k Y X R h L 0 d l w 6 R u Z G V y d G V y I F R 5 c D E u e 0 F O S 1 J E M z I s N T Y 4 N n 0 m c X V v d D s s J n F 1 b 3 Q 7 U 2 V j d G l v b j E v Z G F 0 Y S 9 H Z c O k b m R l c n R l c i B U e X A x L n t B T k 8 4 L D U 2 O D d 9 J n F 1 b 3 Q 7 L C Z x d W 9 0 O 1 N l Y 3 R p b 2 4 x L 2 R h d G E v R 2 X D p G 5 k Z X J 0 Z X I g V H l w M S 5 7 Q V J I R 0 V G M j U s N T Y 4 O H 0 m c X V v d D s s J n F 1 b 3 Q 7 U 2 V j d G l v b j E v Z G F 0 Y S 9 H Z c O k b m R l c n R l c i B U e X A x L n t C Q 0 w y T D E z L D U 2 O D l 9 J n F 1 b 3 Q 7 L C Z x d W 9 0 O 1 N l Y 3 R p b 2 4 x L 2 R h d G E v R 2 X D p G 5 k Z X J 0 Z X I g V H l w M S 5 7 Q z F v c m Y z N S w 1 N j k w f S Z x d W 9 0 O y w m c X V v d D t T Z W N 0 a W 9 u M S 9 k Y X R h L 0 d l w 6 R u Z G V y d G V y I F R 5 c D E u e 0 N B Q 0 5 B M V M s N T Y 5 M X 0 m c X V v d D s s J n F 1 b 3 Q 7 U 2 V j d G l v b j E v Z G F 0 Y S 9 H Z c O k b m R l c n R l c i B U e X A x L n t D Q 0 J F M S w 1 N j k y f S Z x d W 9 0 O y w m c X V v d D t T Z W N 0 a W 9 u M S 9 k Y X R h L 0 d l w 6 R u Z G V y d G V y I F R 5 c D E u e 0 N D R E M x M D g s N T Y 5 M 3 0 m c X V v d D s s J n F 1 b 3 Q 7 U 2 V j d G l v b j E v Z G F 0 Y S 9 H Z c O k b m R l c n R l c i B U e X A x L n t D Q 0 R D M T M s N T Y 5 N H 0 m c X V v d D s s J n F 1 b 3 Q 7 U 2 V j d G l v b j E v Z G F 0 Y S 9 H Z c O k b m R l c n R l c i B U e X A x L n t D R E M 0 M k J Q R y w 1 N j k 1 f S Z x d W 9 0 O y w m c X V v d D t T Z W N 0 a W 9 u M S 9 k Y X R h L 0 d l w 6 R u Z G V y d G V y I F R 5 c D E u e 0 N E Q z c z L D U 2 O T Z 9 J n F 1 b 3 Q 7 L C Z x d W 9 0 O 1 N l Y 3 R p b 2 4 x L 2 R h d G E v R 2 X D p G 5 k Z X J 0 Z X I g V H l w M S 5 7 Q 0 9 R N y w 1 N j k 3 f S Z x d W 9 0 O y w m c X V v d D t T Z W N 0 a W 9 u M S 9 k Y X R h L 0 d l w 6 R u Z G V y d G V y I F R 5 c D E u e 0 N U U j k s N T Y 5 O H 0 m c X V v d D s s J n F 1 b 3 Q 7 U 2 V j d G l v b j E v Z G F 0 Y S 9 H Z c O k b m R l c n R l c i B U e X A x L n t E R F g 0 L D U 2 O T l 9 J n F 1 b 3 Q 7 L C Z x d W 9 0 O 1 N l Y 3 R p b 2 4 x L 2 R h d G E v R 2 X D p G 5 k Z X J 0 Z X I g V H l w M S 5 7 R F p J U D M s N T c w M H 0 m c X V v d D s s J n F 1 b 3 Q 7 U 2 V j d G l v b j E v Z G F 0 Y S 9 H Z c O k b m R l c n R l c i B U e X A x L n t F R U Z T R U M s N T c w M X 0 m c X V v d D s s J n F 1 b 3 Q 7 U 2 V j d G l v b j E v Z G F 0 Y S 9 H Z c O k b m R l c n R l c i B U e X A x L n t F R 0 Z M O C w 1 N z A y f S Z x d W 9 0 O y w m c X V v d D t T Z W N 0 a W 9 u M S 9 k Y X R h L 0 d l w 6 R u Z G V y d G V y I F R 5 c D E u e 0 Z B T T g 0 Q i w 1 N z A z f S Z x d W 9 0 O y w m c X V v d D t T Z W N 0 a W 9 u M S 9 k Y X R h L 0 d l w 6 R u Z G V y d G V y I F R 5 c D E u e 0 Z a R D E s N T c w N H 0 m c X V v d D s s J n F 1 b 3 Q 7 U 2 V j d G l v b j E v Z G F 0 Y S 9 H Z c O k b m R l c n R l c i B U e X A x L n t H Q U x O V D I s N T c w N X 0 m c X V v d D s s J n F 1 b 3 Q 7 U 2 V j d G l v b j E v Z G F 0 Y S 9 H Z c O k b m R l c n R l c i B U e X A x L n t H S k E x M C w 1 N z A 2 f S Z x d W 9 0 O y w m c X V v d D t T Z W N 0 a W 9 u M S 9 k Y X R h L 0 d l w 6 R u Z G V y d G V y I F R 5 c D E u e 0 d M R z E s N T c w N 3 0 m c X V v d D s s J n F 1 b 3 Q 7 U 2 V j d G l v b j E v Z G F 0 Y S 9 H Z c O k b m R l c n R l c i B U e X A x L n t H V E R D M S w 1 N z A 4 f S Z x d W 9 0 O y w m c X V v d D t T Z W N 0 a W 9 u M S 9 k Y X R h L 0 d l w 6 R u Z G V y d G V y I F R 5 c D E u e 0 h J U 1 Q x S D F F L D U 3 M D l 9 J n F 1 b 3 Q 7 L C Z x d W 9 0 O 1 N l Y 3 R p b 2 4 x L 2 R h d G E v R 2 X D p G 5 k Z X J 0 Z X I g V H l w M S 5 7 S U Z J V D M s N T c x M H 0 m c X V v d D s s J n F 1 b 3 Q 7 U 2 V j d G l v b j E v Z G F 0 Y S 9 H Z c O k b m R l c n R l c i B U e X A x L n t J V E d B N i w 1 N z E x f S Z x d W 9 0 O y w m c X V v d D t T Z W N 0 a W 9 u M S 9 k Y X R h L 0 d l w 6 R u Z G V y d G V y I F R 5 c D E u e 0 l U U E t D L D U 3 M T J 9 J n F 1 b 3 Q 7 L C Z x d W 9 0 O 1 N l Y 3 R p b 2 4 x L 2 R h d G E v R 2 X D p G 5 k Z X J 0 Z X I g V H l w M S 5 7 S 0 N O S z k s N T c x M 3 0 m c X V v d D s s J n F 1 b 3 Q 7 U 2 V j d G l v b j E v Z G F 0 Y S 9 H Z c O k b m R l c n R l c i B U e X A x L n t L T E Y x L D U 3 M T R 9 J n F 1 b 3 Q 7 L C Z x d W 9 0 O 1 N l Y 3 R p b 2 4 x L 2 R h d G E v R 2 X D p G 5 k Z X J 0 Z X I g V H l w M S 5 7 T E 9 O U k Y x L D U 3 M T V 9 J n F 1 b 3 Q 7 L C Z x d W 9 0 O 1 N l Y 3 R p b 2 4 x L 2 R h d G E v R 2 X D p G 5 k Z X J 0 Z X I g V H l w M S 5 7 T U t M M i w 1 N z E 2 f S Z x d W 9 0 O y w m c X V v d D t T Z W N 0 a W 9 u M S 9 k Y X R h L 0 d l w 6 R u Z G V y d G V y I F R 5 c D E u e 0 1 Z T z E 4 Q S w 1 N z E 3 f S Z x d W 9 0 O y w m c X V v d D t T Z W N 0 a W 9 u M S 9 k Y X R h L 0 d l w 6 R u Z G V y d G V y I F R 5 c D E u e 0 5 P T E M x L D U 3 M T h 9 J n F 1 b 3 Q 7 L C Z x d W 9 0 O 1 N l Y 3 R p b 2 4 x L 2 R h d G E v R 2 X D p G 5 k Z X J 0 Z X I g V H l w M S 5 7 U E N E S E E x L D U 3 M T l 9 J n F 1 b 3 Q 7 L C Z x d W 9 0 O 1 N l Y 3 R p b 2 4 x L 2 R h d G E v R 2 X D p G 5 k Z X J 0 Z X I g V H l w M S 5 7 U E N E S E I 0 L D U 3 M j B 9 J n F 1 b 3 Q 7 L C Z x d W 9 0 O 1 N l Y 3 R p b 2 4 x L 2 R h d G E v R 2 X D p G 5 k Z X J 0 Z X I g V H l w M S 5 7 U E x T M y w 1 N z I x f S Z x d W 9 0 O y w m c X V v d D t T Z W N 0 a W 9 u M S 9 k Y X R h L 0 d l w 6 R u Z G V y d G V y I F R 5 c D E u e 1 B U R 0 V T M i w 1 N z I y f S Z x d W 9 0 O y w m c X V v d D t T Z W N 0 a W 9 u M S 9 k Y X R h L 0 d l w 6 R u Z G V y d G V y I F R 5 c D E u e 1 J F U F M x L D U 3 M j N 9 J n F 1 b 3 Q 7 L C Z x d W 9 0 O 1 N l Y 3 R p b 2 4 x L 2 R h d G E v R 2 X D p G 5 k Z X J 0 Z X I g V H l w M S 5 7 U l B M U D A s N T c y N H 0 m c X V v d D s s J n F 1 b 3 Q 7 U 2 V j d G l v b j E v Z G F 0 Y S 9 H Z c O k b m R l c n R l c i B U e X A x L n t T T E M 1 Q T Y s N T c y N X 0 m c X V v d D s s J n F 1 b 3 Q 7 U 2 V j d G l v b j E v Z G F 0 Y S 9 H Z c O k b m R l c n R l c i B U e X A x L n t T T E M 2 Q T U s N T c y N n 0 m c X V v d D s s J n F 1 b 3 Q 7 U 2 V j d G l v b j E v Z G F 0 Y S 9 H Z c O k b m R l c n R l c i B U e X A x L n t T U l J N M i w 1 N z I 3 f S Z x d W 9 0 O y w m c X V v d D t T Z W N 0 a W 9 u M S 9 k Y X R h L 0 d l w 6 R u Z G V y d G V y I F R 5 c D E u e 1 N U Q U M z L D U 3 M j h 9 J n F 1 b 3 Q 7 L C Z x d W 9 0 O 1 N l Y 3 R p b 2 4 x L 2 R h d G E v R 2 X D p G 5 k Z X J 0 Z X I g V H l w M S 5 7 V E J D M U Q z M S w 1 N z I 5 f S Z x d W 9 0 O y w m c X V v d D t T Z W N 0 a W 9 u M S 9 k Y X R h L 0 d l w 6 R u Z G V y d G V y I F R 5 c D E u e 1 R S T V Q 0 N C w 1 N z M w f S Z x d W 9 0 O y w m c X V v d D t T Z W N 0 a W 9 u M S 9 k Y X R h L 0 d l w 6 R u Z G V y d G V y I F R 5 c D E u e 1 p O R j Y 4 N C w 1 N z M x f S Z x d W 9 0 O y w m c X V v d D t T Z W N 0 a W 9 u M S 9 k Y X R h L 0 d l w 6 R u Z G V y d G V y I F R 5 c D E u e 0 F I R E M x L D U 3 M z J 9 J n F 1 b 3 Q 7 L C Z x d W 9 0 O 1 N l Y 3 R p b 2 4 x L 2 R h d G E v R 2 X D p G 5 k Z X J 0 Z X I g V H l w M S 5 7 Q U 5 B U E M 1 L D U 3 M z N 9 J n F 1 b 3 Q 7 L C Z x d W 9 0 O 1 N l Y 3 R p b 2 4 x L 2 R h d G E v R 2 X D p G 5 k Z X J 0 Z X I g V H l w M S 5 7 Q V J O V D I s N T c z N H 0 m c X V v d D s s J n F 1 b 3 Q 7 U 2 V j d G l v b j E v Z G F 0 Y S 9 H Z c O k b m R l c n R l c i B U e X A x L n t B V F A x M U I s N T c z N X 0 m c X V v d D s s J n F 1 b 3 Q 7 U 2 V j d G l v b j E v Z G F 0 Y S 9 H Z c O k b m R l c n R l c i B U e X A x L n t B V V R T M i w 1 N z M 2 f S Z x d W 9 0 O y w m c X V v d D t T Z W N 0 a W 9 u M S 9 k Y X R h L 0 d l w 6 R u Z G V y d G V y I F R 5 c D E u e 0 N F T F N S M y w 1 N z M 3 f S Z x d W 9 0 O y w m c X V v d D t T Z W N 0 a W 9 u M S 9 k Y X R h L 0 d l w 6 R u Z G V y d G V y I F R 5 c D E u e 0 N F U D c 4 L D U 3 M z h 9 J n F 1 b 3 Q 7 L C Z x d W 9 0 O 1 N l Y 3 R p b 2 4 x L 2 R h d G E v R 2 X D p G 5 k Z X J 0 Z X I g V H l w M S 5 7 Q 0 x F Q z E x Q S w 1 N z M 5 f S Z x d W 9 0 O y w m c X V v d D t T Z W N 0 a W 9 u M S 9 k Y X R h L 0 d l w 6 R u Z G V y d G V y I F R 5 c D E u e 0 N P W D Z D L D U 3 N D B 9 J n F 1 b 3 Q 7 L C Z x d W 9 0 O 1 N l Y 3 R p b 2 4 x L 2 R h d G E v R 2 X D p G 5 k Z X J 0 Z X I g V H l w M S 5 7 R E R D L D U 3 N D F 9 J n F 1 b 3 Q 7 L C Z x d W 9 0 O 1 N l Y 3 R p b 2 4 x L 2 R h d G E v R 2 X D p G 5 k Z X J 0 Z X I g V H l w M S 5 7 R E l S Q V M z L D U 3 N D J 9 J n F 1 b 3 Q 7 L C Z x d W 9 0 O 1 N l Y 3 R p b 2 4 x L 2 R h d G E v R 2 X D p G 5 k Z X J 0 Z X I g V H l w M S 5 7 R F B I M S w 1 N z Q z f S Z x d W 9 0 O y w m c X V v d D t T Z W N 0 a W 9 u M S 9 k Y X R h L 0 d l w 6 R u Z G V y d G V y I F R 5 c D E u e 0 R V U 1 A y O C w 1 N z Q 0 f S Z x d W 9 0 O y w m c X V v d D t T Z W N 0 a W 9 u M S 9 k Y X R h L 0 d l w 6 R u Z G V y d G V y I F R 5 c D E u e 0 R Z T k M y T E k x L D U 3 N D V 9 J n F 1 b 3 Q 7 L C Z x d W 9 0 O 1 N l Y 3 R p b 2 4 x L 2 R h d G E v R 2 X D p G 5 k Z X J 0 Z X I g V H l w M S 5 7 R k F N M T Y w Q j I s N T c 0 N n 0 m c X V v d D s s J n F 1 b 3 Q 7 U 2 V j d G l v b j E v Z G F 0 Y S 9 H Z c O k b m R l c n R l c i B U e X A x L n t G T F Q x L D U 3 N D d 9 J n F 1 b 3 Q 7 L C Z x d W 9 0 O 1 N l Y 3 R p b 2 4 x L 2 R h d G E v R 2 X D p G 5 k Z X J 0 Z X I g V H l w M S 5 7 R k 5 C U D F M L D U 3 N D h 9 J n F 1 b 3 Q 7 L C Z x d W 9 0 O 1 N l Y 3 R p b 2 4 x L 2 R h d G E v R 2 X D p G 5 k Z X J 0 Z X I g V H l w M S 5 7 R l B H V C w 1 N z Q 5 f S Z x d W 9 0 O y w m c X V v d D t T Z W N 0 a W 9 u M S 9 k Y X R h L 0 d l w 6 R u Z G V y d G V y I F R 5 c D E u e 0 d Q U j E 3 M y w 1 N z U w f S Z x d W 9 0 O y w m c X V v d D t T Z W N 0 a W 9 u M S 9 k Y X R h L 0 d l w 6 R u Z G V y d G V y I F R 5 c D E u e 0 h G T T E s N T c 1 M X 0 m c X V v d D s s J n F 1 b 3 Q 7 U 2 V j d G l v b j E v Z G F 0 Y S 9 H Z c O k b m R l c n R l c i B U e X A x L n t I T 1 h E M T I s N T c 1 M n 0 m c X V v d D s s J n F 1 b 3 Q 7 U 2 V j d G l v b j E v Z G F 0 Y S 9 H Z c O k b m R l c n R l c i B U e X A x L n t J R E g z R y w 1 N z U z f S Z x d W 9 0 O y w m c X V v d D t T Z W N 0 a W 9 u M S 9 k Y X R h L 0 d l w 6 R u Z G V y d G V y I F R 5 c D E u e 0 l U R 0 I y L D U 3 N T R 9 J n F 1 b 3 Q 7 L C Z x d W 9 0 O 1 N l Y 3 R p b 2 4 x L 2 R h d G E v R 2 X D p G 5 k Z X J 0 Z X I g V H l w M S 5 7 T F J S V E 0 x L D U 3 N T V 9 J n F 1 b 3 Q 7 L C Z x d W 9 0 O 1 N l Y 3 R p b 2 4 x L 2 R h d G E v R 2 X D p G 5 k Z X J 0 Z X I g V H l w M S 5 7 T l J J U D E s N T c 1 N n 0 m c X V v d D s s J n F 1 b 3 Q 7 U 2 V j d G l v b j E v Z G F 0 Y S 9 H Z c O k b m R l c n R l c i B U e X A x L n t P U j U y Q j F Q L D U 3 N T d 9 J n F 1 b 3 Q 7 L C Z x d W 9 0 O 1 N l Y 3 R p b 2 4 x L 2 R h d G E v R 2 X D p G 5 k Z X J 0 Z X I g V H l w M S 5 7 T 1 J N R E w y L D U 3 N T h 9 J n F 1 b 3 Q 7 L C Z x d W 9 0 O 1 N l Y 3 R p b 2 4 x L 2 R h d G E v R 2 X D p G 5 k Z X J 0 Z X I g V H l w M S 5 7 T 1 h B M U w s N T c 1 O X 0 m c X V v d D s s J n F 1 b 3 Q 7 U 2 V j d G l v b j E v Z G F 0 Y S 9 H Z c O k b m R l c n R l c i B U e X A x L n t S V E Z E Q z E s N T c 2 M H 0 m c X V v d D s s J n F 1 b 3 Q 7 U 2 V j d G l v b j E v Z G F 0 Y S 9 H Z c O k b m R l c n R l c i B U e X A x L n t T Q 0 5 O M U E s N T c 2 M X 0 m c X V v d D s s J n F 1 b 3 Q 7 U 2 V j d G l v b j E v Z G F 0 Y S 9 H Z c O k b m R l c n R l c i B U e X A x L n t T R E M x L D U 3 N j J 9 J n F 1 b 3 Q 7 L C Z x d W 9 0 O 1 N l Y 3 R p b 2 4 x L 2 R h d G E v R 2 X D p G 5 k Z X J 0 Z X I g V H l w M S 5 7 U 0 x D N 0 E 3 L D U 3 N j N 9 J n F 1 b 3 Q 7 L C Z x d W 9 0 O 1 N l Y 3 R p b 2 4 x L 2 R h d G E v R 2 X D p G 5 k Z X J 0 Z X I g V H l w M S 5 7 U 0 9 Y M T A s N T c 2 N H 0 m c X V v d D s s J n F 1 b 3 Q 7 U 2 V j d G l v b j E v Z G F 0 Y S 9 H Z c O k b m R l c n R l c i B U e X A x L n t T V E s z N i w 1 N z Y 1 f S Z x d W 9 0 O y w m c X V v d D t T Z W N 0 a W 9 u M S 9 k Y X R h L 0 d l w 6 R u Z G V y d G V y I F R 5 c D E u e 1 R U T E w 0 L D U 3 N j Z 9 J n F 1 b 3 Q 7 L C Z x d W 9 0 O 1 N l Y 3 R p b 2 4 x L 2 R h d G E v R 2 X D p G 5 k Z X J 0 Z X I g V H l w M S 5 7 Q T J N T D E s N T c 2 N 3 0 m c X V v d D s s J n F 1 b 3 Q 7 U 2 V j d G l v b j E v Z G F 0 Y S 9 H Z c O k b m R l c n R l c i B U e X A x L n t B R 0 F Q M i w 1 N z Y 4 f S Z x d W 9 0 O y w m c X V v d D t T Z W N 0 a W 9 u M S 9 k Y X R h L 0 d l w 6 R u Z G V y d G V y I F R 5 c D E u e 0 F R U D I s N T c 2 O X 0 m c X V v d D s s J n F 1 b 3 Q 7 U 2 V j d G l v b j E v Z G F 0 Y S 9 H Z c O k b m R l c n R l c i B U e X A x L n t D R D E 4 M C w 1 N z c w f S Z x d W 9 0 O y w m c X V v d D t T Z W N 0 a W 9 u M S 9 k Y X R h L 0 d l w 6 R u Z G V y d G V y I F R 5 c D E u e 0 N E S D I s N T c 3 M X 0 m c X V v d D s s J n F 1 b 3 Q 7 U 2 V j d G l v b j E v Z G F 0 Y S 9 H Z c O k b m R l c n R l c i B U e X A x L n t H U E h B M i w 1 N z c y f S Z x d W 9 0 O y w m c X V v d D t T Z W N 0 a W 9 u M S 9 k Y X R h L 0 d l w 6 R u Z G V y d G V y I F R 5 c D E u e 0 h J U 1 Q x S D J B S y w 1 N z c z f S Z x d W 9 0 O y w m c X V v d D t T Z W N 0 a W 9 u M S 9 k Y X R h L 0 d l w 6 R u Z G V y d G V y I F R 5 c D E u e 0 w z T U J U T D Q s N T c 3 N H 0 m c X V v d D s s J n F 1 b 3 Q 7 U 2 V j d G l v b j E v Z G F 0 Y S 9 H Z c O k b m R l c n R l c i B U e X A x L n t M V E I 0 U i w 1 N z c 1 f S Z x d W 9 0 O y w m c X V v d D t T Z W N 0 a W 9 u M S 9 k Y X R h L 0 d l w 6 R u Z G V y d G V y I F R 5 c D E u e 0 1 B U D N L N i w 1 N z c 2 f S Z x d W 9 0 O y w m c X V v d D t T Z W N 0 a W 9 u M S 9 k Y X R h L 0 d l w 6 R u Z G V y d G V y I F R 5 c D E u e 0 1 F R D I w L D U 3 N z d 9 J n F 1 b 3 Q 7 L C Z x d W 9 0 O 1 N l Y 3 R p b 2 4 x L 2 R h d G E v R 2 X D p G 5 k Z X J 0 Z X I g V H l w M S 5 7 T k 1 C L D U 3 N z h 9 J n F 1 b 3 Q 7 L C Z x d W 9 0 O 1 N l Y 3 R p b 2 4 x L 2 R h d G E v R 2 X D p G 5 k Z X J 0 Z X I g V H l w M S 5 7 U F J L R z I s N T c 3 O X 0 m c X V v d D s s J n F 1 b 3 Q 7 U 2 V j d G l v b j E v Z G F 0 Y S 9 H Z c O k b m R l c n R l c i B U e X A x L n t Q W V J P W E Q x L D U 3 O D B 9 J n F 1 b 3 Q 7 L C Z x d W 9 0 O 1 N l Y 3 R p b 2 4 x L 2 R h d G E v R 2 X D p G 5 k Z X J 0 Z X I g V H l w M S 5 7 U 0 x D M U E 2 L D U 3 O D F 9 J n F 1 b 3 Q 7 L C Z x d W 9 0 O 1 N l Y 3 R p b 2 4 x L 2 R h d G E v R 2 X D p G 5 k Z X J 0 Z X I g V H l w M S 5 7 V k 1 Q M S w 1 N z g y f S Z x d W 9 0 O y w m c X V v d D t T Z W N 0 a W 9 u M S 9 k Y X R h L 0 d l w 6 R u Z G V y d G V y I F R 5 c D E u e 1 Z Q U z g s N T c 4 M 3 0 m c X V v d D s s J n F 1 b 3 Q 7 U 2 V j d G l v b j E v Z G F 0 Y S 9 H Z c O k b m R l c n R l c i B U e X A x L n t B V E h M M S w 1 N z g 0 f S Z x d W 9 0 O y w m c X V v d D t T Z W N 0 a W 9 u M S 9 k Y X R h L 0 d l w 6 R u Z G V y d G V y I F R 5 c D E u e 0 J F T k Q 3 L D U 3 O D V 9 J n F 1 b 3 Q 7 L C Z x d W 9 0 O 1 N l Y 3 R p b 2 4 x L 2 R h d G E v R 2 X D p G 5 k Z X J 0 Z X I g V H l w M S 5 7 Q z F R V E 5 G M S w 1 N z g 2 f S Z x d W 9 0 O y w m c X V v d D t T Z W N 0 a W 9 u M S 9 k Y X R h L 0 d l w 6 R u Z G V y d G V y I F R 5 c D E u e 0 N B Q l A x L D U 3 O D d 9 J n F 1 b 3 Q 7 L C Z x d W 9 0 O 1 N l Y 3 R p b 2 4 x L 2 R h d G E v R 2 X D p G 5 k Z X J 0 Z X I g V H l w M S 5 7 Q 0 x W U z E s N T c 4 O H 0 m c X V v d D s s J n F 1 b 3 Q 7 U 2 V j d G l v b j E v Z G F 0 Y S 9 H Z c O k b m R l c n R l c i B U e X A x L n t D U F Q x Q y w 1 N z g 5 f S Z x d W 9 0 O y w m c X V v d D t T Z W N 0 a W 9 u M S 9 k Y X R h L 0 d l w 6 R u Z G V y d G V y I F R 5 c D E u e 0 R M R C w 1 N z k w f S Z x d W 9 0 O y w m c X V v d D t T Z W N 0 a W 9 u M S 9 k Y X R h L 0 d l w 6 R u Z G V y d G V y I F R 5 c D E u e 0 Z S U l M x L D U 3 O T F 9 J n F 1 b 3 Q 7 L C Z x d W 9 0 O 1 N l Y 3 R p b 2 4 x L 2 R h d G E v R 2 X D p G 5 k Z X J 0 Z X I g V H l w M S 5 7 R 0 Z Q V D I s N T c 5 M n 0 m c X V v d D s s J n F 1 b 3 Q 7 U 2 V j d G l v b j E v Z G F 0 Y S 9 H Z c O k b m R l c n R l c i B U e X A x L n t I Q U d I T C w 1 N z k z f S Z x d W 9 0 O y w m c X V v d D t T Z W N 0 a W 9 u M S 9 k Y X R h L 0 d l w 6 R u Z G V y d G V y I F R 5 c D E u e 0 x H S T Q s N T c 5 N H 0 m c X V v d D s s J n F 1 b 3 Q 7 U 2 V j d G l v b j E v Z G F 0 Y S 9 H Z c O k b m R l c n R l c i B U e X A x L n t N Q V J D S D I s N T c 5 N X 0 m c X V v d D s s J n F 1 b 3 Q 7 U 2 V j d G l v b j E v Z G F 0 Y S 9 H Z c O k b m R l c n R l c i B U e X A x L n t N R E g y L D U 3 O T Z 9 J n F 1 b 3 Q 7 L C Z x d W 9 0 O 1 N l Y 3 R p b 2 4 x L 2 R h d G E v R 2 X D p G 5 k Z X J 0 Z X I g V H l w M S 5 7 U E 5 O L D U 3 O T d 9 J n F 1 b 3 Q 7 L C Z x d W 9 0 O 1 N l Y 3 R p b 2 4 x L 2 R h d G E v R 2 X D p G 5 k Z X J 0 Z X I g V H l w M S 5 7 U k F T U 0 Y y L D U 3 O T h 9 J n F 1 b 3 Q 7 L C Z x d W 9 0 O 1 N l Y 3 R p b 2 4 x L 2 R h d G E v R 2 X D p G 5 k Z X J 0 Z X I g V H l w M S 5 7 U k V T V C w 1 N z k 5 f S Z x d W 9 0 O y w m c X V v d D t T Z W N 0 a W 9 u M S 9 k Y X R h L 0 d l w 6 R u Z G V y d G V y I F R 5 c D E u e 1 J V R l k y L D U 4 M D B 9 J n F 1 b 3 Q 7 L C Z x d W 9 0 O 1 N l Y 3 R p b 2 4 x L 2 R h d G E v R 2 X D p G 5 k Z X J 0 Z X I g V H l w M S 5 7 U 0 x D N U E 1 L D U 4 M D F 9 J n F 1 b 3 Q 7 L C Z x d W 9 0 O 1 N l Y 3 R p b 2 4 x L 2 R h d G E v R 2 X D p G 5 k Z X J 0 Z X I g V H l w M S 5 7 V E 0 0 U 0 Y x O S w 1 O D A y f S Z x d W 9 0 O y w m c X V v d D t T Z W N 0 a W 9 u M S 9 k Y X R h L 0 d l w 6 R u Z G V y d G V y I F R 5 c D E u e 1 V C Q V A y L D U 4 M D N 9 J n F 1 b 3 Q 7 L C Z x d W 9 0 O 1 N l Y 3 R p b 2 4 x L 2 R h d G E v R 2 X D p G 5 k Z X J 0 Z X I g V H l w M S 5 7 V V J C M i w 1 O D A 0 f S Z x d W 9 0 O y w m c X V v d D t T Z W N 0 a W 9 u M S 9 k Y X R h L 0 d l w 6 R u Z G V y d G V y I F R 5 c D E u e 1 p E S E h D M T M s N T g w N X 0 m c X V v d D s s J n F 1 b 3 Q 7 U 2 V j d G l v b j E v Z G F 0 Y S 9 H Z c O k b m R l c n R l c i B U e X A x L n t a T k Y 2 M j I s N T g w N n 0 m c X V v d D s s J n F 1 b 3 Q 7 U 2 V j d G l v b j E v Z G F 0 Y S 9 H Z c O k b m R l c n R l c i B U e X A x L n t a T k Y 3 M j E s N T g w N 3 0 m c X V v d D s s J n F 1 b 3 Q 7 U 2 V j d G l v b j E v Z G F 0 Y S 9 H Z c O k b m R l c n R l c i B U e X A x L n t D W V A x Q T I s N T g w O H 0 m c X V v d D s s J n F 1 b 3 Q 7 U 2 V j d G l v b j E v Z G F 0 Y S 9 H Z c O k b m R l c n R l c i B U e X A x L n t E R E h E M S w 1 O D A 5 f S Z x d W 9 0 O y w m c X V v d D t T Z W N 0 a W 9 u M S 9 k Y X R h L 0 d l w 6 R u Z G V y d G V y I F R 5 c D E u e 0 g y Q U Z K L D U 4 M T B 9 J n F 1 b 3 Q 7 L C Z x d W 9 0 O 1 N l Y 3 R p b 2 4 x L 2 R h d G E v R 2 X D p G 5 k Z X J 0 Z X I g V H l w M S 5 7 S V J Y M i w 1 O D E x f S Z x d W 9 0 O y w m c X V v d D t T Z W N 0 a W 9 u M S 9 k Y X R h L 0 d l w 6 R u Z G V y d G V y I F R 5 c D E u e 0 1 S R T E x Q S w 1 O D E y f S Z x d W 9 0 O y w m c X V v d D t T Z W N 0 a W 9 u M S 9 k Y X R h L 0 d l w 6 R u Z G V y d G V y I F R 5 c D E u e 0 1 S U E w 1 M i w 1 O D E z f S Z x d W 9 0 O y w m c X V v d D t T Z W N 0 a W 9 u M S 9 k Y X R h L 0 d l w 6 R u Z G V y d G V y I F R 5 c D E u e 0 1 Z T E s 0 L D U 4 M T R 9 J n F 1 b 3 Q 7 L C Z x d W 9 0 O 1 N l Y 3 R p b 2 4 x L 2 R h d G E v R 2 X D p G 5 k Z X J 0 Z X I g V H l w M S 5 7 T k F B T E F E M i w 1 O D E 1 f S Z x d W 9 0 O y w m c X V v d D t T Z W N 0 a W 9 u M S 9 k Y X R h L 0 d l w 6 R u Z G V y d G V y I F R 5 c D E u e 0 5 B R 0 E s N T g x N n 0 m c X V v d D s s J n F 1 b 3 Q 7 U 2 V j d G l v b j E v Z G F 0 Y S 9 H Z c O k b m R l c n R l c i B U e X A x L n t Q R 0 0 y L D U 4 M T d 9 J n F 1 b 3 Q 7 L C Z x d W 9 0 O 1 N l Y 3 R p b 2 4 x L 2 R h d G E v R 2 X D p G 5 k Z X J 0 Z X I g V H l w M S 5 7 U E h G N y w 1 O D E 4 f S Z x d W 9 0 O y w m c X V v d D t T Z W N 0 a W 9 u M S 9 k Y X R h L 0 d l w 6 R u Z G V y d G V y I F R 5 c D E u e 1 B J N E t C L D U 4 M T l 9 J n F 1 b 3 Q 7 L C Z x d W 9 0 O 1 N l Y 3 R p b 2 4 x L 2 R h d G E v R 2 X D p G 5 k Z X J 0 Z X I g V H l w M S 5 7 U F J S Q z J B L D U 4 M j B 9 J n F 1 b 3 Q 7 L C Z x d W 9 0 O 1 N l Y 3 R p b 2 4 x L 2 R h d G E v R 2 X D p G 5 k Z X J 0 Z X I g V H l w M S 5 7 U F R Q T E F E M i w 1 O D I x f S Z x d W 9 0 O y w m c X V v d D t T Z W N 0 a W 9 u M S 9 k Y X R h L 0 d l w 6 R u Z G V y d G V y I F R 5 c D E u e 1 J B Q j M z Q i w 1 O D I y f S Z x d W 9 0 O y w m c X V v d D t T Z W N 0 a W 9 u M S 9 k Y X R h L 0 d l w 6 R u Z G V y d G V y I F R 5 c D E u e 1 N M Q z I 1 Q T Q 3 L D U 4 M j N 9 J n F 1 b 3 Q 7 L C Z x d W 9 0 O 1 N l Y 3 R p b 2 4 x L 2 R h d G E v R 2 X D p G 5 k Z X J 0 Z X I g V H l w M S 5 7 U 0 x D N D d B M S w 1 O D I 0 f S Z x d W 9 0 O y w m c X V v d D t T Z W N 0 a W 9 u M S 9 k Y X R h L 0 d l w 6 R u Z G V y d G V y I F R 5 c D E u e 1 N N Q V J D Q T U s N T g y N X 0 m c X V v d D s s J n F 1 b 3 Q 7 U 2 V j d G l v b j E v Z G F 0 Y S 9 H Z c O k b m R l c n R l c i B U e X A x L n t T T U c x L D U 4 M j Z 9 J n F 1 b 3 Q 7 L C Z x d W 9 0 O 1 N l Y 3 R p b 2 4 x L 2 R h d G E v R 2 X D p G 5 k Z X J 0 Z X I g V H l w M S 5 7 U 1 R B U i w 1 O D I 3 f S Z x d W 9 0 O y w m c X V v d D t T Z W N 0 a W 9 u M S 9 k Y X R h L 0 d l w 6 R u Z G V y d G V y I F R 5 c D E u e 1 R B U E J Q L D U 4 M j h 9 J n F 1 b 3 Q 7 L C Z x d W 9 0 O 1 N l Y 3 R p b 2 4 x L 2 R h d G E v R 2 X D p G 5 k Z X J 0 Z X I g V H l w M S 5 7 V F N Q W U w x L D U 4 M j l 9 J n F 1 b 3 Q 7 L C Z x d W 9 0 O 1 N l Y 3 R p b 2 4 x L 2 R h d G E v R 2 X D p G 5 k Z X J 0 Z X I g V H l w M S 5 7 V F R G M i w 1 O D M w f S Z x d W 9 0 O y w m c X V v d D t T Z W N 0 a W 9 u M S 9 k Y X R h L 0 d l w 6 R u Z G V y d G V y I F R 5 c D E u e 1 V T U D Q y L D U 4 M z F 9 J n F 1 b 3 Q 7 L C Z x d W 9 0 O 1 N l Y 3 R p b 2 4 x L 2 R h d G E v R 2 X D p G 5 k Z X J 0 Z X I g V H l w M S 5 7 Q U N Q V C w 1 O D M y f S Z x d W 9 0 O y w m c X V v d D t T Z W N 0 a W 9 u M S 9 k Y X R h L 0 d l w 6 R u Z G V y d G V y I F R 5 c D E u e 0 F U U D Z W M U g s N T g z M 3 0 m c X V v d D s s J n F 1 b 3 Q 7 U 2 V j d G l v b j E v Z G F 0 Y S 9 H Z c O k b m R l c n R l c i B U e X A x L n t E T V R G M S w 1 O D M 0 f S Z x d W 9 0 O y w m c X V v d D t T Z W N 0 a W 9 u M S 9 k Y X R h L 0 d l w 6 R u Z G V y d G V y I F R 5 c D E u e 0 V Q Q j Q x T D R C L D U 4 M z V 9 J n F 1 b 3 Q 7 L C Z x d W 9 0 O 1 N l Y 3 R p b 2 4 x L 2 R h d G E v R 2 X D p G 5 k Z X J 0 Z X I g V H l w M S 5 7 R k J S U y w 1 O D M 2 f S Z x d W 9 0 O y w m c X V v d D t T Z W N 0 a W 9 u M S 9 k Y X R h L 0 d l w 6 R u Z G V y d G V y I F R 5 c D E u e 0 d Q T T Z B L D U 4 M z d 9 J n F 1 b 3 Q 7 L C Z x d W 9 0 O 1 N l Y 3 R p b 2 4 x L 2 R h d G E v R 2 X D p G 5 k Z X J 0 Z X I g V H l w M S 5 7 S U 5 U U z E s N T g z O H 0 m c X V v d D s s J n F 1 b 3 Q 7 U 2 V j d G l v b j E v Z G F 0 Y S 9 H Z c O k b m R l c n R l c i B U e X A x L n t J U D Z L M i w 1 O D M 5 f S Z x d W 9 0 O y w m c X V v d D t T Z W N 0 a W 9 u M S 9 k Y X R h L 0 d l w 6 R u Z G V y d G V y I F R 5 c D E u e 0 t J Q U E w O T Q 3 L D U 4 N D B 9 J n F 1 b 3 Q 7 L C Z x d W 9 0 O 1 N l Y 3 R p b 2 4 x L 2 R h d G E v R 2 X D p G 5 k Z X J 0 Z X I g V H l w M S 5 7 S 0 l B Q T E z M j g s N T g 0 M X 0 m c X V v d D s s J n F 1 b 3 Q 7 U 2 V j d G l v b j E v Z G F 0 Y S 9 H Z c O k b m R l c n R l c i B U e X A x L n t M U k N I M S w 1 O D Q y f S Z x d W 9 0 O y w m c X V v d D t T Z W N 0 a W 9 u M S 9 k Y X R h L 0 d l w 6 R u Z G V y d G V y I F R 5 c D E u e 0 1 B U E s 4 S V A z L D U 4 N D N 9 J n F 1 b 3 Q 7 L C Z x d W 9 0 O 1 N l Y 3 R p b 2 4 x L 2 R h d G E v R 2 X D p G 5 k Z X J 0 Z X I g V H l w M S 5 7 T U 9 C M 0 I s N T g 0 N H 0 m c X V v d D s s J n F 1 b 3 Q 7 U 2 V j d G l v b j E v Z G F 0 Y S 9 H Z c O k b m R l c n R l c i B U e X A x L n t N V E N I M S w 1 O D Q 1 f S Z x d W 9 0 O y w m c X V v d D t T Z W N 0 a W 9 u M S 9 k Y X R h L 0 d l w 6 R u Z G V y d G V y I F R 5 c D E u e 0 1 Z T z l B L D U 4 N D Z 9 J n F 1 b 3 Q 7 L C Z x d W 9 0 O 1 N l Y 3 R p b 2 4 x L 2 R h d G E v R 2 X D p G 5 k Z X J 0 Z X I g V H l w M S 5 7 T l V B S z E s N T g 0 N 3 0 m c X V v d D s s J n F 1 b 3 Q 7 U 2 V j d G l v b j E v Z G F 0 Y S 9 H Z c O k b m R l c n R l c i B U e X A x L n t Q R E U 0 Q y w 1 O D Q 4 f S Z x d W 9 0 O y w m c X V v d D t T Z W N 0 a W 9 u M S 9 k Y X R h L 0 d l w 6 R u Z G V y d G V y I F R 5 c D E u e 1 B E T E l N M i w 1 O D Q 5 f S Z x d W 9 0 O y w m c X V v d D t T Z W N 0 a W 9 u M S 9 k Y X R h L 0 d l w 6 R u Z G V y d G V y I F R 5 c D E u e 1 N E R j Q s N T g 1 M H 0 m c X V v d D s s J n F 1 b 3 Q 7 U 2 V j d G l v b j E v Z G F 0 Y S 9 H Z c O k b m R l c n R l c i B U e X A x L n t T T E M 0 N k E y L D U 4 N T F 9 J n F 1 b 3 Q 7 L C Z x d W 9 0 O 1 N l Y 3 R p b 2 4 x L 2 R h d G E v R 2 X D p G 5 k Z X J 0 Z X I g V H l w M S 5 7 U 0 x D N E E z L D U 4 N T J 9 J n F 1 b 3 Q 7 L C Z x d W 9 0 O 1 N l Y 3 R p b 2 4 x L 2 R h d G E v R 2 X D p G 5 k Z X J 0 Z X I g V H l w M S 5 7 U 0 1 B R D Y s N T g 1 M 3 0 m c X V v d D s s J n F 1 b 3 Q 7 U 2 V j d G l v b j E v Z G F 0 Y S 9 H Z c O k b m R l c n R l c i B U e X A x L n t T U k d B U D E s N T g 1 N H 0 m c X V v d D s s J n F 1 b 3 Q 7 U 2 V j d G l v b j E v Z G F 0 Y S 9 H Z c O k b m R l c n R l c i B U e X A x L n t T U l J N N S w 1 O D U 1 f S Z x d W 9 0 O y w m c X V v d D t T Z W N 0 a W 9 u M S 9 k Y X R h L 0 d l w 6 R u Z G V y d G V y I F R 5 c D E u e 1 N U M T Q s N T g 1 N n 0 m c X V v d D s s J n F 1 b 3 Q 7 U 2 V j d G l v b j E v Z G F 0 Y S 9 H Z c O k b m R l c n R l c i B U e X A x L n t U T k Z B S V A z L D U 4 N T d 9 J n F 1 b 3 Q 7 L C Z x d W 9 0 O 1 N l Y 3 R p b 2 4 x L 2 R h d G E v R 2 X D p G 5 k Z X J 0 Z X I g V H l w M S 5 7 V F J J U D Q s N T g 1 O H 0 m c X V v d D s s J n F 1 b 3 Q 7 U 2 V j d G l v b j E v Z G F 0 Y S 9 H Z c O k b m R l c n R l c i B U e X A x L n t B R E N Z M T B Q M S w 1 O D U 5 f S Z x d W 9 0 O y w m c X V v d D t T Z W N 0 a W 9 u M S 9 k Y X R h L 0 d l w 6 R u Z G V y d G V y I F R 5 c D E u e 0 F E U k E x R C w 1 O D Y w f S Z x d W 9 0 O y w m c X V v d D t T Z W N 0 a W 9 u M S 9 k Y X R h L 0 d l w 6 R u Z G V y d G V y I F R 5 c D E u e 0 F G T S w 1 O D Y x f S Z x d W 9 0 O y w m c X V v d D t T Z W N 0 a W 9 u M S 9 k Y X R h L 0 d l w 6 R u Z G V y d G V y I F R 5 c D E u e 0 F V U k t B L D U 4 N j J 9 J n F 1 b 3 Q 7 L C Z x d W 9 0 O 1 N l Y 3 R p b 2 4 x L 2 R h d G E v R 2 X D p G 5 k Z X J 0 Z X I g V H l w M S 5 7 Q 0 F N S z J C L D U 4 N j N 9 J n F 1 b 3 Q 7 L C Z x d W 9 0 O 1 N l Y 3 R p b 2 4 x L 2 R h d G E v R 2 X D p G 5 k Z X J 0 Z X I g V H l w M S 5 7 Q 0 x O S y w 1 O D Y 0 f S Z x d W 9 0 O y w m c X V v d D t T Z W N 0 a W 9 u M S 9 k Y X R h L 0 d l w 6 R u Z G V y d G V y I F R 5 c D E u e 0 R H S 0 c s N T g 2 N X 0 m c X V v d D s s J n F 1 b 3 Q 7 U 2 V j d G l v b j E v Z G F 0 Y S 9 H Z c O k b m R l c n R l c i B U e X A x L n t E S F g z N C w 1 O D Y 2 f S Z x d W 9 0 O y w m c X V v d D t T Z W N 0 a W 9 u M S 9 k Y X R h L 0 d l w 6 R u Z G V y d G V y I F R 5 c D E u e 0 Z P W E U x L D U 4 N j d 9 J n F 1 b 3 Q 7 L C Z x d W 9 0 O 1 N l Y 3 R p b 2 4 x L 2 R h d G E v R 2 X D p G 5 k Z X J 0 Z X I g V H l w M S 5 7 R k 9 Y U T E s N T g 2 O H 0 m c X V v d D s s J n F 1 b 3 Q 7 U 2 V j d G l v b j E v Z G F 0 Y S 9 H Z c O k b m R l c n R l c i B U e X A x L n t H U F I 4 N y w 1 O D Y 5 f S Z x d W 9 0 O y w m c X V v d D t T Z W N 0 a W 9 u M S 9 k Y X R h L 0 d l w 6 R u Z G V y d G V y I F R 5 c D E u e 0 l N U E F D V C w 1 O D c w f S Z x d W 9 0 O y w m c X V v d D t T Z W N 0 a W 9 u M S 9 k Y X R h L 0 d l w 6 R u Z G V y d G V y I F R 5 c D E u e 0 t E T T N C L D U 4 N z F 9 J n F 1 b 3 Q 7 L C Z x d W 9 0 O 1 N l Y 3 R p b 2 4 x L 2 R h d G E v R 2 X D p G 5 k Z X J 0 Z X I g V H l w M S 5 7 T E l M U k I z L D U 4 N z J 9 J n F 1 b 3 Q 7 L C Z x d W 9 0 O 1 N l Y 3 R p b 2 4 x L 2 R h d G E v R 2 X D p G 5 k Z X J 0 Z X I g V H l w M S 5 7 T U N G M i w 1 O D c z f S Z x d W 9 0 O y w m c X V v d D t T Z W N 0 a W 9 u M S 9 k Y X R h L 0 d l w 6 R u Z G V y d G V y I F R 5 c D E u e 0 5 F S z E s N T g 3 N H 0 m c X V v d D s s J n F 1 b 3 Q 7 U 2 V j d G l v b j E v Z G F 0 Y S 9 H Z c O k b m R l c n R l c i B U e X A x L n t Q R E l B N i w 1 O D c 1 f S Z x d W 9 0 O y w m c X V v d D t T Z W N 0 a W 9 u M S 9 k Y X R h L 0 d l w 6 R u Z G V y d G V y I F R 5 c D E u e 1 N B T E w z L D U 4 N z Z 9 J n F 1 b 3 Q 7 L C Z x d W 9 0 O 1 N l Y 3 R p b 2 4 x L 2 R h d G E v R 2 X D p G 5 k Z X J 0 Z X I g V H l w M S 5 7 U 1 R F Q V A z L D U 4 N z d 9 J n F 1 b 3 Q 7 L C Z x d W 9 0 O 1 N l Y 3 R p b 2 4 x L 2 R h d G E v R 2 X D p G 5 k Z X J 0 Z X I g V H l w M S 5 7 V E V Y M T E s N T g 3 O H 0 m c X V v d D s s J n F 1 b 3 Q 7 U 2 V j d G l v b j E v Z G F 0 Y S 9 H Z c O k b m R l c n R l c i B U e X A x L n t U S F N E M S w 1 O D c 5 f S Z x d W 9 0 O y w m c X V v d D t T Z W N 0 a W 9 u M S 9 k Y X R h L 0 d l w 6 R u Z G V y d G V y I F R 5 c D E u e 1 R S S U 0 0 L D U 4 O D B 9 J n F 1 b 3 Q 7 L C Z x d W 9 0 O 1 N l Y 3 R p b 2 4 x L 2 R h d G E v R 2 X D p G 5 k Z X J 0 Z X I g V H l w M S 5 7 V F N B Q 0 M s N T g 4 M X 0 m c X V v d D s s J n F 1 b 3 Q 7 U 2 V j d G l v b j E v Z G F 0 Y S 9 H Z c O k b m R l c n R l c i B U e X A x L n t X Q l A x T C w 1 O D g y f S Z x d W 9 0 O y w m c X V v d D t T Z W N 0 a W 9 u M S 9 k Y X R h L 0 d l w 6 R u Z G V y d G V y I F R 5 c D E u e 0 F S S E d B U D I z L D U 4 O D N 9 J n F 1 b 3 Q 7 L C Z x d W 9 0 O 1 N l Y 3 R p b 2 4 x L 2 R h d G E v R 2 X D p G 5 k Z X J 0 Z X I g V H l w M S 5 7 Q k J P W D E s N T g 4 N H 0 m c X V v d D s s J n F 1 b 3 Q 7 U 2 V j d G l v b j E v Z G F 0 Y S 9 H Z c O k b m R l c n R l c i B U e X A x L n t D S F V L L D U 4 O D V 9 J n F 1 b 3 Q 7 L C Z x d W 9 0 O 1 N l Y 3 R p b 2 4 x L 2 R h d G E v R 2 X D p G 5 k Z X J 0 Z X I g V H l w M S 5 7 Q 1 J C M S w 1 O D g 2 f S Z x d W 9 0 O y w m c X V v d D t T Z W N 0 a W 9 u M S 9 k Y X R h L 0 d l w 6 R u Z G V y d G V y I F R 5 c D E u e 0 N Y b 3 J m M z g s N T g 4 N 3 0 m c X V v d D s s J n F 1 b 3 Q 7 U 2 V j d G l v b j E v Z G F 0 Y S 9 H Z c O k b m R l c n R l c i B U e X A x L n t D W V R I M S w 1 O D g 4 f S Z x d W 9 0 O y w m c X V v d D t T Z W N 0 a W 9 u M S 9 k Y X R h L 0 d l w 6 R u Z G V y d G V y I F R 5 c D E u e 0 R J T z M s N T g 4 O X 0 m c X V v d D s s J n F 1 b 3 Q 7 U 2 V j d G l v b j E v Z G F 0 Y S 9 H Z c O k b m R l c n R l c i B U e X A x L n t I W U 9 V M S w 1 O D k w f S Z x d W 9 0 O y w m c X V v d D t T Z W N 0 a W 9 u M S 9 k Y X R h L 0 d l w 6 R u Z G V y d G V y I F R 5 c D E u e 0 l U R 0 I 0 L D U 4 O T F 9 J n F 1 b 3 Q 7 L C Z x d W 9 0 O 1 N l Y 3 R p b 2 4 x L 2 R h d G E v R 2 X D p G 5 k Z X J 0 Z X I g V H l w M S 5 7 S 0 R N M k I s N T g 5 M n 0 m c X V v d D s s J n F 1 b 3 Q 7 U 2 V j d G l v b j E v Z G F 0 Y S 9 H Z c O k b m R l c n R l c i B U e X A x L n t L U l Q 0 M C w 1 O D k z f S Z x d W 9 0 O y w m c X V v d D t T Z W N 0 a W 9 u M S 9 k Y X R h L 0 d l w 6 R u Z G V y d G V y I F R 5 c D E u e 0 x J T j M 3 L D U 4 O T R 9 J n F 1 b 3 Q 7 L C Z x d W 9 0 O 1 N l Y 3 R p b 2 4 x L 2 R h d G E v R 2 X D p G 5 k Z X J 0 Z X I g V H l w M S 5 7 T U d F Q T U s N T g 5 N X 0 m c X V v d D s s J n F 1 b 3 Q 7 U 2 V j d G l v b j E v Z G F 0 Y S 9 H Z c O k b m R l c n R l c i B U e X A x L n t N T 0 s s N T g 5 N n 0 m c X V v d D s s J n F 1 b 3 Q 7 U 2 V j d G l v b j E v Z G F 0 Y S 9 H Z c O k b m R l c n R l c i B U e X A x L n t O Q V Y z L D U 4 O T d 9 J n F 1 b 3 Q 7 L C Z x d W 9 0 O 1 N l Y 3 R p b 2 4 x L 2 R h d G E v R 2 X D p G 5 k Z X J 0 Z X I g V H l w M S 5 7 T l J Q M S w 1 O D k 4 f S Z x d W 9 0 O y w m c X V v d D t T Z W N 0 a W 9 u M S 9 k Y X R h L 0 d l w 6 R u Z G V y d G V y I F R 5 c D E u e 1 B M W E 5 B M i w 1 O D k 5 f S Z x d W 9 0 O y w m c X V v d D t T Z W N 0 a W 9 u M S 9 k Y X R h L 0 d l w 6 R u Z G V y d G V y I F R 5 c D E u e 1 J H U z c s N T k w M H 0 m c X V v d D s s J n F 1 b 3 Q 7 U 2 V j d G l v b j E v Z G F 0 Y S 9 H Z c O k b m R l c n R l c i B U e X A x L n t T S E N C U D F M L D U 5 M D F 9 J n F 1 b 3 Q 7 L C Z x d W 9 0 O 1 N l Y 3 R p b 2 4 x L 2 R h d G E v R 2 X D p G 5 k Z X J 0 Z X I g V H l w M S 5 7 U 1 B B U 1 Q s N T k w M n 0 m c X V v d D s s J n F 1 b 3 Q 7 U 2 V j d G l v b j E v Z G F 0 Y S 9 H Z c O k b m R l c n R l c i B U e X A x L n t U Q U Y x Q i w 1 O T A z f S Z x d W 9 0 O y w m c X V v d D t T Z W N 0 a W 9 u M S 9 k Y X R h L 0 d l w 6 R u Z G V y d G V y I F R 5 c D E u e 1 R I T 0 M y L D U 5 M D R 9 J n F 1 b 3 Q 7 L C Z x d W 9 0 O 1 N l Y 3 R p b 2 4 x L 2 R h d G E v R 2 X D p G 5 k Z X J 0 Z X I g V H l w M S 5 7 V E 1 F T T I s N T k w N X 0 m c X V v d D s s J n F 1 b 3 Q 7 U 2 V j d G l v b j E v Z G F 0 Y S 9 H Z c O k b m R l c n R l c i B U e X A x L n t U U k F W M T I t M S w 1 O T A 2 f S Z x d W 9 0 O y w m c X V v d D t T Z W N 0 a W 9 u M S 9 k Y X R h L 0 d l w 6 R u Z G V y d G V y I F R 5 c D E u e 1 l C R V k s N T k w N 3 0 m c X V v d D s s J n F 1 b 3 Q 7 U 2 V j d G l v b j E v Z G F 0 Y S 9 H Z c O k b m R l c n R l c i B U e X A x L n t a T k Y 4 M j c s N T k w O H 0 m c X V v d D s s J n F 1 b 3 Q 7 U 2 V j d G l v b j E v Z G F 0 Y S 9 H Z c O k b m R l c n R l c i B U e X A x L n t B V F A x M U E s N T k w O X 0 m c X V v d D s s J n F 1 b 3 Q 7 U 2 V j d G l v b j E v Z G F 0 Y S 9 H Z c O k b m R l c n R l c i B U e X A x L n t D R D g y L D U 5 M T B 9 J n F 1 b 3 Q 7 L C Z x d W 9 0 O 1 N l Y 3 R p b 2 4 x L 2 R h d G E v R 2 X D p G 5 k Z X J 0 Z X I g V H l w M S 5 7 Q 1 J Z R 0 M s N T k x M X 0 m c X V v d D s s J n F 1 b 3 Q 7 U 2 V j d G l v b j E v Z G F 0 Y S 9 H Z c O k b m R l c n R l c i B U e X A x L n t E R 0 N S M i w 1 O T E y f S Z x d W 9 0 O y w m c X V v d D t T Z W N 0 a W 9 u M S 9 k Y X R h L 0 d l w 6 R u Z G V y d G V y I F R 5 c D E u e 0 R I U F M s N T k x M 3 0 m c X V v d D s s J n F 1 b 3 Q 7 U 2 V j d G l v b j E v Z G F 0 Y S 9 H Z c O k b m R l c n R l c i B U e X A x L n t E U k c x L D U 5 M T R 9 J n F 1 b 3 Q 7 L C Z x d W 9 0 O 1 N l Y 3 R p b 2 4 x L 2 R h d G E v R 2 X D p G 5 k Z X J 0 Z X I g V H l w M S 5 7 R l N J U D I s N T k x N X 0 m c X V v d D s s J n F 1 b 3 Q 7 U 2 V j d G l v b j E v Z G F 0 Y S 9 H Z c O k b m R l c n R l c i B U e X A x L n t H U k 0 z L D U 5 M T Z 9 J n F 1 b 3 Q 7 L C Z x d W 9 0 O 1 N l Y 3 R p b 2 4 x L 2 R h d G E v R 2 X D p G 5 k Z X J 0 Z X I g V H l w M S 5 7 S E F V U z Y s N T k x N 3 0 m c X V v d D s s J n F 1 b 3 Q 7 U 2 V j d G l v b j E v Z G F 0 Y S 9 H Z c O k b m R l c n R l c i B U e X A x L n t I S U d E M k E s N T k x O H 0 m c X V v d D s s J n F 1 b 3 Q 7 U 2 V j d G l v b j E v Z G F 0 Y S 9 H Z c O k b m R l c n R l c i B U e X A x L n t I U k g 0 L D U 5 M T l 9 J n F 1 b 3 Q 7 L C Z x d W 9 0 O 1 N l Y 3 R p b 2 4 x L 2 R h d G E v R 2 X D p G 5 k Z X J 0 Z X I g V H l w M S 5 7 S V R J S D E s N T k y M H 0 m c X V v d D s s J n F 1 b 3 Q 7 U 2 V j d G l v b j E v Z G F 0 Y S 9 H Z c O k b m R l c n R l c i B U e X A x L n t M T U 9 E M i w 1 O T I x f S Z x d W 9 0 O y w m c X V v d D t T Z W N 0 a W 9 u M S 9 k Y X R h L 0 d l w 6 R u Z G V y d G V y I F R 5 c D E u e 0 x a S U M s N T k y M n 0 m c X V v d D s s J n F 1 b 3 Q 7 U 2 V j d G l v b j E v Z G F 0 Y S 9 H Z c O k b m R l c n R l c i B U e X A x L n t N Q V A y S z U s N T k y M 3 0 m c X V v d D s s J n F 1 b 3 Q 7 U 2 V j d G l v b j E v Z G F 0 Y S 9 H Z c O k b m R l c n R l c i B U e X A x L n t N Q 0 N D M S w 1 O T I 0 f S Z x d W 9 0 O y w m c X V v d D t T Z W N 0 a W 9 u M S 9 k Y X R h L 0 d l w 6 R u Z G V y d G V y I F R 5 c D E u e 0 1 F R D E z L D U 5 M j V 9 J n F 1 b 3 Q 7 L C Z x d W 9 0 O 1 N l Y 3 R p b 2 4 x L 2 R h d G E v R 2 X D p G 5 k Z X J 0 Z X I g V H l w M S 5 7 T U t S T j M s N T k y N n 0 m c X V v d D s s J n F 1 b 3 Q 7 U 2 V j d G l v b j E v Z G F 0 Y S 9 H Z c O k b m R l c n R l c i B U e X A x L n t P W F I x L D U 5 M j d 9 J n F 1 b 3 Q 7 L C Z x d W 9 0 O 1 N l Y 3 R p b 2 4 x L 2 R h d G E v R 2 X D p G 5 k Z X J 0 Z X I g V H l w M S 5 7 U E F S U D g s N T k y O H 0 m c X V v d D s s J n F 1 b 3 Q 7 U 2 V j d G l v b j E v Z G F 0 Y S 9 H Z c O k b m R l c n R l c i B U e X A x L n t Q T 0 x L L D U 5 M j l 9 J n F 1 b 3 Q 7 L C Z x d W 9 0 O 1 N l Y 3 R p b 2 4 x L 2 R h d G E v R 2 X D p G 5 k Z X J 0 Z X I g V H l w M S 5 7 U F R Q U k 0 s N T k z M H 0 m c X V v d D s s J n F 1 b 3 Q 7 U 2 V j d G l v b j E v Z G F 0 Y S 9 H Z c O k b m R l c n R l c i B U e X A x L n t T S U d M R U M 5 L D U 5 M z F 9 J n F 1 b 3 Q 7 L C Z x d W 9 0 O 1 N l Y 3 R p b 2 4 x L 2 R h d G E v R 2 X D p G 5 k Z X J 0 Z X I g V H l w M S 5 7 U 0 1 J T T E 3 L D U 5 M z J 9 J n F 1 b 3 Q 7 L C Z x d W 9 0 O 1 N l Y 3 R p b 2 4 x L 2 R h d G E v R 2 X D p G 5 k Z X J 0 Z X I g V H l w M S 5 7 U 1 R Y M T E s N T k z M 3 0 m c X V v d D s s J n F 1 b 3 Q 7 U 2 V j d G l v b j E v Z G F 0 Y S 9 H Z c O k b m R l c n R l c i B U e X A x L n t U T U V N O T U s N T k z N H 0 m c X V v d D s s J n F 1 b 3 Q 7 U 2 V j d G l v b j E v Z G F 0 Y S 9 H Z c O k b m R l c n R l c i B U e X A x L n t U T V B S U 1 M x M U I s N T k z N X 0 m c X V v d D s s J n F 1 b 3 Q 7 U 2 V j d G l v b j E v Z G F 0 Y S 9 H Z c O k b m R l c n R l c i B U e X A x L n t U V E k x L D U 5 M z Z 9 J n F 1 b 3 Q 7 L C Z x d W 9 0 O 1 N l Y 3 R p b 2 4 x L 2 R h d G E v R 2 X D p G 5 k Z X J 0 Z X I g V H l w M S 5 7 V 0 R T V U I x L D U 5 M z d 9 J n F 1 b 3 Q 7 L C Z x d W 9 0 O 1 N l Y 3 R p b 2 4 x L 2 R h d G E v R 2 X D p G 5 k Z X J 0 Z X I g V H l w M S 5 7 V 0 l T U D M s N T k z O H 0 m c X V v d D s s J n F 1 b 3 Q 7 U 2 V j d G l v b j E v Z G F 0 Y S 9 H Z c O k b m R l c n R l c i B U e X A x L n t X T l Q x M S w 1 O T M 5 f S Z x d W 9 0 O y w m c X V v d D t T Z W N 0 a W 9 u M S 9 k Y X R h L 0 d l w 6 R u Z G V y d G V y I F R 5 c D E u e 0 F E T l A y L D U 5 N D B 9 J n F 1 b 3 Q 7 L C Z x d W 9 0 O 1 N l Y 3 R p b 2 4 x L 2 R h d G E v R 2 X D p G 5 k Z X J 0 Z X I g V H l w M S 5 7 Q U 5 L U k Q x M 0 Q s N T k 0 M X 0 m c X V v d D s s J n F 1 b 3 Q 7 U 2 V j d G l v b j E v Z G F 0 Y S 9 H Z c O k b m R l c n R l c i B U e X A x L n t C T E s s N T k 0 M n 0 m c X V v d D s s J n F 1 b 3 Q 7 U 2 V j d G l v b j E v Z G F 0 Y S 9 H Z c O k b m R l c n R l c i B U e X A x L n t C U E l G Q j Y s N T k 0 M 3 0 m c X V v d D s s J n F 1 b 3 Q 7 U 2 V j d G l v b j E v Z G F 0 Y S 9 H Z c O k b m R l c n R l c i B U e X A x L n t D W U I 1 U k w s N T k 0 N H 0 m c X V v d D s s J n F 1 b 3 Q 7 U 2 V j d G l v b j E v Z G F 0 Y S 9 H Z c O k b m R l c n R l c i B U e X A x L n t E U F l T T D M s N T k 0 N X 0 m c X V v d D s s J n F 1 b 3 Q 7 U 2 V j d G l v b j E v Z G F 0 Y S 9 H Z c O k b m R l c n R l c i B U e X A x L n t F S E J Q M U w x L D U 5 N D Z 9 J n F 1 b 3 Q 7 L C Z x d W 9 0 O 1 N l Y 3 R p b 2 4 x L 2 R h d G E v R 2 X D p G 5 k Z X J 0 Z X I g V H l w M S 5 7 R j J S T D I s N T k 0 N 3 0 m c X V v d D s s J n F 1 b 3 Q 7 U 2 V j d G l v b j E v Z G F 0 Y S 9 H Z c O k b m R l c n R l c i B U e X A x L n t I R V M z L D U 5 N D h 9 J n F 1 b 3 Q 7 L C Z x d W 9 0 O 1 N l Y 3 R p b 2 4 x L 2 R h d G E v R 2 X D p G 5 k Z X J 0 Z X I g V H l w M S 5 7 S 1 J U N S w 1 O T Q 5 f S Z x d W 9 0 O y w m c X V v d D t T Z W N 0 a W 9 u M S 9 k Y X R h L 0 d l w 6 R u Z G V y d G V y I F R 5 c D E u e 0 1 S U E w 0 O C w 1 O T U w f S Z x d W 9 0 O y w m c X V v d D t T Z W N 0 a W 9 u M S 9 k Y X R h L 0 d l w 6 R u Z G V y d G V y I F R 5 c D E u e 0 1 T V D F S L D U 5 N T F 9 J n F 1 b 3 Q 7 L C Z x d W 9 0 O 1 N l Y 3 R p b 2 4 x L 2 R h d G E v R 2 X D p G 5 k Z X J 0 Z X I g V H l w M S 5 7 T V R N U j E w L D U 5 N T J 9 J n F 1 b 3 Q 7 L C Z x d W 9 0 O 1 N l Y 3 R p b 2 4 x L 2 R h d G E v R 2 X D p G 5 k Z X J 0 Z X I g V H l w M S 5 7 T V V N M S w 1 O T U z f S Z x d W 9 0 O y w m c X V v d D t T Z W N 0 a W 9 u M S 9 k Y X R h L 0 d l w 6 R u Z G V y d G V y I F R 5 c D E u e 0 5 D U j I s N T k 1 N H 0 m c X V v d D s s J n F 1 b 3 Q 7 U 2 V j d G l v b j E v Z G F 0 Y S 9 H Z c O k b m R l c n R l c i B U e X A x L n t Q Q V g z L D U 5 N T V 9 J n F 1 b 3 Q 7 L C Z x d W 9 0 O 1 N l Y 3 R p b 2 4 x L 2 R h d G E v R 2 X D p G 5 k Z X J 0 Z X I g V H l w M S 5 7 U E x D Q j M s N T k 1 N n 0 m c X V v d D s s J n F 1 b 3 Q 7 U 2 V j d G l v b j E v Z G F 0 Y S 9 H Z c O k b m R l c n R l c i B U e X A x L n t Q T E N H M S w 1 O T U 3 f S Z x d W 9 0 O y w m c X V v d D t T Z W N 0 a W 9 u M S 9 k Y X R h L 0 d l w 6 R u Z G V y d G V y I F R 5 c D E u e 1 N Q Q U N B M y w 1 O T U 4 f S Z x d W 9 0 O y w m c X V v d D t T Z W N 0 a W 9 u M S 9 k Y X R h L 0 d l w 6 R u Z G V y d G V y I F R 5 c D E u e 1 V C Q V N I M 0 I s N T k 1 O X 0 m c X V v d D s s J n F 1 b 3 Q 7 U 2 V j d G l v b j E v Z G F 0 Y S 9 H Z c O k b m R l c n R l c i B U e X A x L n t a T k Y 1 O T Q s N T k 2 M H 0 m c X V v d D s s J n F 1 b 3 Q 7 U 2 V j d G l v b j E v Z G F 0 Y S 9 H Z c O k b m R l c n R l c i B U e X A x L n t B Q k N D M y w 1 O T Y x f S Z x d W 9 0 O y w m c X V v d D t T Z W N 0 a W 9 u M S 9 k Y X R h L 0 d l w 6 R u Z G V y d G V y I F R 5 c D E u e 0 F E Q 1 k 2 L D U 5 N j J 9 J n F 1 b 3 Q 7 L C Z x d W 9 0 O 1 N l Y 3 R p b 2 4 x L 2 R h d G E v R 2 X D p G 5 k Z X J 0 Z X I g V H l w M S 5 7 Q V J I R 0 F Q M z A s N T k 2 M 3 0 m c X V v d D s s J n F 1 b 3 Q 7 U 2 V j d G l v b j E v Z G F 0 Y S 9 H Z c O k b m R l c n R l c i B U e X A x L n t B V F A 4 Q j Q s N T k 2 N H 0 m c X V v d D s s J n F 1 b 3 Q 7 U 2 V j d G l v b j E v Z G F 0 Y S 9 H Z c O k b m R l c n R l c i B U e X A x L n t C Q 0 h F L D U 5 N j V 9 J n F 1 b 3 Q 7 L C Z x d W 9 0 O 1 N l Y 3 R p b 2 4 x L 2 R h d G E v R 2 X D p G 5 k Z X J 0 Z X I g V H l w M S 5 7 Q z Z v c m Y x N j U s N T k 2 N n 0 m c X V v d D s s J n F 1 b 3 Q 7 U 2 V j d G l v b j E v Z G F 0 Y S 9 H Z c O k b m R l c n R l c i B U e X A x L n t D Q T E s N T k 2 N 3 0 m c X V v d D s s J n F 1 b 3 Q 7 U 2 V j d G l v b j E v Z G F 0 Y S 9 H Z c O k b m R l c n R l c i B U e X A x L n t D R E h S M S w 1 O T Y 4 f S Z x d W 9 0 O y w m c X V v d D t T Z W N 0 a W 9 u M S 9 k Y X R h L 0 d l w 6 R u Z G V y d G V y I F R 5 c D E u e 0 N E V D E s N T k 2 O X 0 m c X V v d D s s J n F 1 b 3 Q 7 U 2 V j d G l v b j E v Z G F 0 Y S 9 H Z c O k b m R l c n R l c i B U e X A x L n t E R E k x L D U 5 N z B 9 J n F 1 b 3 Q 7 L C Z x d W 9 0 O 1 N l Y 3 R p b 2 4 x L 2 R h d G E v R 2 X D p G 5 k Z X J 0 Z X I g V H l w M S 5 7 R E x H Q V A x L D U 5 N z F 9 J n F 1 b 3 Q 7 L C Z x d W 9 0 O 1 N l Y 3 R p b 2 4 x L 2 R h d G E v R 2 X D p G 5 k Z X J 0 Z X I g V H l w M S 5 7 R F J B T T E s N T k 3 M n 0 m c X V v d D s s J n F 1 b 3 Q 7 U 2 V j d G l v b j E v Z G F 0 Y S 9 H Z c O k b m R l c n R l c i B U e X A x L n t I S V N U M U g 0 R C w 1 O T c z f S Z x d W 9 0 O y w m c X V v d D t T Z W N 0 a W 9 u M S 9 k Y X R h L 0 d l w 6 R u Z G V y d G V y I F R 5 c D E u e 0 h P U k 1 B R D E s N T k 3 N H 0 m c X V v d D s s J n F 1 b 3 Q 7 U 2 V j d G l v b j E v Z G F 0 Y S 9 H Z c O k b m R l c n R l c i B U e X A x L n t L S U Y 1 Q y w 1 O T c 1 f S Z x d W 9 0 O y w m c X V v d D t T Z W N 0 a W 9 u M S 9 k Y X R h L 0 d l w 6 R u Z G V y d G V y I F R 5 c D E u e 0 t S V E F Q M S 0 z L D U 5 N z Z 9 J n F 1 b 3 Q 7 L C Z x d W 9 0 O 1 N l Y 3 R p b 2 4 x L 2 R h d G E v R 2 X D p G 5 k Z X J 0 Z X I g V H l w M S 5 7 T j R C U D E s N T k 3 N 3 0 m c X V v d D s s J n F 1 b 3 Q 7 U 2 V j d G l v b j E v Z G F 0 Y S 9 H Z c O k b m R l c n R l c i B U e X A x L n t O Q 0 V I M S w 1 O T c 4 f S Z x d W 9 0 O y w m c X V v d D t T Z W N 0 a W 9 u M S 9 k Y X R h L 0 d l w 6 R u Z G V y d G V y I F R 5 c D E u e 0 5 Q S F A x L D U 5 N z l 9 J n F 1 b 3 Q 7 L C Z x d W 9 0 O 1 N l Y 3 R p b 2 4 x L 2 R h d G E v R 2 X D p G 5 k Z X J 0 Z X I g V H l w M S 5 7 T l I x S T I s N T k 4 M H 0 m c X V v d D s s J n F 1 b 3 Q 7 U 2 V j d G l v b j E v Z G F 0 Y S 9 H Z c O k b m R l c n R l c i B U e X A x L n t Q R E U 0 Q i w 1 O T g x f S Z x d W 9 0 O y w m c X V v d D t T Z W N 0 a W 9 u M S 9 k Y X R h L 0 d l w 6 R u Z G V y d G V y I F R 5 c D E u e 1 J O R j E 3 N S w 1 O T g y f S Z x d W 9 0 O y w m c X V v d D t T Z W N 0 a W 9 u M S 9 k Y X R h L 0 d l w 6 R u Z G V y d G V y I F R 5 c D E u e 1 N L Q V A y L D U 5 O D N 9 J n F 1 b 3 Q 7 L C Z x d W 9 0 O 1 N l Y 3 R p b 2 4 x L 2 R h d G E v R 2 X D p G 5 k Z X J 0 Z X I g V H l w M S 5 7 U 0 x D M j Z B N C w 1 O T g 0 f S Z x d W 9 0 O y w m c X V v d D t T Z W N 0 a W 9 u M S 9 k Y X R h L 0 d l w 6 R u Z G V y d G V y I F R 5 c D E u e 1 N N Q V J D R D M s N T k 4 N X 0 m c X V v d D s s J n F 1 b 3 Q 7 U 2 V j d G l v b j E v Z G F 0 Y S 9 H Z c O k b m R l c n R l c i B U e X A x L n t T T l g x M S w 1 O T g 2 f S Z x d W 9 0 O y w m c X V v d D t T Z W N 0 a W 9 u M S 9 k Y X R h L 0 d l w 6 R u Z G V y d G V y I F R 5 c D E u e 1 R G Q V A y Q i w 1 O T g 3 f S Z x d W 9 0 O y w m c X V v d D t T Z W N 0 a W 9 u M S 9 k Y X R h L 0 d l w 6 R u Z G V y d G V y I F R 5 c D E u e 1 R P U D E s N T k 4 O H 0 m c X V v d D s s J n F 1 b 3 Q 7 U 2 V j d G l v b j E v Z G F 0 Y S 9 H Z c O k b m R l c n R l c i B U e X A x L n t U V E M z O C w 1 O T g 5 f S Z x d W 9 0 O y w m c X V v d D t T Z W N 0 a W 9 u M S 9 k Y X R h L 0 d l w 6 R u Z G V y d G V y I F R 5 c D E u e 1 p O R j M 1 O C w 1 O T k w f S Z x d W 9 0 O y w m c X V v d D t T Z W N 0 a W 9 u M S 9 k Y X R h L 0 d l w 6 R u Z G V y d G V y I F R 5 c D E u e 1 p O R j Q x N i w 1 O T k x f S Z x d W 9 0 O y w m c X V v d D t T Z W N 0 a W 9 u M S 9 k Y X R h L 0 d l w 6 R u Z G V y d G V y I F R 5 c D E u e 1 p O R j g 1 M y w 1 O T k y f S Z x d W 9 0 O y w m c X V v d D t T Z W N 0 a W 9 u M S 9 k Y X R h L 0 d l w 6 R u Z G V y d G V y I F R 5 c D E u e 1 B M W E R D M i w 1 O T k z f S Z x d W 9 0 O y w m c X V v d D t T Z W N 0 a W 9 u M S 9 k Y X R h L 0 d l w 6 R u Z G V y d G V y I F R 5 c D E u e 0 N Z U D J S M S w 1 O T k 0 f S Z x d W 9 0 O y w m c X V v d D t T Z W N 0 a W 9 u M S 9 k Y X R h L 0 d l w 6 R u Z G V y d G V y I F R 5 c D E u e 1 B L T F I s N T k 5 N X 0 m c X V v d D s s J n F 1 b 3 Q 7 U 2 V j d G l v b j E v Z G F 0 Y S 9 H Z c O k b m R l c n R l c i B U e X A x L n t S V E 4 z L D U 5 O T Z 9 J n F 1 b 3 Q 7 L C Z x d W 9 0 O 1 N l Y 3 R p b 2 4 x L 2 R h d G E v R 2 X D p G 5 k Z X J 0 Z X I g V H l w M S 5 7 Q 0 9 R N S w 1 O T k 3 f S Z x d W 9 0 O y w m c X V v d D t T Z W N 0 a W 9 u M S 9 k Y X R h L 0 d l w 6 R u Z G V y d G V y I F R 5 c D E u e 0 1 M W E l Q L D U 5 O T h 9 J n F 1 b 3 Q 7 L C Z x d W 9 0 O 1 N l Y 3 R p b 2 4 x L 2 R h d G E v R 2 X D p G 5 k Z X J 0 Z X I g V H l w M S 5 7 T l N M M S w 1 O T k 5 f S Z x d W 9 0 O y w m c X V v d D t T Z W N 0 a W 9 u M S 9 k Y X R h L 0 d l w 6 R u Z G V y d G V y I F R 5 c D E u e 1 p D M 0 g x M C w 2 M D A w f S Z x d W 9 0 O y w m c X V v d D t T Z W N 0 a W 9 u M S 9 k Y X R h L 0 d l w 6 R u Z G V y d G V y I F R 5 c D E u e 0 R Z U k s y L D Y w M D F 9 J n F 1 b 3 Q 7 L C Z x d W 9 0 O 1 N l Y 3 R p b 2 4 x L 2 R h d G E v R 2 X D p G 5 k Z X J 0 Z X I g V H l w M S 5 7 T k V D Q V A x L D Y w M D J 9 J n F 1 b 3 Q 7 L C Z x d W 9 0 O 1 N l Y 3 R p b 2 4 x L 2 R h d G E v R 2 X D p G 5 k Z X J 0 Z X I g V H l w M S 5 7 U k 5 G M j E 5 L D Y w M D N 9 J n F 1 b 3 Q 7 L C Z x d W 9 0 O 1 N l Y 3 R p b 2 4 x L 2 R h d G E v R 2 X D p G 5 k Z X J 0 Z X I g V H l w M S 5 7 U E x L M y w 2 M D A 0 f S Z x d W 9 0 O y w m c X V v d D t T Z W N 0 a W 9 u M S 9 k Y X R h L 0 d l w 6 R u Z G V y d G V y I F R 5 c D E u e 1 N Q U k V E M S w 2 M D A 1 f S Z x d W 9 0 O y w m c X V v d D t T Z W N 0 a W 9 u M S 9 k Y X R h L 0 d l w 6 R u Z G V y d G V y I F R 5 c D E u e 1 J T T D F E M S w 2 M D A 2 f S Z x d W 9 0 O y w m c X V v d D t T Z W N 0 a W 9 u M S 9 k Y X R h L 0 d l w 6 R u Z G V y d G V y I F R 5 c D E u e 0 R P S z Q s N j A w N 3 0 m c X V v d D s s J n F 1 b 3 Q 7 U 2 V j d G l v b j E v Z G F 0 Y S 9 H Z c O k b m R l c n R l c i B U e X A x L n t B U l J C M i w 2 M D A 4 f S Z x d W 9 0 O y w m c X V v d D t T Z W N 0 a W 9 u M S 9 k Y X R h L 0 d l w 6 R u Z G V y d G V y I F R 5 c D E u e 0 R T R z M s N j A w O X 0 m c X V v d D s s J n F 1 b 3 Q 7 U 2 V j d G l v b j E v Z G F 0 Y S 9 H Z c O k b m R l c n R l c i B U e X A x L n t T S U d M R U M x N S w 2 M D E w f S Z x d W 9 0 O y w m c X V v d D t T Z W N 0 a W 9 u M S 9 k Y X R h L 0 d l w 6 R u Z G V y d G V y I F R 5 c D E u e 0 N B Q 0 5 H O C w 2 M D E x f S Z x d W 9 0 O y w m c X V v d D t T Z W N 0 a W 9 u M S 9 k Y X R h L 0 d l w 6 R u Z G V y d G V y I F R 5 c D E u e 0 F E Q U 1 U U z E w L D Y w M T J 9 J n F 1 b 3 Q 7 L C Z x d W 9 0 O 1 N l Y 3 R p b 2 4 x L 2 R h d G E v R 2 X D p G 5 k Z X J 0 Z X I g V H l w M S 5 7 S 0 l G M T Z C L D Y w M T N 9 J n F 1 b 3 Q 7 L C Z x d W 9 0 O 1 N l Y 3 R p b 2 4 x L 2 R h d G E v R 2 X D p G 5 k Z X J 0 Z X I g V H l w M S 5 7 Q z I w b 3 J m M T k 3 L D Y w M T R 9 J n F 1 b 3 Q 7 L C Z x d W 9 0 O 1 N l Y 3 R p b 2 4 x L 2 R h d G E v R 2 X D p G 5 k Z X J 0 Z X I g V H l w M S 5 7 U 0 F U Q j I s N j A x N X 0 m c X V v d D s s J n F 1 b 3 Q 7 U 2 V j d G l v b j E v Z G F 0 Y S 9 H Z c O k b m R l c n R l c i B U e X A x L n t D M m 9 y Z j g w L D Y w M T Z 9 J n F 1 b 3 Q 7 L C Z x d W 9 0 O 1 N l Y 3 R p b 2 4 x L 2 R h d G E v R 2 X D p G 5 k Z X J 0 Z X I g V H l w M S 5 7 U k F C M z Y s N j A x N 3 0 m c X V v d D s s J n F 1 b 3 Q 7 U 2 V j d G l v b j E v Z G F 0 Y S 9 H Z c O k b m R l c n R l c i B U e X A x L n t T U E V D Q z F M L U F E T 1 J B M k E s N j A x O H 0 m c X V v d D s s J n F 1 b 3 Q 7 U 2 V j d G l v b j E v Z G F 0 Y S 9 H Z c O k b m R l c n R l c i B U e X A x L n t D S E V L M i w 2 M D E 5 f S Z x d W 9 0 O y w m c X V v d D t T Z W N 0 a W 9 u M S 9 k Y X R h L 0 d l w 6 R u Z G V y d G V y I F R 5 c D E u e 0 l G V D U 3 L D Y w M j B 9 J n F 1 b 3 Q 7 L C Z x d W 9 0 O 1 N l Y 3 R p b 2 4 x L 2 R h d G E v R 2 X D p G 5 k Z X J 0 Z X I g V H l w M S 5 7 T V l I M T U s N j A y M X 0 m c X V v d D s s J n F 1 b 3 Q 7 U 2 V j d G l v b j E v Z G F 0 Y S 9 H Z c O k b m R l c n R l c i B U e X A x L n t H R k 0 x L D Y w M j J 9 J n F 1 b 3 Q 7 L C Z x d W 9 0 O 1 N l Y 3 R p b 2 4 x L 2 R h d G E v R 2 X D p G 5 k Z X J 0 Z X I g V H l w M S 5 7 S 0 l B Q T E y M z k s N j A y M 3 0 m c X V v d D s s J n F 1 b 3 Q 7 U 2 V j d G l v b j E v Z G F 0 Y S 9 H Z c O k b m R l c n R l c i B U e X A x L n t I S V N U M U g y Q U g s N j A y N H 0 m c X V v d D s s J n F 1 b 3 Q 7 U 2 V j d G l v b j E v Z G F 0 Y S 9 H Z c O k b m R l c n R l c i B U e X A x L n t N S U N B T E w y L D Y w M j V 9 J n F 1 b 3 Q 7 L C Z x d W 9 0 O 1 N l Y 3 R p b 2 4 x L 2 R h d G E v R 2 X D p G 5 k Z X J 0 Z X I g V H l w M S 5 7 R V h P U 0 M 0 L D Y w M j Z 9 J n F 1 b 3 Q 7 L C Z x d W 9 0 O 1 N l Y 3 R p b 2 4 x L 2 R h d G E v R 2 X D p G 5 k Z X J 0 Z X I g V H l w M S 5 7 Q 1 N Q U D E s N j A y N 3 0 m c X V v d D s s J n F 1 b 3 Q 7 U 2 V j d G l v b j E v Z G F 0 Y S 9 H Z c O k b m R l c n R l c i B U e X A x L n t B Q k N B M S w 2 M D I 4 f S Z x d W 9 0 O y w m c X V v d D t T Z W N 0 a W 9 u M S 9 k Y X R h L 0 d l w 6 R u Z G V y d G V y I F R 5 c D E u e 0 l U T T J B L D Y w M j l 9 J n F 1 b 3 Q 7 L C Z x d W 9 0 O 1 N l Y 3 R p b 2 4 x L 2 R h d G E v R 2 X D p G 5 k Z X J 0 Z X I g V H l w M S 5 7 Q U N D U y w 2 M D M w f S Z x d W 9 0 O y w m c X V v d D t T Z W N 0 a W 9 u M S 9 k Y X R h L 0 d l w 6 R u Z G V y d G V y I F R 5 c D E u e 0 F D V E w x M C w 2 M D M x f S Z x d W 9 0 O y w m c X V v d D t T Z W N 0 a W 9 u M S 9 k Y X R h L 0 d l w 6 R u Z G V y d G V y I F R 5 c D E u e 0 F O T z M s N j A z M n 0 m c X V v d D s s J n F 1 b 3 Q 7 U 2 V j d G l v b j E v Z G F 0 Y S 9 H Z c O k b m R l c n R l c i B U e X A x L n t B U k w 0 R C w 2 M D M z f S Z x d W 9 0 O y w m c X V v d D t T Z W N 0 a W 9 u M S 9 k Y X R h L 0 d l w 6 R u Z G V y d G V y I F R 5 c D E u e 0 J M T 0 M x U z U t V F h O R E M 1 L D Y w M z R 9 J n F 1 b 3 Q 7 L C Z x d W 9 0 O 1 N l Y 3 R p b 2 4 x L 2 R h d G E v R 2 X D p G 5 k Z X J 0 Z X I g V H l w M S 5 7 Q 0 N U N S w 2 M D M 1 f S Z x d W 9 0 O y w m c X V v d D t T Z W N 0 a W 9 u M S 9 k Y X R h L 0 d l w 6 R u Z G V y d G V y I F R 5 c D E u e 0 Z H R y w 2 M D M 2 f S Z x d W 9 0 O y w m c X V v d D t T Z W N 0 a W 9 u M S 9 k Y X R h L 0 d l w 6 R u Z G V y d G V y I F R 5 c D E u e 0 Z P W E o y L D Y w M z d 9 J n F 1 b 3 Q 7 L C Z x d W 9 0 O 1 N l Y 3 R p b 2 4 x L 2 R h d G E v R 2 X D p G 5 k Z X J 0 Z X I g V H l w M S 5 7 R l V U O S w 2 M D M 4 f S Z x d W 9 0 O y w m c X V v d D t T Z W N 0 a W 9 u M S 9 k Y X R h L 0 d l w 6 R u Z G V y d G V y I F R 5 c D E u e 0 d J U E M z L D Y w M z l 9 J n F 1 b 3 Q 7 L C Z x d W 9 0 O 1 N l Y 3 R p b 2 4 x L 2 R h d G E v R 2 X D p G 5 k Z X J 0 Z X I g V H l w M S 5 7 S E V D V z E s N j A 0 M H 0 m c X V v d D s s J n F 1 b 3 Q 7 U 2 V j d G l v b j E v Z G F 0 Y S 9 H Z c O k b m R l c n R l c i B U e X A x L n t J R k k 0 N C w 2 M D Q x f S Z x d W 9 0 O y w m c X V v d D t T Z W N 0 a W 9 u M S 9 k Y X R h L 0 d l w 6 R u Z G V y d G V y I F R 5 c D E u e 0 l O Q U R M L D Y w N D J 9 J n F 1 b 3 Q 7 L C Z x d W 9 0 O 1 N l Y 3 R p b 2 4 x L 2 R h d G E v R 2 X D p G 5 k Z X J 0 Z X I g V H l w M S 5 7 S 0 N U R D E y L D Y w N D N 9 J n F 1 b 3 Q 7 L C Z x d W 9 0 O 1 N l Y 3 R p b 2 4 x L 2 R h d G E v R 2 X D p G 5 k Z X J 0 Z X I g V H l w M S 5 7 S 0 h E U k J T M i w 2 M D Q 0 f S Z x d W 9 0 O y w m c X V v d D t T Z W N 0 a W 9 u M S 9 k Y X R h L 0 d l w 6 R u Z G V y d G V y I F R 5 c D E u e 0 t J Q U E x N T U x L D Y w N D V 9 J n F 1 b 3 Q 7 L C Z x d W 9 0 O 1 N l Y 3 R p b 2 4 x L 2 R h d G E v R 2 X D p G 5 k Z X J 0 Z X I g V H l w M S 5 7 T F J Q N C w 2 M D Q 2 f S Z x d W 9 0 O y w m c X V v d D t T Z W N 0 a W 9 u M S 9 k Y X R h L 0 d l w 6 R u Z G V y d G V y I F R 5 c D E u e 0 1 B R U w s N j A 0 N 3 0 m c X V v d D s s J n F 1 b 3 Q 7 U 2 V j d G l v b j E v Z G F 0 Y S 9 H Z c O k b m R l c n R l c i B U e X A x L n t N R V R U T D I x Q i w 2 M D Q 4 f S Z x d W 9 0 O y w m c X V v d D t T Z W N 0 a W 9 u M S 9 k Y X R h L 0 d l w 6 R u Z G V y d G V y I F R 5 c D E u e 0 1 J Q 0 F M M i w 2 M D Q 5 f S Z x d W 9 0 O y w m c X V v d D t T Z W N 0 a W 9 u M S 9 k Y X R h L 0 d l w 6 R u Z G V y d G V y I F R 5 c D E u e 0 5 B Q 0 F E L D Y w N T B 9 J n F 1 b 3 Q 7 L C Z x d W 9 0 O 1 N l Y 3 R p b 2 4 x L 2 R h d G E v R 2 X D p G 5 k Z X J 0 Z X I g V H l w M S 5 7 T l h Q S D Q s N j A 1 M X 0 m c X V v d D s s J n F 1 b 3 Q 7 U 2 V j d G l v b j E v Z G F 0 Y S 9 H Z c O k b m R l c n R l c i B U e X A x L n t Q Q 1 l U M U E s N j A 1 M n 0 m c X V v d D s s J n F 1 b 3 Q 7 U 2 V j d G l v b j E v Z G F 0 Y S 9 H Z c O k b m R l c n R l c i B U e X A x L n t Q U E 0 x R i w 2 M D U z f S Z x d W 9 0 O y w m c X V v d D t T Z W N 0 a W 9 u M S 9 k Y X R h L 0 d l w 6 R u Z G V y d G V y I F R 5 c D E u e 1 B Q U D J S M U E s N j A 1 N H 0 m c X V v d D s s J n F 1 b 3 Q 7 U 2 V j d G l v b j E v Z G F 0 Y S 9 H Z c O k b m R l c n R l c i B U e X A x L n t Q U k t E M i w 2 M D U 1 f S Z x d W 9 0 O y w m c X V v d D t T Z W N 0 a W 9 u M S 9 k Y X R h L 0 d l w 6 R u Z G V y d G V y I F R 5 c D E u e 1 J C T T I y L D Y w N T Z 9 J n F 1 b 3 Q 7 L C Z x d W 9 0 O 1 N l Y 3 R p b 2 4 x L 2 R h d G E v R 2 X D p G 5 k Z X J 0 Z X I g V H l w M S 5 7 U 0 x D M z l B M T Q s N j A 1 N 3 0 m c X V v d D s s J n F 1 b 3 Q 7 U 2 V j d G l v b j E v Z G F 0 Y S 9 H Z c O k b m R l c n R l c i B U e X A x L n t U T U M 0 L D Y w N T h 9 J n F 1 b 3 Q 7 L C Z x d W 9 0 O 1 N l Y 3 R p b 2 4 x L 2 R h d G E v R 2 X D p G 5 k Z X J 0 Z X I g V H l w M S 5 7 V E 9 S M U I s N j A 1 O X 0 m c X V v d D s s J n F 1 b 3 Q 7 U 2 V j d G l v b j E v Z G F 0 Y S 9 H Z c O k b m R l c n R l c i B U e X A x L n t U U k F G M S w 2 M D Y w f S Z x d W 9 0 O y w m c X V v d D t T Z W N 0 a W 9 u M S 9 k Y X R h L 0 d l w 6 R u Z G V y d G V y I F R 5 c D E u e 1 R S Q V B Q Q z N M L D Y w N j F 9 J n F 1 b 3 Q 7 L C Z x d W 9 0 O 1 N l Y 3 R p b 2 4 x L 2 R h d G E v R 2 X D p G 5 k Z X J 0 Z X I g V H l w M S 5 7 V F J B U F B D O C w 2 M D Y y f S Z x d W 9 0 O y w m c X V v d D t T Z W N 0 a W 9 u M S 9 k Y X R h L 0 d l w 6 R u Z G V y d G V y I F R 5 c D E u e 1 R Y T k R D N S w 2 M D Y z f S Z x d W 9 0 O y w m c X V v d D t T Z W N 0 a W 9 u M S 9 k Y X R h L 0 d l w 6 R u Z G V y d G V y I F R 5 c D E u e 1 p O R j I y M y w 2 M D Y 0 f S Z x d W 9 0 O y w m c X V v d D t T Z W N 0 a W 9 u M S 9 k Y X R h L 0 d l w 6 R u Z G V y d G V y I F R 5 c D E u e 0 N D R E M x N z Q s N j A 2 N X 0 m c X V v d D s s J n F 1 b 3 Q 7 U 2 V j d G l v b j E v Z G F 0 Y S 9 H Z c O k b m R l c n R l c i B U e X A x L n t D R E s 1 U k F Q M y w 2 M D Y 2 f S Z x d W 9 0 O y w m c X V v d D t T Z W N 0 a W 9 u M S 9 k Y X R h L 0 d l w 6 R u Z G V y d G V y I F R 5 c D E u e 0 N I M j V I L D Y w N j d 9 J n F 1 b 3 Q 7 L C Z x d W 9 0 O 1 N l Y 3 R p b 2 4 x L 2 R h d G E v R 2 X D p G 5 k Z X J 0 Z X I g V H l w M S 5 7 Q 1 V U Q y w 2 M D Y 4 f S Z x d W 9 0 O y w m c X V v d D t T Z W N 0 a W 9 u M S 9 k Y X R h L 0 d l w 6 R u Z G V y d G V y I F R 5 c D E u e 0 V N T D I s N j A 2 O X 0 m c X V v d D s s J n F 1 b 3 Q 7 U 2 V j d G l v b j E v Z G F 0 Y S 9 H Z c O k b m R l c n R l c i B U e X A x L n t G Q l h P N D Y s N j A 3 M H 0 m c X V v d D s s J n F 1 b 3 Q 7 U 2 V j d G l v b j E v Z G F 0 Y S 9 H Z c O k b m R l c n R l c i B U e X A x L n t I R V h B L D Y w N z F 9 J n F 1 b 3 Q 7 L C Z x d W 9 0 O 1 N l Y 3 R p b 2 4 x L 2 R h d G E v R 2 X D p G 5 k Z X J 0 Z X I g V H l w M S 5 7 S 0 N O S D U s N j A 3 M n 0 m c X V v d D s s J n F 1 b 3 Q 7 U 2 V j d G l v b j E v Z G F 0 Y S 9 H Z c O k b m R l c n R l c i B U e X A x L n t M R E x S Q U Q x L D Y w N z N 9 J n F 1 b 3 Q 7 L C Z x d W 9 0 O 1 N l Y 3 R p b 2 4 x L 2 R h d G E v R 2 X D p G 5 k Z X J 0 Z X I g V H l w M S 5 7 T V J P S D J C L D Y w N z R 9 J n F 1 b 3 Q 7 L C Z x d W 9 0 O 1 N l Y 3 R p b 2 4 x L 2 R h d G E v R 2 X D p G 5 k Z X J 0 Z X I g V H l w M S 5 7 U k l Q S z M s N j A 3 N X 0 m c X V v d D s s J n F 1 b 3 Q 7 U 2 V j d G l v b j E v Z G F 0 Y S 9 H Z c O k b m R l c n R l c i B U e X A x L n t T Q 0 5 O M U I s N j A 3 N n 0 m c X V v d D s s J n F 1 b 3 Q 7 U 2 V j d G l v b j E v Z G F 0 Y S 9 H Z c O k b m R l c n R l c i B U e X A x L n t T R V R E O S w 2 M D c 3 f S Z x d W 9 0 O y w m c X V v d D t T Z W N 0 a W 9 u M S 9 k Y X R h L 0 d l w 6 R u Z G V y d G V y I F R 5 c D E u e 1 N M Q z M 1 R T Q s N j A 3 O H 0 m c X V v d D s s J n F 1 b 3 Q 7 U 2 V j d G l v b j E v Z G F 0 Y S 9 H Z c O k b m R l c n R l c i B U e X A x L n t T T k F Q S U 4 s N j A 3 O X 0 m c X V v d D s s J n F 1 b 3 Q 7 U 2 V j d G l v b j E v Z G F 0 Y S 9 H Z c O k b m R l c n R l c i B U e X A x L n t T T 1 g 1 L D Y w O D B 9 J n F 1 b 3 Q 7 L C Z x d W 9 0 O 1 N l Y 3 R p b 2 4 x L 2 R h d G E v R 2 X D p G 5 k Z X J 0 Z X I g V H l w M S 5 7 V E t U L D Y w O D F 9 J n F 1 b 3 Q 7 L C Z x d W 9 0 O 1 N l Y 3 R p b 2 4 x L 2 R h d G E v R 2 X D p G 5 k Z X J 0 Z X I g V H l w M S 5 7 Q V J G R 0 F Q M S w 2 M D g y f S Z x d W 9 0 O y w m c X V v d D t T Z W N 0 a W 9 u M S 9 k Y X R h L 0 d l w 6 R u Z G V y d G V y I F R 5 c D E u e 0 J S Q 0 E x L D Y w O D N 9 J n F 1 b 3 Q 7 L C Z x d W 9 0 O 1 N l Y 3 R p b 2 4 x L 2 R h d G E v R 2 X D p G 5 k Z X J 0 Z X I g V H l w M S 5 7 Q 0 N E Q z E 0 O C w 2 M D g 0 f S Z x d W 9 0 O y w m c X V v d D t T Z W N 0 a W 9 u M S 9 k Y X R h L 0 d l w 6 R u Z G V y d G V y I F R 5 c D E u e 0 N P U E U s N j A 4 N X 0 m c X V v d D s s J n F 1 b 3 Q 7 U 2 V j d G l v b j E v Z G F 0 Y S 9 H Z c O k b m R l c n R l c i B U e X A x L n t E T 0 N L N S w 2 M D g 2 f S Z x d W 9 0 O y w m c X V v d D t T Z W N 0 a W 9 u M S 9 k Y X R h L 0 d l w 6 R u Z G V y d G V y I F R 5 c D E u e 0 R P S z c s N j A 4 N 3 0 m c X V v d D s s J n F 1 b 3 Q 7 U 2 V j d G l v b j E v Z G F 0 Y S 9 H Z c O k b m R l c n R l c i B U e X A x L n t H Q U x O V D E 4 L D Y w O D h 9 J n F 1 b 3 Q 7 L C Z x d W 9 0 O 1 N l Y 3 R p b 2 4 x L 2 R h d G E v R 2 X D p G 5 k Z X J 0 Z X I g V H l w M S 5 7 R 0 5 M M y w 2 M D g 5 f S Z x d W 9 0 O y w m c X V v d D t T Z W N 0 a W 9 u M S 9 k Y X R h L 0 d l w 6 R u Z G V y d G V y I F R 5 c D E u e 0 h F U k M y L D Y w O T B 9 J n F 1 b 3 Q 7 L C Z x d W 9 0 O 1 N l Y 3 R p b 2 4 x L 2 R h d G E v R 2 X D p G 5 k Z X J 0 Z X I g V H l w M S 5 7 S E 1 H Q T E s N j A 5 M X 0 m c X V v d D s s J n F 1 b 3 Q 7 U 2 V j d G l v b j E v Z G F 0 Y S 9 H Z c O k b m R l c n R l c i B U e X A x L n t J R 1 N G M j I s N j A 5 M n 0 m c X V v d D s s J n F 1 b 3 Q 7 U 2 V j d G l v b j E v Z G F 0 Y S 9 H Z c O k b m R l c n R l c i B U e X A x L n t J V E l I M y w 2 M D k z f S Z x d W 9 0 O y w m c X V v d D t T Z W N 0 a W 9 u M S 9 k Y X R h L 0 d l w 6 R u Z G V y d G V y I F R 5 c D E u e 0 1 B U E s x M C w 2 M D k 0 f S Z x d W 9 0 O y w m c X V v d D t T Z W N 0 a W 9 u M S 9 k Y X R h L 0 d l w 6 R u Z G V y d G V y I F R 5 c D E u e 0 5 S S V A z L D Y w O T V 9 J n F 1 b 3 Q 7 L C Z x d W 9 0 O 1 N l Y 3 R p b 2 4 x L 2 R h d G E v R 2 X D p G 5 k Z X J 0 Z X I g V H l w M S 5 7 U k F Q R 0 V G M i w 2 M D k 2 f S Z x d W 9 0 O y w m c X V v d D t T Z W N 0 a W 9 u M S 9 k Y X R h L 0 d l w 6 R u Z G V y d G V y I F R 5 c D E u e 1 N I M 0 J Q N U w s N j A 5 N 3 0 m c X V v d D s s J n F 1 b 3 Q 7 U 2 V j d G l v b j E v Z G F 0 Y S 9 H Z c O k b m R l c n R l c i B U e X A x L n t T S U s x L D Y w O T h 9 J n F 1 b 3 Q 7 L C Z x d W 9 0 O 1 N l Y 3 R p b 2 4 x L 2 R h d G E v R 2 X D p G 5 k Z X J 0 Z X I g V H l w M S 5 7 U 0 t J R E E x L D Y w O T l 9 J n F 1 b 3 Q 7 L C Z x d W 9 0 O 1 N l Y 3 R p b 2 4 x L 2 R h d G E v R 2 X D p G 5 k Z X J 0 Z X I g V H l w M S 5 7 U 0 x D M T V B M i w 2 M T A w f S Z x d W 9 0 O y w m c X V v d D t T Z W N 0 a W 9 u M S 9 k Y X R h L 0 d l w 6 R u Z G V y d G V y I F R 5 c D E u e 1 N P W D c s N j E w M X 0 m c X V v d D s s J n F 1 b 3 Q 7 U 2 V j d G l v b j E v Z G F 0 Y S 9 H Z c O k b m R l c n R l c i B U e X A x L n t U R 0 Z C U j M s N j E w M n 0 m c X V v d D s s J n F 1 b 3 Q 7 U 2 V j d G l v b j E v Z G F 0 Y S 9 H Z c O k b m R l c n R l c i B U e X A x L n t V Q V A x L D Y x M D N 9 J n F 1 b 3 Q 7 L C Z x d W 9 0 O 1 N l Y 3 R p b 2 4 x L 2 R h d G E v R 2 X D p G 5 k Z X J 0 Z X I g V H l w M S 5 7 V l B T M z d D L D Y x M D R 9 J n F 1 b 3 Q 7 L C Z x d W 9 0 O 1 N l Y 3 R p b 2 4 x L 2 R h d G E v R 2 X D p G 5 k Z X J 0 Z X I g V H l w M S 5 7 V 0 Z E Q z M s N j E w N X 0 m c X V v d D s s J n F 1 b 3 Q 7 U 2 V j d G l v b j E v Z G F 0 Y S 9 H Z c O k b m R l c n R l c i B U e X A x L n t C Q U 1 C S S w 2 M T A 2 f S Z x d W 9 0 O y w m c X V v d D t T Z W N 0 a W 9 u M S 9 k Y X R h L 0 d l w 6 R u Z G V y d G V y I F R 5 c D E u e 0 N B T U s y R C w 2 M T A 3 f S Z x d W 9 0 O y w m c X V v d D t T Z W N 0 a W 9 u M S 9 k Y X R h L 0 d l w 6 R u Z G V y d G V y I F R 5 c D E u e 0 N E S D U s N j E w O H 0 m c X V v d D s s J n F 1 b 3 Q 7 U 2 V j d G l v b j E v Z G F 0 Y S 9 H Z c O k b m R l c n R l c i B U e X A x L n t D T k d B M i w 2 M T A 5 f S Z x d W 9 0 O y w m c X V v d D t T Z W N 0 a W 9 u M S 9 k Y X R h L 0 d l w 6 R u Z G V y d G V y I F R 5 c D E u e 0 N O V E 4 y L D Y x M T B 9 J n F 1 b 3 Q 7 L C Z x d W 9 0 O 1 N l Y 3 R p b 2 4 x L 2 R h d G E v R 2 X D p G 5 k Z X J 0 Z X I g V H l w M S 5 7 Q 0 9 M M j R B M S w 2 M T E x f S Z x d W 9 0 O y w m c X V v d D t T Z W N 0 a W 9 u M S 9 k Y X R h L 0 d l w 6 R u Z G V y d G V y I F R 5 c D E u e 0 R B W k F Q M i w 2 M T E y f S Z x d W 9 0 O y w m c X V v d D t T Z W N 0 a W 9 u M S 9 k Y X R h L 0 d l w 6 R u Z G V y d G V y I F R 5 c D E u e 0 R V U 1 A 2 L D Y x M T N 9 J n F 1 b 3 Q 7 L C Z x d W 9 0 O 1 N l Y 3 R p b 2 4 x L 2 R h d G E v R 2 X D p G 5 k Z X J 0 Z X I g V H l w M S 5 7 R F V T U D c s N j E x N H 0 m c X V v d D s s J n F 1 b 3 Q 7 U 2 V j d G l v b j E v Z G F 0 Y S 9 H Z c O k b m R l c n R l c i B U e X A x L n t G Q U 0 5 O E E s N j E x N X 0 m c X V v d D s s J n F 1 b 3 Q 7 U 2 V j d G l v b j E v Z G F 0 Y S 9 H Z c O k b m R l c n R l c i B U e X A x L n t G Q k x O M S w 2 M T E 2 f S Z x d W 9 0 O y w m c X V v d D t T Z W N 0 a W 9 u M S 9 k Y X R h L 0 d l w 6 R u Z G V y d G V y I F R 5 c D E u e 0 d P T F Q x Q i w 2 M T E 3 f S Z x d W 9 0 O y w m c X V v d D t T Z W N 0 a W 9 u M S 9 k Y X R h L 0 d l w 6 R u Z G V y d G V y I F R 5 c D E u e 0 l Q T z U s N j E x O H 0 m c X V v d D s s J n F 1 b 3 Q 7 U 2 V j d G l v b j E v Z G F 0 Y S 9 H Z c O k b m R l c n R l c i B U e X A x L n t L T E M z L D Y x M T l 9 J n F 1 b 3 Q 7 L C Z x d W 9 0 O 1 N l Y 3 R p b 2 4 x L 2 R h d G E v R 2 X D p G 5 k Z X J 0 Z X I g V H l w M S 5 7 T U F N U 1 R S L D Y x M j B 9 J n F 1 b 3 Q 7 L C Z x d W 9 0 O 1 N l Y 3 R p b 2 4 x L 2 R h d G E v R 2 X D p G 5 k Z X J 0 Z X I g V H l w M S 5 7 T V l C T D I s N j E y M X 0 m c X V v d D s s J n F 1 b 3 Q 7 U 2 V j d G l v b j E v Z G F 0 Y S 9 H Z c O k b m R l c n R l c i B U e X A x L n t O T F J Q M y w 2 M T I y f S Z x d W 9 0 O y w m c X V v d D t T Z W N 0 a W 9 u M S 9 k Y X R h L 0 d l w 6 R u Z G V y d G V y I F R 5 c D E u e 0 9 Y T E Q x L D Y x M j N 9 J n F 1 b 3 Q 7 L C Z x d W 9 0 O 1 N l Y 3 R p b 2 4 x L 2 R h d G E v R 2 X D p G 5 k Z X J 0 Z X I g V H l w M S 5 7 U E F S U D E 2 L D Y x M j R 9 J n F 1 b 3 Q 7 L C Z x d W 9 0 O 1 N l Y 3 R p b 2 4 x L 2 R h d G E v R 2 X D p G 5 k Z X J 0 Z X I g V H l w M S 5 7 U E 9 M U j N C L D Y x M j V 9 J n F 1 b 3 Q 7 L C Z x d W 9 0 O 1 N l Y 3 R p b 2 4 x L 2 R h d G E v R 2 X D p G 5 k Z X J 0 Z X I g V H l w M S 5 7 U F J T U z E 2 L D Y x M j Z 9 J n F 1 b 3 Q 7 L C Z x d W 9 0 O 1 N l Y 3 R p b 2 4 x L 2 R h d G E v R 2 X D p G 5 k Z X J 0 Z X I g V H l w M S 5 7 U k V F U D I s N j E y N 3 0 m c X V v d D s s J n F 1 b 3 Q 7 U 2 V j d G l v b j E v Z G F 0 Y S 9 H Z c O k b m R l c n R l c i B U e X A x L n t T T E M 2 Q T I w L D Y x M j h 9 J n F 1 b 3 Q 7 L C Z x d W 9 0 O 1 N l Y 3 R p b 2 4 x L 2 R h d G E v R 2 X D p G 5 k Z X J 0 Z X I g V H l w M S 5 7 V E 1 Q U l N T O S w 2 M T I 5 f S Z x d W 9 0 O y w m c X V v d D t T Z W N 0 a W 9 u M S 9 k Y X R h L 0 d l w 6 R u Z G V y d G V y I F R 5 c D E u e 1 p O R j Y x O C w 2 M T M w f S Z x d W 9 0 O y w m c X V v d D t T Z W N 0 a W 9 u M S 9 k Y X R h L 0 d l w 6 R u Z G V y d G V y I F R 5 c D E u e 1 p O R j g z M S w 2 M T M x f S Z x d W 9 0 O y w m c X V v d D t T Z W N 0 a W 9 u M S 9 k Y X R h L 0 d l w 6 R u Z G V y d G V y I F R 5 c D E u e 0 F E U 0 w s N j E z M n 0 m c X V v d D s s J n F 1 b 3 Q 7 U 2 V j d G l v b j E v Z G F 0 Y S 9 H Z c O k b m R l c n R l c i B U e X A x L n t B U k 1 D M T I s N j E z M 3 0 m c X V v d D s s J n F 1 b 3 Q 7 U 2 V j d G l v b j E v Z G F 0 Y S 9 H Z c O k b m R l c n R l c i B U e X A x L n t B U 1 B N L D Y x M z R 9 J n F 1 b 3 Q 7 L C Z x d W 9 0 O 1 N l Y 3 R p b 2 4 x L 2 R h d G E v R 2 X D p G 5 k Z X J 0 Z X I g V H l w M S 5 7 Q z h v c m Y 3 N i w 2 M T M 1 f S Z x d W 9 0 O y w m c X V v d D t T Z W N 0 a W 9 u M S 9 k Y X R h L 0 d l w 6 R u Z G V y d G V y I F R 5 c D E u e 0 N B T U t L M i w 2 M T M 2 f S Z x d W 9 0 O y w m c X V v d D t T Z W N 0 a W 9 u M S 9 k Y X R h L 0 d l w 6 R u Z G V y d G V y I F R 5 c D E u e 0 N I U k R M M i w 2 M T M 3 f S Z x d W 9 0 O y w m c X V v d D t T Z W N 0 a W 9 u M S 9 k Y X R h L 0 d l w 6 R u Z G V y d G V y I F R 5 c D E u e 0 N U U 0 I s N j E z O H 0 m c X V v d D s s J n F 1 b 3 Q 7 U 2 V j d G l v b j E v Z G F 0 Y S 9 H Z c O k b m R l c n R l c i B U e X A x L n t H Q y w 2 M T M 5 f S Z x d W 9 0 O y w m c X V v d D t T Z W N 0 a W 9 u M S 9 k Y X R h L 0 d l w 6 R u Z G V y d G V y I F R 5 c D E u e 0 t E T T F B L D Y x N D B 9 J n F 1 b 3 Q 7 L C Z x d W 9 0 O 1 N l Y 3 R p b 2 4 x L 2 R h d G E v R 2 X D p G 5 k Z X J 0 Z X I g V H l w M S 5 7 T U F Q M U E s N j E 0 M X 0 m c X V v d D s s J n F 1 b 3 Q 7 U 2 V j d G l v b j E v Z G F 0 Y S 9 H Z c O k b m R l c n R l c i B U e X A x L n t O R E V M M S w 2 M T Q y f S Z x d W 9 0 O y w m c X V v d D t T Z W N 0 a W 9 u M S 9 k Y X R h L 0 d l w 6 R u Z G V y d G V y I F R 5 c D E u e 1 B L R D J M M S w 2 M T Q z f S Z x d W 9 0 O y w m c X V v d D t T Z W N 0 a W 9 u M S 9 k Y X R h L 0 d l w 6 R u Z G V y d G V y I F R 5 c D E u e 1 B Q S U w 2 L D Y x N D R 9 J n F 1 b 3 Q 7 L C Z x d W 9 0 O 1 N l Y 3 R p b 2 4 x L 2 R h d G E v R 2 X D p G 5 k Z X J 0 Z X I g V H l w M S 5 7 U F J F Q i w 2 M T Q 1 f S Z x d W 9 0 O y w m c X V v d D t T Z W N 0 a W 9 u M S 9 k Y X R h L 0 d l w 6 R u Z G V y d G V y I F R 5 c D E u e 1 B S U 1 M 4 L D Y x N D Z 9 J n F 1 b 3 Q 7 L C Z x d W 9 0 O 1 N l Y 3 R p b 2 4 x L 2 R h d G E v R 2 X D p G 5 k Z X J 0 Z X I g V H l w M S 5 7 U k l U M i w 2 M T Q 3 f S Z x d W 9 0 O y w m c X V v d D t T Z W N 0 a W 9 u M S 9 k Y X R h L 0 d l w 6 R u Z G V y d G V y I F R 5 c D E u e 1 J U R U w x L D Y x N D h 9 J n F 1 b 3 Q 7 L C Z x d W 9 0 O 1 N l Y 3 R p b 2 4 x L 2 R h d G E v R 2 X D p G 5 k Z X J 0 Z X I g V H l w M S 5 7 U l R F T D E t V E 5 G U l N G N k I s N j E 0 O X 0 m c X V v d D s s J n F 1 b 3 Q 7 U 2 V j d G l v b j E v Z G F 0 Y S 9 H Z c O k b m R l c n R l c i B U e X A x L n t T R U M x N E w z L D Y x N T B 9 J n F 1 b 3 Q 7 L C Z x d W 9 0 O 1 N l Y 3 R p b 2 4 x L 2 R h d G E v R 2 X D p G 5 k Z X J 0 Z X I g V H l w M S 5 7 U 0 V N Q T R B L D Y x N T F 9 J n F 1 b 3 Q 7 L C Z x d W 9 0 O 1 N l Y 3 R p b 2 4 x L 2 R h d G E v R 2 X D p G 5 k Z X J 0 Z X I g V H l w M S 5 7 U 1 N I M i w 2 M T U y f S Z x d W 9 0 O y w m c X V v d D t T Z W N 0 a W 9 u M S 9 k Y X R h L 0 d l w 6 R u Z G V y d G V y I F R 5 c D E u e 1 N U O F N J Q T U s N j E 1 M 3 0 m c X V v d D s s J n F 1 b 3 Q 7 U 2 V j d G l v b j E v Z G F 0 Y S 9 H Z c O k b m R l c n R l c i B U e X A x L n t U T k Z S U 0 Y x M E E s N j E 1 N H 0 m c X V v d D s s J n F 1 b 3 Q 7 U 2 V j d G l v b j E v Z G F 0 Y S 9 H Z c O k b m R l c n R l c i B U e X A x L n t W V 0 E z Q i w 2 M T U 1 f S Z x d W 9 0 O y w m c X V v d D t T Z W N 0 a W 9 u M S 9 k Y X R h L 0 d l w 6 R u Z G V y d G V y I F R 5 c D E u e 1 p I W D E t Q z h P U k Y 3 N i w 2 M T U 2 f S Z x d W 9 0 O y w m c X V v d D t T Z W N 0 a W 9 u M S 9 k Y X R h L 0 d l w 6 R u Z G V y d G V y I F R 5 c D E u e 0 F Q M 0 I y L D Y x N T d 9 J n F 1 b 3 Q 7 L C Z x d W 9 0 O 1 N l Y 3 R p b 2 4 x L 2 R h d G E v R 2 X D p G 5 k Z X J 0 Z X I g V H l w M S 5 7 Q V R Q N U w y L D Y x N T h 9 J n F 1 b 3 Q 7 L C Z x d W 9 0 O 1 N l Y 3 R p b 2 4 x L 2 R h d G E v R 2 X D p G 5 k Z X J 0 Z X I g V H l w M S 5 7 Q k J T M S w 2 M T U 5 f S Z x d W 9 0 O y w m c X V v d D t T Z W N 0 a W 9 u M S 9 k Y X R h L 0 d l w 6 R u Z G V y d G V y I F R 5 c D E u e 0 M 5 b 3 J m M T c x L D Y x N j B 9 J n F 1 b 3 Q 7 L C Z x d W 9 0 O 1 N l Y 3 R p b 2 4 x L 2 R h d G E v R 2 X D p G 5 k Z X J 0 Z X I g V H l w M S 5 7 Q 0 N E Q z Y 2 L D Y x N j F 9 J n F 1 b 3 Q 7 L C Z x d W 9 0 O 1 N l Y 3 R p b 2 4 x L 2 R h d G E v R 2 X D p G 5 k Z X J 0 Z X I g V H l w M S 5 7 Q 0 9 Q U z I s N j E 2 M n 0 m c X V v d D s s J n F 1 b 3 Q 7 U 2 V j d G l v b j E v Z G F 0 Y S 9 H Z c O k b m R l c n R l c i B U e X A x L n t D U E F N R D g s N j E 2 M 3 0 m c X V v d D s s J n F 1 b 3 Q 7 U 2 V j d G l v b j E v Z G F 0 Y S 9 H Z c O k b m R l c n R l c i B U e X A x L n t E Q 1 V O M U Q 1 L D Y x N j R 9 J n F 1 b 3 Q 7 L C Z x d W 9 0 O 1 N l Y 3 R p b 2 4 x L 2 R h d G E v R 2 X D p G 5 k Z X J 0 Z X I g V H l w M S 5 7 R U x G N S w 2 M T Y 1 f S Z x d W 9 0 O y w m c X V v d D t T Z W N 0 a W 9 u M S 9 k Y X R h L 0 d l w 6 R u Z G V y d G V y I F R 5 c D E u e 0 Z C T E l N M S w 2 M T Y 2 f S Z x d W 9 0 O y w m c X V v d D t T Z W N 0 a W 9 u M S 9 k Y X R h L 0 d l w 6 R u Z G V y d G V y I F R 5 c D E u e 0 Z H R l I z L D Y x N j d 9 J n F 1 b 3 Q 7 L C Z x d W 9 0 O 1 N l Y 3 R p b 2 4 x L 2 R h d G E v R 2 X D p G 5 k Z X J 0 Z X I g V H l w M S 5 7 R l h S M i w 2 M T Y 4 f S Z x d W 9 0 O y w m c X V v d D t T Z W N 0 a W 9 u M S 9 k Y X R h L 0 d l w 6 R u Z G V y d G V y I F R 5 c D E u e 0 d G T 0 Q x L D Y x N j l 9 J n F 1 b 3 Q 7 L C Z x d W 9 0 O 1 N l Y 3 R p b 2 4 x L 2 R h d G E v R 2 X D p G 5 k Z X J 0 Z X I g V H l w M S 5 7 S U d G M V I s N j E 3 M H 0 m c X V v d D s s J n F 1 b 3 Q 7 U 2 V j d G l v b j E v Z G F 0 Y S 9 H Z c O k b m R l c n R l c i B U e X A x L n t J T l B Q N U Q s N j E 3 M X 0 m c X V v d D s s J n F 1 b 3 Q 7 U 2 V j d G l v b j E v Z G F 0 Y S 9 H Z c O k b m R l c n R l c i B U e X A x L n t M Q U 1 D M S w 2 M T c y f S Z x d W 9 0 O y w m c X V v d D t T Z W N 0 a W 9 u M S 9 k Y X R h L 0 d l w 6 R u Z G V y d G V y I F R 5 c D E u e 0 x P T l A y L D Y x N z N 9 J n F 1 b 3 Q 7 L C Z x d W 9 0 O 1 N l Y 3 R p b 2 4 x L 2 R h d G E v R 2 X D p G 5 k Z X J 0 Z X I g V H l w M S 5 7 T k V V U k 9 E M i w 2 M T c 0 f S Z x d W 9 0 O y w m c X V v d D t T Z W N 0 a W 9 u M S 9 k Y X R h L 0 d l w 6 R u Z G V y d G V y I F R 5 c D E u e 0 5 S M U Q x L D Y x N z V 9 J n F 1 b 3 Q 7 L C Z x d W 9 0 O 1 N l Y 3 R p b 2 4 x L 2 R h d G E v R 2 X D p G 5 k Z X J 0 Z X I g V H l w M S 5 7 T 1 h O Q U Q x L D Y x N z Z 9 J n F 1 b 3 Q 7 L C Z x d W 9 0 O 1 N l Y 3 R p b 2 4 x L 2 R h d G E v R 2 X D p G 5 k Z X J 0 Z X I g V H l w M S 5 7 U l B Q M z g s N j E 3 N 3 0 m c X V v d D s s J n F 1 b 3 Q 7 U 2 V j d G l v b j E v Z G F 0 Y S 9 H Z c O k b m R l c n R l c i B U e X A x L n t S U 1 U x L D Y x N z h 9 J n F 1 b 3 Q 7 L C Z x d W 9 0 O 1 N l Y 3 R p b 2 4 x L 2 R h d G E v R 2 X D p G 5 k Z X J 0 Z X I g V H l w M S 5 7 U 0 V D M z F C L D Y x N z l 9 J n F 1 b 3 Q 7 L C Z x d W 9 0 O 1 N l Y 3 R p b 2 4 x L 2 R h d G E v R 2 X D p G 5 k Z X J 0 Z X I g V H l w M S 5 7 U 1 l O R T M s N j E 4 M H 0 m c X V v d D s s J n F 1 b 3 Q 7 U 2 V j d G l v b j E v Z G F 0 Y S 9 H Z c O k b m R l c n R l c i B U e X A x L n t U T U M z L D Y x O D F 9 J n F 1 b 3 Q 7 L C Z x d W 9 0 O 1 N l Y 3 R p b 2 4 x L 2 R h d G E v R 2 X D p G 5 k Z X J 0 Z X I g V H l w M S 5 7 V F J B R j N J U D E s N j E 4 M n 0 m c X V v d D s s J n F 1 b 3 Q 7 U 2 V j d G l v b j E v Z G F 0 Y S 9 H Z c O k b m R l c n R l c i B U e X A x L n t U U l B D N S w 2 M T g z f S Z x d W 9 0 O y w m c X V v d D t T Z W N 0 a W 9 u M S 9 k Y X R h L 0 d l w 6 R u Z G V y d G V y I F R 5 c D E u e 1 V T U D M 4 L D Y x O D R 9 J n F 1 b 3 Q 7 L C Z x d W 9 0 O 1 N l Y 3 R p b 2 4 x L 2 R h d G E v R 2 X D p G 5 k Z X J 0 Z X I g V H l w M S 5 7 V l d D R S w 2 M T g 1 f S Z x d W 9 0 O y w m c X V v d D t T Z W N 0 a W 9 u M S 9 k Y X R h L 0 d l w 6 R u Z G V y d G V y I F R 5 c D E u e 0 M z b 3 J m N z A s N j E 4 N n 0 m c X V v d D s s J n F 1 b 3 Q 7 U 2 V j d G l v b j E v Z G F 0 Y S 9 H Z c O k b m R l c n R l c i B U e X A x L n t D R E M 0 M l N F M S w 2 M T g 3 f S Z x d W 9 0 O y w m c X V v d D t T Z W N 0 a W 9 u M S 9 k Y X R h L 0 d l w 6 R u Z G V y d G V y I F R 5 c D E u e 0 N S Q U 1 Q M U w s N j E 4 O H 0 m c X V v d D s s J n F 1 b 3 Q 7 U 2 V j d G l v b j E v Z G F 0 Y S 9 H Z c O k b m R l c n R l c i B U e X A x L n t D U l l N L D Y x O D l 9 J n F 1 b 3 Q 7 L C Z x d W 9 0 O 1 N l Y 3 R p b 2 4 x L 2 R h d G E v R 2 X D p G 5 k Z X J 0 Z X I g V H l w M S 5 7 R V B H T i w 2 M T k w f S Z x d W 9 0 O y w m c X V v d D t T Z W N 0 a W 9 u M S 9 k Y X R h L 0 d l w 6 R u Z G V y d G V y I F R 5 c D E u e 0 Z B T T I w M E I s N j E 5 M X 0 m c X V v d D s s J n F 1 b 3 Q 7 U 2 V j d G l v b j E v Z G F 0 Y S 9 H Z c O k b m R l c n R l c i B U e X A x L n t G T 1 h E M y w 2 M T k y f S Z x d W 9 0 O y w m c X V v d D t T Z W N 0 a W 9 u M S 9 k Y X R h L 0 d l w 6 R u Z G V y d G V y I F R 5 c D E u e 0 Z Y W U Q 1 L D Y x O T N 9 J n F 1 b 3 Q 7 L C Z x d W 9 0 O 1 N l Y 3 R p b 2 4 x L 2 R h d G E v R 2 X D p G 5 k Z X J 0 Z X I g V H l w M S 5 7 S V B P O C w 2 M T k 0 f S Z x d W 9 0 O y w m c X V v d D t T Z W N 0 a W 9 u M S 9 k Y X R h L 0 d l w 6 R u Z G V y d G V y I F R 5 c D E u e 0 l U U E t C L U l U M S w 2 M T k 1 f S Z x d W 9 0 O y w m c X V v d D t T Z W N 0 a W 9 u M S 9 k Y X R h L 0 d l w 6 R u Z G V y d G V y I F R 5 c D E u e 0 t B T k s 0 L D Y x O T Z 9 J n F 1 b 3 Q 7 L C Z x d W 9 0 O 1 N l Y 3 R p b 2 4 x L 2 R h d G E v R 2 X D p G 5 k Z X J 0 Z X I g V H l w M S 5 7 S 0 N O S V A 0 L D Y x O T d 9 J n F 1 b 3 Q 7 L C Z x d W 9 0 O 1 N l Y 3 R p b 2 4 x L 2 R h d G E v R 2 X D p G 5 k Z X J 0 Z X I g V H l w M S 5 7 S 0 N O S j E w L D Y x O T h 9 J n F 1 b 3 Q 7 L C Z x d W 9 0 O 1 N l Y 3 R p b 2 4 x L 2 R h d G E v R 2 X D p G 5 k Z X J 0 Z X I g V H l w M S 5 7 S 1 J C Q T E s N j E 5 O X 0 m c X V v d D s s J n F 1 b 3 Q 7 U 2 V j d G l v b j E v Z G F 0 Y S 9 H Z c O k b m R l c n R l c i B U e X A x L n t M U l J D O S w 2 M j A w f S Z x d W 9 0 O y w m c X V v d D t T Z W N 0 a W 9 u M S 9 k Y X R h L 0 d l w 6 R u Z G V y d G V y I F R 5 c D E u e 0 1 J Q 1 U y L D Y y M D F 9 J n F 1 b 3 Q 7 L C Z x d W 9 0 O 1 N l Y 3 R p b 2 4 x L 2 R h d G E v R 2 X D p G 5 k Z X J 0 Z X I g V H l w M S 5 7 T V l P N U I s N j I w M n 0 m c X V v d D s s J n F 1 b 3 Q 7 U 2 V j d G l v b j E v Z G F 0 Y S 9 H Z c O k b m R l c n R l c i B U e X A x L n t N W U 9 E M S w 2 M j A z f S Z x d W 9 0 O y w m c X V v d D t T Z W N 0 a W 9 u M S 9 k Y X R h L 0 d l w 6 R u Z G V y d G V y I F R 5 c D E u e 0 5 E Q z g w L D Y y M D R 9 J n F 1 b 3 Q 7 L C Z x d W 9 0 O 1 N l Y 3 R p b 2 4 x L 2 R h d G E v R 2 X D p G 5 k Z X J 0 Z X I g V H l w M S 5 7 T k l E M i w 2 M j A 1 f S Z x d W 9 0 O y w m c X V v d D t T Z W N 0 a W 9 u M S 9 k Y X R h L 0 d l w 6 R u Z G V y d G V y I F R 5 c D E u e 0 5 T T U N F M S w 2 M j A 2 f S Z x d W 9 0 O y w m c X V v d D t T Z W N 0 a W 9 u M S 9 k Y X R h L 0 d l w 6 R u Z G V y d G V y I F R 5 c D E u e 1 B B U F N T M S w 2 M j A 3 f S Z x d W 9 0 O y w m c X V v d D t T Z W N 0 a W 9 u M S 9 k Y X R h L 0 d l w 6 R u Z G V y d G V y I F R 5 c D E u e 1 B D R E h H Q T U s N j I w O H 0 m c X V v d D s s J n F 1 b 3 Q 7 U 2 V j d G l v b j E v Z G F 0 Y S 9 H Z c O k b m R l c n R l c i B U e X A x L n t Q R F p E O S w 2 M j A 5 f S Z x d W 9 0 O y w m c X V v d D t T Z W N 0 a W 9 u M S 9 k Y X R h L 0 d l w 6 R u Z G V y d G V y I F R 5 c D E u e 1 J Q R S w 2 M j E w f S Z x d W 9 0 O y w m c X V v d D t T Z W N 0 a W 9 u M S 9 k Y X R h L 0 d l w 6 R u Z G V y d G V y I F R 5 c D E u e 1 N M Q z E 2 Q T E 0 L D Y y M T F 9 J n F 1 b 3 Q 7 L C Z x d W 9 0 O 1 N l Y 3 R p b 2 4 x L 2 R h d G E v R 2 X D p G 5 k Z X J 0 Z X I g V H l w M S 5 7 U 0 x D N E E x Q V A s N j I x M n 0 m c X V v d D s s J n F 1 b 3 Q 7 U 2 V j d G l v b j E v Z G F 0 Y S 9 H Z c O k b m R l c n R l c i B U e X A x L n t T T 1 J C U z I s N j I x M 3 0 m c X V v d D s s J n F 1 b 3 Q 7 U 2 V j d G l v b j E v Z G F 0 Y S 9 H Z c O k b m R l c n R l c i B U e X A x L n t U S E J T N C w 2 M j E 0 f S Z x d W 9 0 O y w m c X V v d D t T Z W N 0 a W 9 u M S 9 k Y X R h L 0 d l w 6 R u Z G V y d G V y I F R 5 c D E u e 1 Z Q U z M 3 Q i w 2 M j E 1 f S Z x d W 9 0 O y w m c X V v d D t T Z W N 0 a W 9 u M S 9 k Y X R h L 0 d l w 6 R u Z G V y d G V y I F R 5 c D E u e 1 p O R j c w O C w 2 M j E 2 f S Z x d W 9 0 O y w m c X V v d D t T Z W N 0 a W 9 u M S 9 k Y X R h L 0 d l w 6 R u Z G V y d G V y I F R 5 c D E u e 0 F O T z E w L D Y y M T d 9 J n F 1 b 3 Q 7 L C Z x d W 9 0 O 1 N l Y 3 R p b 2 4 x L 2 R h d G E v R 2 X D p G 5 k Z X J 0 Z X I g V H l w M S 5 7 Q z N v c m Y 4 N C w 2 M j E 4 f S Z x d W 9 0 O y w m c X V v d D t T Z W N 0 a W 9 u M S 9 k Y X R h L 0 d l w 6 R u Z G V y d G V y I F R 5 c D E u e 0 N E M T Y 0 T D I s N j I x O X 0 m c X V v d D s s J n F 1 b 3 Q 7 U 2 V j d G l v b j E v Z G F 0 Y S 9 H Z c O k b m R l c n R l c i B U e X A x L n t D R E M x N E E s N j I y M H 0 m c X V v d D s s J n F 1 b 3 Q 7 U 2 V j d G l v b j E v Z G F 0 Y S 9 H Z c O k b m R l c n R l c i B U e X A x L n t G O C w 2 M j I x f S Z x d W 9 0 O y w m c X V v d D t T Z W N 0 a W 9 u M S 9 k Y X R h L 0 d l w 6 R u Z G V y d G V y I F R 5 c D E u e 0 d P V D I s N j I y M n 0 m c X V v d D s s J n F 1 b 3 Q 7 U 2 V j d G l v b j E v Z G F 0 Y S 9 H Z c O k b m R l c n R l c i B U e X A x L n t H U k l O Q S w 2 M j I z f S Z x d W 9 0 O y w m c X V v d D t T Z W N 0 a W 9 u M S 9 k Y X R h L 0 d l w 6 R u Z G V y d G V y I F R 5 c D E u e 0 x J T k M w M D Y x O S w 2 M j I 0 f S Z x d W 9 0 O y w m c X V v d D t T Z W N 0 a W 9 u M S 9 k Y X R h L 0 d l w 6 R u Z G V y d G V y I F R 5 c D E u e 0 x N T z E s N j I y N X 0 m c X V v d D s s J n F 1 b 3 Q 7 U 2 V j d G l v b j E v Z G F 0 Y S 9 H Z c O k b m R l c n R l c i B U e X A x L n t Q R E x J T T Q s N j I y N n 0 m c X V v d D s s J n F 1 b 3 Q 7 U 2 V j d G l v b j E v Z G F 0 Y S 9 H Z c O k b m R l c n R l c i B U e X A x L n t Q R V J Q L D Y y M j d 9 J n F 1 b 3 Q 7 L C Z x d W 9 0 O 1 N l Y 3 R p b 2 4 x L 2 R h d G E v R 2 X D p G 5 k Z X J 0 Z X I g V H l w M S 5 7 U E 5 S Q z E s N j I y O H 0 m c X V v d D s s J n F 1 b 3 Q 7 U 2 V j d G l v b j E v Z G F 0 Y S 9 H Z c O k b m R l c n R l c i B U e X A x L n t S Q U I z S V A s N j I y O X 0 m c X V v d D s s J n F 1 b 3 Q 7 U 2 V j d G l v b j E v Z G F 0 Y S 9 H Z c O k b m R l c n R l c i B U e X A x L n t S T 0 J P M S w 2 M j M w f S Z x d W 9 0 O y w m c X V v d D t T Z W N 0 a W 9 u M S 9 k Y X R h L 0 d l w 6 R u Z G V y d G V y I F R 5 c D E u e 1 N F U l B J T k I 4 L D Y y M z F 9 J n F 1 b 3 Q 7 L C Z x d W 9 0 O 1 N l Y 3 R p b 2 4 x L 2 R h d G E v R 2 X D p G 5 k Z X J 0 Z X I g V H l w M S 5 7 U 0 Z N Q l Q x L D Y y M z J 9 J n F 1 b 3 Q 7 L C Z x d W 9 0 O 1 N l Y 3 R p b 2 4 x L 2 R h d G E v R 2 X D p G 5 k Z X J 0 Z X I g V H l w M S 5 7 V E J M M i w 2 M j M z f S Z x d W 9 0 O y w m c X V v d D t T Z W N 0 a W 9 u M S 9 k Y X R h L 0 d l w 6 R u Z G V y d G V y I F R 5 c D E u e 1 R L M S w 2 M j M 0 f S Z x d W 9 0 O y w m c X V v d D t T Z W N 0 a W 9 u M S 9 k Y X R h L 0 d l w 6 R u Z G V y d G V y I F R 5 c D E u e 1 R T U E F O M T k s N j I z N X 0 m c X V v d D s s J n F 1 b 3 Q 7 U 2 V j d G l v b j E v Z G F 0 Y S 9 H Z c O k b m R l c n R l c i B U e X A x L n t a T k Y z M z E s N j I z N n 0 m c X V v d D s s J n F 1 b 3 Q 7 U 2 V j d G l v b j E v Z G F 0 Y S 9 H Z c O k b m R l c n R l c i B U e X A x L n t a T k Y 2 M D k s N j I z N 3 0 m c X V v d D s s J n F 1 b 3 Q 7 U 2 V j d G l v b j E v Z G F 0 Y S 9 H Z c O k b m R l c n R l c i B U e X A x L n t B T k t S R D M 5 L D Y y M z h 9 J n F 1 b 3 Q 7 L C Z x d W 9 0 O 1 N l Y 3 R p b 2 4 x L 2 R h d G E v R 2 X D p G 5 k Z X J 0 Z X I g V H l w M S 5 7 Q U 9 B S C w 2 M j M 5 f S Z x d W 9 0 O y w m c X V v d D t T Z W N 0 a W 9 u M S 9 k Y X R h L 0 d l w 6 R u Z G V y d G V y I F R 5 c D E u e 0 F Q T 0 w 2 L D Y y N D B 9 J n F 1 b 3 Q 7 L C Z x d W 9 0 O 1 N l Y 3 R p b 2 4 x L 2 R h d G E v R 2 X D p G 5 k Z X J 0 Z X I g V H l w M S 5 7 Q k N P M i w 2 M j Q x f S Z x d W 9 0 O y w m c X V v d D t T Z W N 0 a W 9 u M S 9 k Y X R h L 0 d l w 6 R u Z G V y d G V y I F R 5 c D E u e 0 M x N 2 9 y Z j c 1 L D Y y N D J 9 J n F 1 b 3 Q 7 L C Z x d W 9 0 O 1 N l Y 3 R p b 2 4 x L 2 R h d G E v R 2 X D p G 5 k Z X J 0 Z X I g V H l w M S 5 7 Q 0 5 H Q T Q s N j I 0 M 3 0 m c X V v d D s s J n F 1 b 3 Q 7 U 2 V j d G l v b j E v Z G F 0 Y S 9 H Z c O k b m R l c n R l c i B U e X A x L n t E V U 9 Y Q T I s N j I 0 N H 0 m c X V v d D s s J n F 1 b 3 Q 7 U 2 V j d G l v b j E v Z G F 0 Y S 9 H Z c O k b m R l c n R l c i B U e X A x L n t F N E Y x L D Y y N D V 9 J n F 1 b 3 Q 7 L C Z x d W 9 0 O 1 N l Y 3 R p b 2 4 x L 2 R h d G E v R 2 X D p G 5 k Z X J 0 Z X I g V H l w M S 5 7 S E V Y S U 0 x L D Y y N D Z 9 J n F 1 b 3 Q 7 L C Z x d W 9 0 O 1 N l Y 3 R p b 2 4 x L 2 R h d G E v R 2 X D p G 5 k Z X J 0 Z X I g V H l w M S 5 7 S E 1 H W E I 0 L D Y y N D d 9 J n F 1 b 3 Q 7 L C Z x d W 9 0 O 1 N l Y 3 R p b 2 4 x L 2 R h d G E v R 2 X D p G 5 k Z X J 0 Z X I g V H l w M S 5 7 T E F N Q z M s N j I 0 O H 0 m c X V v d D s s J n F 1 b 3 Q 7 U 2 V j d G l v b j E v Z G F 0 Y S 9 H Z c O k b m R l c n R l c i B U e X A x L n t N Q V J D S D c s N j I 0 O X 0 m c X V v d D s s J n F 1 b 3 Q 7 U 2 V j d G l v b j E v Z G F 0 Y S 9 H Z c O k b m R l c n R l c i B U e X A x L n t Q U E 0 x T S w 2 M j U w f S Z x d W 9 0 O y w m c X V v d D t T Z W N 0 a W 9 u M S 9 k Y X R h L 0 d l w 6 R u Z G V y d G V y I F R 5 c D E u e 1 B S T 0 N B M S w 2 M j U x f S Z x d W 9 0 O y w m c X V v d D t T Z W N 0 a W 9 u M S 9 k Y X R h L 0 d l w 6 R u Z G V y d G V y I F R 5 c D E u e 1 B U Q 1 J B L D Y y N T J 9 J n F 1 b 3 Q 7 L C Z x d W 9 0 O 1 N l Y 3 R p b 2 4 x L 2 R h d G E v R 2 X D p G 5 k Z X J 0 Z X I g V H l w M S 5 7 U k h P V D E s N j I 1 M 3 0 m c X V v d D s s J n F 1 b 3 Q 7 U 2 V j d G l v b j E v Z G F 0 Y S 9 H Z c O k b m R l c n R l c i B U e X A x L n t T T V l E M i w 2 M j U 0 f S Z x d W 9 0 O y w m c X V v d D t T Z W N 0 a W 9 u M S 9 k Y X R h L 0 d l w 6 R u Z G V y d G V y I F R 5 c D E u e 1 N T S D M s N j I 1 N X 0 m c X V v d D s s J n F 1 b 3 Q 7 U 2 V j d G l v b j E v Z G F 0 Y S 9 H Z c O k b m R l c n R l c i B U e X A x L n t U Q 0 V B M i w 2 M j U 2 f S Z x d W 9 0 O y w m c X V v d D t T Z W N 0 a W 9 u M S 9 k Y X R h L 0 d l w 6 R u Z G V y d G V y I F R 5 c D E u e 1 R I R z F M L D Y y N T d 9 J n F 1 b 3 Q 7 L C Z x d W 9 0 O 1 N l Y 3 R p b 2 4 x L 2 R h d G E v R 2 X D p G 5 k Z X J 0 Z X I g V H l w M S 5 7 V l d B N U E s N j I 1 O H 0 m c X V v d D s s J n F 1 b 3 Q 7 U 2 V j d G l v b j E v Z G F 0 Y S 9 H Z c O k b m R l c n R l c i B U e X A x L n t B U k l E M i w 2 M j U 5 f S Z x d W 9 0 O y w m c X V v d D t T Z W N 0 a W 9 u M S 9 k Y X R h L 0 d l w 6 R u Z G V y d G V y I F R 5 c D E u e 0 F S U k R D M S w 2 M j Y w f S Z x d W 9 0 O y w m c X V v d D t T Z W N 0 a W 9 u M S 9 k Y X R h L 0 d l w 6 R u Z G V y d G V y I F R 5 c D E u e 0 J M T k s s N j I 2 M X 0 m c X V v d D s s J n F 1 b 3 Q 7 U 2 V j d G l v b j E v Z G F 0 Y S 9 H Z c O k b m R l c n R l c i B U e X A x L n t D M T B v c m Y x M C w 2 M j Y y f S Z x d W 9 0 O y w m c X V v d D t T Z W N 0 a W 9 u M S 9 k Y X R h L 0 d l w 6 R u Z G V y d G V y I F R 5 c D E u e 0 M z b 3 J m M j A s N j I 2 M 3 0 m c X V v d D s s J n F 1 b 3 Q 7 U 2 V j d G l v b j E v Z G F 0 Y S 9 H Z c O k b m R l c n R l c i B U e X A x L n t D Q U 5 U M S w 2 M j Y 0 f S Z x d W 9 0 O y w m c X V v d D t T Z W N 0 a W 9 u M S 9 k Y X R h L 0 d l w 6 R u Z G V y d G V y I F R 5 c D E u e 0 N D R E M x M T Y s N j I 2 N X 0 m c X V v d D s s J n F 1 b 3 Q 7 U 2 V j d G l v b j E v Z G F 0 Y S 9 H Z c O k b m R l c n R l c i B U e X A x L n t D W G 9 y Z j I 4 L D Y y N j Z 9 J n F 1 b 3 Q 7 L C Z x d W 9 0 O 1 N l Y 3 R p b 2 4 x L 2 R h d G E v R 2 X D p G 5 k Z X J 0 Z X I g V H l w M S 5 7 R E R C M S w 2 M j Y 3 f S Z x d W 9 0 O y w m c X V v d D t T Z W N 0 a W 9 u M S 9 k Y X R h L 0 d l w 6 R u Z G V y d G V y I F R 5 c D E u e 0 R O Q U p C N S w 2 M j Y 4 f S Z x d W 9 0 O y w m c X V v d D t T Z W N 0 a W 9 u M S 9 k Y X R h L 0 d l w 6 R u Z G V y d G V y I F R 5 c D E u e 0 R S R D Q s N j I 2 O X 0 m c X V v d D s s J n F 1 b 3 Q 7 U 2 V j d G l v b j E v Z G F 0 Y S 9 H Z c O k b m R l c n R l c i B U e X A x L n t F S U Y 0 R z M s N j I 3 M H 0 m c X V v d D s s J n F 1 b 3 Q 7 U 2 V j d G l v b j E v Z G F 0 Y S 9 H Z c O k b m R l c n R l c i B U e X A x L n t F U k J C M k l Q L D Y y N z F 9 J n F 1 b 3 Q 7 L C Z x d W 9 0 O 1 N l Y 3 R p b 2 4 x L 2 R h d G E v R 2 X D p G 5 k Z X J 0 Z X I g V H l w M S 5 7 R V J D Q z I s N j I 3 M n 0 m c X V v d D s s J n F 1 b 3 Q 7 U 2 V j d G l v b j E v Z G F 0 Y S 9 H Z c O k b m R l c n R l c i B U e X A x L n t G T 0 N B R C w 2 M j c z f S Z x d W 9 0 O y w m c X V v d D t T Z W N 0 a W 9 u M S 9 k Y X R h L 0 d l w 6 R u Z G V y d G V y I F R 5 c D E u e 0 h B V V M x L D Y y N z R 9 J n F 1 b 3 Q 7 L C Z x d W 9 0 O 1 N l Y 3 R p b 2 4 x L 2 R h d G E v R 2 X D p G 5 k Z X J 0 Z X I g V H l w M S 5 7 S E 9 Y Q T E x L D Y y N z V 9 J n F 1 b 3 Q 7 L C Z x d W 9 0 O 1 N l Y 3 R p b 2 4 x L 2 R h d G E v R 2 X D p G 5 k Z X J 0 Z X I g V H l w M S 5 7 S F N Q Q j M s N j I 3 N n 0 m c X V v d D s s J n F 1 b 3 Q 7 U 2 V j d G l v b j E v Z G F 0 Y S 9 H Z c O k b m R l c n R l c i B U e X A x L n t J T D J S Q S w 2 M j c 3 f S Z x d W 9 0 O y w m c X V v d D t T Z W N 0 a W 9 u M S 9 k Y X R h L 0 d l w 6 R u Z G V y d G V y I F R 5 c D E u e 0 p B R z E s N j I 3 O H 0 m c X V v d D s s J n F 1 b 3 Q 7 U 2 V j d G l v b j E v Z G F 0 Y S 9 H Z c O k b m R l c n R l c i B U e X A x L n t L S E R S Q l M z L D Y y N z l 9 J n F 1 b 3 Q 7 L C Z x d W 9 0 O 1 N l Y 3 R p b 2 4 x L 2 R h d G E v R 2 X D p G 5 k Z X J 0 Z X I g V H l w M S 5 7 S 0 l B Q T I w M j I s N j I 4 M H 0 m c X V v d D s s J n F 1 b 3 Q 7 U 2 V j d G l v b j E v Z G F 0 Y S 9 H Z c O k b m R l c n R l c i B U e X A x L n t N W D I s N j I 4 M X 0 m c X V v d D s s J n F 1 b 3 Q 7 U 2 V j d G l v b j E v Z G F 0 Y S 9 H Z c O k b m R l c n R l c i B U e X A x L n t O Q 0 N S U D E s N j I 4 M n 0 m c X V v d D s s J n F 1 b 3 Q 7 U 2 V j d G l v b j E v Z G F 0 Y S 9 H Z c O k b m R l c n R l c i B U e X A x L n t O R U x G Q 0 Q s N j I 4 M 3 0 m c X V v d D s s J n F 1 b 3 Q 7 U 2 V j d G l v b j E v Z G F 0 Y S 9 H Z c O k b m R l c n R l c i B U e X A x L n t P U 1 R G M S w 2 M j g 0 f S Z x d W 9 0 O y w m c X V v d D t T Z W N 0 a W 9 u M S 9 k Y X R h L 0 d l w 6 R u Z G V y d G V y I F R 5 c D E u e 1 B D R E g x M C w 2 M j g 1 f S Z x d W 9 0 O y w m c X V v d D t T Z W N 0 a W 9 u M S 9 k Y X R h L 0 d l w 6 R u Z G V y d G V y I F R 5 c D E u e 1 B D R E h H Q T E y L D Y y O D Z 9 J n F 1 b 3 Q 7 L C Z x d W 9 0 O 1 N l Y 3 R p b 2 4 x L 2 R h d G E v R 2 X D p G 5 k Z X J 0 Z X I g V H l w M S 5 7 U E l L M 1 I y L D Y y O D d 9 J n F 1 b 3 Q 7 L C Z x d W 9 0 O 1 N l Y 3 R p b 2 4 x L 2 R h d G E v R 2 X D p G 5 k Z X J 0 Z X I g V H l w M S 5 7 U F B Q N l I y L D Y y O D h 9 J n F 1 b 3 Q 7 L C Z x d W 9 0 O 1 N l Y 3 R p b 2 4 x L 2 R h d G E v R 2 X D p G 5 k Z X J 0 Z X I g V H l w M S 5 7 U F J D Q y w 2 M j g 5 f S Z x d W 9 0 O y w m c X V v d D t T Z W N 0 a W 9 u M S 9 k Y X R h L 0 d l w 6 R u Z G V y d G V y I F R 5 c D E u e 1 F S S U N I M S w 2 M j k w f S Z x d W 9 0 O y w m c X V v d D t T Z W N 0 a W 9 u M S 9 k Y X R h L 0 d l w 6 R u Z G V y d G V y I F R 5 c D E u e 1 N E S E I s N j I 5 M X 0 m c X V v d D s s J n F 1 b 3 Q 7 U 2 V j d G l v b j E v Z G F 0 Y S 9 H Z c O k b m R l c n R l c i B U e X A x L n t T T E M x M E E 2 L D Y y O T J 9 J n F 1 b 3 Q 7 L C Z x d W 9 0 O 1 N l Y 3 R p b 2 4 x L 2 R h d G E v R 2 X D p G 5 k Z X J 0 Z X I g V H l w M S 5 7 U 0 5 S T l A y N S w 2 M j k z f S Z x d W 9 0 O y w m c X V v d D t T Z W N 0 a W 9 u M S 9 k Y X R h L 0 d l w 6 R u Z G V y d G V y I F R 5 c D E u e 1 N U W E J Q N S w 2 M j k 0 f S Z x d W 9 0 O y w m c X V v d D t T Z W N 0 a W 9 u M S 9 k Y X R h L 0 d l w 6 R u Z G V y d G V y I F R 5 c D E u e 1 N V U k Y 2 L D Y y O T V 9 J n F 1 b 3 Q 7 L C Z x d W 9 0 O 1 N l Y 3 R p b 2 4 x L 2 R h d G E v R 2 X D p G 5 k Z X J 0 Z X I g V H l w M S 5 7 V E x Y M i w 2 M j k 2 f S Z x d W 9 0 O y w m c X V v d D t T Z W N 0 a W 9 u M S 9 k Y X R h L 0 d l w 6 R u Z G V y d G V y I F R 5 c D E u e 1 R S U E 0 0 L D Y y O T d 9 J n F 1 b 3 Q 7 L C Z x d W 9 0 O 1 N l Y 3 R p b 2 4 x L 2 R h d G E v R 2 X D p G 5 k Z X J 0 Z X I g V H l w M S 5 7 W k 5 G N T g x L D Y y O T h 9 J n F 1 b 3 Q 7 L C Z x d W 9 0 O 1 N l Y 3 R p b 2 4 x L 2 R h d G E v R 2 X D p G 5 k Z X J 0 Z X I g V H l w M S 5 7 Q U 5 L U z F B L D Y y O T l 9 J n F 1 b 3 Q 7 L C Z x d W 9 0 O 1 N l Y 3 R p b 2 4 x L 2 R h d G E v R 2 X D p G 5 k Z X J 0 Z X I g V H l w M S 5 7 Q z E x b 3 J m M z U s N j M w M H 0 m c X V v d D s s J n F 1 b 3 Q 7 U 2 V j d G l v b j E v Z G F 0 Y S 9 H Z c O k b m R l c n R l c i B U e X A x L n t D N U F S M i w 2 M z A x f S Z x d W 9 0 O y w m c X V v d D t T Z W N 0 a W 9 u M S 9 k Y X R h L 0 d l w 6 R u Z G V y d G V y I F R 5 c D E u e 0 N I U k 5 H L D Y z M D J 9 J n F 1 b 3 Q 7 L C Z x d W 9 0 O 1 N l Y 3 R p b 2 4 x L 2 R h d G E v R 2 X D p G 5 k Z X J 0 Z X I g V H l w M S 5 7 Q 0 x J T l Q x L D Y z M D N 9 J n F 1 b 3 Q 7 L C Z x d W 9 0 O 1 N l Y 3 R p b 2 4 x L 2 R h d G E v R 2 X D p G 5 k Z X J 0 Z X I g V H l w M S 5 7 Q 0 9 N V C w 2 M z A 0 f S Z x d W 9 0 O y w m c X V v d D t T Z W N 0 a W 9 u M S 9 k Y X R h L 0 d l w 6 R u Z G V y d G V y I F R 5 c D E u e 0 N P U F o y L D Y z M D V 9 J n F 1 b 3 Q 7 L C Z x d W 9 0 O 1 N l Y 3 R p b 2 4 x L 2 R h d G E v R 2 X D p G 5 k Z X J 0 Z X I g V H l w M S 5 7 Q 1 B Y T T I s N j M w N n 0 m c X V v d D s s J n F 1 b 3 Q 7 U 2 V j d G l v b j E v Z G F 0 Y S 9 H Z c O k b m R l c n R l c i B U e X A x L n t E Q 0 F G N C w 2 M z A 3 f S Z x d W 9 0 O y w m c X V v d D t T Z W N 0 a W 9 u M S 9 k Y X R h L 0 d l w 6 R u Z G V y d G V y I F R 5 c D E u e 0 d S T T U s N j M w O H 0 m c X V v d D s s J n F 1 b 3 Q 7 U 2 V j d G l v b j E v Z G F 0 Y S 9 H Z c O k b m R l c n R l c i B U e X A x L n t N U l B M N C w 2 M z A 5 f S Z x d W 9 0 O y w m c X V v d D t T Z W N 0 a W 9 u M S 9 k Y X R h L 0 d l w 6 R u Z G V y d G V y I F R 5 c D E u e 0 1 Z Q U R N T D I s N j M x M H 0 m c X V v d D s s J n F 1 b 3 Q 7 U 2 V j d G l v b j E v Z G F 0 Y S 9 H Z c O k b m R l c n R l c i B U e X A x L n t Q Q U x N M y w 2 M z E x f S Z x d W 9 0 O y w m c X V v d D t T Z W N 0 a W 9 u M S 9 k Y X R h L 0 d l w 6 R u Z G V y d G V y I F R 5 c D E u e 1 J F T E E s N j M x M n 0 m c X V v d D s s J n F 1 b 3 Q 7 U 2 V j d G l v b j E v Z G F 0 Y S 9 H Z c O k b m R l c n R l c i B U e X A x L n t T T V R O L D Y z M T N 9 J n F 1 b 3 Q 7 L C Z x d W 9 0 O 1 N l Y 3 R p b 2 4 x L 2 R h d G E v R 2 X D p G 5 k Z X J 0 Z X I g V H l w M S 5 7 U 1 J S V C w 2 M z E 0 f S Z x d W 9 0 O y w m c X V v d D t T Z W N 0 a W 9 u M S 9 k Y X R h L 0 d l w 6 R u Z G V y d G V y I F R 5 c D E u e 1 N T U j I s N j M x N X 0 m c X V v d D s s J n F 1 b 3 Q 7 U 2 V j d G l v b j E v Z G F 0 Y S 9 H Z c O k b m R l c n R l c i B U e X A x L n t Y U k 4 y L D Y z M T Z 9 J n F 1 b 3 Q 7 L C Z x d W 9 0 O 1 N l Y 3 R p b 2 4 x L 2 R h d G E v R 2 X D p G 5 k Z X J 0 Z X I g V H l w M S 5 7 W k Z Q O T A s N j M x N 3 0 m c X V v d D s s J n F 1 b 3 Q 7 U 2 V j d G l v b j E v Z G F 0 Y S 9 H Z c O k b m R l c n R l c i B U e X A x L n t C Q 0 w 5 L D Y z M T h 9 J n F 1 b 3 Q 7 L C Z x d W 9 0 O 1 N l Y 3 R p b 2 4 x L 2 R h d G E v R 2 X D p G 5 k Z X J 0 Z X I g V H l w M S 5 7 Q z N v c m Y 2 M i w 2 M z E 5 f S Z x d W 9 0 O y w m c X V v d D t T Z W N 0 a W 9 u M S 9 k Y X R h L 0 d l w 6 R u Z G V y d G V y I F R 5 c D E u e 0 N F Q U N B T T E 2 L D Y z M j B 9 J n F 1 b 3 Q 7 L C Z x d W 9 0 O 1 N l Y 3 R p b 2 4 x L 2 R h d G E v R 2 X D p G 5 k Z X J 0 Z X I g V H l w M S 5 7 Q 1 N U R j E s N j M y M X 0 m c X V v d D s s J n F 1 b 3 Q 7 U 2 V j d G l v b j E v Z G F 0 Y S 9 H Z c O k b m R l c n R l c i B U e X A x L n t E Q 0 M s N j M y M n 0 m c X V v d D s s J n F 1 b 3 Q 7 U 2 V j d G l v b j E v Z G F 0 Y S 9 H Z c O k b m R l c n R l c i B U e X A x L n t F S E Y s N j M y M 3 0 m c X V v d D s s J n F 1 b 3 Q 7 U 2 V j d G l v b j E v Z G F 0 Y S 9 H Z c O k b m R l c n R l c i B U e X A x L n t F T U w 2 L D Y z M j R 9 J n F 1 b 3 Q 7 L C Z x d W 9 0 O 1 N l Y 3 R p b 2 4 x L 2 R h d G E v R 2 X D p G 5 k Z X J 0 Z X I g V H l w M S 5 7 R k F N M T E x Q S w 2 M z I 1 f S Z x d W 9 0 O y w m c X V v d D t T Z W N 0 a W 9 u M S 9 k Y X R h L 0 d l w 6 R u Z G V y d G V y I F R 5 c D E u e 0 l O V F M x M C w 2 M z I 2 f S Z x d W 9 0 O y w m c X V v d D t T Z W N 0 a W 9 u M S 9 k Y X R h L 0 d l w 6 R u Z G V y d G V y I F R 5 c D E u e 0 p B S z E s N j M y N 3 0 m c X V v d D s s J n F 1 b 3 Q 7 U 2 V j d G l v b j E v Z G F 0 Y S 9 H Z c O k b m R l c n R l c i B U e X A x L n t N R E d B M S w 2 M z I 4 f S Z x d W 9 0 O y w m c X V v d D t T Z W N 0 a W 9 u M S 9 k Y X R h L 0 d l w 6 R u Z G V y d G V y I F R 5 c D E u e 0 1 H Q S w 2 M z I 5 f S Z x d W 9 0 O y w m c X V v d D t T Z W N 0 a W 9 u M S 9 k Y X R h L 0 d l w 6 R u Z G V y d G V y I F R 5 c D E u e 0 1 U V F A s N j M z M H 0 m c X V v d D s s J n F 1 b 3 Q 7 U 2 V j d G l v b j E v Z G F 0 Y S 9 H Z c O k b m R l c n R l c i B U e X A x L n t Q U l J D M k M s N j M z M X 0 m c X V v d D s s J n F 1 b 3 Q 7 U 2 V j d G l v b j E v Z G F 0 Y S 9 H Z c O k b m R l c n R l c i B U e X A x L n t S Q k Z B L D Y z M z J 9 J n F 1 b 3 Q 7 L C Z x d W 9 0 O 1 N l Y 3 R p b 2 4 x L 2 R h d G E v R 2 X D p G 5 k Z X J 0 Z X I g V H l w M S 5 7 U 0 x D M j B B M i w 2 M z M z f S Z x d W 9 0 O y w m c X V v d D t T Z W N 0 a W 9 u M S 9 k Y X R h L 0 d l w 6 R u Z G V y d G V y I F R 5 c D E u e 1 R C W D E w L D Y z M z R 9 J n F 1 b 3 Q 7 L C Z x d W 9 0 O 1 N l Y 3 R p b 2 4 x L 2 R h d G E v R 2 X D p G 5 k Z X J 0 Z X I g V H l w M S 5 7 V k F W M S w 2 M z M 1 f S Z x d W 9 0 O y w m c X V v d D t T Z W N 0 a W 9 u M S 9 k Y X R h L 0 d l w 6 R u Z G V y d G V y I F R 5 c D E u e 1 p D M 0 g x N C w 2 M z M 2 f S Z x d W 9 0 O y w m c X V v d D t T Z W N 0 a W 9 u M S 9 k Y X R h L 0 d l w 6 R u Z G V y d G V y I F R 5 c D E u e 1 p O R j U 3 N C w 2 M z M 3 f S Z x d W 9 0 O y w m c X V v d D t T Z W N 0 a W 9 u M S 9 k Y X R h L 0 d l w 6 R u Z G V y d G V y I F R 5 c D E u e 1 p O R j U 3 N i w 2 M z M 4 f S Z x d W 9 0 O y w m c X V v d D t T Z W N 0 a W 9 u M S 9 k Y X R h L 0 d l w 6 R u Z G V y d G V y I F R 5 c D E u e 0 F D T z E s N j M z O X 0 m c X V v d D s s J n F 1 b 3 Q 7 U 2 V j d G l v b j E v Z G F 0 Y S 9 H Z c O k b m R l c n R l c i B U e X A x L n t D M W 9 y Z j E y M i w 2 M z Q w f S Z x d W 9 0 O y w m c X V v d D t T Z W N 0 a W 9 u M S 9 k Y X R h L 0 d l w 6 R u Z G V y d G V y I F R 5 c D E u e 0 M y b 3 J m N j E s N j M 0 M X 0 m c X V v d D s s J n F 1 b 3 Q 7 U 2 V j d G l v b j E v Z G F 0 Y S 9 H Z c O k b m R l c n R l c i B U e X A x L n t D Q U R N N C w 2 M z Q y f S Z x d W 9 0 O y w m c X V v d D t T Z W N 0 a W 9 u M S 9 k Y X R h L 0 d l w 6 R u Z G V y d G V y I F R 5 c D E u e 0 N D R E M x M T Q s N j M 0 M 3 0 m c X V v d D s s J n F 1 b 3 Q 7 U 2 V j d G l v b j E v Z G F 0 Y S 9 H Z c O k b m R l c n R l c i B U e X A x L n t D R D k 2 L D Y z N D R 9 J n F 1 b 3 Q 7 L C Z x d W 9 0 O 1 N l Y 3 R p b 2 4 x L 2 R h d G E v R 2 X D p G 5 k Z X J 0 Z X I g V H l w M S 5 7 Q 0 R L N y w 2 M z Q 1 f S Z x d W 9 0 O y w m c X V v d D t T Z W N 0 a W 9 u M S 9 k Y X R h L 0 d l w 6 R u Z G V y d G V y I F R 5 c D E u e 0 N S R U I z T D E s N j M 0 N n 0 m c X V v d D s s J n F 1 b 3 Q 7 U 2 V j d G l v b j E v Z G F 0 Y S 9 H Z c O k b m R l c n R l c i B U e X A x L n t D U k x G M S w 2 M z Q 3 f S Z x d W 9 0 O y w m c X V v d D t T Z W N 0 a W 9 u M S 9 k Y X R h L 0 d l w 6 R u Z G V y d G V y I F R 5 c D E u e 0 V U V j U s N j M 0 O H 0 m c X V v d D s s J n F 1 b 3 Q 7 U 2 V j d G l v b j E v Z G F 0 Y S 9 H Z c O k b m R l c n R l c i B U e X A x L n t G Q U 0 y M E E s N j M 0 O X 0 m c X V v d D s s J n F 1 b 3 Q 7 U 2 V j d G l v b j E v Z G F 0 Y S 9 H Z c O k b m R l c n R l c i B U e X A x L n t G Q U 0 5 O E I s N j M 1 M H 0 m c X V v d D s s J n F 1 b 3 Q 7 U 2 V j d G l v b j E v Z G F 0 Y S 9 H Z c O k b m R l c n R l c i B U e X A x L n t H Q U J Q Q j E s N j M 1 M X 0 m c X V v d D s s J n F 1 b 3 Q 7 U 2 V j d G l v b j E v Z G F 0 Y S 9 H Z c O k b m R l c n R l c i B U e X A x L n t H V F N G M U w s N j M 1 M n 0 m c X V v d D s s J n F 1 b 3 Q 7 U 2 V j d G l v b j E v Z G F 0 Y S 9 H Z c O k b m R l c n R l c i B U e X A x L n t J R V I 1 T C w 2 M z U z f S Z x d W 9 0 O y w m c X V v d D t T Z W N 0 a W 9 u M S 9 k Y X R h L 0 d l w 6 R u Z G V y d G V y I F R 5 c D E u e 0 t B V E 5 C M S w 2 M z U 0 f S Z x d W 9 0 O y w m c X V v d D t T Z W N 0 a W 9 u M S 9 k Y X R h L 0 d l w 6 R u Z G V y d G V y I F R 5 c D E u e 0 x N Q l J E M S w 2 M z U 1 f S Z x d W 9 0 O y w m c X V v d D t T Z W N 0 a W 9 u M S 9 k Y X R h L 0 d l w 6 R u Z G V y d G V y I F R 5 c D E u e 0 1 M W E l Q T C w 2 M z U 2 f S Z x d W 9 0 O y w m c X V v d D t T Z W N 0 a W 9 u M S 9 k Y X R h L 0 d l w 6 R u Z G V y d G V y I F R 5 c D E u e 1 B B T k s 0 L D Y z N T d 9 J n F 1 b 3 Q 7 L C Z x d W 9 0 O 1 N l Y 3 R p b 2 4 x L 2 R h d G E v R 2 X D p G 5 k Z X J 0 Z X I g V H l w M S 5 7 U F B Q M V I x M k M s N j M 1 O H 0 m c X V v d D s s J n F 1 b 3 Q 7 U 2 V j d G l v b j E v Z G F 0 Y S 9 H Z c O k b m R l c n R l c i B U e X A x L n t Q U k t B Q j I s N j M 1 O X 0 m c X V v d D s s J n F 1 b 3 Q 7 U 2 V j d G l v b j E v Z G F 0 Y S 9 H Z c O k b m R l c n R l c i B U e X A x L n t Q U 0 1 D N i w 2 M z Y w f S Z x d W 9 0 O y w m c X V v d D t T Z W N 0 a W 9 u M S 9 k Y X R h L 0 d l w 6 R u Z G V y d G V y I F R 5 c D E u e 1 J B U 0 l Q M S w 2 M z Y x f S Z x d W 9 0 O y w m c X V v d D t T Z W N 0 a W 9 u M S 9 k Y X R h L 0 d l w 6 R u Z G V y d G V y I F R 5 c D E u e 1 J F R V A z L D Y z N j J 9 J n F 1 b 3 Q 7 L C Z x d W 9 0 O 1 N l Y 3 R p b 2 4 x L 2 R h d G E v R 2 X D p G 5 k Z X J 0 Z X I g V H l w M S 5 7 U 0 x D N D R B M y w 2 M z Y z f S Z x d W 9 0 O y w m c X V v d D t T Z W N 0 a W 9 u M S 9 k Y X R h L 0 d l w 6 R u Z G V y d G V y I F R 5 c D E u e 1 N M Q z l D M i w 2 M z Y 0 f S Z x d W 9 0 O y w m c X V v d D t T Z W N 0 a W 9 u M S 9 k Y X R h L 0 d l w 6 R u Z G V y d G V y I F R 5 c D E u e 0 N B M T M s N j M 2 N X 0 m c X V v d D s s J n F 1 b 3 Q 7 U 2 V j d G l v b j E v Z G F 0 Y S 9 H Z c O k b m R l c n R l c i B U e X A x L n t G Q V N O L D Y z N j Z 9 J n F 1 b 3 Q 7 L C Z x d W 9 0 O 1 N l Y 3 R p b 2 4 x L 2 R h d G E v R 2 X D p G 5 k Z X J 0 Z X I g V H l w M S 5 7 S E 9 P S z E s N j M 2 N 3 0 m c X V v d D s s J n F 1 b 3 Q 7 U 2 V j d G l v b j E v Z G F 0 Y S 9 H Z c O k b m R l c n R l c i B U e X A x L n t I T 1 h B M T M s N j M 2 O H 0 m c X V v d D s s J n F 1 b 3 Q 7 U 2 V j d G l v b j E v Z G F 0 Y S 9 H Z c O k b m R l c n R l c i B U e X A x L n t L S U F B M T E 0 N y w 2 M z Y 5 f S Z x d W 9 0 O y w m c X V v d D t T Z W N 0 a W 9 u M S 9 k Y X R h L 0 d l w 6 R u Z G V y d G V y I F R 5 c D E u e 0 x B U l A x L D Y z N z B 9 J n F 1 b 3 Q 7 L C Z x d W 9 0 O 1 N l Y 3 R p b 2 4 x L 2 R h d G E v R 2 X D p G 5 k Z X J 0 Z X I g V H l w M S 5 7 T F J S Q z Q x L D Y z N z F 9 J n F 1 b 3 Q 7 L C Z x d W 9 0 O 1 N l Y 3 R p b 2 4 x L 2 R h d G E v R 2 X D p G 5 k Z X J 0 Z X I g V H l w M S 5 7 T F J S Q z U y L D Y z N z J 9 J n F 1 b 3 Q 7 L C Z x d W 9 0 O 1 N l Y 3 R p b 2 4 x L 2 R h d G E v R 2 X D p G 5 k Z X J 0 Z X I g V H l w M S 5 7 T V R Q Q V A s N j M 3 M 3 0 m c X V v d D s s J n F 1 b 3 Q 7 U 2 V j d G l v b j E v Z G F 0 Y S 9 H Z c O k b m R l c n R l c i B U e X A x L n t O Q V Q x L D Y z N z R 9 J n F 1 b 3 Q 7 L C Z x d W 9 0 O 1 N l Y 3 R p b 2 4 x L 2 R h d G E v R 2 X D p G 5 k Z X J 0 Z X I g V H l w M S 5 7 T 1 I 1 M k U 4 L D Y z N z V 9 J n F 1 b 3 Q 7 L C Z x d W 9 0 O 1 N l Y 3 R p b 2 4 x L 2 R h d G E v R 2 X D p G 5 k Z X J 0 Z X I g V H l w M S 5 7 T 1 R V R D M s N j M 3 N n 0 m c X V v d D s s J n F 1 b 3 Q 7 U 2 V j d G l v b j E v Z G F 0 Y S 9 H Z c O k b m R l c n R l c i B U e X A x L n t Q R E U z Q S w 2 M z c 3 f S Z x d W 9 0 O y w m c X V v d D t T Z W N 0 a W 9 u M S 9 k Y X R h L 0 d l w 6 R u Z G V y d G V y I F R 5 c D E u e 1 B J U D V L M U E s N j M 3 O H 0 m c X V v d D s s J n F 1 b 3 Q 7 U 2 V j d G l v b j E v Z G F 0 Y S 9 H Z c O k b m R l c n R l c i B U e X A x L n t Q U E Z J Q T Q s N j M 3 O X 0 m c X V v d D s s J n F 1 b 3 Q 7 U 2 V j d G l v b j E v Z G F 0 Y S 9 H Z c O k b m R l c n R l c i B U e X A x L n t S T k Y x M T E s N j M 4 M H 0 m c X V v d D s s J n F 1 b 3 Q 7 U 2 V j d G l v b j E v Z G F 0 Y S 9 H Z c O k b m R l c n R l c i B U e X A x L n t T T E M y M k E y M y w 2 M z g x f S Z x d W 9 0 O y w m c X V v d D t T Z W N 0 a W 9 u M S 9 k Y X R h L 0 d l w 6 R u Z G V y d G V y I F R 5 c D E u e 1 N M Q z d B N i w 2 M z g y f S Z x d W 9 0 O y w m c X V v d D t T Z W N 0 a W 9 u M S 9 k Y X R h L 0 d l w 6 R u Z G V y d G V y I F R 5 c D E u e 1 N O W D E y L D Y z O D N 9 J n F 1 b 3 Q 7 L C Z x d W 9 0 O 1 N l Y 3 R p b 2 4 x L 2 R h d G E v R 2 X D p G 5 k Z X J 0 Z X I g V H l w M S 5 7 U 0 9 S Q 1 M x L D Y z O D R 9 J n F 1 b 3 Q 7 L C Z x d W 9 0 O 1 N l Y 3 R p b 2 4 x L 2 R h d G E v R 2 X D p G 5 k Z X J 0 Z X I g V H l w M S 5 7 U 0 9 S Q 1 M y L D Y z O D V 9 J n F 1 b 3 Q 7 L C Z x d W 9 0 O 1 N l Y 3 R p b 2 4 x L 2 R h d G E v R 2 X D p G 5 k Z X J 0 Z X I g V H l w M S 5 7 U 1 M x O C w 2 M z g 2 f S Z x d W 9 0 O y w m c X V v d D t T Z W N 0 a W 9 u M S 9 k Y X R h L 0 d l w 6 R u Z G V y d G V y I F R 5 c D E u e 1 R S S U F Q M S w 2 M z g 3 f S Z x d W 9 0 O y w m c X V v d D t T Z W N 0 a W 9 u M S 9 k Y X R h L 0 d l w 6 R u Z G V y d G V y I F R 5 c D E u e 1 R T Q z I y R D I s N j M 4 O H 0 m c X V v d D s s J n F 1 b 3 Q 7 U 2 V j d G l v b j E v Z G F 0 Y S 9 H Z c O k b m R l c n R l c i B U e X A x L n t V R 1 Q x Q T E s N j M 4 O X 0 m c X V v d D s s J n F 1 b 3 Q 7 U 2 V j d G l v b j E v Z G F 0 Y S 9 H Z c O k b m R l c n R l c i B U e X A x L n t V R 1 Q x Q T E w L D Y z O T B 9 J n F 1 b 3 Q 7 L C Z x d W 9 0 O 1 N l Y 3 R p b 2 4 x L 2 R h d G E v R 2 X D p G 5 k Z X J 0 Z X I g V H l w M S 5 7 V U d U M U E z L D Y z O T F 9 J n F 1 b 3 Q 7 L C Z x d W 9 0 O 1 N l Y 3 R p b 2 4 x L 2 R h d G E v R 2 X D p G 5 k Z X J 0 Z X I g V H l w M S 5 7 V U d U M U E 0 L D Y z O T J 9 J n F 1 b 3 Q 7 L C Z x d W 9 0 O 1 N l Y 3 R p b 2 4 x L 2 R h d G E v R 2 X D p G 5 k Z X J 0 Z X I g V H l w M S 5 7 V U d U M U E 1 L D Y z O T N 9 J n F 1 b 3 Q 7 L C Z x d W 9 0 O 1 N l Y 3 R p b 2 4 x L 2 R h d G E v R 2 X D p G 5 k Z X J 0 Z X I g V H l w M S 5 7 V U d U M U E 3 L D Y z O T R 9 J n F 1 b 3 Q 7 L C Z x d W 9 0 O 1 N l Y 3 R p b 2 4 x L 2 R h d G E v R 2 X D p G 5 k Z X J 0 Z X I g V H l w M S 5 7 V U d U M U E 4 L D Y z O T V 9 J n F 1 b 3 Q 7 L C Z x d W 9 0 O 1 N l Y 3 R p b 2 4 x L 2 R h d G E v R 2 X D p G 5 k Z X J 0 Z X I g V H l w M S 5 7 V U d U M U E 5 L D Y z O T Z 9 J n F 1 b 3 Q 7 L C Z x d W 9 0 O 1 N l Y 3 R p b 2 4 x L 2 R h d G E v R 2 X D p G 5 k Z X J 0 Z X I g V H l w M S 5 7 W k 5 G M T U 1 L D Y z O T d 9 J n F 1 b 3 Q 7 L C Z x d W 9 0 O 1 N l Y 3 R p b 2 4 x L 2 R h d G E v R 2 X D p G 5 k Z X J 0 Z X I g V H l w M S 5 7 W k 5 G N j I 5 L D Y z O T h 9 J n F 1 b 3 Q 7 L C Z x d W 9 0 O 1 N l Y 3 R p b 2 4 x L 2 R h d G E v R 2 X D p G 5 k Z X J 0 Z X I g V H l w M S 5 7 Q U l Q T D E s N j M 5 O X 0 m c X V v d D s s J n F 1 b 3 Q 7 U 2 V j d G l v b j E v Z G F 0 Y S 9 H Z c O k b m R l c n R l c i B U e X A x L n t B S 1 I 3 Q T I s N j Q w M H 0 m c X V v d D s s J n F 1 b 3 Q 7 U 2 V j d G l v b j E v Z G F 0 Y S 9 H Z c O k b m R l c n R l c i B U e X A x L n t B T E 9 Y M T J C L D Y 0 M D F 9 J n F 1 b 3 Q 7 L C Z x d W 9 0 O 1 N l Y 3 R p b 2 4 x L 2 R h d G E v R 2 X D p G 5 k Z X J 0 Z X I g V H l w M S 5 7 Q V A y Q j E s N j Q w M n 0 m c X V v d D s s J n F 1 b 3 Q 7 U 2 V j d G l v b j E v Z G F 0 Y S 9 H Z c O k b m R l c n R l c i B U e X A x L n t B U k w y L D Y 0 M D N 9 J n F 1 b 3 Q 7 L C Z x d W 9 0 O 1 N l Y 3 R p b 2 4 x L 2 R h d G E v R 2 X D p G 5 k Z X J 0 Z X I g V H l w M S 5 7 Q V R S T i w 2 N D A 0 f S Z x d W 9 0 O y w m c X V v d D t T Z W N 0 a W 9 u M S 9 k Y X R h L 0 d l w 6 R u Z G V y d G V y I F R 5 c D E u e 0 J D T D E x Q S w 2 N D A 1 f S Z x d W 9 0 O y w m c X V v d D t T Z W N 0 a W 9 u M S 9 k Y X R h L 0 d l w 6 R u Z G V y d G V y I F R 5 c D E u e 0 J N U D Y s N j Q w N n 0 m c X V v d D s s J n F 1 b 3 Q 7 U 2 V j d G l v b j E v Z G F 0 Y S 9 H Z c O k b m R l c n R l c i B U e X A x L n t C V E s s N j Q w N 3 0 m c X V v d D s s J n F 1 b 3 Q 7 U 2 V j d G l v b j E v Z G F 0 Y S 9 H Z c O k b m R l c n R l c i B U e X A x L n t D M T F v c m Y 0 O C w 2 N D A 4 f S Z x d W 9 0 O y w m c X V v d D t T Z W N 0 a W 9 u M S 9 k Y X R h L 0 d l w 6 R u Z G V y d G V y I F R 5 c D E u e 0 M x M W 9 y Z j g 0 L D Y 0 M D l 9 J n F 1 b 3 Q 7 L C Z x d W 9 0 O 1 N l Y 3 R p b 2 4 x L 2 R h d G E v R 2 X D p G 5 k Z X J 0 Z X I g V H l w M S 5 7 Q 0 N E Q z M s N j Q x M H 0 m c X V v d D s s J n F 1 b 3 Q 7 U 2 V j d G l v b j E v Z G F 0 Y S 9 H Z c O k b m R l c n R l c i B U e X A x L n t D R D I y L D Y 0 M T F 9 J n F 1 b 3 Q 7 L C Z x d W 9 0 O 1 N l Y 3 R p b 2 4 x L 2 R h d G E v R 2 X D p G 5 k Z X J 0 Z X I g V H l w M S 5 7 Q 0 Q 4 Q S w 2 N D E y f S Z x d W 9 0 O y w m c X V v d D t T Z W N 0 a W 9 u M S 9 k Y X R h L 0 d l w 6 R u Z G V y d G V y I F R 5 c D E u e 0 N E Q z V M L D Y 0 M T N 9 J n F 1 b 3 Q 7 L C Z x d W 9 0 O 1 N l Y 3 R p b 2 4 x L 2 R h d G E v R 2 X D p G 5 k Z X J 0 Z X I g V H l w M S 5 7 Q 1 d D M j I s N j Q x N H 0 m c X V v d D s s J n F 1 b 3 Q 7 U 2 V j d G l v b j E v Z G F 0 Y S 9 H Z c O k b m R l c n R l c i B U e X A x L n t D W G 9 y Z j Y 0 L D Y 0 M T V 9 J n F 1 b 3 Q 7 L C Z x d W 9 0 O 1 N l Y 3 R p b 2 4 x L 2 R h d G E v R 2 X D p G 5 k Z X J 0 Z X I g V H l w M S 5 7 R E J I L D Y 0 M T Z 9 J n F 1 b 3 Q 7 L C Z x d W 9 0 O 1 N l Y 3 R p b 2 4 x L 2 R h d G E v R 2 X D p G 5 k Z X J 0 Z X I g V H l w M S 5 7 R E R O L D Y 0 M T d 9 J n F 1 b 3 Q 7 L C Z x d W 9 0 O 1 N l Y 3 R p b 2 4 x L 2 R h d G E v R 2 X D p G 5 k Z X J 0 Z X I g V H l w M S 5 7 R E R Y M j Z C L D Y 0 M T h 9 J n F 1 b 3 Q 7 L C Z x d W 9 0 O 1 N l Y 3 R p b 2 4 x L 2 R h d G E v R 2 X D p G 5 k Z X J 0 Z X I g V H l w M S 5 7 R E V D U j E s N j Q x O X 0 m c X V v d D s s J n F 1 b 3 Q 7 U 2 V j d G l v b j E v Z G F 0 Y S 9 H Z c O k b m R l c n R l c i B U e X A x L n t E T k 0 x L D Y 0 M j B 9 J n F 1 b 3 Q 7 L C Z x d W 9 0 O 1 N l Y 3 R p b 2 4 x L 2 R h d G E v R 2 X D p G 5 k Z X J 0 Z X I g V H l w M S 5 7 R k F N N T N B L D Y 0 M j F 9 J n F 1 b 3 Q 7 L C Z x d W 9 0 O 1 N l Y 3 R p b 2 4 x L 2 R h d G E v R 2 X D p G 5 k Z X J 0 Z X I g V H l w M S 5 7 R k F N O D N D L D Y 0 M j J 9 J n F 1 b 3 Q 7 L C Z x d W 9 0 O 1 N l Y 3 R p b 2 4 x L 2 R h d G E v R 2 X D p G 5 k Z X J 0 Z X I g V H l w M S 5 7 R k l H T k w x L D Y 0 M j N 9 J n F 1 b 3 Q 7 L C Z x d W 9 0 O 1 N l Y 3 R p b 2 4 x L 2 R h d G E v R 2 X D p G 5 k Z X J 0 Z X I g V H l w M S 5 7 R k x B R D E s N j Q y N H 0 m c X V v d D s s J n F 1 b 3 Q 7 U 2 V j d G l v b j E v Z G F 0 Y S 9 H Z c O k b m R l c n R l c i B U e X A x L n t G U 0 N O M i w 2 N D I 1 f S Z x d W 9 0 O y w m c X V v d D t T Z W N 0 a W 9 u M S 9 k Y X R h L 0 d l w 6 R u Z G V y d G V y I F R 5 c D E u e 0 d S S U E z L D Y 0 M j Z 9 J n F 1 b 3 Q 7 L C Z x d W 9 0 O 1 N l Y 3 R p b 2 4 x L 2 R h d G E v R 2 X D p G 5 k Z X J 0 Z X I g V H l w M S 5 7 S E l T V D F I M 0 Y s N j Q y N 3 0 m c X V v d D s s J n F 1 b 3 Q 7 U 2 V j d G l v b j E v Z G F 0 Y S 9 H Z c O k b m R l c n R l c i B U e X A x L n t J Q 0 F N N S w 2 N D I 4 f S Z x d W 9 0 O y w m c X V v d D t T Z W N 0 a W 9 u M S 9 k Y X R h L 0 d l w 6 R u Z G V y d G V y I F R 5 c D E u e 0 l H R k F M U y w 2 N D I 5 f S Z x d W 9 0 O y w m c X V v d D t T Z W N 0 a W 9 u M S 9 k Y X R h L 0 d l w 6 R u Z G V y d G V y I F R 5 c D E u e 0 l Q T z Q s N j Q z M H 0 m c X V v d D s s J n F 1 b 3 Q 7 U 2 V j d G l v b j E v Z G F 0 Y S 9 H Z c O k b m R l c n R l c i B U e X A x L n t K R F A y L D Y 0 M z F 9 J n F 1 b 3 Q 7 L C Z x d W 9 0 O 1 N l Y 3 R p b 2 4 x L 2 R h d G E v R 2 X D p G 5 k Z X J 0 Z X I g V H l w M S 5 7 S 0 N O S j g s N j Q z M n 0 m c X V v d D s s J n F 1 b 3 Q 7 U 2 V j d G l v b j E v Z G F 0 Y S 9 H Z c O k b m R l c n R l c i B U e X A x L n t L S U F B M D I z M i w 2 N D M z f S Z x d W 9 0 O y w m c X V v d D t T Z W N 0 a W 9 u M S 9 k Y X R h L 0 d l w 6 R u Z G V y d G V y I F R 5 c D E u e 0 t J Q U E w O T M w L D Y 0 M z R 9 J n F 1 b 3 Q 7 L C Z x d W 9 0 O 1 N l Y 3 R p b 2 4 x L 2 R h d G E v R 2 X D p G 5 k Z X J 0 Z X I g V H l w M S 5 7 T E F N V E 9 S N C w 2 N D M 1 f S Z x d W 9 0 O y w m c X V v d D t T Z W N 0 a W 9 u M S 9 k Y X R h L 0 d l w 6 R u Z G V y d G V y I F R 5 c D E u e 0 x S U k M z M i w 2 N D M 2 f S Z x d W 9 0 O y w m c X V v d D t T Z W N 0 a W 9 u M S 9 k Y X R h L 0 d l w 6 R u Z G V y d G V y I F R 5 c D E u e 0 1 E S D F C L D Y 0 M z d 9 J n F 1 b 3 Q 7 L C Z x d W 9 0 O 1 N l Y 3 R p b 2 4 x L 2 R h d G E v R 2 X D p G 5 k Z X J 0 Z X I g V H l w M S 5 7 T U V U V E w x M y w 2 N D M 4 f S Z x d W 9 0 O y w m c X V v d D t T Z W N 0 a W 9 u M S 9 k Y X R h L 0 d l w 6 R u Z G V y d G V y I F R 5 c D E u e 0 1 H U C w 2 N D M 5 f S Z x d W 9 0 O y w m c X V v d D t T Z W N 0 a W 9 u M S 9 k Y X R h L 0 d l w 6 R u Z G V y d G V y I F R 5 c D E u e 0 5 G S 0 I x L D Y 0 N D B 9 J n F 1 b 3 Q 7 L C Z x d W 9 0 O 1 N l Y 3 R p b 2 4 x L 2 R h d G E v R 2 X D p G 5 k Z X J 0 Z X I g V H l w M S 5 7 U E N E S E I x M i w 2 N D Q x f S Z x d W 9 0 O y w m c X V v d D t T Z W N 0 a W 9 u M S 9 k Y X R h L 0 d l w 6 R u Z G V y d G V y I F R 5 c D E u e 1 B P R E 4 s N j Q 0 M n 0 m c X V v d D s s J n F 1 b 3 Q 7 U 2 V j d G l v b j E v Z G F 0 Y S 9 H Z c O k b m R l c n R l c i B U e X A x L n t Q U F A x U j Q y L D Y 0 N D N 9 J n F 1 b 3 Q 7 L C Z x d W 9 0 O 1 N l Y 3 R p b 2 4 x L 2 R h d G E v R 2 X D p G 5 k Z X J 0 Z X I g V H l w M S 5 7 U F F C U D E s N j Q 0 N H 0 m c X V v d D s s J n F 1 b 3 Q 7 U 2 V j d G l v b j E v Z G F 0 Y S 9 H Z c O k b m R l c n R l c i B U e X A x L n t Q U k V Y M S w 2 N D Q 1 f S Z x d W 9 0 O y w m c X V v d D t T Z W N 0 a W 9 u M S 9 k Y X R h L 0 d l w 6 R u Z G V y d G V y I F R 5 c D E u e 1 B T T U Q x M S w 2 N D Q 2 f S Z x d W 9 0 O y w m c X V v d D t T Z W N 0 a W 9 u M S 9 k Y X R h L 0 d l w 6 R u Z G V y d G V y I F R 5 c D E u e 1 B U U E 4 x L D Y 0 N D d 9 J n F 1 b 3 Q 7 L C Z x d W 9 0 O 1 N l Y 3 R p b 2 4 x L 2 R h d G E v R 2 X D p G 5 k Z X J 0 Z X I g V H l w M S 5 7 U 0 N O M U E s N j Q 0 O H 0 m c X V v d D s s J n F 1 b 3 Q 7 U 2 V j d G l v b j E v Z G F 0 Y S 9 H Z c O k b m R l c n R l c i B U e X A x L n t T R U 1 B N 0 E s N j Q 0 O X 0 m c X V v d D s s J n F 1 b 3 Q 7 U 2 V j d G l v b j E v Z G F 0 Y S 9 H Z c O k b m R l c n R l c i B U e X A x L n t T T E M y N U E y N i w 2 N D U w f S Z x d W 9 0 O y w m c X V v d D t T Z W N 0 a W 9 u M S 9 k Y X R h L 0 d l w 6 R u Z G V y d G V y I F R 5 c D E u e 1 N M Q 0 8 x Q j M s N j Q 1 M X 0 m c X V v d D s s J n F 1 b 3 Q 7 U 2 V j d G l v b j E v Z G F 0 Y S 9 H Z c O k b m R l c n R l c i B U e X A x L n t T T l g x O C w 2 N D U y f S Z x d W 9 0 O y w m c X V v d D t T Z W N 0 a W 9 u M S 9 k Y X R h L 0 d l w 6 R u Z G V y d G V y I F R 5 c D E u e 1 N U Q V J E M 0 5 M L D Y 0 N T N 9 J n F 1 b 3 Q 7 L C Z x d W 9 0 O 1 N l Y 3 R p b 2 4 x L 2 R h d G E v R 2 X D p G 5 k Z X J 0 Z X I g V H l w M S 5 7 V E 1 F T T Q y L D Y 0 N T R 9 J n F 1 b 3 Q 7 L C Z x d W 9 0 O 1 N l Y 3 R p b 2 4 x L 2 R h d G E v R 2 X D p G 5 k Z X J 0 Z X I g V H l w M S 5 7 V l J L M S w 2 N D U 1 f S Z x d W 9 0 O y w m c X V v d D t T Z W N 0 a W 9 u M S 9 k Y X R h L 0 d l w 6 R u Z G V y d G V y I F R 5 c D E u e 1 Z T S U c y L D Y 0 N T Z 9 J n F 1 b 3 Q 7 L C Z x d W 9 0 O 1 N l Y 3 R p b 2 4 x L 2 R h d G E v R 2 X D p G 5 k Z X J 0 Z X I g V H l w M S 5 7 W k 5 G M j k y L D Y 0 N T d 9 J n F 1 b 3 Q 7 L C Z x d W 9 0 O 1 N l Y 3 R p b 2 4 x L 2 R h d G E v R 2 X D p G 5 k Z X J 0 Z X I g V H l w M S 5 7 Q U R B T T E y L D Y 0 N T h 9 J n F 1 b 3 Q 7 L C Z x d W 9 0 O 1 N l Y 3 R p b 2 4 x L 2 R h d G E v R 2 X D p G 5 k Z X J 0 Z X I g V H l w M S 5 7 Q U R P U k E y Q S w 2 N D U 5 f S Z x d W 9 0 O y w m c X V v d D t T Z W N 0 a W 9 u M S 9 k Y X R h L 0 d l w 6 R u Z G V y d G V y I F R 5 c D E u e 0 M 3 b 3 J m M j U s N j Q 2 M H 0 m c X V v d D s s J n F 1 b 3 Q 7 U 2 V j d G l v b j E v Z G F 0 Y S 9 H Z c O k b m R l c n R l c i B U e X A x L n t D S F N Z M y w 2 N D Y x f S Z x d W 9 0 O y w m c X V v d D t T Z W N 0 a W 9 u M S 9 k Y X R h L 0 d l w 6 R u Z G V y d G V y I F R 5 c D E u e 0 N U U 1 Y s N j Q 2 M n 0 m c X V v d D s s J n F 1 b 3 Q 7 U 2 V j d G l v b j E v Z G F 0 Y S 9 H Z c O k b m R l c n R l c i B U e X A x L n t E T 1 Q x T C w 2 N D Y z f S Z x d W 9 0 O y w m c X V v d D t T Z W N 0 a W 9 u M S 9 k Y X R h L 0 d l w 6 R u Z G V y d G V y I F R 5 c D E u e 0 Z F T T F C L D Y 0 N j R 9 J n F 1 b 3 Q 7 L C Z x d W 9 0 O 1 N l Y 3 R p b 2 4 x L 2 R h d G E v R 2 X D p G 5 k Z X J 0 Z X I g V H l w M S 5 7 S E 9 Y Q T M s N j Q 2 N X 0 m c X V v d D s s J n F 1 b 3 Q 7 U 2 V j d G l v b j E v Z G F 0 Y S 9 H Z c O k b m R l c n R l c i B U e X A x L n t I U 0 Q z Q j I s N j Q 2 N n 0 m c X V v d D s s J n F 1 b 3 Q 7 U 2 V j d G l v b j E v Z G F 0 Y S 9 H Z c O k b m R l c n R l c i B U e X A x L n t L Q V Q y Q i w 2 N D Y 3 f S Z x d W 9 0 O y w m c X V v d D t T Z W N 0 a W 9 u M S 9 k Y X R h L 0 d l w 6 R u Z G V y d G V y I F R 5 c D E u e 0 x S U l R N M i w 2 N D Y 4 f S Z x d W 9 0 O y w m c X V v d D t T Z W N 0 a W 9 u M S 9 k Y X R h L 0 d l w 6 R u Z G V y d G V y I F R 5 c D E u e 0 5 M U l A 5 U C w 2 N D Y 5 f S Z x d W 9 0 O y w m c X V v d D t T Z W N 0 a W 9 u M S 9 k Y X R h L 0 d l w 6 R u Z G V y d G V y I F R 5 c D E u e 1 B D S U Y x L D Y 0 N z B 9 J n F 1 b 3 Q 7 L C Z x d W 9 0 O 1 N l Y 3 R p b 2 4 x L 2 R h d G E v R 2 X D p G 5 k Z X J 0 Z X I g V H l w M S 5 7 U E l E R C w 2 N D c x f S Z x d W 9 0 O y w m c X V v d D t T Z W N 0 a W 9 u M S 9 k Y X R h L 0 d l w 6 R u Z G V y d G V y I F R 5 c D E u e 1 B J U i w 2 N D c y f S Z x d W 9 0 O y w m c X V v d D t T Z W N 0 a W 9 u M S 9 k Y X R h L 0 d l w 6 R u Z G V y d G V y I F R 5 c D E u e 1 B M W E 5 C M S w 2 N D c z f S Z x d W 9 0 O y w m c X V v d D t T Z W N 0 a W 9 u M S 9 k Y X R h L 0 d l w 6 R u Z G V y d G V y I F R 5 c D E u e 1 J B Q k d B U D E s N j Q 3 N H 0 m c X V v d D s s J n F 1 b 3 Q 7 U 2 V j d G l v b j E v Z G F 0 Y S 9 H Z c O k b m R l c n R l c i B U e X A x L n t S S U 4 x L D Y 0 N z V 9 J n F 1 b 3 Q 7 L C Z x d W 9 0 O 1 N l Y 3 R p b 2 4 x L 2 R h d G E v R 2 X D p G 5 k Z X J 0 Z X I g V H l w M S 5 7 U l N Q T z Q s N j Q 3 N n 0 m c X V v d D s s J n F 1 b 3 Q 7 U 2 V j d G l v b j E v Z G F 0 Y S 9 H Z c O k b m R l c n R l c i B U e X A x L n t T T E M 4 Q T M s N j Q 3 N 3 0 m c X V v d D s s J n F 1 b 3 Q 7 U 2 V j d G l v b j E v Z G F 0 Y S 9 H Z c O k b m R l c n R l c i B U e X A x L n t T T l g x O S w 2 N D c 4 f S Z x d W 9 0 O y w m c X V v d D t T Z W N 0 a W 9 u M S 9 k Y X R h L 0 d l w 6 R u Z G V y d G V y I F R 5 c D E u e 1 N U S z M y Q i w 2 N D c 5 f S Z x d W 9 0 O y w m c X V v d D t T Z W N 0 a W 9 u M S 9 k Y X R h L 0 d l w 6 R u Z G V y d G V y I F R 5 c D E u e 1 R J T U 0 x M E I s N j Q 4 M H 0 m c X V v d D s s J n F 1 b 3 Q 7 U 2 V j d G l v b j E v Z G F 0 Y S 9 H Z c O k b m R l c n R l c i B U e X A x L n t V R 0 d U M i w 2 N D g x f S Z x d W 9 0 O y w m c X V v d D t T Z W N 0 a W 9 u M S 9 k Y X R h L 0 d l w 6 R u Z G V y d G V y I F R 5 c D E u e 1 d O V D d B L D Y 0 O D J 9 J n F 1 b 3 Q 7 L C Z x d W 9 0 O 1 N l Y 3 R p b 2 4 x L 2 R h d G E v R 2 X D p G 5 k Z X J 0 Z X I g V H l w M S 5 7 Q U F E Q V Q s N j Q 4 M 3 0 m c X V v d D s s J n F 1 b 3 Q 7 U 2 V j d G l v b j E v Z G F 0 Y S 9 H Z c O k b m R l c n R l c i B U e X A x L n t B V F A x Q T M s N j Q 4 N H 0 m c X V v d D s s J n F 1 b 3 Q 7 U 2 V j d G l v b j E v Z G F 0 Y S 9 H Z c O k b m R l c n R l c i B U e X A x L n t B V F A y Q j M s N j Q 4 N X 0 m c X V v d D s s J n F 1 b 3 Q 7 U 2 V j d G l v b j E v Z G F 0 Y S 9 H Z c O k b m R l c n R l c i B U e X A x L n t C S V J D N S w 2 N D g 2 f S Z x d W 9 0 O y w m c X V v d D t T Z W N 0 a W 9 u M S 9 k Y X R h L 0 d l w 6 R u Z G V y d G V y I F R 5 c D E u e 0 N E W D E s N j Q 4 N 3 0 m c X V v d D s s J n F 1 b 3 Q 7 U 2 V j d G l v b j E v Z G F 0 Y S 9 H Z c O k b m R l c n R l c i B U e X A x L n t D T E 1 Q L D Y 0 O D h 9 J n F 1 b 3 Q 7 L C Z x d W 9 0 O 1 N l Y 3 R p b 2 4 x L 2 R h d G E v R 2 X D p G 5 k Z X J 0 Z X I g V H l w M S 5 7 Q 1 J Z T D E s N j Q 4 O X 0 m c X V v d D s s J n F 1 b 3 Q 7 U 2 V j d G l v b j E v Z G F 0 Y S 9 H Z c O k b m R l c n R l c i B U e X A x L n t E Q 1 g s N j Q 5 M H 0 m c X V v d D s s J n F 1 b 3 Q 7 U 2 V j d G l v b j E v Z G F 0 Y S 9 H Z c O k b m R l c n R l c i B U e X A x L n t E V V N Q M j M s N j Q 5 M X 0 m c X V v d D s s J n F 1 b 3 Q 7 U 2 V j d G l v b j E v Z G F 0 Y S 9 H Z c O k b m R l c n R l c i B U e X A x L n t E W U 5 M U k I y L D Y 0 O T J 9 J n F 1 b 3 Q 7 L C Z x d W 9 0 O 1 N l Y 3 R p b 2 4 x L 2 R h d G E v R 2 X D p G 5 k Z X J 0 Z X I g V H l w M S 5 7 R F l S S z M s N j Q 5 M 3 0 m c X V v d D s s J n F 1 b 3 Q 7 U 2 V j d G l v b j E v Z G F 0 Y S 9 H Z c O k b m R l c n R l c i B U e X A x L n t F W E 9 D M 0 w x L D Y 0 O T R 9 J n F 1 b 3 Q 7 L C Z x d W 9 0 O 1 N l Y 3 R p b 2 4 x L 2 R h d G E v R 2 X D p G 5 k Z X J 0 Z X I g V H l w M S 5 7 R V h U T D I s N j Q 5 N X 0 m c X V v d D s s J n F 1 b 3 Q 7 U 2 V j d G l v b j E v Z G F 0 Y S 9 H Z c O k b m R l c n R l c i B U e X A x L n t G Q l h M N y w 2 N D k 2 f S Z x d W 9 0 O y w m c X V v d D t T Z W N 0 a W 9 u M S 9 k Y X R h L 0 d l w 6 R u Z G V y d G V y I F R 5 c D E u e 0 Z N T k w y L D Y 0 O T d 9 J n F 1 b 3 Q 7 L C Z x d W 9 0 O 1 N l Y 3 R p b 2 4 x L 2 R h d G E v R 2 X D p G 5 k Z X J 0 Z X I g V H l w M S 5 7 R 0 Z P R D I s N j Q 5 O H 0 m c X V v d D s s J n F 1 b 3 Q 7 U 2 V j d G l v b j E v Z G F 0 Y S 9 H Z c O k b m R l c n R l c i B U e X A x L n t H U E M y L D Y 0 O T l 9 J n F 1 b 3 Q 7 L C Z x d W 9 0 O 1 N l Y 3 R p b 2 4 x L 2 R h d G E v R 2 X D p G 5 k Z X J 0 Z X I g V H l w M S 5 7 R 1 B S O T c s N j U w M H 0 m c X V v d D s s J n F 1 b 3 Q 7 U 2 V j d G l v b j E v Z G F 0 Y S 9 H Z c O k b m R l c n R l c i B U e X A x L n t J R 0 R D Q z Q s N j U w M X 0 m c X V v d D s s J n F 1 b 3 Q 7 U 2 V j d G l v b j E v Z G F 0 Y S 9 H Z c O k b m R l c n R l c i B U e X A x L n t M Q U 1 Q M S w 2 N T A y f S Z x d W 9 0 O y w m c X V v d D t T Z W N 0 a W 9 u M S 9 k Y X R h L 0 d l w 6 R u Z G V y d G V y I F R 5 c D E u e 0 x B U l A 0 L D Y 1 M D N 9 J n F 1 b 3 Q 7 L C Z x d W 9 0 O 1 N l Y 3 R p b 2 4 x L 2 R h d G E v R 2 X D p G 5 k Z X J 0 Z X I g V H l w M S 5 7 T E l O Q z A x M T I x L D Y 1 M D R 9 J n F 1 b 3 Q 7 L C Z x d W 9 0 O 1 N l Y 3 R p b 2 4 x L 2 R h d G E v R 2 X D p G 5 k Z X J 0 Z X I g V H l w M S 5 7 T U 1 Q N y w 2 N T A 1 f S Z x d W 9 0 O y w m c X V v d D t T Z W N 0 a W 9 u M S 9 k Y X R h L 0 d l w 6 R u Z G V y d G V y I F R 5 c D E u e 0 1 S U F M 5 L D Y 1 M D Z 9 J n F 1 b 3 Q 7 L C Z x d W 9 0 O 1 N l Y 3 R p b 2 4 x L 2 R h d G E v R 2 X D p G 5 k Z X J 0 Z X I g V H l w M S 5 7 T l Q 1 T S w 2 N T A 3 f S Z x d W 9 0 O y w m c X V v d D t T Z W N 0 a W 9 u M S 9 k Y X R h L 0 d l w 6 R u Z G V y d G V y I F R 5 c D E u e 1 B E S U E 0 L D Y 1 M D h 9 J n F 1 b 3 Q 7 L C Z x d W 9 0 O 1 N l Y 3 R p b 2 4 x L 2 R h d G E v R 2 X D p G 5 k Z X J 0 Z X I g V H l w M S 5 7 U E d N M y w 2 N T A 5 f S Z x d W 9 0 O y w m c X V v d D t T Z W N 0 a W 9 u M S 9 k Y X R h L 0 d l w 6 R u Z G V y d G V y I F R 5 c D E u e 1 B U U E 4 y M S w 2 N T E w f S Z x d W 9 0 O y w m c X V v d D t T Z W N 0 a W 9 u M S 9 k Y X R h L 0 d l w 6 R u Z G V y d G V y I F R 5 c D E u e 1 J F W E 8 x L D Y 1 M T F 9 J n F 1 b 3 Q 7 L C Z x d W 9 0 O 1 N l Y 3 R p b 2 4 x L 2 R h d G E v R 2 X D p G 5 k Z X J 0 Z X I g V H l w M S 5 7 U 0 V Q T j E s N j U x M n 0 m c X V v d D s s J n F 1 b 3 Q 7 U 2 V j d G l v b j E v Z G F 0 Y S 9 H Z c O k b m R l c n R l c i B U e X A x L n t T S D N C U D E s N j U x M 3 0 m c X V v d D s s J n F 1 b 3 Q 7 U 2 V j d G l v b j E v Z G F 0 Y S 9 H Z c O k b m R l c n R l c i B U e X A x L n t T S E U s N j U x N H 0 m c X V v d D s s J n F 1 b 3 Q 7 U 2 V j d G l v b j E v Z G F 0 Y S 9 H Z c O k b m R l c n R l c i B U e X A x L n t T S E Y s N j U x N X 0 m c X V v d D s s J n F 1 b 3 Q 7 U 2 V j d G l v b j E v Z G F 0 Y S 9 H Z c O k b m R l c n R l c i B U e X A x L n t T U 1 I z L D Y 1 M T Z 9 J n F 1 b 3 Q 7 L C Z x d W 9 0 O 1 N l Y 3 R p b 2 4 x L 2 R h d G E v R 2 X D p G 5 k Z X J 0 Z X I g V H l w M S 5 7 V E d G Q l I x L D Y 1 M T d 9 J n F 1 b 3 Q 7 L C Z x d W 9 0 O 1 N l Y 3 R p b 2 4 x L 2 R h d G E v R 2 X D p G 5 k Z X J 0 Z X I g V H l w M S 5 7 V E l N U D I s N j U x O H 0 m c X V v d D s s J n F 1 b 3 Q 7 U 2 V j d G l v b j E v Z G F 0 Y S 9 H Z c O k b m R l c n R l c i B U e X A x L n t U S V J B U C w 2 N T E 5 f S Z x d W 9 0 O y w m c X V v d D t T Z W N 0 a W 9 u M S 9 k Y X R h L 0 d l w 6 R u Z G V y d G V y I F R 5 c D E u e 1 R N Q 0 8 z L D Y 1 M j B 9 J n F 1 b 3 Q 7 L C Z x d W 9 0 O 1 N l Y 3 R p b 2 4 x L 2 R h d G E v R 2 X D p G 5 k Z X J 0 Z X I g V H l w M S 5 7 W k 5 G M i w 2 N T I x f S Z x d W 9 0 O y w m c X V v d D t T Z W N 0 a W 9 u M S 9 k Y X R h L 0 d l w 6 R u Z G V y d G V y I F R 5 c D E u e 1 p O R j U 4 N U I s N j U y M n 0 m c X V v d D s s J n F 1 b 3 Q 7 U 2 V j d G l v b j E v Z G F 0 Y S 9 H Z c O k b m R l c n R l c i B U e X A x L n t B V E c 0 R C w 2 N T I z f S Z x d W 9 0 O y w m c X V v d D t T Z W N 0 a W 9 u M S 9 k Y X R h L 0 d l w 6 R u Z G V y d G V y I F R 5 c D E u e 0 J M T U g s N j U y N H 0 m c X V v d D s s J n F 1 b 3 Q 7 U 2 V j d G l v b j E v Z G F 0 Y S 9 H Z c O k b m R l c n R l c i B U e X A x L n t D Q U I z O U w s N j U y N X 0 m c X V v d D s s J n F 1 b 3 Q 7 U 2 V j d G l v b j E v Z G F 0 Y S 9 H Z c O k b m R l c n R l c i B U e X A x L n t D Q 0 R D M T U w L D Y 1 M j Z 9 J n F 1 b 3 Q 7 L C Z x d W 9 0 O 1 N l Y 3 R p b 2 4 x L 2 R h d G E v R 2 X D p G 5 k Z X J 0 Z X I g V H l w M S 5 7 Q 0 h S T k I x L D Y 1 M j d 9 J n F 1 b 3 Q 7 L C Z x d W 9 0 O 1 N l Y 3 R p b 2 4 x L 2 R h d G E v R 2 X D p G 5 k Z X J 0 Z X I g V H l w M S 5 7 Q 0 t N L D Y 1 M j h 9 J n F 1 b 3 Q 7 L C Z x d W 9 0 O 1 N l Y 3 R p b 2 4 x L 2 R h d G E v R 2 X D p G 5 k Z X J 0 Z X I g V H l w M S 5 7 Q 0 x F Q z J M L D Y 1 M j l 9 J n F 1 b 3 Q 7 L C Z x d W 9 0 O 1 N l Y 3 R p b 2 4 x L 2 R h d G E v R 2 X D p G 5 k Z X J 0 Z X I g V H l w M S 5 7 Q 0 9 H N S w 2 N T M w f S Z x d W 9 0 O y w m c X V v d D t T Z W N 0 a W 9 u M S 9 k Y X R h L 0 d l w 6 R u Z G V y d G V y I F R 5 c D E u e 0 N Z Q j U 2 M U E z L D Y 1 M z F 9 J n F 1 b 3 Q 7 L C Z x d W 9 0 O 1 N l Y 3 R p b 2 4 x L 2 R h d G E v R 2 X D p G 5 k Z X J 0 Z X I g V H l w M S 5 7 R E F D V D M s N j U z M n 0 m c X V v d D s s J n F 1 b 3 Q 7 U 2 V j d G l v b j E v Z G F 0 Y S 9 H Z c O k b m R l c n R l c i B U e X A x L n t F S U Y y Q j I s N j U z M 3 0 m c X V v d D s s J n F 1 b 3 Q 7 U 2 V j d G l v b j E v Z G F 0 Y S 9 H Z c O k b m R l c n R l c i B U e X A x L n t F T E 1 P R D M s N j U z N H 0 m c X V v d D s s J n F 1 b 3 Q 7 U 2 V j d G l v b j E v Z G F 0 Y S 9 H Z c O k b m R l c n R l c i B U e X A x L n t G T F l X Q 0 g x L D Y 1 M z V 9 J n F 1 b 3 Q 7 L C Z x d W 9 0 O 1 N l Y 3 R p b 2 4 x L 2 R h d G E v R 2 X D p G 5 k Z X J 0 Z X I g V H l w M S 5 7 R 0 F M T l Q z L D Y 1 M z Z 9 J n F 1 b 3 Q 7 L C Z x d W 9 0 O 1 N l Y 3 R p b 2 4 x L 2 R h d G E v R 2 X D p G 5 k Z X J 0 Z X I g V H l w M S 5 7 S F N Q Q T R M L D Y 1 M z d 9 J n F 1 b 3 Q 7 L C Z x d W 9 0 O 1 N l Y 3 R p b 2 4 x L 2 R h d G E v R 2 X D p G 5 k Z X J 0 Z X I g V H l w M S 5 7 S U N P U 0 x H L D Y 1 M z h 9 J n F 1 b 3 Q 7 L C Z x d W 9 0 O 1 N l Y 3 R p b 2 4 x L 2 R h d G E v R 2 X D p G 5 k Z X J 0 Z X I g V H l w M S 5 7 T U J E M y w 2 N T M 5 f S Z x d W 9 0 O y w m c X V v d D t T Z W N 0 a W 9 u M S 9 k Y X R h L 0 d l w 6 R u Z G V y d G V y I F R 5 c D E u e 1 B B U l B C U C w 2 N T Q w f S Z x d W 9 0 O y w m c X V v d D t T Z W N 0 a W 9 u M S 9 k Y X R h L 0 d l w 6 R u Z G V y d G V y I F R 5 c D E u e 1 B B W D g s N j U 0 M X 0 m c X V v d D s s J n F 1 b 3 Q 7 U 2 V j d G l v b j E v Z G F 0 Y S 9 H Z c O k b m R l c n R l c i B U e X A x L n t Q Q 0 R I Q U M y L D Y 1 N D J 9 J n F 1 b 3 Q 7 L C Z x d W 9 0 O 1 N l Y 3 R p b 2 4 x L 2 R h d G E v R 2 X D p G 5 k Z X J 0 Z X I g V H l w M S 5 7 U E 9 T V E 4 s N j U 0 M 3 0 m c X V v d D s s J n F 1 b 3 Q 7 U 2 V j d G l v b j E v Z G F 0 Y S 9 H Z c O k b m R l c n R l c i B U e X A x L n t T U E F U Q T I w L D Y 1 N D R 9 J n F 1 b 3 Q 7 L C Z x d W 9 0 O 1 N l Y 3 R p b 2 4 x L 2 R h d G E v R 2 X D p G 5 k Z X J 0 Z X I g V H l w M S 5 7 U 1 l O Q 1 J J U C w 2 N T Q 1 f S Z x d W 9 0 O y w m c X V v d D t T Z W N 0 a W 9 u M S 9 k Y X R h L 0 d l w 6 R u Z G V y d G V y I F R 5 c D E u e 1 R N R U 0 y M j M s N j U 0 N n 0 m c X V v d D s s J n F 1 b 3 Q 7 U 2 V j d G l v b j E v Z G F 0 Y S 9 H Z c O k b m R l c n R l c i B U e X A x L n t W T k 4 z L D Y 1 N D d 9 J n F 1 b 3 Q 7 L C Z x d W 9 0 O 1 N l Y 3 R p b 2 4 x L 2 R h d G E v R 2 X D p G 5 k Z X J 0 Z X I g V H l w M S 5 7 W k 5 G N T Q 3 L D Y 1 N D h 9 J n F 1 b 3 Q 7 L C Z x d W 9 0 O 1 N l Y 3 R p b 2 4 x L 2 R h d G E v R 2 X D p G 5 k Z X J 0 Z X I g V H l w M S 5 7 Q U J D Q j E x L D Y 1 N D l 9 J n F 1 b 3 Q 7 L C Z x d W 9 0 O 1 N l Y 3 R p b 2 4 x L 2 R h d G E v R 2 X D p G 5 k Z X J 0 Z X I g V H l w M S 5 7 Q U R B T T E x L D Y 1 N T B 9 J n F 1 b 3 Q 7 L C Z x d W 9 0 O 1 N l Y 3 R p b 2 4 x L 2 R h d G E v R 2 X D p G 5 k Z X J 0 Z X I g V H l w M S 5 7 R U d G L D Y 1 N T F 9 J n F 1 b 3 Q 7 L C Z x d W 9 0 O 1 N l Y 3 R p b 2 4 x L 2 R h d G E v R 2 X D p G 5 k Z X J 0 Z X I g V H l w M S 5 7 R l p E O S w 2 N T U y f S Z x d W 9 0 O y w m c X V v d D t T Z W N 0 a W 9 u M S 9 k Y X R h L 0 d l w 6 R u Z G V y d G V y I F R 5 c D E u e 0 h F Q V R S M i w 2 N T U z f S Z x d W 9 0 O y w m c X V v d D t T Z W N 0 a W 9 u M S 9 k Y X R h L 0 d l w 6 R u Z G V y d G V y I F R 5 c D E u e 0 l S R j J C U E w s N j U 1 N H 0 m c X V v d D s s J n F 1 b 3 Q 7 U 2 V j d G l v b j E v Z G F 0 Y S 9 H Z c O k b m R l c n R l c i B U e X A x L n t J V E d C M S w 2 N T U 1 f S Z x d W 9 0 O y w m c X V v d D t T Z W N 0 a W 9 u M S 9 k Y X R h L 0 d l w 6 R u Z G V y d G V y I F R 5 c D E u e 0 t S V D M s N j U 1 N n 0 m c X V v d D s s J n F 1 b 3 Q 7 U 2 V j d G l v b j E v Z G F 0 Y S 9 H Z c O k b m R l c n R l c i B U e X A x L n t M V E Y s N j U 1 N 3 0 m c X V v d D s s J n F 1 b 3 Q 7 U 2 V j d G l v b j E v Z G F 0 Y S 9 H Z c O k b m R l c n R l c i B U e X A x L n t N Q 0 1 E Q z I s N j U 1 O H 0 m c X V v d D s s J n F 1 b 3 Q 7 U 2 V j d G l v b j E v Z G F 0 Y S 9 H Z c O k b m R l c n R l c i B U e X A x L n t N S U V O M S w 2 N T U 5 f S Z x d W 9 0 O y w m c X V v d D t T Z W N 0 a W 9 u M S 9 k Y X R h L 0 d l w 6 R u Z G V y d G V y I F R 5 c D E u e 1 B Q M k Q x L D Y 1 N j B 9 J n F 1 b 3 Q 7 L C Z x d W 9 0 O 1 N l Y 3 R p b 2 4 x L 2 R h d G E v R 2 X D p G 5 k Z X J 0 Z X I g V H l w M S 5 7 U k 5 N V E w x L D Y 1 N j F 9 J n F 1 b 3 Q 7 L C Z x d W 9 0 O 1 N l Y 3 R p b 2 4 x L 2 R h d G E v R 2 X D p G 5 k Z X J 0 Z X I g V H l w M S 5 7 U 0 V S U E l O Q j E z L D Y 1 N j J 9 J n F 1 b 3 Q 7 L C Z x d W 9 0 O 1 N l Y 3 R p b 2 4 x L 2 R h d G E v R 2 X D p G 5 k Z X J 0 Z X I g V H l w M S 5 7 V E F S U z I s N j U 2 M 3 0 m c X V v d D s s J n F 1 b 3 Q 7 U 2 V j d G l v b j E v Z G F 0 Y S 9 H Z c O k b m R l c n R l c i B U e X A x L n t U T U V E M i w 2 N T Y 0 f S Z x d W 9 0 O y w m c X V v d D t T Z W N 0 a W 9 u M S 9 k Y X R h L 0 d l w 6 R u Z G V y d G V y I F R 5 c D E u e 1 R O U k M 2 Q i w 2 N T Y 1 f S Z x d W 9 0 O y w m c X V v d D t T Z W N 0 a W 9 u M S 9 k Y X R h L 0 d l w 6 R u Z G V y d G V y I F R 5 c D E u e 1 R U Q z I y L D Y 1 N j Z 9 J n F 1 b 3 Q 7 L C Z x d W 9 0 O 1 N l Y 3 R p b 2 4 x L 2 R h d G E v R 2 X D p G 5 k Z X J 0 Z X I g V H l w M S 5 7 Q V Z Q L D Y 1 N j d 9 J n F 1 b 3 Q 7 L C Z x d W 9 0 O 1 N l Y 3 R p b 2 4 x L 2 R h d G E v R 2 X D p G 5 k Z X J 0 Z X I g V H l w M S 5 7 Q z F v c m Y x M D Y s N j U 2 O H 0 m c X V v d D s s J n F 1 b 3 Q 7 U 2 V j d G l v b j E v Z G F 0 Y S 9 H Z c O k b m R l c n R l c i B U e X A x L n t D R V A x M j A s N j U 2 O X 0 m c X V v d D s s J n F 1 b 3 Q 7 U 2 V j d G l v b j E v Z G F 0 Y S 9 H Z c O k b m R l c n R l c i B U e X A x L n t D V E 5 O Q j E s N j U 3 M H 0 m c X V v d D s s J n F 1 b 3 Q 7 U 2 V j d G l v b j E v Z G F 0 Y S 9 H Z c O k b m R l c n R l c i B U e X A x L n t E S E R I L D Y 1 N z F 9 J n F 1 b 3 Q 7 L C Z x d W 9 0 O 1 N l Y 3 R p b 2 4 x L 2 R h d G E v R 2 X D p G 5 k Z X J 0 Z X I g V H l w M S 5 7 R F V T M U w s N j U 3 M n 0 m c X V v d D s s J n F 1 b 3 Q 7 U 2 V j d G l v b j E v Z G F 0 Y S 9 H Z c O k b m R l c n R l c i B U e X A x L n t F T l B Q N C w 2 N T c z f S Z x d W 9 0 O y w m c X V v d D t T Z W N 0 a W 9 u M S 9 k Y X R h L 0 d l w 6 R u Z G V y d G V y I F R 5 c D E u e 0 Z Q R 1 M s N j U 3 N H 0 m c X V v d D s s J n F 1 b 3 Q 7 U 2 V j d G l v b j E v Z G F 0 Y S 9 H Z c O k b m R l c n R l c i B U e X A x L n t H Q U R E N D V H S V A x L D Y 1 N z V 9 J n F 1 b 3 Q 7 L C Z x d W 9 0 O 1 N l Y 3 R p b 2 4 x L 2 R h d G E v R 2 X D p G 5 k Z X J 0 Z X I g V H l w M S 5 7 S V R Q S 0 I s N j U 3 N n 0 m c X V v d D s s J n F 1 b 3 Q 7 U 2 V j d G l v b j E v Z G F 0 Y S 9 H Z c O k b m R l c n R l c i B U e X A x L n t L U l Q 4 M i w 2 N T c 3 f S Z x d W 9 0 O y w m c X V v d D t T Z W N 0 a W 9 u M S 9 k Y X R h L 0 d l w 6 R u Z G V y d G V y I F R 5 c D E u e 0 w x V E Q x L D Y 1 N z h 9 J n F 1 b 3 Q 7 L C Z x d W 9 0 O 1 N l Y 3 R p b 2 4 x L 2 R h d G E v R 2 X D p G 5 k Z X J 0 Z X I g V H l w M S 5 7 T k F E U 1 l O M S w 2 N T c 5 f S Z x d W 9 0 O y w m c X V v d D t T Z W N 0 a W 9 u M S 9 k Y X R h L 0 d l w 6 R u Z G V y d G V y I F R 5 c D E u e 0 5 H T F k x L D Y 1 O D B 9 J n F 1 b 3 Q 7 L C Z x d W 9 0 O 1 N l Y 3 R p b 2 4 x L 2 R h d G E v R 2 X D p G 5 k Z X J 0 Z X I g V H l w M S 5 7 T k 9 U V U 0 s N j U 4 M X 0 m c X V v d D s s J n F 1 b 3 Q 7 U 2 V j d G l v b j E v Z G F 0 Y S 9 H Z c O k b m R l c n R l c i B U e X A x L n t Q T 0 x B M S w 2 N T g y f S Z x d W 9 0 O y w m c X V v d D t T Z W N 0 a W 9 u M S 9 k Y X R h L 0 d l w 6 R u Z G V y d G V y I F R 5 c D E u e 1 J E S D E z L D Y 1 O D N 9 J n F 1 b 3 Q 7 L C Z x d W 9 0 O 1 N l Y 3 R p b 2 4 x L 2 R h d G E v R 2 X D p G 5 k Z X J 0 Z X I g V H l w M S 5 7 U 0 N O M T F B L D Y 1 O D R 9 J n F 1 b 3 Q 7 L C Z x d W 9 0 O 1 N l Y 3 R p b 2 4 x L 2 R h d G E v R 2 X D p G 5 k Z X J 0 Z X I g V H l w M S 5 7 U 0 x D N U E x L D Y 1 O D V 9 J n F 1 b 3 Q 7 L C Z x d W 9 0 O 1 N l Y 3 R p b 2 4 x L 2 R h d G E v R 2 X D p G 5 k Z X J 0 Z X I g V H l w M S 5 7 U 1 J S R C w 2 N T g 2 f S Z x d W 9 0 O y w m c X V v d D t T Z W N 0 a W 9 u M S 9 k Y X R h L 0 d l w 6 R u Z G V y d G V y I F R 5 c D E u e 1 N V T U Y x L D Y 1 O D d 9 J n F 1 b 3 Q 7 L C Z x d W 9 0 O 1 N l Y 3 R p b 2 4 x L 2 R h d G E v R 2 X D p G 5 k Z X J 0 Z X I g V H l w M S 5 7 V E F D Q z I s N j U 4 O H 0 m c X V v d D s s J n F 1 b 3 Q 7 U 2 V j d G l v b j E v Z G F 0 Y S 9 H Z c O k b m R l c n R l c i B U e X A x L n t U Q 1 R F M S w 2 N T g 5 f S Z x d W 9 0 O y w m c X V v d D t T Z W N 0 a W 9 u M S 9 k Y X R h L 0 d l w 6 R u Z G V y d G V y I F R 5 c D E u e 1 R S U F Y 2 L D Y 1 O T B 9 J n F 1 b 3 Q 7 L C Z x d W 9 0 O 1 N l Y 3 R p b 2 4 x L 2 R h d G E v R 2 X D p G 5 k Z X J 0 Z X I g V H l w M S 5 7 V F N D M i w 2 N T k x f S Z x d W 9 0 O y w m c X V v d D t T Z W N 0 a W 9 u M S 9 k Y X R h L 0 d l w 6 R u Z G V y d G V y I F R 5 c D E u e 0 F M T E M s N j U 5 M n 0 m c X V v d D s s J n F 1 b 3 Q 7 U 2 V j d G l v b j E v Z G F 0 Y S 9 H Z c O k b m R l c n R l c i B U e X A x L n t B T k 8 x L D Y 1 O T N 9 J n F 1 b 3 Q 7 L C Z x d W 9 0 O 1 N l Y 3 R p b 2 4 x L 2 R h d G E v R 2 X D p G 5 k Z X J 0 Z X I g V H l w M S 5 7 Q V B J V E Q x L D Y 1 O T R 9 J n F 1 b 3 Q 7 L C Z x d W 9 0 O 1 N l Y 3 R p b 2 4 x L 2 R h d G E v R 2 X D p G 5 k Z X J 0 Z X I g V H l w M S 5 7 Q V B J V E Q x L U N P U l Q s N j U 5 N X 0 m c X V v d D s s J n F 1 b 3 Q 7 U 2 V j d G l v b j E v Z G F 0 Y S 9 H Z c O k b m R l c n R l c i B U e X A x L n t B U 0 d S M i w 2 N T k 2 f S Z x d W 9 0 O y w m c X V v d D t T Z W N 0 a W 9 u M S 9 k Y X R h L 0 d l w 6 R u Z G V y d G V y I F R 5 c D E u e 0 J O S V A x L D Y 1 O T d 9 J n F 1 b 3 Q 7 L C Z x d W 9 0 O 1 N l Y 3 R p b 2 4 x L 2 R h d G E v R 2 X D p G 5 k Z X J 0 Z X I g V H l w M S 5 7 Q l J G M S w 2 N T k 4 f S Z x d W 9 0 O y w m c X V v d D t T Z W N 0 a W 9 u M S 9 k Y X R h L 0 d l w 6 R u Z G V y d G V y I F R 5 c D E u e 0 M x N W 9 y Z j Y y L D Y 1 O T l 9 J n F 1 b 3 Q 7 L C Z x d W 9 0 O 1 N l Y 3 R p b 2 4 x L 2 R h d G E v R 2 X D p G 5 k Z X J 0 Z X I g V H l w M S 5 7 Q 0 F N S 0 s x L D Y 2 M D B 9 J n F 1 b 3 Q 7 L C Z x d W 9 0 O 1 N l Y 3 R p b 2 4 x L 2 R h d G E v R 2 X D p G 5 k Z X J 0 Z X I g V H l w M S 5 7 Q 0 F T S 0 l O M i w 2 N j A x f S Z x d W 9 0 O y w m c X V v d D t T Z W N 0 a W 9 u M S 9 k Y X R h L 0 d l w 6 R u Z G V y d G V y I F R 5 c D E u e 0 N I T V A x Q i w 2 N j A y f S Z x d W 9 0 O y w m c X V v d D t T Z W N 0 a W 9 u M S 9 k Y X R h L 0 d l w 6 R u Z G V y d G V y I F R 5 c D E u e 0 N P U l Q s N j Y w M 3 0 m c X V v d D s s J n F 1 b 3 Q 7 U 2 V j d G l v b j E v Z G F 0 Y S 9 H Z c O k b m R l c n R l c i B U e X A x L n t D U k l Q M y w 2 N j A 0 f S Z x d W 9 0 O y w m c X V v d D t T Z W N 0 a W 9 u M S 9 k Y X R h L 0 d l w 6 R u Z G V y d G V y I F R 5 c D E u e 0 R V U 1 A y M i w 2 N j A 1 f S Z x d W 9 0 O y w m c X V v d D t T Z W N 0 a W 9 u M S 9 k Y X R h L 0 d l w 6 R u Z G V y d G V y I F R 5 c D E u e 0 d M V F B E M S w 2 N j A 2 f S Z x d W 9 0 O y w m c X V v d D t T Z W N 0 a W 9 u M S 9 k Y X R h L 0 d l w 6 R u Z G V y d G V y I F R 5 c D E u e 0 d P T E d B N S w 2 N j A 3 f S Z x d W 9 0 O y w m c X V v d D t T Z W N 0 a W 9 u M S 9 k Y X R h L 0 d l w 6 R u Z G V y d G V y I F R 5 c D E u e 0 h T U E E x M k E s N j Y w O H 0 m c X V v d D s s J n F 1 b 3 Q 7 U 2 V j d G l v b j E v Z G F 0 Y S 9 H Z c O k b m R l c n R l c i B U e X A x L n t J U k Y 1 L D Y 2 M D l 9 J n F 1 b 3 Q 7 L C Z x d W 9 0 O 1 N l Y 3 R p b 2 4 x L 2 R h d G E v R 2 X D p G 5 k Z X J 0 Z X I g V H l w M S 5 7 S 0 N N R j E s N j Y x M H 0 m c X V v d D s s J n F 1 b 3 Q 7 U 2 V j d G l v b j E v Z G F 0 Y S 9 H Z c O k b m R l c n R l c i B U e X A x L n t L Q 0 5 K M T E s N j Y x M X 0 m c X V v d D s s J n F 1 b 3 Q 7 U 2 V j d G l v b j E v Z G F 0 Y S 9 H Z c O k b m R l c n R l c i B U e X A x L n t M Q U 1 B N C w 2 N j E y f S Z x d W 9 0 O y w m c X V v d D t T Z W N 0 a W 9 u M S 9 k Y X R h L 0 d l w 6 R u Z G V y d G V y I F R 5 c D E u e 0 1 F V E F Q M i w 2 N j E z f S Z x d W 9 0 O y w m c X V v d D t T Z W N 0 a W 9 u M S 9 k Y X R h L 0 d l w 6 R u Z G V y d G V y I F R 5 c D E u e 0 1 J U j E 1 N U h H L D Y 2 M T R 9 J n F 1 b 3 Q 7 L C Z x d W 9 0 O 1 N l Y 3 R p b 2 4 x L 2 R h d G E v R 2 X D p G 5 k Z X J 0 Z X I g V H l w M S 5 7 T k R V R k E 2 L D Y 2 M T V 9 J n F 1 b 3 Q 7 L C Z x d W 9 0 O 1 N l Y 3 R p b 2 4 x L 2 R h d G E v R 2 X D p G 5 k Z X J 0 Z X I g V H l w M S 5 7 T k h M U k M y L D Y 2 M T Z 9 J n F 1 b 3 Q 7 L C Z x d W 9 0 O 1 N l Y 3 R p b 2 4 x L 2 R h d G E v R 2 X D p G 5 k Z X J 0 Z X I g V H l w M S 5 7 T 1 N C U C w 2 N j E 3 f S Z x d W 9 0 O y w m c X V v d D t T Z W N 0 a W 9 u M S 9 k Y X R h L 0 d l w 6 R u Z G V y d G V y I F R 5 c D E u e 1 B S R E 0 x N i w 2 N j E 4 f S Z x d W 9 0 O y w m c X V v d D t T Z W N 0 a W 9 u M S 9 k Y X R h L 0 d l w 6 R u Z G V y d G V y I F R 5 c D E u e 1 J Q U z Z L Q z E s N j Y x O X 0 m c X V v d D s s J n F 1 b 3 Q 7 U 2 V j d G l v b j E v Z G F 0 Y S 9 H Z c O k b m R l c n R l c i B U e X A x L n t T R j E s N j Y y M H 0 m c X V v d D s s J n F 1 b 3 Q 7 U 2 V j d G l v b j E v Z G F 0 Y S 9 H Z c O k b m R l c n R l c i B U e X A x L n t T S 0 l W M k w y L D Y 2 M j F 9 J n F 1 b 3 Q 7 L C Z x d W 9 0 O 1 N l Y 3 R p b 2 4 x L 2 R h d G E v R 2 X D p G 5 k Z X J 0 Z X I g V H l w M S 5 7 U 0 x D M j R B M S w 2 N j I y f S Z x d W 9 0 O y w m c X V v d D t T Z W N 0 a W 9 u M S 9 k Y X R h L 0 d l w 6 R u Z G V y d G V y I F R 5 c D E u e 1 N M Q z I 1 Q T I y L D Y 2 M j N 9 J n F 1 b 3 Q 7 L C Z x d W 9 0 O 1 N l Y 3 R p b 2 4 x L 2 R h d G E v R 2 X D p G 5 k Z X J 0 Z X I g V H l w M S 5 7 U 0 x D M z V G M i w 2 N j I 0 f S Z x d W 9 0 O y w m c X V v d D t T Z W N 0 a W 9 u M S 9 k Y X R h L 0 d l w 6 R u Z G V y d G V y I F R 5 c D E u e 1 R B R j E z L D Y 2 M j V 9 J n F 1 b 3 Q 7 L C Z x d W 9 0 O 1 N l Y 3 R p b 2 4 x L 2 R h d G E v R 2 X D p G 5 k Z X J 0 Z X I g V H l w M S 5 7 V E J D M U Q x N y w 2 N j I 2 f S Z x d W 9 0 O y w m c X V v d D t T Z W N 0 a W 9 u M S 9 k Y X R h L 0 d l w 6 R u Z G V y d G V y I F R 5 c D E u e 1 Z S V E 4 s N j Y y N 3 0 m c X V v d D s s J n F 1 b 3 Q 7 U 2 V j d G l v b j E v Z G F 0 Y S 9 H Z c O k b m R l c n R l c i B U e X A x L n t D M T R v c m Y x N T k s N j Y y O H 0 m c X V v d D s s J n F 1 b 3 Q 7 U 2 V j d G l v b j E v Z G F 0 Y S 9 H Z c O k b m R l c n R l c i B U e X A x L n t D M T d v c m Y x M D M s N j Y y O X 0 m c X V v d D s s J n F 1 b 3 Q 7 U 2 V j d G l v b j E v Z G F 0 Y S 9 H Z c O k b m R l c n R l c i B U e X A x L n t D R U 5 Q R i w 2 N j M w f S Z x d W 9 0 O y w m c X V v d D t T Z W N 0 a W 9 u M S 9 k Y X R h L 0 d l w 6 R u Z G V y d G V y I F R 5 c D E u e 0 R E W D U z L D Y 2 M z F 9 J n F 1 b 3 Q 7 L C Z x d W 9 0 O 1 N l Y 3 R p b 2 4 x L 2 R h d G E v R 2 X D p G 5 k Z X J 0 Z X I g V H l w M S 5 7 R U x U R D E s N j Y z M n 0 m c X V v d D s s J n F 1 b 3 Q 7 U 2 V j d G l v b j E v Z G F 0 Y S 9 H Z c O k b m R l c n R l c i B U e X A x L n t F U F l D L D Y 2 M z N 9 J n F 1 b 3 Q 7 L C Z x d W 9 0 O 1 N l Y 3 R p b 2 4 x L 2 R h d G E v R 2 X D p G 5 k Z X J 0 Z X I g V H l w M S 5 7 R k R Y Q U N C M S w 2 N j M 0 f S Z x d W 9 0 O y w m c X V v d D t T Z W N 0 a W 9 u M S 9 k Y X R h L 0 d l w 6 R u Z G V y d G V y I F R 5 c D E u e 0 d B U k V N L D Y 2 M z V 9 J n F 1 b 3 Q 7 L C Z x d W 9 0 O 1 N l Y 3 R p b 2 4 x L 2 R h d G E v R 2 X D p G 5 k Z X J 0 Z X I g V H l w M S 5 7 R 1 B I T i w 2 N j M 2 f S Z x d W 9 0 O y w m c X V v d D t T Z W N 0 a W 9 u M S 9 k Y X R h L 0 d l w 6 R u Z G V y d G V y I F R 5 c D E u e 0 t S V D E y L D Y 2 M z d 9 J n F 1 b 3 Q 7 L C Z x d W 9 0 O 1 N l Y 3 R p b 2 4 x L 2 R h d G E v R 2 X D p G 5 k Z X J 0 Z X I g V H l w M S 5 7 T U 1 Q M T Y s N j Y z O H 0 m c X V v d D s s J n F 1 b 3 Q 7 U 2 V j d G l v b j E v Z G F 0 Y S 9 H Z c O k b m R l c n R l c i B U e X A x L n t N U l B M M j g s N j Y z O X 0 m c X V v d D s s J n F 1 b 3 Q 7 U 2 V j d G l v b j E v Z G F 0 Y S 9 H Z c O k b m R l c n R l c i B U e X A x L n t O Q U d T L D Y 2 N D B 9 J n F 1 b 3 Q 7 L C Z x d W 9 0 O 1 N l Y 3 R p b 2 4 x L 2 R h d G E v R 2 X D p G 5 k Z X J 0 Z X I g V H l w M S 5 7 T k N L Q V A 1 L D Y 2 N D F 9 J n F 1 b 3 Q 7 L C Z x d W 9 0 O 1 N l Y 3 R p b 2 4 x L 2 R h d G E v R 2 X D p G 5 k Z X J 0 Z X I g V H l w M S 5 7 U E F P W C w 2 N j Q y f S Z x d W 9 0 O y w m c X V v d D t T Z W N 0 a W 9 u M S 9 k Y X R h L 0 d l w 6 R u Z G V y d G V y I F R 5 c D E u e 1 B M S U 4 0 L D Y 2 N D N 9 J n F 1 b 3 Q 7 L C Z x d W 9 0 O 1 N l Y 3 R p b 2 4 x L 2 R h d G E v R 2 X D p G 5 k Z X J 0 Z X I g V H l w M S 5 7 U F R H R F I s N j Y 0 N H 0 m c X V v d D s s J n F 1 b 3 Q 7 U 2 V j d G l v b j E v Z G F 0 Y S 9 H Z c O k b m R l c n R l c i B U e X A x L n t S V 0 R E N C w 2 N j Q 1 f S Z x d W 9 0 O y w m c X V v d D t T Z W N 0 a W 9 u M S 9 k Y X R h L 0 d l w 6 R u Z G V y d G V y I F R 5 c D E u e 1 N M Q z E x Q T E s N j Y 0 N n 0 m c X V v d D s s J n F 1 b 3 Q 7 U 2 V j d G l v b j E v Z G F 0 Y S 9 H Z c O k b m R l c n R l c i B U e X A x L n t T T V I z Q S w 2 N j Q 3 f S Z x d W 9 0 O y w m c X V v d D t T Z W N 0 a W 9 u M S 9 k Y X R h L 0 d l w 6 R u Z G V y d G V y I F R 5 c D E u e 1 N Q S U 5 L N S w 2 N j Q 4 f S Z x d W 9 0 O y w m c X V v d D t T Z W N 0 a W 9 u M S 9 k Y X R h L 0 d l w 6 R u Z G V y d G V y I F R 5 c D E u e 1 R Q U k c x T C w 2 N j Q 5 f S Z x d W 9 0 O y w m c X V v d D t T Z W N 0 a W 9 u M S 9 k Y X R h L 0 d l w 6 R u Z G V y d G V y I F R 5 c D E u e 0 F C Q 0 E 2 L D Y 2 N T B 9 J n F 1 b 3 Q 7 L C Z x d W 9 0 O 1 N l Y 3 R p b 2 4 x L 2 R h d G E v R 2 X D p G 5 k Z X J 0 Z X I g V H l w M S 5 7 Q U N T T T E s N j Y 1 M X 0 m c X V v d D s s J n F 1 b 3 Q 7 U 2 V j d G l v b j E v Z G F 0 Y S 9 H Z c O k b m R l c n R l c i B U e X A x L n t B V F A 1 Q i w 2 N j U y f S Z x d W 9 0 O y w m c X V v d D t T Z W N 0 a W 9 u M S 9 k Y X R h L 0 d l w 6 R u Z G V y d G V y I F R 5 c D E u e 0 F U U D Z B U D I s N j Y 1 M 3 0 m c X V v d D s s J n F 1 b 3 Q 7 U 2 V j d G l v b j E v Z G F 0 Y S 9 H Z c O k b m R l c n R l c i B U e X A x L n t D Q 0 R D O D c s N j Y 1 N H 0 m c X V v d D s s J n F 1 b 3 Q 7 U 2 V j d G l v b j E v Z G F 0 Y S 9 H Z c O k b m R l c n R l c i B U e X A x L n t D R E g x M y w 2 N j U 1 f S Z x d W 9 0 O y w m c X V v d D t T Z W N 0 a W 9 u M S 9 k Y X R h L 0 d l w 6 R u Z G V y d G V y I F R 5 c D E u e 0 N E S D E 2 L D Y 2 N T Z 9 J n F 1 b 3 Q 7 L C Z x d W 9 0 O 1 N l Y 3 R p b 2 4 x L 2 R h d G E v R 2 X D p G 5 k Z X J 0 Z X I g V H l w M S 5 7 Q 0 V S Q 0 F N L D Y 2 N T d 9 J n F 1 b 3 Q 7 L C Z x d W 9 0 O 1 N l Y 3 R p b 2 4 x L 2 R h d G E v R 2 X D p G 5 k Z X J 0 Z X I g V H l w M S 5 7 Q 0 5 H Q T M s N j Y 1 O H 0 m c X V v d D s s J n F 1 b 3 Q 7 U 2 V j d G l v b j E v Z G F 0 Y S 9 H Z c O k b m R l c n R l c i B U e X A x L n t E T k F K Q j E y L D Y 2 N T l 9 J n F 1 b 3 Q 7 L C Z x d W 9 0 O 1 N l Y 3 R p b 2 4 x L 2 R h d G E v R 2 X D p G 5 k Z X J 0 Z X I g V H l w M S 5 7 R V l B M S w 2 N j Y w f S Z x d W 9 0 O y w m c X V v d D t T Z W N 0 a W 9 u M S 9 k Y X R h L 0 d l w 6 R u Z G V y d G V y I F R 5 c D E u e 0 Z B T T Q z Q S w 2 N j Y x f S Z x d W 9 0 O y w m c X V v d D t T Z W N 0 a W 9 u M S 9 k Y X R h L 0 d l w 6 R u Z G V y d G V y I F R 5 c D E u e 0 d B V E E 2 L D Y 2 N j J 9 J n F 1 b 3 Q 7 L C Z x d W 9 0 O 1 N l Y 3 R p b 2 4 x L 2 R h d G E v R 2 X D p G 5 k Z X J 0 Z X I g V H l w M S 5 7 R 0 N O V D I s N j Y 2 M 3 0 m c X V v d D s s J n F 1 b 3 Q 7 U 2 V j d G l v b j E v Z G F 0 Y S 9 H Z c O k b m R l c n R l c i B U e X A x L n t H T V B T L D Y 2 N j R 9 J n F 1 b 3 Q 7 L C Z x d W 9 0 O 1 N l Y 3 R p b 2 4 x L 2 R h d G E v R 2 X D p G 5 k Z X J 0 Z X I g V H l w M S 5 7 R 1 B S N T I s N j Y 2 N X 0 m c X V v d D s s J n F 1 b 3 Q 7 U 2 V j d G l v b j E v Z G F 0 Y S 9 H Z c O k b m R l c n R l c i B U e X A x L n t I R V B I L D Y 2 N j Z 9 J n F 1 b 3 Q 7 L C Z x d W 9 0 O 1 N l Y 3 R p b 2 4 x L 2 R h d G E v R 2 X D p G 5 k Z X J 0 Z X I g V H l w M S 5 7 S U 5 H M y w 2 N j Y 3 f S Z x d W 9 0 O y w m c X V v d D t T Z W N 0 a W 9 u M S 9 k Y X R h L 0 d l w 6 R u Z G V y d G V y I F R 5 c D E u e 0 t B V D g s N j Y 2 O H 0 m c X V v d D s s J n F 1 b 3 Q 7 U 2 V j d G l v b j E v Z G F 0 Y S 9 H Z c O k b m R l c n R l c i B U e X A x L n t L S E R D M 0 w s N j Y 2 O X 0 m c X V v d D s s J n F 1 b 3 Q 7 U 2 V j d G l v b j E v Z G F 0 Y S 9 H Z c O k b m R l c n R l c i B U e X A x L n t N R 0 F U M S w 2 N j c w f S Z x d W 9 0 O y w m c X V v d D t T Z W N 0 a W 9 u M S 9 k Y X R h L 0 d l w 6 R u Z G V y d G V y I F R 5 c D E u e 0 5 P T D c s N j Y 3 M X 0 m c X V v d D s s J n F 1 b 3 Q 7 U 2 V j d G l v b j E v Z G F 0 Y S 9 H Z c O k b m R l c n R l c i B U e X A x L n t P Q U Y s N j Y 3 M n 0 m c X V v d D s s J n F 1 b 3 Q 7 U 2 V j d G l v b j E v Z G F 0 Y S 9 H Z c O k b m R l c n R l c i B U e X A x L n t P U k M 2 L D Y 2 N z N 9 J n F 1 b 3 Q 7 L C Z x d W 9 0 O 1 N l Y 3 R p b 2 4 x L 2 R h d G E v R 2 X D p G 5 k Z X J 0 Z X I g V H l w M S 5 7 U E F Q U E E t Q V M x L D Y 2 N z R 9 J n F 1 b 3 Q 7 L C Z x d W 9 0 O 1 N l Y 3 R p b 2 4 x L 2 R h d G E v R 2 X D p G 5 k Z X J 0 Z X I g V H l w M S 5 7 U F R Y M y w 2 N j c 1 f S Z x d W 9 0 O y w m c X V v d D t T Z W N 0 a W 9 u M S 9 k Y X R h L 0 d l w 6 R u Z G V y d G V y I F R 5 c D E u e 1 J C T D I s N j Y 3 N n 0 m c X V v d D s s J n F 1 b 3 Q 7 U 2 V j d G l v b j E v Z G F 0 Y S 9 H Z c O k b m R l c n R l c i B U e X A x L n t T T E M y N 0 E 0 L D Y 2 N z d 9 J n F 1 b 3 Q 7 L C Z x d W 9 0 O 1 N l Y 3 R p b 2 4 x L 2 R h d G E v R 2 X D p G 5 k Z X J 0 Z X I g V H l w M S 5 7 V E Z B U D J B L D Y 2 N z h 9 J n F 1 b 3 Q 7 L C Z x d W 9 0 O 1 N l Y 3 R p b 2 4 x L 2 R h d G E v R 2 X D p G 5 k Z X J 0 Z X I g V H l w M S 5 7 V E x S M S w 2 N j c 5 f S Z x d W 9 0 O y w m c X V v d D t T Z W N 0 a W 9 u M S 9 k Y X R h L 0 d l w 6 R u Z G V y d G V y I F R 5 c D E u e 1 R N R U 0 y M j E s N j Y 4 M H 0 m c X V v d D s s J n F 1 b 3 Q 7 U 2 V j d G l v b j E v Z G F 0 Y S 9 H Z c O k b m R l c n R l c i B U e X A x L n t U T V R D M i w 2 N j g x f S Z x d W 9 0 O y w m c X V v d D t T Z W N 0 a W 9 u M S 9 k Y X R h L 0 d l w 6 R u Z G V y d G V y I F R 5 c D E u e 1 R S S E R F L D Y 2 O D J 9 J n F 1 b 3 Q 7 L C Z x d W 9 0 O 1 N l Y 3 R p b 2 4 x L 2 R h d G E v R 2 X D p G 5 k Z X J 0 Z X I g V H l w M S 5 7 V F l S U D E s N j Y 4 M 3 0 m c X V v d D s s J n F 1 b 3 Q 7 U 2 V j d G l v b j E v Z G F 0 Y S 9 H Z c O k b m R l c n R l c i B U e X A x L n t a T k Y y N S w 2 N j g 0 f S Z x d W 9 0 O y w m c X V v d D t T Z W N 0 a W 9 u M S 9 k Y X R h L 0 d l w 6 R u Z G V y d G V y I F R 5 c D E u e 1 p O R j U 5 M y w 2 N j g 1 f S Z x d W 9 0 O y w m c X V v d D t T Z W N 0 a W 9 u M S 9 k Y X R h L 0 d l w 6 R u Z G V y d G V y I F R 5 c D E u e 1 p T V 0 l N N i w 2 N j g 2 f S Z x d W 9 0 O y w m c X V v d D t T Z W N 0 a W 9 u M S 9 k Y X R h L 0 d l w 6 R u Z G V y d G V y I F R 5 c D E u e 0 J S Q V Q x L D Y 2 O D d 9 J n F 1 b 3 Q 7 L C Z x d W 9 0 O 1 N l Y 3 R p b 2 4 x L 2 R h d G E v R 2 X D p G 5 k Z X J 0 Z X I g V H l w M S 5 7 Q z J v c m Y 3 M y w 2 N j g 4 f S Z x d W 9 0 O y w m c X V v d D t T Z W N 0 a W 9 u M S 9 k Y X R h L 0 d l w 6 R u Z G V y d G V y I F R 5 c D E u e 0 M 4 b 3 J m N C w 2 N j g 5 f S Z x d W 9 0 O y w m c X V v d D t T Z W N 0 a W 9 u M S 9 k Y X R h L 0 d l w 6 R u Z G V y d G V y I F R 5 c D E u e 0 N B U F N M L D Y 2 O T B 9 J n F 1 b 3 Q 7 L C Z x d W 9 0 O 1 N l Y 3 R p b 2 4 x L 2 R h d G E v R 2 X D p G 5 k Z X J 0 Z X I g V H l w M S 5 7 Q 0 V Q M T Y 0 L D Y 2 O T F 9 J n F 1 b 3 Q 7 L C Z x d W 9 0 O 1 N l Y 3 R p b 2 4 x L 2 R h d G E v R 2 X D p G 5 k Z X J 0 Z X I g V H l w M S 5 7 Q 0 5 U T E 4 s N j Y 5 M n 0 m c X V v d D s s J n F 1 b 3 Q 7 U 2 V j d G l v b j E v Z G F 0 Y S 9 H Z c O k b m R l c n R l c i B U e X A x L n t E S F g y O S w 2 N j k z f S Z x d W 9 0 O y w m c X V v d D t T Z W N 0 a W 9 u M S 9 k Y X R h L 0 d l w 6 R u Z G V y d G V y I F R 5 c D E u e 0 h F U k M 2 L D Y 2 O T R 9 J n F 1 b 3 Q 7 L C Z x d W 9 0 O 1 N l Y 3 R p b 2 4 x L 2 R h d G E v R 2 X D p G 5 k Z X J 0 Z X I g V H l w M S 5 7 S 0 N O Q j E s N j Y 5 N X 0 m c X V v d D s s J n F 1 b 3 Q 7 U 2 V j d G l v b j E v Z G F 0 Y S 9 H Z c O k b m R l c n R l c i B U e X A x L n t N S U l Q L D Y 2 O T Z 9 J n F 1 b 3 Q 7 L C Z x d W 9 0 O 1 N l Y 3 R p b 2 4 x L 2 R h d G E v R 2 X D p G 5 k Z X J 0 Z X I g V H l w M S 5 7 T V R T U z E s N j Y 5 N 3 0 m c X V v d D s s J n F 1 b 3 Q 7 U 2 V j d G l v b j E v Z G F 0 Y S 9 H Z c O k b m R l c n R l c i B U e X A x L n t Q Q 0 R I R 0 E 2 L D Y 2 O T h 9 J n F 1 b 3 Q 7 L C Z x d W 9 0 O 1 N l Y 3 R p b 2 4 x L 2 R h d G E v R 2 X D p G 5 k Z X J 0 Z X I g V H l w M S 5 7 U F J E W D M s N j Y 5 O X 0 m c X V v d D s s J n F 1 b 3 Q 7 U 2 V j d G l v b j E v Z G F 0 Y S 9 H Z c O k b m R l c n R l c i B U e X A x L n t S T k Y x M j M s N j c w M H 0 m c X V v d D s s J n F 1 b 3 Q 7 U 2 V j d G l v b j E v Z G F 0 Y S 9 H Z c O k b m R l c n R l c i B U e X A x L n t S V V N D M S w 2 N z A x f S Z x d W 9 0 O y w m c X V v d D t T Z W N 0 a W 9 u M S 9 k Y X R h L 0 d l w 6 R u Z G V y d G V y I F R 5 c D E u e 1 N B U 0 g x L D Y 3 M D J 9 J n F 1 b 3 Q 7 L C Z x d W 9 0 O 1 N l Y 3 R p b 2 4 x L 2 R h d G E v R 2 X D p G 5 k Z X J 0 Z X I g V H l w M S 5 7 U 1 R P T U w x L D Y 3 M D N 9 J n F 1 b 3 Q 7 L C Z x d W 9 0 O 1 N l Y 3 R p b 2 4 x L 2 R h d G E v R 2 X D p G 5 k Z X J 0 Z X I g V H l w M S 5 7 U 1 R V Q j E s N j c w N H 0 m c X V v d D s s J n F 1 b 3 Q 7 U 2 V j d G l v b j E v Z G F 0 Y S 9 H Z c O k b m R l c n R l c i B U e X A x L n t U Q k M x R D E 0 L D Y 3 M D V 9 J n F 1 b 3 Q 7 L C Z x d W 9 0 O 1 N l Y 3 R p b 2 4 x L 2 R h d G E v R 2 X D p G 5 k Z X J 0 Z X I g V H l w M S 5 7 V E h F T U l T M i w 2 N z A 2 f S Z x d W 9 0 O y w m c X V v d D t T Z W N 0 a W 9 u M S 9 k Y X R h L 0 d l w 6 R u Z G V y d G V y I F R 5 c D E u e 0 F E Q U 1 U U z E 5 L D Y 3 M D d 9 J n F 1 b 3 Q 7 L C Z x d W 9 0 O 1 N l Y 3 R p b 2 4 x L 2 R h d G E v R 2 X D p G 5 k Z X J 0 Z X I g V H l w M S 5 7 Q U 5 H U F R M N S w 2 N z A 4 f S Z x d W 9 0 O y w m c X V v d D t T Z W N 0 a W 9 u M S 9 k Y X R h L 0 d l w 6 R u Z G V y d G V y I F R 5 c D E u e 0 N S M i w 2 N z A 5 f S Z x d W 9 0 O y w m c X V v d D t T Z W N 0 a W 9 u M S 9 k Y X R h L 0 d l w 6 R u Z G V y d G V y I F R 5 c D E u e 0 Z S R U 0 z L D Y 3 M T B 9 J n F 1 b 3 Q 7 L C Z x d W 9 0 O 1 N l Y 3 R p b 2 4 x L 2 R h d G E v R 2 X D p G 5 k Z X J 0 Z X I g V H l w M S 5 7 R 1 B T T T I s N j c x M X 0 m c X V v d D s s J n F 1 b 3 Q 7 U 2 V j d G l v b j E v Z G F 0 Y S 9 H Z c O k b m R l c n R l c i B U e X A x L n t J U E 8 x M y w 2 N z E y f S Z x d W 9 0 O y w m c X V v d D t T Z W N 0 a W 9 u M S 9 k Y X R h L 0 d l w 6 R u Z G V y d G V y I F R 5 c D E u e 0 1 B T j J D M S w 2 N z E z f S Z x d W 9 0 O y w m c X V v d D t T Z W N 0 a W 9 u M S 9 k Y X R h L 0 d l w 6 R u Z G V y d G V y I F R 5 c D E u e 1 J H U z I x L D Y 3 M T R 9 J n F 1 b 3 Q 7 L C Z x d W 9 0 O 1 N l Y 3 R p b 2 4 x L 2 R h d G E v R 2 X D p G 5 k Z X J 0 Z X I g V H l w M S 5 7 U 0 R F M i w 2 N z E 1 f S Z x d W 9 0 O y w m c X V v d D t T Z W N 0 a W 9 u M S 9 k Y X R h L 0 d l w 6 R u Z G V y d G V y I F R 5 c D E u e 1 N H T 0 w y L D Y 3 M T Z 9 J n F 1 b 3 Q 7 L C Z x d W 9 0 O 1 N l Y 3 R p b 2 4 x L 2 R h d G E v R 2 X D p G 5 k Z X J 0 Z X I g V H l w M S 5 7 U 0 x D M j Z B O C w 2 N z E 3 f S Z x d W 9 0 O y w m c X V v d D t T Z W N 0 a W 9 u M S 9 k Y X R h L 0 d l w 6 R u Z G V y d G V y I F R 5 c D E u e 1 N M T U F Q L D Y 3 M T h 9 J n F 1 b 3 Q 7 L C Z x d W 9 0 O 1 N l Y 3 R p b 2 4 x L 2 R h d G E v R 2 X D p G 5 k Z X J 0 Z X I g V H l w M S 5 7 U 0 5 S U E Q z L D Y 3 M T l 9 J n F 1 b 3 Q 7 L C Z x d W 9 0 O 1 N l Y 3 R p b 2 4 x L 2 R h d G E v R 2 X D p G 5 k Z X J 0 Z X I g V H l w M S 5 7 U 0 5 Y O C w 2 N z I w f S Z x d W 9 0 O y w m c X V v d D t T Z W N 0 a W 9 u M S 9 k Y X R h L 0 d l w 6 R u Z G V y d G V y I F R 5 c D E u e 1 R D Q V A s N j c y M X 0 m c X V v d D s s J n F 1 b 3 Q 7 U 2 V j d G l v b j E v Z G F 0 Y S 9 H Z c O k b m R l c n R l c i B U e X A x L n t U S U 5 B R y w 2 N z I y f S Z x d W 9 0 O y w m c X V v d D t T Z W N 0 a W 9 u M S 9 k Y X R h L 0 d l w 6 R u Z G V y d G V y I F R 5 c D E u e 0 F O S 1 J E M j k s N j c y M 3 0 m c X V v d D s s J n F 1 b 3 Q 7 U 2 V j d G l v b j E v Z G F 0 Y S 9 H Z c O k b m R l c n R l c i B U e X A x L n t C R E g x L D Y 3 M j R 9 J n F 1 b 3 Q 7 L C Z x d W 9 0 O 1 N l Y 3 R p b 2 4 x L 2 R h d G E v R 2 X D p G 5 k Z X J 0 Z X I g V H l w M S 5 7 Q 0 R I M j A s N j c y N X 0 m c X V v d D s s J n F 1 b 3 Q 7 U 2 V j d G l v b j E v Z G F 0 Y S 9 H Z c O k b m R l c n R l c i B U e X A x L n t D T E N G M S w 2 N z I 2 f S Z x d W 9 0 O y w m c X V v d D t T Z W N 0 a W 9 u M S 9 k Y X R h L 0 d l w 6 R u Z G V y d G V y I F R 5 c D E u e 0 N P T U 1 E M S w 2 N z I 3 f S Z x d W 9 0 O y w m c X V v d D t T Z W N 0 a W 9 u M S 9 k Y X R h L 0 d l w 6 R u Z G V y d G V y I F R 5 c D E u e 0 N V W D I s N j c y O H 0 m c X V v d D s s J n F 1 b 3 Q 7 U 2 V j d G l v b j E v Z G F 0 Y S 9 H Z c O k b m R l c n R l c i B U e X A x L n t G S V R N M i w 2 N z I 5 f S Z x d W 9 0 O y w m c X V v d D t T Z W N 0 a W 9 u M S 9 k Y X R h L 0 d l w 6 R u Z G V y d G V y I F R 5 c D E u e 0 l O S E J F L D Y 3 M z B 9 J n F 1 b 3 Q 7 L C Z x d W 9 0 O 1 N l Y 3 R p b 2 4 x L 2 R h d G E v R 2 X D p G 5 k Z X J 0 Z X I g V H l w M S 5 7 T F J S Q z I z L D Y 3 M z F 9 J n F 1 b 3 Q 7 L C Z x d W 9 0 O 1 N l Y 3 R p b 2 4 x L 2 R h d G E v R 2 X D p G 5 k Z X J 0 Z X I g V H l w M S 5 7 T F J S Q z Q s N j c z M n 0 m c X V v d D s s J n F 1 b 3 Q 7 U 2 V j d G l v b j E v Z G F 0 Y S 9 H Z c O k b m R l c n R l c i B U e X A x L n t N R 0 F U N E M s N j c z M 3 0 m c X V v d D s s J n F 1 b 3 Q 7 U 2 V j d G l v b j E v Z G F 0 Y S 9 H Z c O k b m R l c n R l c i B U e X A x L n t O N E J Q M i w 2 N z M 0 f S Z x d W 9 0 O y w m c X V v d D t T Z W N 0 a W 9 u M S 9 k Y X R h L 0 d l w 6 R u Z G V y d G V y I F R 5 c D E u e 0 9 M R k 1 M M k I s N j c z N X 0 m c X V v d D s s J n F 1 b 3 Q 7 U 2 V j d G l v b j E v Z G F 0 Y S 9 H Z c O k b m R l c n R l c i B U e X A x L n t R U 0 V S M S w 2 N z M 2 f S Z x d W 9 0 O y w m c X V v d D t T Z W N 0 a W 9 u M S 9 k Y X R h L 0 d l w 6 R u Z G V y d G V y I F R 5 c D E u e 1 N M Q z M 0 Q T E s N j c z N 3 0 m c X V v d D s s J n F 1 b 3 Q 7 U 2 V j d G l v b j E v Z G F 0 Y S 9 H Z c O k b m R l c n R l c i B U e X A x L n t T T E M 1 Q T E w L D Y 3 M z h 9 J n F 1 b 3 Q 7 L C Z x d W 9 0 O 1 N l Y 3 R p b 2 4 x L 2 R h d G E v R 2 X D p G 5 k Z X J 0 Z X I g V H l w M S 5 7 U 1 J C R D E s N j c z O X 0 m c X V v d D s s J n F 1 b 3 Q 7 U 2 V j d G l v b j E v Z G F 0 Y S 9 H Z c O k b m R l c n R l c i B U e X A x L n t T V U N M R z I s N j c 0 M H 0 m c X V v d D s s J n F 1 b 3 Q 7 U 2 V j d G l v b j E v Z G F 0 Y S 9 H Z c O k b m R l c n R l c i B U e X A x L n t T V U d D V C w 2 N z Q x f S Z x d W 9 0 O y w m c X V v d D t T Z W N 0 a W 9 u M S 9 k Y X R h L 0 d l w 6 R u Z G V y d G V y I F R 5 c D E u e 0 F D Q V A x L D Y 3 N D J 9 J n F 1 b 3 Q 7 L C Z x d W 9 0 O 1 N l Y 3 R p b 2 4 x L 2 R h d G E v R 2 X D p G 5 k Z X J 0 Z X I g V H l w M S 5 7 Q 0 R L M j A s N j c 0 M 3 0 m c X V v d D s s J n F 1 b 3 Q 7 U 2 V j d G l v b j E v Z G F 0 Y S 9 H Z c O k b m R l c n R l c i B U e X A x L n t G Q U R T M y w 2 N z Q 0 f S Z x d W 9 0 O y w m c X V v d D t T Z W N 0 a W 9 u M S 9 k Y X R h L 0 d l w 6 R u Z G V y d G V y I F R 5 c D E u e 0 Z B T T E 3 O E I s N j c 0 N X 0 m c X V v d D s s J n F 1 b 3 Q 7 U 2 V j d G l v b j E v Z G F 0 Y S 9 H Z c O k b m R l c n R l c i B U e X A x L n t G R 0 Z S M U 9 Q L D Y 3 N D Z 9 J n F 1 b 3 Q 7 L C Z x d W 9 0 O 1 N l Y 3 R p b 2 4 x L 2 R h d G E v R 2 X D p G 5 k Z X J 0 Z X I g V H l w M S 5 7 R 0 5 B T C w 2 N z Q 3 f S Z x d W 9 0 O y w m c X V v d D t T Z W N 0 a W 9 u M S 9 k Y X R h L 0 d l w 6 R u Z G V y d G V y I F R 5 c D E u e 0 d S U 0 Y x L D Y 3 N D h 9 J n F 1 b 3 Q 7 L C Z x d W 9 0 O 1 N l Y 3 R p b 2 4 x L 2 R h d G E v R 2 X D p G 5 k Z X J 0 Z X I g V H l w M S 5 7 S E d E L D Y 3 N D l 9 J n F 1 b 3 Q 7 L C Z x d W 9 0 O 1 N l Y 3 R p b 2 4 x L 2 R h d G E v R 2 X D p G 5 k Z X J 0 Z X I g V H l w M S 5 7 T U F Q M T A s N j c 1 M H 0 m c X V v d D s s J n F 1 b 3 Q 7 U 2 V j d G l v b j E v Z G F 0 Y S 9 H Z c O k b m R l c n R l c i B U e X A x L n t N Q V B L M S w 2 N z U x f S Z x d W 9 0 O y w m c X V v d D t T Z W N 0 a W 9 u M S 9 k Y X R h L 0 d l w 6 R u Z G V y d G V y I F R 5 c D E u e 0 5 L W D I t N i w 2 N z U y f S Z x d W 9 0 O y w m c X V v d D t T Z W N 0 a W 9 u M S 9 k Y X R h L 0 d l w 6 R u Z G V y d G V y I F R 5 c D E u e 0 5 T T U F G L D Y 3 N T N 9 J n F 1 b 3 Q 7 L C Z x d W 9 0 O 1 N l Y 3 R p b 2 4 x L 2 R h d G E v R 2 X D p G 5 k Z X J 0 Z X I g V H l w M S 5 7 T l N V T j Q s N j c 1 N H 0 m c X V v d D s s J n F 1 b 3 Q 7 U 2 V j d G l v b j E v Z G F 0 Y S 9 H Z c O k b m R l c n R l c i B U e X A x L n t Q U k R N M T E s N j c 1 N X 0 m c X V v d D s s J n F 1 b 3 Q 7 U 2 V j d G l v b j E v Z G F 0 Y S 9 H Z c O k b m R l c n R l c i B U e X A x L n t Q U l B G N C w 2 N z U 2 f S Z x d W 9 0 O y w m c X V v d D t T Z W N 0 a W 9 u M S 9 k Y X R h L 0 d l w 6 R u Z G V y d G V y I F R 5 c D E u e 1 J B Q j E x R k l Q M y w 2 N z U 3 f S Z x d W 9 0 O y w m c X V v d D t T Z W N 0 a W 9 u M S 9 k Y X R h L 0 d l w 6 R u Z G V y d G V y I F R 5 c D E u e 1 N F U l B J T k I x M S w 2 N z U 4 f S Z x d W 9 0 O y w m c X V v d D t T Z W N 0 a W 9 u M S 9 k Y X R h L 0 d l w 6 R u Z G V y d G V y I F R 5 c D E u e 1 N M Q z M 0 Q T M s N j c 1 O X 0 m c X V v d D s s J n F 1 b 3 Q 7 U 2 V j d G l v b j E v Z G F 0 Y S 9 H Z c O k b m R l c n R l c i B U e X A x L n t T T E M 2 Q T E 5 L D Y 3 N j B 9 J n F 1 b 3 Q 7 L C Z x d W 9 0 O 1 N l Y 3 R p b 2 4 x L 2 R h d G E v R 2 X D p G 5 k Z X J 0 Z X I g V H l w M S 5 7 W k R I S E M x O S w 2 N z Y x f S Z x d W 9 0 O y w m c X V v d D t T Z W N 0 a W 9 u M S 9 k Y X R h L 0 d l w 6 R u Z G V y d G V y I F R 5 c D E u e 1 p O R j Q 1 M S w 2 N z Y y f S Z x d W 9 0 O y w m c X V v d D t T Z W N 0 a W 9 u M S 9 k Y X R h L 0 d l w 6 R u Z G V y d G V y I F R 5 c D E u e 0 F O S 1 M z L D Y 3 N j N 9 J n F 1 b 3 Q 7 L C Z x d W 9 0 O 1 N l Y 3 R p b 2 4 x L 2 R h d G E v R 2 X D p G 5 k Z X J 0 Z X I g V H l w M S 5 7 Q V N D Q z M s N j c 2 N H 0 m c X V v d D s s J n F 1 b 3 Q 7 U 2 V j d G l v b j E v Z G F 0 Y S 9 H Z c O k b m R l c n R l c i B U e X A x L n t B U 0 N M M i w 2 N z Y 1 f S Z x d W 9 0 O y w m c X V v d D t T Z W N 0 a W 9 u M S 9 k Y X R h L 0 d l w 6 R u Z G V y d G V y I F R 5 c D E u e 0 N E M T A 5 L D Y 3 N j Z 9 J n F 1 b 3 Q 7 L C Z x d W 9 0 O 1 N l Y 3 R p b 2 4 x L 2 R h d G E v R 2 X D p G 5 k Z X J 0 Z X I g V H l w M S 5 7 Q 1 J F Q j U s N j c 2 N 3 0 m c X V v d D s s J n F 1 b 3 Q 7 U 2 V j d G l v b j E v Z G F 0 Y S 9 H Z c O k b m R l c n R l c i B U e X A x L n t E U V g x L D Y 3 N j h 9 J n F 1 b 3 Q 7 L C Z x d W 9 0 O 1 N l Y 3 R p b 2 4 x L 2 R h d G E v R 2 X D p G 5 k Z X J 0 Z X I g V H l w M S 5 7 R k F N M T A 0 Q S w 2 N z Y 5 f S Z x d W 9 0 O y w m c X V v d D t T Z W N 0 a W 9 u M S 9 k Y X R h L 0 d l w 6 R u Z G V y d G V y I F R 5 c D E u e 0 h O U k 5 Q R i w 2 N z c w f S Z x d W 9 0 O y w m c X V v d D t T Z W N 0 a W 9 u M S 9 k Y X R h L 0 d l w 6 R u Z G V y d G V y I F R 5 c D E u e 0 h Q U 0 U s N j c 3 M X 0 m c X V v d D s s J n F 1 b 3 Q 7 U 2 V j d G l v b j E v Z G F 0 Y S 9 H Z c O k b m R l c n R l c i B U e X A x L n t L R V J B L D Y 3 N z J 9 J n F 1 b 3 Q 7 L C Z x d W 9 0 O 1 N l Y 3 R p b 2 4 x L 2 R h d G E v R 2 X D p G 5 k Z X J 0 Z X I g V H l w M S 5 7 T V J W S T E s N j c 3 M 3 0 m c X V v d D s s J n F 1 b 3 Q 7 U 2 V j d G l v b j E v Z G F 0 Y S 9 H Z c O k b m R l c n R l c i B U e X A x L n t O Q V Q 2 L D Y 3 N z R 9 J n F 1 b 3 Q 7 L C Z x d W 9 0 O 1 N l Y 3 R p b 2 4 x L 2 R h d G E v R 2 X D p G 5 k Z X J 0 Z X I g V H l w M S 5 7 T l V Q M j E w L D Y 3 N z V 9 J n F 1 b 3 Q 7 L C Z x d W 9 0 O 1 N l Y 3 R p b 2 4 x L 2 R h d G E v R 2 X D p G 5 k Z X J 0 Z X I g V H l w M S 5 7 U E R a R D M s N j c 3 N n 0 m c X V v d D s s J n F 1 b 3 Q 7 U 2 V j d G l v b j E v Z G F 0 Y S 9 H Z c O k b m R l c n R l c i B U e X A x L n t Q S T R L M k E s N j c 3 N 3 0 m c X V v d D s s J n F 1 b 3 Q 7 U 2 V j d G l v b j E v Z G F 0 Y S 9 H Z c O k b m R l c n R l c i B U e X A x L n t Q T F N D U j Q s N j c 3 O H 0 m c X V v d D s s J n F 1 b 3 Q 7 U 2 V j d G l v b j E v Z G F 0 Y S 9 H Z c O k b m R l c n R l c i B U e X A x L n t T T E M x N k E x M S w 2 N z c 5 f S Z x d W 9 0 O y w m c X V v d D t T Z W N 0 a W 9 u M S 9 k Y X R h L 0 d l w 6 R u Z G V y d G V y I F R 5 c D E u e 1 N O U l B C L D Y 3 O D B 9 J n F 1 b 3 Q 7 L C Z x d W 9 0 O 1 N l Y 3 R p b 2 4 x L 2 R h d G E v R 2 X D p G 5 k Z X J 0 Z X I g V H l w M S 5 7 U 1 Q z R 0 F M N C w 2 N z g x f S Z x d W 9 0 O y w m c X V v d D t T Z W N 0 a W 9 u M S 9 k Y X R h L 0 d l w 6 R u Z G V y d G V y I F R 5 c D E u e 1 V S T 0 M x L D Y 3 O D J 9 J n F 1 b 3 Q 7 L C Z x d W 9 0 O 1 N l Y 3 R p b 2 4 x L 2 R h d G E v R 2 X D p G 5 k Z X J 0 Z X I g V H l w M S 5 7 V V N Q M T k s N j c 4 M 3 0 m c X V v d D s s J n F 1 b 3 Q 7 U 2 V j d G l v b j E v Z G F 0 Y S 9 H Z c O k b m R l c n R l c i B U e X A x L n t V U 1 A z M y w 2 N z g 0 f S Z x d W 9 0 O y w m c X V v d D t T Z W N 0 a W 9 u M S 9 k Y X R h L 0 d l w 6 R u Z G V y d G V y I F R 5 c D E u e 0 F E Q V J C M i w 2 N z g 1 f S Z x d W 9 0 O y w m c X V v d D t T Z W N 0 a W 9 u M S 9 k Y X R h L 0 d l w 6 R u Z G V y d G V y I F R 5 c D E u e 0 F M R E g x Q T M s N j c 4 N n 0 m c X V v d D s s J n F 1 b 3 Q 7 U 2 V j d G l v b j E v Z G F 0 Y S 9 H Z c O k b m R l c n R l c i B U e X A x L n t B T k F Q Q z E 1 L D Y 3 O D d 9 J n F 1 b 3 Q 7 L C Z x d W 9 0 O 1 N l Y 3 R p b 2 4 x L 2 R h d G E v R 2 X D p G 5 k Z X J 0 Z X I g V H l w M S 5 7 Q l R H M S w 2 N z g 4 f S Z x d W 9 0 O y w m c X V v d D t T Z W N 0 a W 9 u M S 9 k Y X R h L 0 d l w 6 R u Z G V y d G V y I F R 5 c D E u e 0 N J U k J Q L D Y 3 O D l 9 J n F 1 b 3 Q 7 L C Z x d W 9 0 O 1 N l Y 3 R p b 2 4 x L 2 R h d G E v R 2 X D p G 5 k Z X J 0 Z X I g V H l w M S 5 7 Q 0 x D Q T E s N j c 5 M H 0 m c X V v d D s s J n F 1 b 3 Q 7 U 2 V j d G l v b j E v Z G F 0 Y S 9 H Z c O k b m R l c n R l c i B U e X A x L n t D T E R O N S w 2 N z k x f S Z x d W 9 0 O y w m c X V v d D t T Z W N 0 a W 9 u M S 9 k Y X R h L 0 d l w 6 R u Z G V y d G V y I F R 5 c D E u e 0 N S Q U R E L D Y 3 O T J 9 J n F 1 b 3 Q 7 L C Z x d W 9 0 O 1 N l Y 3 R p b 2 4 x L 2 R h d G E v R 2 X D p G 5 k Z X J 0 Z X I g V H l w M S 5 7 Q 1 d G M T l M M S w 2 N z k z f S Z x d W 9 0 O y w m c X V v d D t T Z W N 0 a W 9 u M S 9 k Y X R h L 0 d l w 6 R u Z G V y d G V y I F R 5 c D E u e 0 R E W D U s N j c 5 N H 0 m c X V v d D s s J n F 1 b 3 Q 7 U 2 V j d G l v b j E v Z G F 0 Y S 9 H Z c O k b m R l c n R l c i B U e X A x L n t E T k F T R T I s N j c 5 N X 0 m c X V v d D s s J n F 1 b 3 Q 7 U 2 V j d G l v b j E v Z G F 0 Y S 9 H Z c O k b m R l c n R l c i B U e X A x L n t H T V B S L D Y 3 O T Z 9 J n F 1 b 3 Q 7 L C Z x d W 9 0 O 1 N l Y 3 R p b 2 4 x L 2 R h d G E v R 2 X D p G 5 k Z X J 0 Z X I g V H l w M S 5 7 S E V B V F I 1 Q i w 2 N z k 3 f S Z x d W 9 0 O y w m c X V v d D t T Z W N 0 a W 9 u M S 9 k Y X R h L 0 d l w 6 R u Z G V y d G V y I F R 5 c D E u e 0 l G R k 8 x L D Y 3 O T h 9 J n F 1 b 3 Q 7 L C Z x d W 9 0 O 1 N l Y 3 R p b 2 4 x L 2 R h d G E v R 2 X D p G 5 k Z X J 0 Z X I g V H l w M S 5 7 S U t C S 0 U s N j c 5 O X 0 m c X V v d D s s J n F 1 b 3 Q 7 U 2 V j d G l v b j E v Z G F 0 Y S 9 H Z c O k b m R l c n R l c i B U e X A x L n t J T k 8 4 M C w 2 O D A w f S Z x d W 9 0 O y w m c X V v d D t T Z W N 0 a W 9 u M S 9 k Y X R h L 0 d l w 6 R u Z G V y d G V y I F R 5 c D E u e 0 1 S T y w 2 O D A x f S Z x d W 9 0 O y w m c X V v d D t T Z W N 0 a W 9 u M S 9 k Y X R h L 0 d l w 6 R u Z G V y d G V y I F R 5 c D E u e 0 5 F S z Q s N j g w M n 0 m c X V v d D s s J n F 1 b 3 Q 7 U 2 V j d G l v b j E v Z G F 0 Y S 9 H Z c O k b m R l c n R l c i B U e X A x L n t O S 0 Q x L D Y 4 M D N 9 J n F 1 b 3 Q 7 L C Z x d W 9 0 O 1 N l Y 3 R p b 2 4 x L 2 R h d G E v R 2 X D p G 5 k Z X J 0 Z X I g V H l w M S 5 7 U F J H N C w 2 O D A 0 f S Z x d W 9 0 O y w m c X V v d D t T Z W N 0 a W 9 u M S 9 k Y X R h L 0 d l w 6 R u Z G V y d G V y I F R 5 c D E u e 1 J M R i w 2 O D A 1 f S Z x d W 9 0 O y w m c X V v d D t T Z W N 0 a W 9 u M S 9 k Y X R h L 0 d l w 6 R u Z G V y d G V y I F R 5 c D E u e 1 N M Q z I 4 Q T M s N j g w N n 0 m c X V v d D s s J n F 1 b 3 Q 7 U 2 V j d G l v b j E v Z G F 0 Y S 9 H Z c O k b m R l c n R l c i B U e X A x L n t T T k F Q M j U s N j g w N 3 0 m c X V v d D s s J n F 1 b 3 Q 7 U 2 V j d G l v b j E v Z G F 0 Y S 9 H Z c O k b m R l c n R l c i B U e X A x L n t U U D U z S U 5 Q M i w 2 O D A 4 f S Z x d W 9 0 O y w m c X V v d D t T Z W N 0 a W 9 u M S 9 k Y X R h L 0 d l w 6 R u Z G V y d G V y I F R 5 c D E u e 1 R S T V Q 1 L D Y 4 M D l 9 J n F 1 b 3 Q 7 L C Z x d W 9 0 O 1 N l Y 3 R p b 2 4 x L 2 R h d G E v R 2 X D p G 5 k Z X J 0 Z X I g V H l w M S 5 7 V V N Q M T A s N j g x M H 0 m c X V v d D s s J n F 1 b 3 Q 7 U 2 V j d G l v b j E v Z G F 0 Y S 9 H Z c O k b m R l c n R l c i B U e X A x L n t V U 1 A y N C w 2 O D E x f S Z x d W 9 0 O y w m c X V v d D t T Z W N 0 a W 9 u M S 9 k Y X R h L 0 d l w 6 R u Z G V y d G V y I F R 5 c D E u e 0 F M S 0 J I N i w 2 O D E y f S Z x d W 9 0 O y w m c X V v d D t T Z W N 0 a W 9 u M S 9 k Y X R h L 0 d l w 6 R u Z G V y d G V y I F R 5 c D E u e 0 F O T z I s N j g x M 3 0 m c X V v d D s s J n F 1 b 3 Q 7 U 2 V j d G l v b j E v Z G F 0 Y S 9 H Z c O k b m R l c n R l c i B U e X A x L n t B U E J B M i w 2 O D E 0 f S Z x d W 9 0 O y w m c X V v d D t T Z W N 0 a W 9 u M S 9 k Y X R h L 0 d l w 6 R u Z G V y d G V y I F R 5 c D E u e 0 J C W C w 2 O D E 1 f S Z x d W 9 0 O y w m c X V v d D t T Z W N 0 a W 9 u M S 9 k Y X R h L 0 d l w 6 R u Z G V y d G V y I F R 5 c D E u e 0 N B U 1 A x M C w 2 O D E 2 f S Z x d W 9 0 O y w m c X V v d D t T Z W N 0 a W 9 u M S 9 k Y X R h L 0 d l w 6 R u Z G V y d G V y I F R 5 c D E u e 0 N B V F N Q R V J C L D Y 4 M T d 9 J n F 1 b 3 Q 7 L C Z x d W 9 0 O 1 N l Y 3 R p b 2 4 x L 2 R h d G E v R 2 X D p G 5 k Z X J 0 Z X I g V H l w M S 5 7 Q 0 R I O C w 2 O D E 4 f S Z x d W 9 0 O y w m c X V v d D t T Z W N 0 a W 9 u M S 9 k Y X R h L 0 d l w 6 R u Z G V y d G V y I F R 5 c D E u e 0 N I U 1 Q 4 L D Y 4 M T l 9 J n F 1 b 3 Q 7 L C Z x d W 9 0 O 1 N l Y 3 R p b 2 4 x L 2 R h d G E v R 2 X D p G 5 k Z X J 0 Z X I g V H l w M S 5 7 Q 1 B W T C w 2 O D I w f S Z x d W 9 0 O y w m c X V v d D t T Z W N 0 a W 9 u M S 9 k Y X R h L 0 d l w 6 R u Z G V y d G V y I F R 5 c D E u e 0 Z O R E M 3 L D Y 4 M j F 9 J n F 1 b 3 Q 7 L C Z x d W 9 0 O 1 N l Y 3 R p b 2 4 x L 2 R h d G E v R 2 X D p G 5 k Z X J 0 Z X I g V H l w M S 5 7 R 1 J Q R U w x L D Y 4 M j J 9 J n F 1 b 3 Q 7 L C Z x d W 9 0 O 1 N l Y 3 R p b 2 4 x L 2 R h d G E v R 2 X D p G 5 k Z X J 0 Z X I g V H l w M S 5 7 S E l T V D F I N E U s N j g y M 3 0 m c X V v d D s s J n F 1 b 3 Q 7 U 2 V j d G l v b j E v Z G F 0 Y S 9 H Z c O k b m R l c n R l c i B U e X A x L n t J U k c x L D Y 4 M j R 9 J n F 1 b 3 Q 7 L C Z x d W 9 0 O 1 N l Y 3 R p b 2 4 x L 2 R h d G E v R 2 X D p G 5 k Z X J 0 Z X I g V H l w M S 5 7 T U V U V E w 3 Q S w 2 O D I 1 f S Z x d W 9 0 O y w m c X V v d D t T Z W N 0 a W 9 u M S 9 k Y X R h L 0 d l w 6 R u Z G V y d G V y I F R 5 c D E u e 0 1 M S D M s N j g y N n 0 m c X V v d D s s J n F 1 b 3 Q 7 U 2 V j d G l v b j E v Z G F 0 Y S 9 H Z c O k b m R l c n R l c i B U e X A x L n t N U l B M M z g s N j g y N 3 0 m c X V v d D s s J n F 1 b 3 Q 7 U 2 V j d G l v b j E v Z G F 0 Y S 9 H Z c O k b m R l c n R l c i B U e X A x L n t O R k t C S U E s N j g y O H 0 m c X V v d D s s J n F 1 b 3 Q 7 U 2 V j d G l v b j E v Z G F 0 Y S 9 H Z c O k b m R l c n R l c i B U e X A x L n t S Q V N T R j M s N j g y O X 0 m c X V v d D s s J n F 1 b 3 Q 7 U 2 V j d G l v b j E v Z G F 0 Y S 9 H Z c O k b m R l c n R l c i B U e X A x L n t S T 0 N L M S w 2 O D M w f S Z x d W 9 0 O y w m c X V v d D t T Z W N 0 a W 9 u M S 9 k Y X R h L 0 d l w 6 R u Z G V y d G V y I F R 5 c D E u e 1 N Z T j E s N j g z M X 0 m c X V v d D s s J n F 1 b 3 Q 7 U 2 V j d G l v b j E v Z G F 0 Y S 9 H Z c O k b m R l c n R l c i B U e X A x L n t U U D c z L D Y 4 M z J 9 J n F 1 b 3 Q 7 L C Z x d W 9 0 O 1 N l Y 3 R p b 2 4 x L 2 R h d G E v R 2 X D p G 5 k Z X J 0 Z X I g V H l w M S 5 7 V F J N V D E w Q y w 2 O D M z f S Z x d W 9 0 O y w m c X V v d D t T Z W N 0 a W 9 u M S 9 k Y X R h L 0 d l w 6 R u Z G V y d G V y I F R 5 c D E u e 1 d O V D d C L D Y 4 M z R 9 J n F 1 b 3 Q 7 L C Z x d W 9 0 O 1 N l Y 3 R p b 2 4 x L 2 R h d G E v R 2 X D p G 5 k Z X J 0 Z X I g V H l w M S 5 7 W k R C R j I s N j g z N X 0 m c X V v d D s s J n F 1 b 3 Q 7 U 2 V j d G l v b j E v Z G F 0 Y S 9 H Z c O k b m R l c n R l c i B U e X A x L n t B T U R I R D E s N j g z N n 0 m c X V v d D s s J n F 1 b 3 Q 7 U 2 V j d G l v b j E v Z G F 0 Y S 9 H Z c O k b m R l c n R l c i B U e X A x L n t B U 0 I x M C w 2 O D M 3 f S Z x d W 9 0 O y w m c X V v d D t T Z W N 0 a W 9 u M S 9 k Y X R h L 0 d l w 6 R u Z G V y d G V y I F R 5 c D E u e 0 F U U D F B N C w 2 O D M 4 f S Z x d W 9 0 O y w m c X V v d D t T Z W N 0 a W 9 u M S 9 k Y X R h L 0 d l w 6 R u Z G V y d G V y I F R 5 c D E u e 0 M 5 b 3 J m O D U s N j g z O X 0 m c X V v d D s s J n F 1 b 3 Q 7 U 2 V j d G l v b j E v Z G F 0 Y S 9 H Z c O k b m R l c n R l c i B U e X A x L n t D S U R F Q S w 2 O D Q w f S Z x d W 9 0 O y w m c X V v d D t T Z W N 0 a W 9 u M S 9 k Y X R h L 0 d l w 6 R u Z G V y d G V y I F R 5 c D E u e 0 N P U k 8 2 L D Y 4 N D F 9 J n F 1 b 3 Q 7 L C Z x d W 9 0 O 1 N l Y 3 R p b 2 4 x L 2 R h d G E v R 2 X D p G 5 k Z X J 0 Z X I g V H l w M S 5 7 Q 1 R E U 1 B M M i w 2 O D Q y f S Z x d W 9 0 O y w m c X V v d D t T Z W N 0 a W 9 u M S 9 k Y X R h L 0 d l w 6 R u Z G V y d G V y I F R 5 c D E u e 0 V S T V A x L D Y 4 N D N 9 J n F 1 b 3 Q 7 L C Z x d W 9 0 O 1 N l Y 3 R p b 2 4 x L 2 R h d G E v R 2 X D p G 5 k Z X J 0 Z X I g V H l w M S 5 7 S k F L T U l Q M y w 2 O D Q 0 f S Z x d W 9 0 O y w m c X V v d D t T Z W N 0 a W 9 u M S 9 k Y X R h L 0 d l w 6 R u Z G V y d G V y I F R 5 c D E u e 0 1 D T T Y s N j g 0 N X 0 m c X V v d D s s J n F 1 b 3 Q 7 U 2 V j d G l v b j E v Z G F 0 Y S 9 H Z c O k b m R l c n R l c i B U e X A x L n t N T 1 Y x M E w x L D Y 4 N D Z 9 J n F 1 b 3 Q 7 L C Z x d W 9 0 O 1 N l Y 3 R p b 2 4 x L 2 R h d G E v R 2 X D p G 5 k Z X J 0 Z X I g V H l w M S 5 7 T k R V R k E 0 L D Y 4 N D d 9 J n F 1 b 3 Q 7 L C Z x d W 9 0 O 1 N l Y 3 R p b 2 4 x L 2 R h d G E v R 2 X D p G 5 k Z X J 0 Z X I g V H l w M S 5 7 U E F Q T 0 x H L D Y 4 N D h 9 J n F 1 b 3 Q 7 L C Z x d W 9 0 O 1 N l Y 3 R p b 2 4 x L 2 R h d G E v R 2 X D p G 5 k Z X J 0 Z X I g V H l w M S 5 7 U E J M R C w 2 O D Q 5 f S Z x d W 9 0 O y w m c X V v d D t T Z W N 0 a W 9 u M S 9 k Y X R h L 0 d l w 6 R u Z G V y d G V y I F R 5 c D E u e 1 B J V 0 l M N C w 2 O D U w f S Z x d W 9 0 O y w m c X V v d D t T Z W N 0 a W 9 u M S 9 k Y X R h L 0 d l w 6 R u Z G V y d G V y I F R 5 c D E u e 1 B P T E c y L D Y 4 N T F 9 J n F 1 b 3 Q 7 L C Z x d W 9 0 O 1 N l Y 3 R p b 2 4 x L 2 R h d G E v R 2 X D p G 5 k Z X J 0 Z X I g V H l w M S 5 7 U F B J R i w 2 O D U y f S Z x d W 9 0 O y w m c X V v d D t T Z W N 0 a W 9 u M S 9 k Y X R h L 0 d l w 6 R u Z G V y d G V y I F R 5 c D E u e 1 N O W D E w L D Y 4 N T N 9 J n F 1 b 3 Q 7 L C Z x d W 9 0 O 1 N l Y 3 R p b 2 4 x L 2 R h d G E v R 2 X D p G 5 k Z X J 0 Z X I g V H l w M S 5 7 U 1 R B T S w 2 O D U 0 f S Z x d W 9 0 O y w m c X V v d D t T Z W N 0 a W 9 u M S 9 k Y X R h L 0 d l w 6 R u Z G V y d G V y I F R 5 c D E u e 1 R I Q V A 2 L D Y 4 N T V 9 J n F 1 b 3 Q 7 L C Z x d W 9 0 O 1 N l Y 3 R p b 2 4 x L 2 R h d G E v R 2 X D p G 5 k Z X J 0 Z X I g V H l w M S 5 7 V F J B V j U s N j g 1 N n 0 m c X V v d D s s J n F 1 b 3 Q 7 U 2 V j d G l v b j E v Z G F 0 Y S 9 H Z c O k b m R l c n R l c i B U e X A x L n t B T U J S Q T E s N j g 1 N 3 0 m c X V v d D s s J n F 1 b 3 Q 7 U 2 V j d G l v b j E v Z G F 0 Y S 9 H Z c O k b m R l c n R l c i B U e X A x L n t B U k h H R U Y 0 M C w 2 O D U 4 f S Z x d W 9 0 O y w m c X V v d D t T Z W N 0 a W 9 u M S 9 k Y X R h L 0 d l w 6 R u Z G V y d G V y I F R 5 c D E u e 0 F T Q V A z L D Y 4 N T l 9 J n F 1 b 3 Q 7 L C Z x d W 9 0 O 1 N l Y 3 R p b 2 4 x L 2 R h d G E v R 2 X D p G 5 k Z X J 0 Z X I g V H l w M S 5 7 Q V N C M S w 2 O D Y w f S Z x d W 9 0 O y w m c X V v d D t T Z W N 0 a W 9 u M S 9 k Y X R h L 0 d l w 6 R u Z G V y d G V y I F R 5 c D E u e 0 R D Q U Y 4 L D Y 4 N j F 9 J n F 1 b 3 Q 7 L C Z x d W 9 0 O 1 N l Y 3 R p b 2 4 x L 2 R h d G E v R 2 X D p G 5 k Z X J 0 Z X I g V H l w M S 5 7 R U x G N C w 2 O D Y y f S Z x d W 9 0 O y w m c X V v d D t T Z W N 0 a W 9 u M S 9 k Y X R h L 0 d l w 6 R u Z G V y d G V y I F R 5 c D E u e 0 V Y V D E s N j g 2 M 3 0 m c X V v d D s s J n F 1 b 3 Q 7 U 2 V j d G l v b j E v Z G F 0 Y S 9 H Z c O k b m R l c n R l c i B U e X A x L n t G Q U 0 y M j l B L D Y 4 N j R 9 J n F 1 b 3 Q 7 L C Z x d W 9 0 O 1 N l Y 3 R p b 2 4 x L 2 R h d G E v R 2 X D p G 5 k Z X J 0 Z X I g V H l w M S 5 7 R k N S T D I s N j g 2 N X 0 m c X V v d D s s J n F 1 b 3 Q 7 U 2 V j d G l v b j E v Z G F 0 Y S 9 H Z c O k b m R l c n R l c i B U e X A x L n t G T 1 M s N j g 2 N n 0 m c X V v d D s s J n F 1 b 3 Q 7 U 2 V j d G l v b j E v Z G F 0 Y S 9 H Z c O k b m R l c n R l c i B U e X A x L n t H T k F U M S w 2 O D Y 3 f S Z x d W 9 0 O y w m c X V v d D t T Z W N 0 a W 9 u M S 9 k Y X R h L 0 d l w 6 R u Z G V y d G V y I F R 5 c D E u e 0 d Z U z I s N j g 2 O H 0 m c X V v d D s s J n F 1 b 3 Q 7 U 2 V j d G l v b j E v Z G F 0 Y S 9 H Z c O k b m R l c n R l c i B U e X A x L n t I T U d O M S w 2 O D Y 5 f S Z x d W 9 0 O y w m c X V v d D t T Z W N 0 a W 9 u M S 9 k Y X R h L 0 d l w 6 R u Z G V y d G V y I F R 5 c D E u e 0 h P W E Q x M y w 2 O D c w f S Z x d W 9 0 O y w m c X V v d D t T Z W N 0 a W 9 u M S 9 k Y X R h L 0 d l w 6 R u Z G V y d G V y I F R 5 c D E u e 0 x S R k 4 z L D Y 4 N z F 9 J n F 1 b 3 Q 7 L C Z x d W 9 0 O 1 N l Y 3 R p b 2 4 x L 2 R h d G E v R 2 X D p G 5 k Z X J 0 Z X I g V H l w M S 5 7 T U F Q M 0 s z L D Y 4 N z J 9 J n F 1 b 3 Q 7 L C Z x d W 9 0 O 1 N l Y 3 R p b 2 4 x L 2 R h d G E v R 2 X D p G 5 k Z X J 0 Z X I g V H l w M S 5 7 T U F U T j Q s N j g 3 M 3 0 m c X V v d D s s J n F 1 b 3 Q 7 U 2 V j d G l v b j E v Z G F 0 Y S 9 H Z c O k b m R l c n R l c i B U e X A x L n t O Q 0 J Q M k w s N j g 3 N H 0 m c X V v d D s s J n F 1 b 3 Q 7 U 2 V j d G l v b j E v Z G F 0 Y S 9 H Z c O k b m R l c n R l c i B U e X A x L n t Q R 0 s y L D Y 4 N z V 9 J n F 1 b 3 Q 7 L C Z x d W 9 0 O 1 N l Y 3 R p b 2 4 x L 2 R h d G E v R 2 X D p G 5 k Z X J 0 Z X I g V H l w M S 5 7 U E h G M T E s N j g 3 N n 0 m c X V v d D s s J n F 1 b 3 Q 7 U 2 V j d G l v b j E v Z G F 0 Y S 9 H Z c O k b m R l c n R l c i B U e X A x L n t S Q k 0 y M y w 2 O D c 3 f S Z x d W 9 0 O y w m c X V v d D t T Z W N 0 a W 9 u M S 9 k Y X R h L 0 d l w 6 R u Z G V y d G V y I F R 5 c D E u e 1 J C T T Q 2 L D Y 4 N z h 9 J n F 1 b 3 Q 7 L C Z x d W 9 0 O 1 N l Y 3 R p b 2 4 x L 2 R h d G E v R 2 X D p G 5 k Z X J 0 Z X I g V H l w M S 5 7 U k d T M T I s N j g 3 O X 0 m c X V v d D s s J n F 1 b 3 Q 7 U 2 V j d G l v b j E v Z G F 0 Y S 9 H Z c O k b m R l c n R l c i B U e X A x L n t T Q V A z M E w s N j g 4 M H 0 m c X V v d D s s J n F 1 b 3 Q 7 U 2 V j d G l v b j E v Z G F 0 Y S 9 H Z c O k b m R l c n R l c i B U e X A x L n t T S D J E N i w 2 O D g x f S Z x d W 9 0 O y w m c X V v d D t T Z W N 0 a W 9 u M S 9 k Y X R h L 0 d l w 6 R u Z G V y d G V y I F R 5 c D E u e 1 N J R 0 x F Q z E s N j g 4 M n 0 m c X V v d D s s J n F 1 b 3 Q 7 U 2 V j d G l v b j E v Z G F 0 Y S 9 H Z c O k b m R l c n R l c i B U e X A x L n t T W U 5 E S U c x T C w 2 O D g z f S Z x d W 9 0 O y w m c X V v d D t T Z W N 0 a W 9 u M S 9 k Y X R h L 0 d l w 6 R u Z G V y d G V y I F R 5 c D E u e 1 p O R j g z L D Y 4 O D R 9 J n F 1 b 3 Q 7 L C Z x d W 9 0 O 1 N l Y 3 R p b 2 4 x L 2 R h d G E v R 2 X D p G 5 k Z X J 0 Z X I g V H l w M S 5 7 Q U R D S z Q s N j g 4 N X 0 m c X V v d D s s J n F 1 b 3 Q 7 U 2 V j d G l v b j E v Z G F 0 Y S 9 H Z c O k b m R l c n R l c i B U e X A x L n t B T k t G W T E s N j g 4 N n 0 m c X V v d D s s J n F 1 b 3 Q 7 U 2 V j d G l v b j E v Z G F 0 Y S 9 H Z c O k b m R l c n R l c i B U e X A x L n t D Q 1 N F U j E s N j g 4 N 3 0 m c X V v d D s s J n F 1 b 3 Q 7 U 2 V j d G l v b j E v Z G F 0 Y S 9 H Z c O k b m R l c n R l c i B U e X A x L n t D T l R O N C w 2 O D g 4 f S Z x d W 9 0 O y w m c X V v d D t T Z W N 0 a W 9 u M S 9 k Y X R h L 0 d l w 6 R u Z G V y d G V y I F R 5 c D E u e 0 Z B T T I 2 R S w 2 O D g 5 f S Z x d W 9 0 O y w m c X V v d D t T Z W N 0 a W 9 u M S 9 k Y X R h L 0 d l w 6 R u Z G V y d G V y I F R 5 c D E u e 0 Z B W E R D M i w 2 O D k w f S Z x d W 9 0 O y w m c X V v d D t T Z W N 0 a W 9 u M S 9 k Y X R h L 0 d l w 6 R u Z G V y d G V y I F R 5 c D E u e 0 Z S W k I s N j g 5 M X 0 m c X V v d D s s J n F 1 b 3 Q 7 U 2 V j d G l v b j E v Z G F 0 Y S 9 H Z c O k b m R l c n R l c i B U e X A x L n t J R E g y L D Y 4 O T J 9 J n F 1 b 3 Q 7 L C Z x d W 9 0 O 1 N l Y 3 R p b 2 4 x L 2 R h d G E v R 2 X D p G 5 k Z X J 0 Z X I g V H l w M S 5 7 S U R T L D Y 4 O T N 9 J n F 1 b 3 Q 7 L C Z x d W 9 0 O 1 N l Y 3 R p b 2 4 x L 2 R h d G E v R 2 X D p G 5 k Z X J 0 Z X I g V H l w M S 5 7 S U 1 Q Q T E s N j g 5 N H 0 m c X V v d D s s J n F 1 b 3 Q 7 U 2 V j d G l v b j E v Z G F 0 Y S 9 H Z c O k b m R l c n R l c i B U e X A x L n t L R E 0 0 Q y w 2 O D k 1 f S Z x d W 9 0 O y w m c X V v d D t T Z W N 0 a W 9 u M S 9 k Y X R h L 0 d l w 6 R u Z G V y d G V y I F R 5 c D E u e 0 x S R k 4 1 L D Y 4 O T Z 9 J n F 1 b 3 Q 7 L C Z x d W 9 0 O 1 N l Y 3 R p b 2 4 x L 2 R h d G E v R 2 X D p G 5 k Z X J 0 Z X I g V H l w M S 5 7 T l Z M L D Y 4 O T d 9 J n F 1 b 3 Q 7 L C Z x d W 9 0 O 1 N l Y 3 R p b 2 4 x L 2 R h d G E v R 2 X D p G 5 k Z X J 0 Z X I g V H l w M S 5 7 U F N N Q T M s N j g 5 O H 0 m c X V v d D s s J n F 1 b 3 Q 7 U 2 V j d G l v b j E v Z G F 0 Y S 9 H Z c O k b m R l c n R l c i B U e X A x L n t T S D N C U D I s N j g 5 O X 0 m c X V v d D s s J n F 1 b 3 Q 7 U 2 V j d G l v b j E v Z G F 0 Y S 9 H Z c O k b m R l c n R l c i B U e X A x L n t T S D N U Q z I s N j k w M H 0 m c X V v d D s s J n F 1 b 3 Q 7 U 2 V j d G l v b j E v Z G F 0 Y S 9 H Z c O k b m R l c n R l c i B U e X A x L n t B Q 1 N C R z I s N j k w M X 0 m c X V v d D s s J n F 1 b 3 Q 7 U 2 V j d G l v b j E v Z G F 0 Y S 9 H Z c O k b m R l c n R l c i B U e X A x L n t B V F A 1 S C w 2 O T A y f S Z x d W 9 0 O y w m c X V v d D t T Z W N 0 a W 9 u M S 9 k Y X R h L 0 d l w 6 R u Z G V y d G V y I F R 5 c D E u e 0 N C U j E s N j k w M 3 0 m c X V v d D s s J n F 1 b 3 Q 7 U 2 V j d G l v b j E v Z G F 0 Y S 9 H Z c O k b m R l c n R l c i B U e X A x L n t E V E Q x L D Y 5 M D R 9 J n F 1 b 3 Q 7 L C Z x d W 9 0 O 1 N l Y 3 R p b 2 4 x L 2 R h d G E v R 2 X D p G 5 k Z X J 0 Z X I g V H l w M S 5 7 R k F N N T B B L D Y 5 M D V 9 J n F 1 b 3 Q 7 L C Z x d W 9 0 O 1 N l Y 3 R p b 2 4 x L 2 R h d G E v R 2 X D p G 5 k Z X J 0 Z X I g V H l w M S 5 7 R k J S U 0 w x L D Y 5 M D Z 9 J n F 1 b 3 Q 7 L C Z x d W 9 0 O 1 N l Y 3 R p b 2 4 x L 2 R h d G E v R 2 X D p G 5 k Z X J 0 Z X I g V H l w M S 5 7 R k Z B U j I s N j k w N 3 0 m c X V v d D s s J n F 1 b 3 Q 7 U 2 V j d G l v b j E v Z G F 0 Y S 9 H Z c O k b m R l c n R l c i B U e X A x L n t T U E F U Q T E 4 L D Y 5 M D h 9 J n F 1 b 3 Q 7 L C Z x d W 9 0 O 1 N l Y 3 R p b 2 4 x L 2 R h d G E v R 2 X D p G 5 k Z X J 0 Z X I g V H l w M S 5 7 V E 1 Q U l N T N S w 2 O T A 5 f S Z x d W 9 0 O y w m c X V v d D t T Z W N 0 a W 9 u M S 9 k Y X R h L 0 d l w 6 R u Z G V y d G V y I F R 5 c D E u e 1 R S S U 0 x N C w 2 O T E w f S Z x d W 9 0 O y w m c X V v d D t T Z W N 0 a W 9 u M S 9 k Y X R h L 0 d l w 6 R u Z G V y d G V y I F R 5 c D E u e 0 F S R U w x L D Y 5 M T F 9 J n F 1 b 3 Q 7 L C Z x d W 9 0 O 1 N l Y 3 R p b 2 4 x L 2 R h d G E v R 2 X D p G 5 k Z X J 0 Z X I g V H l w M S 5 7 Q V R Q N k F Q M S w 2 O T E y f S Z x d W 9 0 O y w m c X V v d D t T Z W N 0 a W 9 u M S 9 k Y X R h L 0 d l w 6 R u Z G V y d G V y I F R 5 c D E u e 0 J I T E h F N D E s N j k x M 3 0 m c X V v d D s s J n F 1 b 3 Q 7 U 2 V j d G l v b j E v Z G F 0 Y S 9 H Z c O k b m R l c n R l c i B U e X A x L n t E R V B E Q z U s N j k x N H 0 m c X V v d D s s J n F 1 b 3 Q 7 U 2 V j d G l v b j E v Z G F 0 Y S 9 H Z c O k b m R l c n R l c i B U e X A x L n t F T k R P V S w 2 O T E 1 f S Z x d W 9 0 O y w m c X V v d D t T Z W N 0 a W 9 u M S 9 k Y X R h L 0 d l w 6 R u Z G V y d G V y I F R 5 c D E u e 0 V S T j E s N j k x N n 0 m c X V v d D s s J n F 1 b 3 Q 7 U 2 V j d G l v b j E v Z G F 0 Y S 9 H Z c O k b m R l c n R l c i B U e X A x L n t G Q U 0 3 M U U y L D Y 5 M T d 9 J n F 1 b 3 Q 7 L C Z x d W 9 0 O 1 N l Y 3 R p b 2 4 x L 2 R h d G E v R 2 X D p G 5 k Z X J 0 Z X I g V H l w M S 5 7 R k d G N C w 2 O T E 4 f S Z x d W 9 0 O y w m c X V v d D t T Z W N 0 a W 9 u M S 9 k Y X R h L 0 d l w 6 R u Z G V y d G V y I F R 5 c D E u e 0 d M V D F E M S w 2 O T E 5 f S Z x d W 9 0 O y w m c X V v d D t T Z W N 0 a W 9 u M S 9 k Y X R h L 0 d l w 6 R u Z G V y d G V y I F R 5 c D E u e 0 1 J R D I s N j k y M H 0 m c X V v d D s s J n F 1 b 3 Q 7 U 2 V j d G l v b j E v Z G F 0 Y S 9 H Z c O k b m R l c n R l c i B U e X A x L n t O T F J D N S w 2 O T I x f S Z x d W 9 0 O y w m c X V v d D t T Z W N 0 a W 9 u M S 9 k Y X R h L 0 d l w 6 R u Z G V y d G V y I F R 5 c D E u e 1 B H Q V A y L D Y 5 M j J 9 J n F 1 b 3 Q 7 L C Z x d W 9 0 O 1 N l Y 3 R p b 2 4 x L 2 R h d G E v R 2 X D p G 5 k Z X J 0 Z X I g V H l w M S 5 7 U E 9 V N E Y x L D Y 5 M j N 9 J n F 1 b 3 Q 7 L C Z x d W 9 0 O 1 N l Y 3 R p b 2 4 x L 2 R h d G E v R 2 X D p G 5 k Z X J 0 Z X I g V H l w M S 5 7 U F J L R D E s N j k y N H 0 m c X V v d D s s J n F 1 b 3 Q 7 U 2 V j d G l v b j E v Z G F 0 Y S 9 H Z c O k b m R l c n R l c i B U e X A x L n t Q W E s s N j k y N X 0 m c X V v d D s s J n F 1 b 3 Q 7 U 2 V j d G l v b j E v Z G F 0 Y S 9 H Z c O k b m R l c n R l c i B U e X A x L n t U Q 0 V B T D I s N j k y N n 0 m c X V v d D s s J n F 1 b 3 Q 7 U 2 V j d G l v b j E v Z G F 0 Y S 9 H Z c O k b m R l c n R l c i B U e X A x L n t U Q 0 Y 3 T D E s N j k y N 3 0 m c X V v d D s s J n F 1 b 3 Q 7 U 2 V j d G l v b j E v Z G F 0 Y S 9 H Z c O k b m R l c n R l c i B U e X A x L n t U U k F G M 0 l Q M y w 2 O T I 4 f S Z x d W 9 0 O y w m c X V v d D t T Z W N 0 a W 9 u M S 9 k Y X R h L 0 d l w 6 R u Z G V y d G V y I F R 5 c D E u e 1 U y Q U Y x L D Y 5 M j l 9 J n F 1 b 3 Q 7 L C Z x d W 9 0 O 1 N l Y 3 R p b 2 4 x L 2 R h d G E v R 2 X D p G 5 k Z X J 0 Z X I g V H l w M S 5 7 W k 5 G N j k x L D Y 5 M z B 9 J n F 1 b 3 Q 7 L C Z x d W 9 0 O 1 N l Y 3 R p b 2 4 x L 2 R h d G E v R 2 X D p G 5 k Z X J 0 Z X I g V H l w M S 5 7 W k 5 S R j E s N j k z M X 0 m c X V v d D s s J n F 1 b 3 Q 7 U 2 V j d G l v b j E v Z G F 0 Y S 9 H Z c O k b m R l c n R l c i B U e X A x L n t a U E x E M S w 2 O T M y f S Z x d W 9 0 O y w m c X V v d D t T Z W N 0 a W 9 u M S 9 k Y X R h L 0 d l w 6 R u Z G V y d G V y I F R 5 c D E u e 0 F D U D U s N j k z M 3 0 m c X V v d D s s J n F 1 b 3 Q 7 U 2 V j d G l v b j E v Z G F 0 Y S 9 H Z c O k b m R l c n R l c i B U e X A x L n t B V F A 3 Q i w 2 O T M 0 f S Z x d W 9 0 O y w m c X V v d D t T Z W N 0 a W 9 u M S 9 k Y X R h L 0 d l w 6 R u Z G V y d G V y I F R 5 c D E u e 0 M x b 3 J m M T E 1 L D Y 5 M z V 9 J n F 1 b 3 Q 7 L C Z x d W 9 0 O 1 N l Y 3 R p b 2 4 x L 2 R h d G E v R 2 X D p G 5 k Z X J 0 Z X I g V H l w M S 5 7 Q 0 V O U E s s N j k z N n 0 m c X V v d D s s J n F 1 b 3 Q 7 U 2 V j d G l v b j E v Z G F 0 Y S 9 H Z c O k b m R l c n R l c i B U e X A x L n t D S F N Z M S w 2 O T M 3 f S Z x d W 9 0 O y w m c X V v d D t T Z W N 0 a W 9 u M S 9 k Y X R h L 0 d l w 6 R u Z G V y d G V y I F R 5 c D E u e 0 N T T k s y Q i w 2 O T M 4 f S Z x d W 9 0 O y w m c X V v d D t T Z W N 0 a W 9 u M S 9 k Y X R h L 0 d l w 6 R u Z G V y d G V y I F R 5 c D E u e 0 N Z U D J K M i w 2 O T M 5 f S Z x d W 9 0 O y w m c X V v d D t T Z W N 0 a W 9 u M S 9 k Y X R h L 0 d l w 6 R u Z G V y d G V y I F R 5 c D E u e 0 V J R j J C N C w 2 O T Q w f S Z x d W 9 0 O y w m c X V v d D t T Z W N 0 a W 9 u M S 9 k Y X R h L 0 d l w 6 R u Z G V y d G V y I F R 5 c D E u e 0 V W W D I s N j k 0 M X 0 m c X V v d D s s J n F 1 b 3 Q 7 U 2 V j d G l v b j E v Z G F 0 Y S 9 H Z c O k b m R l c n R l c i B U e X A x L n t G Q U 0 x M j R B L D Y 5 N D J 9 J n F 1 b 3 Q 7 L C Z x d W 9 0 O 1 N l Y 3 R p b 2 4 x L 2 R h d G E v R 2 X D p G 5 k Z X J 0 Z X I g V H l w M S 5 7 R k F N O E E x L D Y 5 N D N 9 J n F 1 b 3 Q 7 L C Z x d W 9 0 O 1 N l Y 3 R p b 2 4 x L 2 R h d G E v R 2 X D p G 5 k Z X J 0 Z X I g V H l w M S 5 7 R k 9 Y S z E s N j k 0 N H 0 m c X V v d D s s J n F 1 b 3 Q 7 U 2 V j d G l v b j E v Z G F 0 Y S 9 H Z c O k b m R l c n R l c i B U e X A x L n t H R l J B T C w 2 O T Q 1 f S Z x d W 9 0 O y w m c X V v d D t T Z W N 0 a W 9 u M S 9 k Y X R h L 0 d l w 6 R u Z G V y d G V y I F R 5 c D E u e 0 d M U k E 0 L D Y 5 N D Z 9 J n F 1 b 3 Q 7 L C Z x d W 9 0 O 1 N l Y 3 R p b 2 4 x L 2 R h d G E v R 2 X D p G 5 k Z X J 0 Z X I g V H l w M S 5 7 R 1 B B V E N I M S w 2 O T Q 3 f S Z x d W 9 0 O y w m c X V v d D t T Z W N 0 a W 9 u M S 9 k Y X R h L 0 d l w 6 R u Z G V y d G V y I F R 5 c D E u e 0 d S S U E 0 L D Y 5 N D h 9 J n F 1 b 3 Q 7 L C Z x d W 9 0 O 1 N l Y 3 R p b 2 4 x L 2 R h d G E v R 2 X D p G 5 k Z X J 0 Z X I g V H l w M S 5 7 R 1 J Q U i w 2 O T Q 5 f S Z x d W 9 0 O y w m c X V v d D t T Z W N 0 a W 9 u M S 9 k Y X R h L 0 d l w 6 R u Z G V y d G V y I F R 5 c D E u e 0 h Q Q 0 E s N j k 1 M H 0 m c X V v d D s s J n F 1 b 3 Q 7 U 2 V j d G l v b j E v Z G F 0 Y S 9 H Z c O k b m R l c n R l c i B U e X A x L n t J U E 8 3 L D Y 5 N T F 9 J n F 1 b 3 Q 7 L C Z x d W 9 0 O 1 N l Y 3 R p b 2 4 x L 2 R h d G E v R 2 X D p G 5 k Z X J 0 Z X I g V H l w M S 5 7 S V R Q U j I s N j k 1 M n 0 m c X V v d D s s J n F 1 b 3 Q 7 U 2 V j d G l v b j E v Z G F 0 Y S 9 H Z c O k b m R l c n R l c i B U e X A x L n t L Q 1 R E O C w 2 O T U z f S Z x d W 9 0 O y w m c X V v d D t T Z W N 0 a W 9 u M S 9 k Y X R h L 0 d l w 6 R u Z G V y d G V y I F R 5 c D E u e 0 x E Q j M s N j k 1 N H 0 m c X V v d D s s J n F 1 b 3 Q 7 U 2 V j d G l v b j E v Z G F 0 Y S 9 H Z c O k b m R l c n R l c i B U e X A x L n t M U k N I N C w 2 O T U 1 f S Z x d W 9 0 O y w m c X V v d D t T Z W N 0 a W 9 u M S 9 k Y X R h L 0 d l w 6 R u Z G V y d G V y I F R 5 c D E u e 0 1 V T D E s N j k 1 N n 0 m c X V v d D s s J n F 1 b 3 Q 7 U 2 V j d G l v b j E v Z G F 0 Y S 9 H Z c O k b m R l c n R l c i B U e X A x L n t Q M l J Y M y w 2 O T U 3 f S Z x d W 9 0 O y w m c X V v d D t T Z W N 0 a W 9 u M S 9 k Y X R h L 0 d l w 6 R u Z G V y d G V y I F R 5 c D E u e 1 B E U z V C L D Y 5 N T h 9 J n F 1 b 3 Q 7 L C Z x d W 9 0 O 1 N l Y 3 R p b 2 4 x L 2 R h d G E v R 2 X D p G 5 k Z X J 0 Z X I g V H l w M S 5 7 U E R a U k 4 z L D Y 5 N T l 9 J n F 1 b 3 Q 7 L C Z x d W 9 0 O 1 N l Y 3 R p b 2 4 x L 2 R h d G E v R 2 X D p G 5 k Z X J 0 Z X I g V H l w M S 5 7 U E l B U z I s N j k 2 M H 0 m c X V v d D s s J n F 1 b 3 Q 7 U 2 V j d G l v b j E v Z G F 0 Y S 9 H Z c O k b m R l c n R l c i B U e X A x L n t Q T 0 x S M k g s N j k 2 M X 0 m c X V v d D s s J n F 1 b 3 Q 7 U 2 V j d G l v b j E v Z G F 0 Y S 9 H Z c O k b m R l c n R l c i B U e X A x L n t Q V F J I M S w 2 O T Y y f S Z x d W 9 0 O y w m c X V v d D t T Z W N 0 a W 9 u M S 9 k Y X R h L 0 d l w 6 R u Z G V y d G V y I F R 5 c D E u e 1 J V T k R D M 0 I s N j k 2 M 3 0 m c X V v d D s s J n F 1 b 3 Q 7 U 2 V j d G l v b j E v Z G F 0 Y S 9 H Z c O k b m R l c n R l c i B U e X A x L n t T R U 1 B N E Q s N j k 2 N H 0 m c X V v d D s s J n F 1 b 3 Q 7 U 2 V j d G l v b j E v Z G F 0 Y S 9 H Z c O k b m R l c n R l c i B U e X A x L n t T T E M 0 N U E z L D Y 5 N j V 9 J n F 1 b 3 Q 7 L C Z x d W 9 0 O 1 N l Y 3 R p b 2 4 x L 2 R h d G E v R 2 X D p G 5 k Z X J 0 Z X I g V H l w M S 5 7 U 0 x D T z R D M S w 2 O T Y 2 f S Z x d W 9 0 O y w m c X V v d D t T Z W N 0 a W 9 u M S 9 k Y X R h L 0 d l w 6 R u Z G V y d G V y I F R 5 c D E u e 1 N M S V R S S z M s N j k 2 N 3 0 m c X V v d D s s J n F 1 b 3 Q 7 U 2 V j d G l v b j E v Z G F 0 Y S 9 H Z c O k b m R l c n R l c i B U e X A x L n t T U E V G M i w 2 O T Y 4 f S Z x d W 9 0 O y w m c X V v d D t T Z W N 0 a W 9 u M S 9 k Y X R h L 0 d l w 6 R u Z G V y d G V y I F R 5 c D E u e 1 R B U l M s N j k 2 O X 0 m c X V v d D s s J n F 1 b 3 Q 7 U 2 V j d G l v b j E v Z G F 0 Y S 9 H Z c O k b m R l c n R l c i B U e X A x L n t U R U M s N j k 3 M H 0 m c X V v d D s s J n F 1 b 3 Q 7 U 2 V j d G l v b j E v Z G F 0 Y S 9 H Z c O k b m R l c n R l c i B U e X A x L n t U U k 1 U M k I s N j k 3 M X 0 m c X V v d D s s J n F 1 b 3 Q 7 U 2 V j d G l v b j E v Z G F 0 Y S 9 H Z c O k b m R l c n R l c i B U e X A x L n t U V 0 l T V D I s N j k 3 M n 0 m c X V v d D s s J n F 1 b 3 Q 7 U 2 V j d G l v b j E v Z G F 0 Y S 9 H Z c O k b m R l c n R l c i B U e X A x L n t V Q l I y L D Y 5 N z N 9 J n F 1 b 3 Q 7 L C Z x d W 9 0 O 1 N l Y 3 R p b 2 4 x L 2 R h d G E v R 2 X D p G 5 k Z X J 0 Z X I g V H l w M S 5 7 V U x L M y w 2 O T c 0 f S Z x d W 9 0 O y w m c X V v d D t T Z W N 0 a W 9 u M S 9 k Y X R h L 0 d l w 6 R u Z G V y d G V y I F R 5 c D E u e 1 l B R T F E M S w 2 O T c 1 f S Z x d W 9 0 O y w m c X V v d D t T Z W N 0 a W 9 u M S 9 k Y X R h L 0 d l w 6 R u Z G V y d G V y I F R 5 c D E u e 1 p J Q z I s N j k 3 N n 0 m c X V v d D s s J n F 1 b 3 Q 7 U 2 V j d G l v b j E v Z G F 0 Y S 9 H Z c O k b m R l c n R l c i B U e X A x L n t a T V l N M S w 2 O T c 3 f S Z x d W 9 0 O y w m c X V v d D t T Z W N 0 a W 9 u M S 9 k Y X R h L 0 d l w 6 R u Z G V y d G V y I F R 5 c D E u e 0 F D T V N E L D Y 5 N z h 9 J n F 1 b 3 Q 7 L C Z x d W 9 0 O 1 N l Y 3 R p b 2 4 x L 2 R h d G E v R 2 X D p G 5 k Z X J 0 Z X I g V H l w M S 5 7 Q U R J U E 9 R L D Y 5 N z l 9 J n F 1 b 3 Q 7 L C Z x d W 9 0 O 1 N l Y 3 R p b 2 4 x L 2 R h d G E v R 2 X D p G 5 k Z X J 0 Z X I g V H l w M S 5 7 Q z E x b 3 J m N j U s N j k 4 M H 0 m c X V v d D s s J n F 1 b 3 Q 7 U 2 V j d G l v b j E v Z G F 0 Y S 9 H Z c O k b m R l c n R l c i B U e X A x L n t E W U 0 s N j k 4 M X 0 m c X V v d D s s J n F 1 b 3 Q 7 U 2 V j d G l v b j E v Z G F 0 Y S 9 H Z c O k b m R l c n R l c i B U e X A x L n t I S 0 R D M S w 2 O T g y f S Z x d W 9 0 O y w m c X V v d D t T Z W N 0 a W 9 u M S 9 k Y X R h L 0 d l w 6 R u Z G V y d G V y I F R 5 c D E u e 0 x E S E I s N j k 4 M 3 0 m c X V v d D s s J n F 1 b 3 Q 7 U 2 V j d G l v b j E v Z G F 0 Y S 9 H Z c O k b m R l c n R l c i B U e X A x L n t Q S U d O L D Y 5 O D R 9 J n F 1 b 3 Q 7 L C Z x d W 9 0 O 1 N l Y 3 R p b 2 4 x L 2 R h d G E v R 2 X D p G 5 k Z X J 0 Z X I g V H l w M S 5 7 U E l I M U Q x L D Y 5 O D V 9 J n F 1 b 3 Q 7 L C Z x d W 9 0 O 1 N l Y 3 R p b 2 4 x L 2 R h d G E v R 2 X D p G 5 k Z X J 0 Z X I g V H l w M S 5 7 U F J T U z U 2 L D Y 5 O D Z 9 J n F 1 b 3 Q 7 L C Z x d W 9 0 O 1 N l Y 3 R p b 2 4 x L 2 R h d G E v R 2 X D p G 5 k Z X J 0 Z X I g V H l w M S 5 7 U 0 x D O U M x L D Y 5 O D d 9 J n F 1 b 3 Q 7 L C Z x d W 9 0 O 1 N l Y 3 R p b 2 4 x L 2 R h d G E v R 2 X D p G 5 k Z X J 0 Z X I g V H l w M S 5 7 V E 9 N T T c s N j k 4 O H 0 m c X V v d D s s J n F 1 b 3 Q 7 U 2 V j d G l v b j E v Z G F 0 Y S 9 H Z c O k b m R l c n R l c i B U e X A x L n t X Q l N D U j E 3 L D Y 5 O D l 9 J n F 1 b 3 Q 7 L C Z x d W 9 0 O 1 N l Y 3 R p b 2 4 x L 2 R h d G E v R 2 X D p G 5 k Z X J 0 Z X I g V H l w M S 5 7 V 0 R S N z Q s N j k 5 M H 0 m c X V v d D s s J n F 1 b 3 Q 7 U 2 V j d G l v b j E v Z G F 0 Y S 9 H Z c O k b m R l c n R l c i B U e X A x L n t a T k Y 2 O T c s N j k 5 M X 0 m c X V v d D s s J n F 1 b 3 Q 7 U 2 V j d G l v b j E v Z G F 0 Y S 9 H Z c O k b m R l c n R l c i B U e X A x L n t B T k t S R D Y 1 L D Y 5 O T J 9 J n F 1 b 3 Q 7 L C Z x d W 9 0 O 1 N l Y 3 R p b 2 4 x L 2 R h d G E v R 2 X D p G 5 k Z X J 0 Z X I g V H l w M S 5 7 Q 0 N E Q z k s N j k 5 M 3 0 m c X V v d D s s J n F 1 b 3 Q 7 U 2 V j d G l v b j E v Z G F 0 Y S 9 H Z c O k b m R l c n R l c i B U e X A x L n t F R 1 I z L D Y 5 O T R 9 J n F 1 b 3 Q 7 L C Z x d W 9 0 O 1 N l Y 3 R p b 2 4 x L 2 R h d G E v R 2 X D p G 5 k Z X J 0 Z X I g V H l w M S 5 7 R 0 F O Q y w 2 O T k 1 f S Z x d W 9 0 O y w m c X V v d D t T Z W N 0 a W 9 u M S 9 k Y X R h L 0 d l w 6 R u Z G V y d G V y I F R 5 c D E u e 0 h F T U s x L D Y 5 O T Z 9 J n F 1 b 3 Q 7 L C Z x d W 9 0 O 1 N l Y 3 R p b 2 4 x L 2 R h d G E v R 2 X D p G 5 k Z X J 0 Z X I g V H l w M S 5 7 S 0 N O R D M s N j k 5 N 3 0 m c X V v d D s s J n F 1 b 3 Q 7 U 2 V j d G l v b j E v Z G F 0 Y S 9 H Z c O k b m R l c n R l c i B U e X A x L n t L R E V M Q z I s N j k 5 O H 0 m c X V v d D s s J n F 1 b 3 Q 7 U 2 V j d G l v b j E v Z G F 0 Y S 9 H Z c O k b m R l c n R l c i B U e X A x L n t N U l B M M T M s N j k 5 O X 0 m c X V v d D s s J n F 1 b 3 Q 7 U 2 V j d G l v b j E v Z G F 0 Y S 9 H Z c O k b m R l c n R l c i B U e X A x L n t N U l B M N T E s N z A w M H 0 m c X V v d D s s J n F 1 b 3 Q 7 U 2 V j d G l v b j E v Z G F 0 Y S 9 H Z c O k b m R l c n R l c i B U e X A x L n t P Q V N M L D c w M D F 9 J n F 1 b 3 Q 7 L C Z x d W 9 0 O 1 N l Y 3 R p b 2 4 x L 2 R h d G E v R 2 X D p G 5 k Z X J 0 Z X I g V H l w M S 5 7 U E l L M 1 I 1 L D c w M D J 9 J n F 1 b 3 Q 7 L C Z x d W 9 0 O 1 N l Y 3 R p b 2 4 x L 2 R h d G E v R 2 X D p G 5 k Z X J 0 Z X I g V H l w M S 5 7 U k F C M j g s N z A w M 3 0 m c X V v d D s s J n F 1 b 3 Q 7 U 2 V j d G l v b j E v Z G F 0 Y S 9 H Z c O k b m R l c n R l c i B U e X A x L n t S Q U J M N i w 3 M D A 0 f S Z x d W 9 0 O y w m c X V v d D t T Z W N 0 a W 9 u M S 9 k Y X R h L 0 d l w 6 R u Z G V y d G V y I F R 5 c D E u e 1 N F U l B J T k k y L D c w M D V 9 J n F 1 b 3 Q 7 L C Z x d W 9 0 O 1 N l Y 3 R p b 2 4 x L 2 R h d G E v R 2 X D p G 5 k Z X J 0 Z X I g V H l w M S 5 7 U 0 V S V E F E M S w 3 M D A 2 f S Z x d W 9 0 O y w m c X V v d D t T Z W N 0 a W 9 u M S 9 k Y X R h L 0 d l w 6 R u Z G V y d G V y I F R 5 c D E u e 1 N M Q z E 4 Q T E s N z A w N 3 0 m c X V v d D s s J n F 1 b 3 Q 7 U 2 V j d G l v b j E v Z G F 0 Y S 9 H Z c O k b m R l c n R l c i B U e X A x L n t T V U 4 y L D c w M D h 9 J n F 1 b 3 Q 7 L C Z x d W 9 0 O 1 N l Y 3 R p b 2 4 x L 2 R h d G E v R 2 X D p G 5 k Z X J 0 Z X I g V H l w M S 5 7 V E F Y M U J Q M y w 3 M D A 5 f S Z x d W 9 0 O y w m c X V v d D t T Z W N 0 a W 9 u M S 9 k Y X R h L 0 d l w 6 R u Z G V y d G V y I F R 5 c D E u e 1 R T U j E s N z A x M H 0 m c X V v d D s s J n F 1 b 3 Q 7 U 2 V j d G l v b j E v Z G F 0 Y S 9 H Z c O k b m R l c n R l c i B U e X A x L n t a Q U 4 s N z A x M X 0 m c X V v d D s s J n F 1 b 3 Q 7 U 2 V j d G l v b j E v Z G F 0 Y S 9 H Z c O k b m R l c n R l c i B U e X A x L n t a Q 0 N I Q z g s N z A x M n 0 m c X V v d D s s J n F 1 b 3 Q 7 U 2 V j d G l v b j E v Z G F 0 Y S 9 H Z c O k b m R l c n R l c i B U e X A x L n t B T E t C S D c s N z A x M 3 0 m c X V v d D s s J n F 1 b 3 Q 7 U 2 V j d G l v b j E v Z G F 0 Y S 9 H Z c O k b m R l c n R l c i B U e X A x L n t B U k 1 D W D Y s N z A x N H 0 m c X V v d D s s J n F 1 b 3 Q 7 U 2 V j d G l v b j E v Z G F 0 Y S 9 H Z c O k b m R l c n R l c i B U e X A x L n t D M T F v c m Y 0 M i w 3 M D E 1 f S Z x d W 9 0 O y w m c X V v d D t T Z W N 0 a W 9 u M S 9 k Y X R h L 0 d l w 6 R u Z G V y d G V y I F R 5 c D E u e 0 N P U E c y L D c w M T Z 9 J n F 1 b 3 Q 7 L C Z x d W 9 0 O 1 N l Y 3 R p b 2 4 x L 2 R h d G E v R 2 X D p G 5 k Z X J 0 Z X I g V H l w M S 5 7 Q 1 R O U y w 3 M D E 3 f S Z x d W 9 0 O y w m c X V v d D t T Z W N 0 a W 9 u M S 9 k Y X R h L 0 d l w 6 R u Z G V y d G V y I F R 5 c D E u e 0 N Z U j Y x L D c w M T h 9 J n F 1 b 3 Q 7 L C Z x d W 9 0 O 1 N l Y 3 R p b 2 4 x L 2 R h d G E v R 2 X D p G 5 k Z X J 0 Z X I g V H l w M S 5 7 R k h M M i w 3 M D E 5 f S Z x d W 9 0 O y w m c X V v d D t T Z W N 0 a W 9 u M S 9 k Y X R h L 0 d l w 6 R u Z G V y d G V y I F R 5 c D E u e 0 d F T S w 3 M D I w f S Z x d W 9 0 O y w m c X V v d D t T Z W N 0 a W 9 u M S 9 k Y X R h L 0 d l w 6 R u Z G V y d G V y I F R 5 c D E u e 0 d T S z N B L D c w M j F 9 J n F 1 b 3 Q 7 L C Z x d W 9 0 O 1 N l Y 3 R p b 2 4 x L 2 R h d G E v R 2 X D p G 5 k Z X J 0 Z X I g V H l w M S 5 7 S U Z J V E 0 x M C w 3 M D I y f S Z x d W 9 0 O y w m c X V v d D t T Z W N 0 a W 9 u M S 9 k Y X R h L 0 d l w 6 R u Z G V y d G V y I F R 5 c D E u e 0 t S V D M z Q i w 3 M D I z f S Z x d W 9 0 O y w m c X V v d D t T Z W N 0 a W 9 u M S 9 k Y X R h L 0 d l w 6 R u Z G V y d G V y I F R 5 c D E u e 0 x J U E g s N z A y N H 0 m c X V v d D s s J n F 1 b 3 Q 7 U 2 V j d G l v b j E v Z G F 0 Y S 9 H Z c O k b m R l c n R l c i B U e X A x L n t N R k 5 H L D c w M j V 9 J n F 1 b 3 Q 7 L C Z x d W 9 0 O 1 N l Y 3 R p b 2 4 x L 2 R h d G E v R 2 X D p G 5 k Z X J 0 Z X I g V H l w M S 5 7 T k Z L Q k l F L D c w M j Z 9 J n F 1 b 3 Q 7 L C Z x d W 9 0 O 1 N l Y 3 R p b 2 4 x L 2 R h d G E v R 2 X D p G 5 k Z X J 0 Z X I g V H l w M S 5 7 U E J Y N C w 3 M D I 3 f S Z x d W 9 0 O y w m c X V v d D t T Z W N 0 a W 9 u M S 9 k Y X R h L 0 d l w 6 R u Z G V y d G V y I F R 5 c D E u e 1 B S S 0 N J L D c w M j h 9 J n F 1 b 3 Q 7 L C Z x d W 9 0 O 1 N l Y 3 R p b 2 4 x L 2 R h d G E v R 2 X D p G 5 k Z X J 0 Z X I g V H l w M S 5 7 U 0 h C L D c w M j l 9 J n F 1 b 3 Q 7 L C Z x d W 9 0 O 1 N l Y 3 R p b 2 4 x L 2 R h d G E v R 2 X D p G 5 k Z X J 0 Z X I g V H l w M S 5 7 U 0 x D M k E 0 U k c s N z A z M H 0 m c X V v d D s s J n F 1 b 3 Q 7 U 2 V j d G l v b j E v Z G F 0 Y S 9 H Z c O k b m R l c n R l c i B U e X A x L n t T V E F S R D E z L D c w M z F 9 J n F 1 b 3 Q 7 L C Z x d W 9 0 O 1 N l Y 3 R p b 2 4 x L 2 R h d G E v R 2 X D p G 5 k Z X J 0 Z X I g V H l w M S 5 7 V l d B N U I y L D c w M z J 9 J n F 1 b 3 Q 7 L C Z x d W 9 0 O 1 N l Y 3 R p b 2 4 x L 2 R h d G E v R 2 X D p G 5 k Z X J 0 Z X I g V H l w M S 5 7 W k R I S E M y M i w 3 M D M z f S Z x d W 9 0 O y w m c X V v d D t T Z W N 0 a W 9 u M S 9 k Y X R h L 0 d l w 6 R u Z G V y d G V y I F R 5 c D E u e 0 J F V D F M L D c w M z R 9 J n F 1 b 3 Q 7 L C Z x d W 9 0 O 1 N l Y 3 R p b 2 4 x L 2 R h d G E v R 2 X D p G 5 k Z X J 0 Z X I g V H l w M S 5 7 Q z E y b 3 J m M T A s N z A z N X 0 m c X V v d D s s J n F 1 b 3 Q 7 U 2 V j d G l v b j E v Z G F 0 Y S 9 H Z c O k b m R l c n R l c i B U e X A x L n t E Q 0 F G N E w x L D c w M z Z 9 J n F 1 b 3 Q 7 L C Z x d W 9 0 O 1 N l Y 3 R p b 2 4 x L 2 R h d G E v R 2 X D p G 5 k Z X J 0 Z X I g V H l w M S 5 7 R U Z D Q U I x M i w 3 M D M 3 f S Z x d W 9 0 O y w m c X V v d D t T Z W N 0 a W 9 u M S 9 k Y X R h L 0 d l w 6 R u Z G V y d G V y I F R 5 c D E u e 0 V I T V Q x L D c w M z h 9 J n F 1 b 3 Q 7 L C Z x d W 9 0 O 1 N l Y 3 R p b 2 4 x L 2 R h d G E v R 2 X D p G 5 k Z X J 0 Z X I g V H l w M S 5 7 R k F N N T d C L D c w M z l 9 J n F 1 b 3 Q 7 L C Z x d W 9 0 O 1 N l Y 3 R p b 2 4 x L 2 R h d G E v R 2 X D p G 5 k Z X J 0 Z X I g V H l w M S 5 7 R z Z Q Q z I s N z A 0 M H 0 m c X V v d D s s J n F 1 b 3 Q 7 U 2 V j d G l v b j E v Z G F 0 Y S 9 H Z c O k b m R l c n R l c i B U e X A x L n t H Q U x O V D E 0 L D c w N D F 9 J n F 1 b 3 Q 7 L C Z x d W 9 0 O 1 N l Y 3 R p b 2 4 x L 2 R h d G E v R 2 X D p G 5 k Z X J 0 Z X I g V H l w M S 5 7 R 0 l O T T E s N z A 0 M n 0 m c X V v d D s s J n F 1 b 3 Q 7 U 2 V j d G l v b j E v Z G F 0 Y S 9 H Z c O k b m R l c n R l c i B U e X A x L n t I R 1 N O Q V Q s N z A 0 M 3 0 m c X V v d D s s J n F 1 b 3 Q 7 U 2 V j d G l v b j E v Z G F 0 Y S 9 H Z c O k b m R l c n R l c i B U e X A x L n t J V E l I N i w 3 M D Q 0 f S Z x d W 9 0 O y w m c X V v d D t T Z W N 0 a W 9 u M S 9 k Y X R h L 0 d l w 6 R u Z G V y d G V y I F R 5 c D E u e 0 t M L D c w N D V 9 J n F 1 b 3 Q 7 L C Z x d W 9 0 O 1 N l Y 3 R p b 2 4 x L 2 R h d G E v R 2 X D p G 5 k Z X J 0 Z X I g V H l w M S 5 7 T U V D U D I s N z A 0 N n 0 m c X V v d D s s J n F 1 b 3 Q 7 U 2 V j d G l v b j E v Z G F 0 Y S 9 H Z c O k b m R l c n R l c i B U e X A x L n t N V k I x M k E s N z A 0 N 3 0 m c X V v d D s s J n F 1 b 3 Q 7 U 2 V j d G l v b j E v Z G F 0 Y S 9 H Z c O k b m R l c n R l c i B U e X A x L n t O U E h T M i w 3 M D Q 4 f S Z x d W 9 0 O y w m c X V v d D t T Z W N 0 a W 9 u M S 9 k Y X R h L 0 d l w 6 R u Z G V y d G V y I F R 5 c D E u e 0 5 V R F Q 3 L D c w N D l 9 J n F 1 b 3 Q 7 L C Z x d W 9 0 O 1 N l Y 3 R p b 2 4 x L 2 R h d G E v R 2 X D p G 5 k Z X J 0 Z X I g V H l w M S 5 7 U l R O N C w 3 M D U w f S Z x d W 9 0 O y w m c X V v d D t T Z W N 0 a W 9 u M S 9 k Y X R h L 0 d l w 6 R u Z G V y d G V y I F R 5 c D E u e 1 N L T 1 I y L D c w N T F 9 J n F 1 b 3 Q 7 L C Z x d W 9 0 O 1 N l Y 3 R p b 2 4 x L 2 R h d G E v R 2 X D p G 5 k Z X J 0 Z X I g V H l w M S 5 7 U 0 x D N E E 3 L D c w N T J 9 J n F 1 b 3 Q 7 L C Z x d W 9 0 O 1 N l Y 3 R p b 2 4 x L 2 R h d G E v R 2 X D p G 5 k Z X J 0 Z X I g V H l w M S 5 7 U 0 5 X M S w 3 M D U z f S Z x d W 9 0 O y w m c X V v d D t T Z W N 0 a W 9 u M S 9 k Y X R h L 0 d l w 6 R u Z G V y d G V y I F R 5 c D E u e 1 N T Q l A z L D c w N T R 9 J n F 1 b 3 Q 7 L C Z x d W 9 0 O 1 N l Y 3 R p b 2 4 x L 2 R h d G E v R 2 X D p G 5 k Z X J 0 Z X I g V H l w M S 5 7 U 1 R P T j E s N z A 1 N X 0 m c X V v d D s s J n F 1 b 3 Q 7 U 2 V j d G l v b j E v Z G F 0 Y S 9 H Z c O k b m R l c n R l c i B U e X A x L n t T V E 9 O M S 1 H V E Y y Q T F M L D c w N T Z 9 J n F 1 b 3 Q 7 L C Z x d W 9 0 O 1 N l Y 3 R p b 2 4 x L 2 R h d G E v R 2 X D p G 5 k Z X J 0 Z X I g V H l w M S 5 7 V E 1 F T T I 0 N i w 3 M D U 3 f S Z x d W 9 0 O y w m c X V v d D t T Z W N 0 a W 9 u M S 9 k Y X R h L 0 d l w 6 R u Z G V y d G V y I F R 5 c D E u e 0 J B U l g y L D c w N T h 9 J n F 1 b 3 Q 7 L C Z x d W 9 0 O 1 N l Y 3 R p b 2 4 x L 2 R h d G E v R 2 X D p G 5 k Z X J 0 Z X I g V H l w M S 5 7 Q z F v c m Y x N z c s N z A 1 O X 0 m c X V v d D s s J n F 1 b 3 Q 7 U 2 V j d G l v b j E v Z G F 0 Y S 9 H Z c O k b m R l c n R l c i B U e X A x L n t D Q 1 I 2 L D c w N j B 9 J n F 1 b 3 Q 7 L C Z x d W 9 0 O 1 N l Y 3 R p b 2 4 x L 2 R h d G E v R 2 X D p G 5 k Z X J 0 Z X I g V H l w M S 5 7 Q 0 l M U D I s N z A 2 M X 0 m c X V v d D s s J n F 1 b 3 Q 7 U 2 V j d G l v b j E v Z G F 0 Y S 9 H Z c O k b m R l c n R l c i B U e X A x L n t D T E N O N C w 3 M D Y y f S Z x d W 9 0 O y w m c X V v d D t T Z W N 0 a W 9 u M S 9 k Y X R h L 0 d l w 6 R u Z G V y d G V y I F R 5 c D E u e 0 N P Q V N Z L D c w N j N 9 J n F 1 b 3 Q 7 L C Z x d W 9 0 O 1 N l Y 3 R p b 2 4 x L 2 R h d G E v R 2 X D p G 5 k Z X J 0 Z X I g V H l w M S 5 7 Q 1 V F R E M x L D c w N j R 9 J n F 1 b 3 Q 7 L C Z x d W 9 0 O 1 N l Y 3 R p b 2 4 x L 2 R h d G E v R 2 X D p G 5 k Z X J 0 Z X I g V H l w M S 5 7 R F R Y N C w 3 M D Y 1 f S Z x d W 9 0 O y w m c X V v d D t T Z W N 0 a W 9 u M S 9 k Y X R h L 0 d l w 6 R u Z G V y d G V y I F R 5 c D E u e 0 V E U k Y x L D c w N j Z 9 J n F 1 b 3 Q 7 L C Z x d W 9 0 O 1 N l Y 3 R p b 2 4 x L 2 R h d G E v R 2 X D p G 5 k Z X J 0 Z X I g V H l w M S 5 7 R V B C N D F M N S w 3 M D Y 3 f S Z x d W 9 0 O y w m c X V v d D t T Z W N 0 a W 9 u M S 9 k Y X R h L 0 d l w 6 R u Z G V y d G V y I F R 5 c D E u e 0 V Q R F I x L D c w N j h 9 J n F 1 b 3 Q 7 L C Z x d W 9 0 O 1 N l Y 3 R p b 2 4 x L 2 R h d G E v R 2 X D p G 5 k Z X J 0 Z X I g V H l w M S 5 7 R 0 F U Q T M s N z A 2 O X 0 m c X V v d D s s J n F 1 b 3 Q 7 U 2 V j d G l v b j E v Z G F 0 Y S 9 H Z c O k b m R l c n R l c i B U e X A x L n t J R l Q 4 M C w 3 M D c w f S Z x d W 9 0 O y w m c X V v d D t T Z W N 0 a W 9 u M S 9 k Y X R h L 0 d l w 6 R u Z G V y d G V y I F R 5 c D E u e 0 t B U l M s N z A 3 M X 0 m c X V v d D s s J n F 1 b 3 Q 7 U 2 V j d G l v b j E v Z G F 0 Y S 9 H Z c O k b m R l c n R l c i B U e X A x L n t M S U 0 y L D c w N z J 9 J n F 1 b 3 Q 7 L C Z x d W 9 0 O 1 N l Y 3 R p b 2 4 x L 2 R h d G E v R 2 X D p G 5 k Z X J 0 Z X I g V H l w M S 5 7 T V l P W j E s N z A 3 M 3 0 m c X V v d D s s J n F 1 b 3 Q 7 U 2 V j d G l v b j E v Z G F 0 Y S 9 H Z c O k b m R l c n R l c i B U e X A x L n t O R F V G U z E s N z A 3 N H 0 m c X V v d D s s J n F 1 b 3 Q 7 U 2 V j d G l v b j E v Z G F 0 Y S 9 H Z c O k b m R l c n R l c i B U e X A x L n t Q Q 0 V E M U E s N z A 3 N X 0 m c X V v d D s s J n F 1 b 3 Q 7 U 2 V j d G l v b j E v Z G F 0 Y S 9 H Z c O k b m R l c n R l c i B U e X A x L n t Q U l I 1 T C w 3 M D c 2 f S Z x d W 9 0 O y w m c X V v d D t T Z W N 0 a W 9 u M S 9 k Y X R h L 0 d l w 6 R u Z G V y d G V y I F R 5 c D E u e 1 R U T E w x M i w 3 M D c 3 f S Z x d W 9 0 O y w m c X V v d D t T Z W N 0 a W 9 u M S 9 k Y X R h L 0 d l w 6 R u Z G V y d G V y I F R 5 c D E u e 1 R Y T k R D O S w 3 M D c 4 f S Z x d W 9 0 O y w m c X V v d D t T Z W N 0 a W 9 u M S 9 k Y X R h L 0 d l w 6 R u Z G V y d G V y I F R 5 c D E u e 1 h J U l A x L D c w N z l 9 J n F 1 b 3 Q 7 L C Z x d W 9 0 O 1 N l Y 3 R p b 2 4 x L 2 R h d G E v R 2 X D p G 5 k Z X J 0 Z X I g V H l w M S 5 7 Q U x E S D E 4 Q T E s N z A 4 M H 0 m c X V v d D s s J n F 1 b 3 Q 7 U 2 V j d G l v b j E v Z G F 0 Y S 9 H Z c O k b m R l c n R l c i B U e X A x L n t B U k h H Q V A x N S w 3 M D g x f S Z x d W 9 0 O y w m c X V v d D t T Z W N 0 a W 9 u M S 9 k Y X R h L 0 d l w 6 R u Z G V y d G V y I F R 5 c D E u e 0 N D R E M x N D k s N z A 4 M n 0 m c X V v d D s s J n F 1 b 3 Q 7 U 2 V j d G l v b j E v Z G F 0 Y S 9 H Z c O k b m R l c n R l c i B U e X A x L n t D R F I y T C w 3 M D g z f S Z x d W 9 0 O y w m c X V v d D t T Z W N 0 a W 9 u M S 9 k Y X R h L 0 d l w 6 R u Z G V y d G V y I F R 5 c D E u e 0 N F Q 1 I 2 L D c w O D R 9 J n F 1 b 3 Q 7 L C Z x d W 9 0 O 1 N l Y 3 R p b 2 4 x L 2 R h d G E v R 2 X D p G 5 k Z X J 0 Z X I g V H l w M S 5 7 Q 1 B B N i w 3 M D g 1 f S Z x d W 9 0 O y w m c X V v d D t T Z W N 0 a W 9 u M S 9 k Y X R h L 0 d l w 6 R u Z G V y d G V y I F R 5 c D E u e 0 Z B T T E 4 N 0 E s N z A 4 N n 0 m c X V v d D s s J n F 1 b 3 Q 7 U 2 V j d G l v b j E v Z G F 0 Y S 9 H Z c O k b m R l c n R l c i B U e X A x L n t G R F h S L D c w O D d 9 J n F 1 b 3 Q 7 L C Z x d W 9 0 O 1 N l Y 3 R p b 2 4 x L 2 R h d G E v R 2 X D p G 5 k Z X J 0 Z X I g V H l w M S 5 7 T U F H R U M z L D c w O D h 9 J n F 1 b 3 Q 7 L C Z x d W 9 0 O 1 N l Y 3 R p b 2 4 x L 2 R h d G E v R 2 X D p G 5 k Z X J 0 Z X I g V H l w M S 5 7 U E x B M U E s N z A 4 O X 0 m c X V v d D s s J n F 1 b 3 Q 7 U 2 V j d G l v b j E v Z G F 0 Y S 9 H Z c O k b m R l c n R l c i B U e X A x L n t Q U F A x U j E 4 L D c w O T B 9 J n F 1 b 3 Q 7 L C Z x d W 9 0 O 1 N l Y 3 R p b 2 4 x L 2 R h d G E v R 2 X D p G 5 k Z X J 0 Z X I g V H l w M S 5 7 U k x C U D E s N z A 5 M X 0 m c X V v d D s s J n F 1 b 3 Q 7 U 2 V j d G l v b j E v Z G F 0 Y S 9 H Z c O k b m R l c n R l c i B U e X A x L n t S T F R Q U i w 3 M D k y f S Z x d W 9 0 O y w m c X V v d D t T Z W N 0 a W 9 u M S 9 k Y X R h L 0 d l w 6 R u Z G V y d G V y I F R 5 c D E u e 1 N U N k d B T E 5 B Q z E s N z A 5 M 3 0 m c X V v d D s s J n F 1 b 3 Q 7 U 2 V j d G l v b j E v Z G F 0 Y S 9 H Z c O k b m R l c n R l c i B U e X A x L n t V T k M x M T l C L D c w O T R 9 J n F 1 b 3 Q 7 L C Z x d W 9 0 O 1 N l Y 3 R p b 2 4 x L 2 R h d G E v R 2 X D p G 5 k Z X J 0 Z X I g V H l w M S 5 7 W k Z Q O T I s N z A 5 N X 0 m c X V v d D s s J n F 1 b 3 Q 7 U 2 V j d G l v b j E v Z G F 0 Y S 9 H Z c O k b m R l c n R l c i B U e X A x L n t B Q k N D M T A s N z A 5 N n 0 m c X V v d D s s J n F 1 b 3 Q 7 U 2 V j d G l v b j E v Z G F 0 Y S 9 H Z c O k b m R l c n R l c i B U e X A x L n t B Q k N E N C w 3 M D k 3 f S Z x d W 9 0 O y w m c X V v d D t T Z W N 0 a W 9 u M S 9 k Y X R h L 0 d l w 6 R u Z G V y d G V y I F R 5 c D E u e 0 F Q S D F B L D c w O T h 9 J n F 1 b 3 Q 7 L C Z x d W 9 0 O 1 N l Y 3 R p b 2 4 x L 2 R h d G E v R 2 X D p G 5 k Z X J 0 Z X I g V H l w M S 5 7 Q 0 N O T y w 3 M D k 5 f S Z x d W 9 0 O y w m c X V v d D t T Z W N 0 a W 9 u M S 9 k Y X R h L 0 d l w 6 R u Z G V y d G V y I F R 5 c D E u e 0 N H T i w 3 M T A w f S Z x d W 9 0 O y w m c X V v d D t T Z W N 0 a W 9 u M S 9 k Y X R h L 0 d l w 6 R u Z G V y d G V y I F R 5 c D E u e 0 N M V E I s N z E w M X 0 m c X V v d D s s J n F 1 b 3 Q 7 U 2 V j d G l v b j E v Z G F 0 Y S 9 H Z c O k b m R l c n R l c i B U e X A x L n t E Q U I x L D c x M D J 9 J n F 1 b 3 Q 7 L C Z x d W 9 0 O 1 N l Y 3 R p b 2 4 x L 2 R h d G E v R 2 X D p G 5 k Z X J 0 Z X I g V H l w M S 5 7 R 1 B O M y w 3 M T A z f S Z x d W 9 0 O y w m c X V v d D t T Z W N 0 a W 9 u M S 9 k Y X R h L 0 d l w 6 R u Z G V y d G V y I F R 5 c D E u e 0 t S S T E s N z E w N H 0 m c X V v d D s s J n F 1 b 3 Q 7 U 2 V j d G l v b j E v Z G F 0 Y S 9 H Z c O k b m R l c n R l c i B U e X A x L n t M W V B E M y w 3 M T A 1 f S Z x d W 9 0 O y w m c X V v d D t T Z W N 0 a W 9 u M S 9 k Y X R h L 0 d l w 6 R u Z G V y d G V y I F R 5 c D E u e 0 1 B R 0 V E M S w 3 M T A 2 f S Z x d W 9 0 O y w m c X V v d D t T Z W N 0 a W 9 u M S 9 k Y X R h L 0 d l w 6 R u Z G V y d G V y I F R 5 c D E u e 0 1 Z Q U R N L D c x M D d 9 J n F 1 b 3 Q 7 L C Z x d W 9 0 O 1 N l Y 3 R p b 2 4 x L 2 R h d G E v R 2 X D p G 5 k Z X J 0 Z X I g V H l w M S 5 7 U k 5 B U 0 V M L D c x M D h 9 J n F 1 b 3 Q 7 L C Z x d W 9 0 O 1 N l Y 3 R p b 2 4 x L 2 R h d G E v R 2 X D p G 5 k Z X J 0 Z X I g V H l w M S 5 7 U 0 x D N T J B M S w 3 M T A 5 f S Z x d W 9 0 O y w m c X V v d D t T Z W N 0 a W 9 u M S 9 k Y X R h L 0 d l w 6 R u Z G V y d G V y I F R 5 c D E u e 1 R N R U 0 x N T F C L D c x M T B 9 J n F 1 b 3 Q 7 L C Z x d W 9 0 O 1 N l Y 3 R p b 2 4 x L 2 R h d G E v R 2 X D p G 5 k Z X J 0 Z X I g V H l w M S 5 7 V F J J T T U 5 L D c x M T F 9 J n F 1 b 3 Q 7 L C Z x d W 9 0 O 1 N l Y 3 R p b 2 4 x L 2 R h d G E v R 2 X D p G 5 k Z X J 0 Z X I g V H l w M S 5 7 V l N J R z E w L D c x M T J 9 J n F 1 b 3 Q 7 L C Z x d W 9 0 O 1 N l Y 3 R p b 2 4 x L 2 R h d G E v R 2 X D p G 5 k Z X J 0 Z X I g V H l w M S 5 7 Q U N P V D E z L D c x M T N 9 J n F 1 b 3 Q 7 L C Z x d W 9 0 O 1 N l Y 3 R p b 2 4 x L 2 R h d G E v R 2 X D p G 5 k Z X J 0 Z X I g V H l w M S 5 7 Q U t U M S w 3 M T E 0 f S Z x d W 9 0 O y w m c X V v d D t T Z W N 0 a W 9 u M S 9 k Y X R h L 0 d l w 6 R u Z G V y d G V y I F R 5 c D E u e 0 F S S U Q 0 Q i w 3 M T E 1 f S Z x d W 9 0 O y w m c X V v d D t T Z W N 0 a W 9 u M S 9 k Y X R h L 0 d l w 6 R u Z G V y d G V y I F R 5 c D E u e 0 F U R z J C L D c x M T Z 9 J n F 1 b 3 Q 7 L C Z x d W 9 0 O 1 N l Y 3 R p b 2 4 x L 2 R h d G E v R 2 X D p G 5 k Z X J 0 Z X I g V H l w M S 5 7 Q 0 V Q N D E s N z E x N 3 0 m c X V v d D s s J n F 1 b 3 Q 7 U 2 V j d G l v b j E v Z G F 0 Y S 9 H Z c O k b m R l c n R l c i B U e X A x L n t D S F J O R C w 3 M T E 4 f S Z x d W 9 0 O y w m c X V v d D t T Z W N 0 a W 9 u M S 9 k Y X R h L 0 d l w 6 R u Z G V y d G V y I F R 5 c D E u e 0 R O Q U p D N i w 3 M T E 5 f S Z x d W 9 0 O y w m c X V v d D t T Z W N 0 a W 9 u M S 9 k Y X R h L 0 d l w 6 R u Z G V y d G V y I F R 5 c D E u e 0 V E R U 0 y L D c x M j B 9 J n F 1 b 3 Q 7 L C Z x d W 9 0 O 1 N l Y 3 R p b 2 4 x L 2 R h d G E v R 2 X D p G 5 k Z X J 0 Z X I g V H l w M S 5 7 R k N O M S w 3 M T I x f S Z x d W 9 0 O y w m c X V v d D t T Z W N 0 a W 9 u M S 9 k Y X R h L 0 d l w 6 R u Z G V y d G V y I F R 5 c D E u e 0 Z J W j E s N z E y M n 0 m c X V v d D s s J n F 1 b 3 Q 7 U 2 V j d G l v b j E v Z G F 0 Y S 9 H Z c O k b m R l c n R l c i B U e X A x L n t I R U 1 H T i w 3 M T I z f S Z x d W 9 0 O y w m c X V v d D t T Z W N 0 a W 9 u M S 9 k Y X R h L 0 d l w 6 R u Z G V y d G V y I F R 5 c D E u e 0 t M S E R D M y w 3 M T I 0 f S Z x d W 9 0 O y w m c X V v d D t T Z W N 0 a W 9 u M S 9 k Y X R h L 0 d l w 6 R u Z G V y d G V y I F R 5 c D E u e 0 x V Q z d M M y w 3 M T I 1 f S Z x d W 9 0 O y w m c X V v d D t T Z W N 0 a W 9 u M S 9 k Y X R h L 0 d l w 6 R u Z G V y d G V y I F R 5 c D E u e 0 1 B R 0 k y L D c x M j Z 9 J n F 1 b 3 Q 7 L C Z x d W 9 0 O 1 N l Y 3 R p b 2 4 x L 2 R h d G E v R 2 X D p G 5 k Z X J 0 Z X I g V H l w M S 5 7 T k 9 D M k w s N z E y N 3 0 m c X V v d D s s J n F 1 b 3 Q 7 U 2 V j d G l v b j E v Z G F 0 Y S 9 H Z c O k b m R l c n R l c i B U e X A x L n t O U j Z B M S w 3 M T I 4 f S Z x d W 9 0 O y w m c X V v d D t T Z W N 0 a W 9 u M S 9 k Y X R h L 0 d l w 6 R u Z G V y d G V y I F R 5 c D E u e 0 9 M R k 0 0 L D c x M j l 9 J n F 1 b 3 Q 7 L C Z x d W 9 0 O 1 N l Y 3 R p b 2 4 x L 2 R h d G E v R 2 X D p G 5 k Z X J 0 Z X I g V H l w M S 5 7 U E R L M S w 3 M T M w f S Z x d W 9 0 O y w m c X V v d D t T Z W N 0 a W 9 u M S 9 k Y X R h L 0 d l w 6 R u Z G V y d G V y I F R 5 c D E u e 1 B E W k Q 0 L D c x M z F 9 J n F 1 b 3 Q 7 L C Z x d W 9 0 O 1 N l Y 3 R p b 2 4 x L 2 R h d G E v R 2 X D p G 5 k Z X J 0 Z X I g V H l w M S 5 7 U E x C R D I s N z E z M n 0 m c X V v d D s s J n F 1 b 3 Q 7 U 2 V j d G l v b j E v Z G F 0 Y S 9 H Z c O k b m R l c n R l c i B U e X A x L n t Q T E 9 E M y w 3 M T M z f S Z x d W 9 0 O y w m c X V v d D t T Z W N 0 a W 9 u M S 9 k Y X R h L 0 d l w 6 R u Z G V y d G V y I F R 5 c D E u e 1 J J U E s 0 L D c x M z R 9 J n F 1 b 3 Q 7 L C Z x d W 9 0 O 1 N l Y 3 R p b 2 4 x L 2 R h d G E v R 2 X D p G 5 k Z X J 0 Z X I g V H l w M S 5 7 U 0 x D N D N B M i w 3 M T M 1 f S Z x d W 9 0 O y w m c X V v d D t T Z W N 0 a W 9 u M S 9 k Y X R h L 0 d l w 6 R u Z G V y d G V y I F R 5 c D E u e 1 N Q O C w 3 M T M 2 f S Z x d W 9 0 O y w m c X V v d D t T Z W N 0 a W 9 u M S 9 k Y X R h L 0 d l w 6 R u Z G V y d G V y I F R 5 c D E u e 1 R S Q U Y 1 L D c x M z d 9 J n F 1 b 3 Q 7 L C Z x d W 9 0 O 1 N l Y 3 R p b 2 4 x L 2 R h d G E v R 2 X D p G 5 k Z X J 0 Z X I g V H l w M S 5 7 V k 1 P M S w 3 M T M 4 f S Z x d W 9 0 O y w m c X V v d D t T Z W N 0 a W 9 u M S 9 k Y X R h L 0 d l w 6 R u Z G V y d G V y I F R 5 c D E u e 1 h Q T z U s N z E z O X 0 m c X V v d D s s J n F 1 b 3 Q 7 U 2 V j d G l v b j E v Z G F 0 Y S 9 H Z c O k b m R l c n R l c i B U e X A x L n t C Q 0 F N L D c x N D B 9 J n F 1 b 3 Q 7 L C Z x d W 9 0 O 1 N l Y 3 R p b 2 4 x L 2 R h d G E v R 2 X D p G 5 k Z X J 0 Z X I g V H l w M S 5 7 Q z R C U E E s N z E 0 M X 0 m c X V v d D s s J n F 1 b 3 Q 7 U 2 V j d G l v b j E v Z G F 0 Y S 9 H Z c O k b m R l c n R l c i B U e X A x L n t D N 2 9 y Z j Y y L D c x N D J 9 J n F 1 b 3 Q 7 L C Z x d W 9 0 O 1 N l Y 3 R p b 2 4 x L 2 R h d G E v R 2 X D p G 5 k Z X J 0 Z X I g V H l w M S 5 7 Q 0 Q x O S w 3 M T Q z f S Z x d W 9 0 O y w m c X V v d D t T Z W N 0 a W 9 u M S 9 k Y X R h L 0 d l w 6 R u Z G V y d G V y I F R 5 c D E u e 0 Z B T T E 5 M 0 I s N z E 0 N H 0 m c X V v d D s s J n F 1 b 3 Q 7 U 2 V j d G l v b j E v Z G F 0 Y S 9 H Z c O k b m R l c n R l c i B U e X A x L n t G R 0 Y y M y w 3 M T Q 1 f S Z x d W 9 0 O y w m c X V v d D t T Z W N 0 a W 9 u M S 9 k Y X R h L 0 d l w 6 R u Z G V y d G V y I F R 5 c D E u e 0 d B Q l J R L D c x N D Z 9 J n F 1 b 3 Q 7 L C Z x d W 9 0 O 1 N l Y 3 R p b 2 4 x L 2 R h d G E v R 2 X D p G 5 k Z X J 0 Z X I g V H l w M S 5 7 S l J L T C w 3 M T Q 3 f S Z x d W 9 0 O y w m c X V v d D t T Z W N 0 a W 9 u M S 9 k Y X R h L 0 d l w 6 R u Z G V y d G V y I F R 5 c D E u e 1 J B Q k w 1 L D c x N D h 9 J n F 1 b 3 Q 7 L C Z x d W 9 0 O 1 N l Y 3 R p b 2 4 x L 2 R h d G E v R 2 X D p G 5 k Z X J 0 Z X I g V H l w M S 5 7 W k 5 G N z E 0 L D c x N D l 9 J n F 1 b 3 Q 7 L C Z x d W 9 0 O 1 N l Y 3 R p b 2 4 x L 2 R h d G E v R 2 X D p G 5 k Z X J 0 Z X I g V H l w M S 5 7 Q U J I R D E 0 Q S w 3 M T U w f S Z x d W 9 0 O y w m c X V v d D t T Z W N 0 a W 9 u M S 9 k Y X R h L 0 d l w 6 R u Z G V y d G V y I F R 5 c D E u e 0 F N S U d P M y w 3 M T U x f S Z x d W 9 0 O y w m c X V v d D t T Z W N 0 a W 9 u M S 9 k Y X R h L 0 d l w 6 R u Z G V y d G V y I F R 5 c D E u e 0 F R U D E x L D c x N T J 9 J n F 1 b 3 Q 7 L C Z x d W 9 0 O 1 N l Y 3 R p b 2 4 x L 2 R h d G E v R 2 X D p G 5 k Z X J 0 Z X I g V H l w M S 5 7 Q k R L U k I x L D c x N T N 9 J n F 1 b 3 Q 7 L C Z x d W 9 0 O 1 N l Y 3 R p b 2 4 x L 2 R h d G E v R 2 X D p G 5 k Z X J 0 Z X I g V H l w M S 5 7 Q 0 F Q T j c s N z E 1 N H 0 m c X V v d D s s J n F 1 b 3 Q 7 U 2 V j d G l v b j E v Z G F 0 Y S 9 H Z c O k b m R l c n R l c i B U e X A x L n t D Q 0 R D M j c s N z E 1 N X 0 m c X V v d D s s J n F 1 b 3 Q 7 U 2 V j d G l v b j E v Z G F 0 Y S 9 H Z c O k b m R l c n R l c i B U e X A x L n t D R D M w M E U s N z E 1 N n 0 m c X V v d D s s J n F 1 b 3 Q 7 U 2 V j d G l v b j E v Z G F 0 Y S 9 H Z c O k b m R l c n R l c i B U e X A x L n t D S U I x L D c x N T d 9 J n F 1 b 3 Q 7 L C Z x d W 9 0 O 1 N l Y 3 R p b 2 4 x L 2 R h d G E v R 2 X D p G 5 k Z X J 0 Z X I g V H l w M S 5 7 R E V O T k Q x Q y w 3 M T U 4 f S Z x d W 9 0 O y w m c X V v d D t T Z W N 0 a W 9 u M S 9 k Y X R h L 0 d l w 6 R u Z G V y d G V y I F R 5 c D E u e 0 Z Y W U Q z L D c x N T l 9 J n F 1 b 3 Q 7 L C Z x d W 9 0 O 1 N l Y 3 R p b 2 4 x L 2 R h d G E v R 2 X D p G 5 k Z X J 0 Z X I g V H l w M S 5 7 R 0 x T L D c x N j B 9 J n F 1 b 3 Q 7 L C Z x d W 9 0 O 1 N l Y 3 R p b 2 4 x L 2 R h d G E v R 2 X D p G 5 k Z X J 0 Z X I g V H l w M S 5 7 S 0 x I T D I 4 L D c x N j F 9 J n F 1 b 3 Q 7 L C Z x d W 9 0 O 1 N l Y 3 R p b 2 4 x L 2 R h d G E v R 2 X D p G 5 k Z X J 0 Z X I g V H l w M S 5 7 U E F T S y w 3 M T Y y f S Z x d W 9 0 O y w m c X V v d D t T Z W N 0 a W 9 u M S 9 k Y X R h L 0 d l w 6 R u Z G V y d G V y I F R 5 c D E u e 1 B M U z E s N z E 2 M 3 0 m c X V v d D s s J n F 1 b 3 Q 7 U 2 V j d G l v b j E v Z G F 0 Y S 9 H Z c O k b m R l c n R l c i B U e X A x L n t Q U k 1 U O C w 3 M T Y 0 f S Z x d W 9 0 O y w m c X V v d D t T Z W N 0 a W 9 u M S 9 k Y X R h L 0 d l w 6 R u Z G V y d G V y I F R 5 c D E u e 1 J O R j E 5 Q i w 3 M T Y 1 f S Z x d W 9 0 O y w m c X V v d D t T Z W N 0 a W 9 u M S 9 k Y X R h L 0 d l w 6 R u Z G V y d G V y I F R 5 c D E u e 1 N Q Q U c 2 L D c x N j Z 9 J n F 1 b 3 Q 7 L C Z x d W 9 0 O 1 N l Y 3 R p b 2 4 x L 2 R h d G E v R 2 X D p G 5 k Z X J 0 Z X I g V H l w M S 5 7 U 1 J F Q k Y x L D c x N j d 9 J n F 1 b 3 Q 7 L C Z x d W 9 0 O 1 N l Y 3 R p b 2 4 x L 2 R h d G E v R 2 X D p G 5 k Z X J 0 Z X I g V H l w M S 5 7 V F B N N C w 3 M T Y 4 f S Z x d W 9 0 O y w m c X V v d D t T Z W N 0 a W 9 u M S 9 k Y X R h L 0 d l w 6 R u Z G V y d G V y I F R 5 c D E u e 1 R Y T l J E M i w 3 M T Y 5 f S Z x d W 9 0 O y w m c X V v d D t T Z W N 0 a W 9 u M S 9 k Y X R h L 0 d l w 6 R u Z G V y d G V y I F R 5 c D E u e 1 V T U D Q 0 L D c x N z B 9 J n F 1 b 3 Q 7 L C Z x d W 9 0 O 1 N l Y 3 R p b 2 4 x L 2 R h d G E v R 2 X D p G 5 k Z X J 0 Z X I g V H l w M S 5 7 W k 5 S R j M s N z E 3 M X 0 m c X V v d D s s J n F 1 b 3 Q 7 U 2 V j d G l v b j E v Z G F 0 Y S 9 H Z c O k b m R l c n R l c i B U e X A x L n t a U D I s N z E 3 M n 0 m c X V v d D s s J n F 1 b 3 Q 7 U 2 V j d G l v b j E v Z G F 0 Y S 9 H Z c O k b m R l c n R l c i B U e X A x L n t B U k h H Q V A x N y w 3 M T c z f S Z x d W 9 0 O y w m c X V v d D t T Z W N 0 a W 9 u M S 9 k Y X R h L 0 d l w 6 R u Z G V y d G V y I F R 5 c D E u e 0 F U W E 4 z T C w 3 M T c 0 f S Z x d W 9 0 O y w m c X V v d D t T Z W N 0 a W 9 u M S 9 k Y X R h L 0 d l w 6 R u Z G V y d G V y I F R 5 c D E u e 0 J J T j M s N z E 3 N X 0 m c X V v d D s s J n F 1 b 3 Q 7 U 2 V j d G l v b j E v Z G F 0 Y S 9 H Z c O k b m R l c n R l c i B U e X A x L n t D M T F v c m Y 3 M S w 3 M T c 2 f S Z x d W 9 0 O y w m c X V v d D t T Z W N 0 a W 9 u M S 9 k Y X R h L 0 d l w 6 R u Z G V y d G V y I F R 5 c D E u e 0 N P T D I z Q T E s N z E 3 N 3 0 m c X V v d D s s J n F 1 b 3 Q 7 U 2 V j d G l v b j E v Z G F 0 Y S 9 H Z c O k b m R l c n R l c i B U e X A x L n t D U k V C M 0 w 0 L D c x N z h 9 J n F 1 b 3 Q 7 L C Z x d W 9 0 O 1 N l Y 3 R p b 2 4 x L 2 R h d G E v R 2 X D p G 5 k Z X J 0 Z X I g V H l w M S 5 7 R F B Z U 0 w y L D c x N z l 9 J n F 1 b 3 Q 7 L C Z x d W 9 0 O 1 N l Y 3 R p b 2 4 x L 2 R h d G E v R 2 X D p G 5 k Z X J 0 Z X I g V H l w M S 5 7 R V B I W D E s N z E 4 M H 0 m c X V v d D s s J n F 1 b 3 Q 7 U 2 V j d G l v b j E v Z G F 0 Y S 9 H Z c O k b m R l c n R l c i B U e X A x L n t G Q U 0 x O T N B L D c x O D F 9 J n F 1 b 3 Q 7 L C Z x d W 9 0 O 1 N l Y 3 R p b 2 4 x L 2 R h d G E v R 2 X D p G 5 k Z X J 0 Z X I g V H l w M S 5 7 R k F N N j l C L D c x O D J 9 J n F 1 b 3 Q 7 L C Z x d W 9 0 O 1 N l Y 3 R p b 2 4 x L 2 R h d G E v R 2 X D p G 5 k Z X J 0 Z X I g V H l w M S 5 7 R 1 B S M T M 1 L D c x O D N 9 J n F 1 b 3 Q 7 L C Z x d W 9 0 O 1 N l Y 3 R p b 2 4 x L 2 R h d G E v R 2 X D p G 5 k Z X J 0 Z X I g V H l w M S 5 7 S 0 l G M j B C L D c x O D R 9 J n F 1 b 3 Q 7 L C Z x d W 9 0 O 1 N l Y 3 R p b 2 4 x L 2 R h d G E v R 2 X D p G 5 k Z X J 0 Z X I g V H l w M S 5 7 T F J S Q z I 4 L D c x O D V 9 J n F 1 b 3 Q 7 L C Z x d W 9 0 O 1 N l Y 3 R p b 2 4 x L 2 R h d G E v R 2 X D p G 5 k Z X J 0 Z X I g V H l w M S 5 7 T U Z T R D J C L D c x O D Z 9 J n F 1 b 3 Q 7 L C Z x d W 9 0 O 1 N l Y 3 R p b 2 4 x L 2 R h d G E v R 2 X D p G 5 k Z X J 0 Z X I g V H l w M S 5 7 T k N B T T E s N z E 4 N 3 0 m c X V v d D s s J n F 1 b 3 Q 7 U 2 V j d G l v b j E v Z G F 0 Y S 9 H Z c O k b m R l c n R l c i B U e X A x L n t O R j I s N z E 4 O H 0 m c X V v d D s s J n F 1 b 3 Q 7 U 2 V j d G l v b j E v Z G F 0 Y S 9 H Z c O k b m R l c n R l c i B U e X A x L n t O R 0 Z S L D c x O D l 9 J n F 1 b 3 Q 7 L C Z x d W 9 0 O 1 N l Y 3 R p b 2 4 x L 2 R h d G E v R 2 X D p G 5 k Z X J 0 Z X I g V H l w M S 5 7 U E N O W E w 0 L D c x O T B 9 J n F 1 b 3 Q 7 L C Z x d W 9 0 O 1 N l Y 3 R p b 2 4 x L 2 R h d G E v R 2 X D p G 5 k Z X J 0 Z X I g V H l w M S 5 7 U E h G M y w 3 M T k x f S Z x d W 9 0 O y w m c X V v d D t T Z W N 0 a W 9 u M S 9 k Y X R h L 0 d l w 6 R u Z G V y d G V y I F R 5 c D E u e 1 B S U k c y L D c x O T J 9 J n F 1 b 3 Q 7 L C Z x d W 9 0 O 1 N l Y 3 R p b 2 4 x L 2 R h d G E v R 2 X D p G 5 k Z X J 0 Z X I g V H l w M S 5 7 U k 5 G M j U s N z E 5 M 3 0 m c X V v d D s s J n F 1 b 3 Q 7 U 2 V j d G l v b j E v Z G F 0 Y S 9 H Z c O k b m R l c n R l c i B U e X A x L n t S V F A z L D c x O T R 9 J n F 1 b 3 Q 7 L C Z x d W 9 0 O 1 N l Y 3 R p b 2 4 x L 2 R h d G E v R 2 X D p G 5 k Z X J 0 Z X I g V H l w M S 5 7 U 0 F D T T F M L D c x O T V 9 J n F 1 b 3 Q 7 L C Z x d W 9 0 O 1 N l Y 3 R p b 2 4 x L 2 R h d G E v R 2 X D p G 5 k Z X J 0 Z X I g V H l w M S 5 7 U 0 V U R D U s N z E 5 N n 0 m c X V v d D s s J n F 1 b 3 Q 7 U 2 V j d G l v b j E v Z G F 0 Y S 9 H Z c O k b m R l c n R l c i B U e X A x L n t T T E M y M k E z M S w 3 M T k 3 f S Z x d W 9 0 O y w m c X V v d D t T Z W N 0 a W 9 u M S 9 k Y X R h L 0 d l w 6 R u Z G V y d G V y I F R 5 c D E u e 1 N U U k E x M y w 3 M T k 4 f S Z x d W 9 0 O y w m c X V v d D t T Z W N 0 a W 9 u M S 9 k Y X R h L 0 d l w 6 R u Z G V y d G V y I F R 5 c D E u e 1 R Q Q 0 4 x L D c x O T l 9 J n F 1 b 3 Q 7 L C Z x d W 9 0 O 1 N l Y 3 R p b 2 4 x L 2 R h d G E v R 2 X D p G 5 k Z X J 0 Z X I g V H l w M S 5 7 V F J N V S w 3 M j A w f S Z x d W 9 0 O y w m c X V v d D t T Z W N 0 a W 9 u M S 9 k Y X R h L 0 d l w 6 R u Z G V y d G V y I F R 5 c D E u e 1 V S Q U Q s N z I w M X 0 m c X V v d D s s J n F 1 b 3 Q 7 U 2 V j d G l v b j E v Z G F 0 Y S 9 H Z c O k b m R l c n R l c i B U e X A x L n t B R E N Z N y w 3 M j A y f S Z x d W 9 0 O y w m c X V v d D t T Z W N 0 a W 9 u M S 9 k Y X R h L 0 d l w 6 R u Z G V y d G V y I F R 5 c D E u e 0 F U U D E z Q T M s N z I w M 3 0 m c X V v d D s s J n F 1 b 3 Q 7 U 2 V j d G l v b j E v Z G F 0 Y S 9 H Z c O k b m R l c n R l c i B U e X A x L n t D Q U x C M i w 3 M j A 0 f S Z x d W 9 0 O y w m c X V v d D t T Z W N 0 a W 9 u M S 9 k Y X R h L 0 d l w 6 R u Z G V y d G V y I F R 5 c D E u e 0 N D V D M s N z I w N X 0 m c X V v d D s s J n F 1 b 3 Q 7 U 2 V j d G l v b j E v Z G F 0 Y S 9 H Z c O k b m R l c n R l c i B U e X A x L n t D R E N B N 0 w s N z I w N n 0 m c X V v d D s s J n F 1 b 3 Q 7 U 2 V j d G l v b j E v Z G F 0 Y S 9 H Z c O k b m R l c n R l c i B U e X A x L n t D R V A 4 N S w 3 M j A 3 f S Z x d W 9 0 O y w m c X V v d D t T Z W N 0 a W 9 u M S 9 k Y X R h L 0 d l w 6 R u Z G V y d G V y I F R 5 c D E u e 0 N P R z I s N z I w O H 0 m c X V v d D s s J n F 1 b 3 Q 7 U 2 V j d G l v b j E v Z G F 0 Y S 9 H Z c O k b m R l c n R l c i B U e X A x L n t D T 1 B C M S w 3 M j A 5 f S Z x d W 9 0 O y w m c X V v d D t T Z W N 0 a W 9 u M S 9 k Y X R h L 0 d l w 6 R u Z G V y d G V y I F R 5 c D E u e 0 R I U l M 5 L D c y M T B 9 J n F 1 b 3 Q 7 L C Z x d W 9 0 O 1 N l Y 3 R p b 2 4 x L 2 R h d G E v R 2 X D p G 5 k Z X J 0 Z X I g V H l w M S 5 7 R U Z U V U Q x L D c y M T F 9 J n F 1 b 3 Q 7 L C Z x d W 9 0 O 1 N l Y 3 R p b 2 4 x L 2 R h d G E v R 2 X D p G 5 k Z X J 0 Z X I g V H l w M S 5 7 R k F N N z Z C L D c y M T J 9 J n F 1 b 3 Q 7 L C Z x d W 9 0 O 1 N l Y 3 R p b 2 4 x L 2 R h d G E v R 2 X D p G 5 k Z X J 0 Z X I g V H l w M S 5 7 R l V U O C w 3 M j E z f S Z x d W 9 0 O y w m c X V v d D t T Z W N 0 a W 9 u M S 9 k Y X R h L 0 d l w 6 R u Z G V y d G V y I F R 5 c D E u e 0 d Q U k M 1 Q i w 3 M j E 0 f S Z x d W 9 0 O y w m c X V v d D t T Z W N 0 a W 9 u M S 9 k Y X R h L 0 d l w 6 R u Z G V y d G V y I F R 5 c D E u e 0 h T M 1 N U M 0 I x L D c y M T V 9 J n F 1 b 3 Q 7 L C Z x d W 9 0 O 1 N l Y 3 R p b 2 4 x L 2 R h d G E v R 2 X D p G 5 k Z X J 0 Z X I g V H l w M S 5 7 S U Z J V D E s N z I x N n 0 m c X V v d D s s J n F 1 b 3 Q 7 U 2 V j d G l v b j E v Z G F 0 Y S 9 H Z c O k b m R l c n R l c i B U e X A x L n t L T E h M N D A s N z I x N 3 0 m c X V v d D s s J n F 1 b 3 Q 7 U 2 V j d G l v b j E v Z G F 0 Y S 9 H Z c O k b m R l c n R l c i B U e X A x L n t L U E 5 C M S w 3 M j E 4 f S Z x d W 9 0 O y w m c X V v d D t T Z W N 0 a W 9 u M S 9 k Y X R h L 0 d l w 6 R u Z G V y d G V y I F R 5 c D E u e 0 1 B W i w 3 M j E 5 f S Z x d W 9 0 O y w m c X V v d D t T Z W N 0 a W 9 u M S 9 k Y X R h L 0 d l w 6 R u Z G V y d G V y I F R 5 c D E u e 0 1 L U k 4 x L D c y M j B 9 J n F 1 b 3 Q 7 L C Z x d W 9 0 O 1 N l Y 3 R p b 2 4 x L 2 R h d G E v R 2 X D p G 5 k Z X J 0 Z X I g V H l w M S 5 7 T l V G S V A y L D c y M j F 9 J n F 1 b 3 Q 7 L C Z x d W 9 0 O 1 N l Y 3 R p b 2 4 x L 2 R h d G E v R 2 X D p G 5 k Z X J 0 Z X I g V H l w M S 5 7 U 0 x D M U E 1 L D c y M j J 9 J n F 1 b 3 Q 7 L C Z x d W 9 0 O 1 N l Y 3 R p b 2 4 x L 2 R h d G E v R 2 X D p G 5 k Z X J 0 Z X I g V H l w M S 5 7 V E F U L D c y M j N 9 J n F 1 b 3 Q 7 L C Z x d W 9 0 O 1 N l Y 3 R p b 2 4 x L 2 R h d G E v R 2 X D p G 5 k Z X J 0 Z X I g V H l w M S 5 7 V E 1 F T T k 5 L D c y M j R 9 J n F 1 b 3 Q 7 L C Z x d W 9 0 O 1 N l Y 3 R p b 2 4 x L 2 R h d G E v R 2 X D p G 5 k Z X J 0 Z X I g V H l w M S 5 7 V F J B R j c s N z I y N X 0 m c X V v d D s s J n F 1 b 3 Q 7 U 2 V j d G l v b j E v Z G F 0 Y S 9 H Z c O k b m R l c n R l c i B U e X A x L n t B U 0 I x N S w 3 M j I 2 f S Z x d W 9 0 O y w m c X V v d D t T Z W N 0 a W 9 u M S 9 k Y X R h L 0 d l w 6 R u Z G V y d G V y I F R 5 c D E u e 0 J D T D J M M T E s N z I y N 3 0 m c X V v d D s s J n F 1 b 3 Q 7 U 2 V j d G l v b j E v Z G F 0 Y S 9 H Z c O k b m R l c n R l c i B U e X A x L n t D Q 0 R D M T M 4 L D c y M j h 9 J n F 1 b 3 Q 7 L C Z x d W 9 0 O 1 N l Y 3 R p b 2 4 x L 2 R h d G E v R 2 X D p G 5 k Z X J 0 Z X I g V H l w M S 5 7 Q 0 R I M T c s N z I y O X 0 m c X V v d D s s J n F 1 b 3 Q 7 U 2 V j d G l v b j E v Z G F 0 Y S 9 H Z c O k b m R l c n R l c i B U e X A x L n t D T 1 E 2 L D c y M z B 9 J n F 1 b 3 Q 7 L C Z x d W 9 0 O 1 N l Y 3 R p b 2 4 x L 2 R h d G E v R 2 X D p G 5 k Z X J 0 Z X I g V H l w M S 5 7 S U 5 N V C w 3 M j M x f S Z x d W 9 0 O y w m c X V v d D t T Z W N 0 a W 9 u M S 9 k Y X R h L 0 d l w 6 R u Z G V y d G V y I F R 5 c D E u e 0 l O T V Q t R k F N M T g 4 Q i w 3 M j M y f S Z x d W 9 0 O y w m c X V v d D t T Z W N 0 a W 9 u M S 9 k Y X R h L 0 d l w 6 R u Z G V y d G V y I F R 5 c D E u e 0 x J T k M w M D U 1 O S w 3 M j M z f S Z x d W 9 0 O y w m c X V v d D t T Z W N 0 a W 9 u M S 9 k Y X R h L 0 d l w 6 R u Z G V y d G V y I F R 5 c D E u e 0 1 P T j F B L D c y M z R 9 J n F 1 b 3 Q 7 L C Z x d W 9 0 O 1 N l Y 3 R p b 2 4 x L 2 R h d G E v R 2 X D p G 5 k Z X J 0 Z X I g V H l w M S 5 7 U 0 x D N U E 0 L D c y M z V 9 J n F 1 b 3 Q 7 L C Z x d W 9 0 O 1 N l Y 3 R p b 2 4 x L 2 R h d G E v R 2 X D p G 5 k Z X J 0 Z X I g V H l w M S 5 7 U 1 R B U k Q z L D c y M z Z 9 J n F 1 b 3 Q 7 L C Z x d W 9 0 O 1 N l Y 3 R p b 2 4 x L 2 R h d G E v R 2 X D p G 5 k Z X J 0 Z X I g V H l w M S 5 7 U 1 R B V D Q s N z I z N 3 0 m c X V v d D s s J n F 1 b 3 Q 7 U 2 V j d G l v b j E v Z G F 0 Y S 9 H Z c O k b m R l c n R l c i B U e X A x L n t U T k t T M i w 3 M j M 4 f S Z x d W 9 0 O y w m c X V v d D t T Z W N 0 a W 9 u M S 9 k Y X R h L 0 d l w 6 R u Z G V y d G V y I F R 5 c D E u e 1 R S S U 1 M M S w 3 M j M 5 f S Z x d W 9 0 O y w m c X V v d D t T Z W N 0 a W 9 u M S 9 k Y X R h L 0 d l w 6 R u Z G V y d G V y I F R 5 c D E u e 1 d J U 1 A x L D c y N D B 9 J n F 1 b 3 Q 7 L C Z x d W 9 0 O 1 N l Y 3 R p b 2 4 x L 2 R h d G E v R 2 X D p G 5 k Z X J 0 Z X I g V H l w M S 5 7 W k 5 G N j g 3 L D c y N D F 9 J n F 1 b 3 Q 7 L C Z x d W 9 0 O 1 N l Y 3 R p b 2 4 x L 2 R h d G E v R 2 X D p G 5 k Z X J 0 Z X I g V H l w M S 5 7 Q U h T Q T E s N z I 0 M n 0 m c X V v d D s s J n F 1 b 3 Q 7 U 2 V j d G l v b j E v Z G F 0 Y S 9 H Z c O k b m R l c n R l c i B U e X A x L n t B V F A 0 Q S w 3 M j Q z f S Z x d W 9 0 O y w m c X V v d D t T Z W N 0 a W 9 u M S 9 k Y X R h L 0 d l w 6 R u Z G V y d G V y I F R 5 c D E u e 0 M x N G 9 y Z j M 5 L D c y N D R 9 J n F 1 b 3 Q 7 L C Z x d W 9 0 O 1 N l Y 3 R p b 2 4 x L 2 R h d G E v R 2 X D p G 5 k Z X J 0 Z X I g V H l w M S 5 7 Q 0 N E Q z U 5 L D c y N D V 9 J n F 1 b 3 Q 7 L C Z x d W 9 0 O 1 N l Y 3 R p b 2 4 x L 2 R h d G E v R 2 X D p G 5 k Z X J 0 Z X I g V H l w M S 5 7 Q 0 R D M j B C L D c y N D Z 9 J n F 1 b 3 Q 7 L C Z x d W 9 0 O 1 N l Y 3 R p b 2 4 x L 2 R h d G E v R 2 X D p G 5 k Z X J 0 Z X I g V H l w M S 5 7 Q 0 9 M M 0 E x L D c y N D d 9 J n F 1 b 3 Q 7 L C Z x d W 9 0 O 1 N l Y 3 R p b 2 4 x L 2 R h d G E v R 2 X D p G 5 k Z X J 0 Z X I g V H l w M S 5 7 R F Z M M y w 3 M j Q 4 f S Z x d W 9 0 O y w m c X V v d D t T Z W N 0 a W 9 u M S 9 k Y X R h L 0 d l w 6 R u Z G V y d G V y I F R 5 c D E u e 0 R Z U k s x Q S w 3 M j Q 5 f S Z x d W 9 0 O y w m c X V v d D t T Z W N 0 a W 9 u M S 9 k Y X R h L 0 d l w 6 R u Z G V y d G V y I F R 5 c D E u e 0 V S Q V M s N z I 1 M H 0 m c X V v d D s s J n F 1 b 3 Q 7 U 2 V j d G l v b j E v Z G F 0 Y S 9 H Z c O k b m R l c n R l c i B U e X A x L n t G T U 4 y L D c y N T F 9 J n F 1 b 3 Q 7 L C Z x d W 9 0 O 1 N l Y 3 R p b 2 4 x L 2 R h d G E v R 2 X D p G 5 k Z X J 0 Z X I g V H l w M S 5 7 R 0 N M Q y w 3 M j U y f S Z x d W 9 0 O y w m c X V v d D t T Z W N 0 a W 9 u M S 9 k Y X R h L 0 d l w 6 R u Z G V y d G V y I F R 5 c D E u e 0 l M M T N S Q T E s N z I 1 M 3 0 m c X V v d D s s J n F 1 b 3 Q 7 U 2 V j d G l v b j E v Z G F 0 Y S 9 H Z c O k b m R l c n R l c i B U e X A x L n t L Q 0 5 D M S w 3 M j U 0 f S Z x d W 9 0 O y w m c X V v d D t T Z W N 0 a W 9 u M S 9 k Y X R h L 0 d l w 6 R u Z G V y d G V y I F R 5 c D E u e 0 t S V D E 5 L D c y N T V 9 J n F 1 b 3 Q 7 L C Z x d W 9 0 O 1 N l Y 3 R p b 2 4 x L 2 R h d G E v R 2 X D p G 5 k Z X J 0 Z X I g V H l w M S 5 7 T U V G M k J O Q i w 3 M j U 2 f S Z x d W 9 0 O y w m c X V v d D t T Z W N 0 a W 9 u M S 9 k Y X R h L 0 d l w 6 R u Z G V y d G V y I F R 5 c D E u e 0 1 T N E E 1 L D c y N T d 9 J n F 1 b 3 Q 7 L C Z x d W 9 0 O 1 N l Y 3 R p b 2 4 x L 2 R h d G E v R 2 X D p G 5 k Z X J 0 Z X I g V H l w M S 5 7 T V R I R l N E L D c y N T h 9 J n F 1 b 3 Q 7 L C Z x d W 9 0 O 1 N l Y 3 R p b 2 4 x L 2 R h d G E v R 2 X D p G 5 k Z X J 0 Z X I g V H l w M S 5 7 T V R Y M y w 3 M j U 5 f S Z x d W 9 0 O y w m c X V v d D t T Z W N 0 a W 9 u M S 9 k Y X R h L 0 d l w 6 R u Z G V y d G V y I F R 5 c D E u e 0 5 E Q z E s N z I 2 M H 0 m c X V v d D s s J n F 1 b 3 Q 7 U 2 V j d G l v b j E v Z G F 0 Y S 9 H Z c O k b m R l c n R l c i B U e X A x L n t O T V V S M i w 3 M j Y x f S Z x d W 9 0 O y w m c X V v d D t T Z W N 0 a W 9 u M S 9 k Y X R h L 0 d l w 6 R u Z G V y d G V y I F R 5 c D E u e 1 B M R U s y L D c y N j J 9 J n F 1 b 3 Q 7 L C Z x d W 9 0 O 1 N l Y 3 R p b 2 4 x L 2 R h d G E v R 2 X D p G 5 k Z X J 0 Z X I g V H l w M S 5 7 U E 9 M R D I s N z I 2 M 3 0 m c X V v d D s s J n F 1 b 3 Q 7 U 2 V j d G l v b j E v Z G F 0 Y S 9 H Z c O k b m R l c n R l c i B U e X A x L n t Q U k 9 N M i w 3 M j Y 0 f S Z x d W 9 0 O y w m c X V v d D t T Z W N 0 a W 9 u M S 9 k Y X R h L 0 d l w 6 R u Z G V y d G V y I F R 5 c D E u e 1 N F T l A 2 L D c y N j V 9 J n F 1 b 3 Q 7 L C Z x d W 9 0 O 1 N l Y 3 R p b 2 4 x L 2 R h d G E v R 2 X D p G 5 k Z X J 0 Z X I g V H l w M S 5 7 U 0 V S U E l O R T M s N z I 2 N n 0 m c X V v d D s s J n F 1 b 3 Q 7 U 2 V j d G l v b j E v Z G F 0 Y S 9 H Z c O k b m R l c n R l c i B U e X A x L n t T T U N P M S w 3 M j Y 3 f S Z x d W 9 0 O y w m c X V v d D t T Z W N 0 a W 9 u M S 9 k Y X R h L 0 d l w 6 R u Z G V y d G V y I F R 5 c D E u e 1 N U W E J Q N U w s N z I 2 O H 0 m c X V v d D s s J n F 1 b 3 Q 7 U 2 V j d G l v b j E v Z G F 0 Y S 9 H Z c O k b m R l c n R l c i B U e X A x L n t U R 0 Z C M S w 3 M j Y 5 f S Z x d W 9 0 O y w m c X V v d D t T Z W N 0 a W 9 u M S 9 k Y X R h L 0 d l w 6 R u Z G V y d G V y I F R 5 c D E u e 1 R N R U 0 x N D M s N z I 3 M H 0 m c X V v d D s s J n F 1 b 3 Q 7 U 2 V j d G l v b j E v Z G F 0 Y S 9 H Z c O k b m R l c n R l c i B U e X A x L n t U V E M z O U I s N z I 3 M X 0 m c X V v d D s s J n F 1 b 3 Q 7 U 2 V j d G l v b j E v Z G F 0 Y S 9 H Z c O k b m R l c n R l c i B U e X A x L n t a Q l R C N S w 3 M j c y f S Z x d W 9 0 O y w m c X V v d D t T Z W N 0 a W 9 u M S 9 k Y X R h L 0 d l w 6 R u Z G V y d G V y I F R 5 c D E u e 1 p O R j E 3 N S w 3 M j c z f S Z x d W 9 0 O y w m c X V v d D t T Z W N 0 a W 9 u M S 9 k Y X R h L 0 d l w 6 R u Z G V y d G V y I F R 5 c D E u e 0 F U U D l B L D c y N z R 9 J n F 1 b 3 Q 7 L C Z x d W 9 0 O 1 N l Y 3 R p b 2 4 x L 2 R h d G E v R 2 X D p G 5 k Z X J 0 Z X I g V H l w M S 5 7 R k J M T j I s N z I 3 N X 0 m c X V v d D s s J n F 1 b 3 Q 7 U 2 V j d G l v b j E v Z G F 0 Y S 9 H Z c O k b m R l c n R l c i B U e X A x L n t I U 1 B B M T M s N z I 3 N n 0 m c X V v d D s s J n F 1 b 3 Q 7 U 2 V j d G l v b j E v Z G F 0 Y S 9 H Z c O k b m R l c n R l c i B U e X A x L n t J R k l U M U I s N z I 3 N 3 0 m c X V v d D s s J n F 1 b 3 Q 7 U 2 V j d G l v b j E v Z G F 0 Y S 9 H Z c O k b m R l c n R l c i B U e X A x L n t J U E 8 5 L D c y N z h 9 J n F 1 b 3 Q 7 L C Z x d W 9 0 O 1 N l Y 3 R p b 2 4 x L 2 R h d G E v R 2 X D p G 5 k Z X J 0 Z X I g V H l w M S 5 7 S 0 l G M j U s N z I 3 O X 0 m c X V v d D s s J n F 1 b 3 Q 7 U 2 V j d G l v b j E v Z G F 0 Y S 9 H Z c O k b m R l c n R l c i B U e X A x L n t N Q U 4 y Q T E s N z I 4 M H 0 m c X V v d D s s J n F 1 b 3 Q 7 U 2 V j d G l v b j E v Z G F 0 Y S 9 H Z c O k b m R l c n R l c i B U e X A x L n t O T 1 N J U C w 3 M j g x f S Z x d W 9 0 O y w m c X V v d D t T Z W N 0 a W 9 u M S 9 k Y X R h L 0 d l w 6 R u Z G V y d G V y I F R 5 c D E u e 0 9 T Q l B M N i w 3 M j g y f S Z x d W 9 0 O y w m c X V v d D t T Z W N 0 a W 9 u M S 9 k Y X R h L 0 d l w 6 R u Z G V y d G V y I F R 5 c D E u e 1 B L R D J M M i w 3 M j g z f S Z x d W 9 0 O y w m c X V v d D t T Z W N 0 a W 9 u M S 9 k Y X R h L 0 d l w 6 R u Z G V y d G V y I F R 5 c D E u e 1 N P U k J T M S w 3 M j g 0 f S Z x d W 9 0 O y w m c X V v d D t T Z W N 0 a W 9 u M S 9 k Y X R h L 0 d l w 6 R u Z G V y d G V y I F R 5 c D E u e 1 R N Q z U s N z I 4 N X 0 m c X V v d D s s J n F 1 b 3 Q 7 U 2 V j d G l v b j E v Z G F 0 Y S 9 H Z c O k b m R l c n R l c i B U e X A x L n t V T k s s N z I 4 N n 0 m c X V v d D s s J n F 1 b 3 Q 7 U 2 V j d G l v b j E v Z G F 0 Y S 9 H Z c O k b m R l c n R l c i B U e X A x L n t a Q l R C M T A s N z I 4 N 3 0 m c X V v d D s s J n F 1 b 3 Q 7 U 2 V j d G l v b j E v Z G F 0 Y S 9 H Z c O k b m R l c n R l c i B U e X A x L n t a U 1 d J T T c s N z I 4 O H 0 m c X V v d D s s J n F 1 b 3 Q 7 U 2 V j d G l v b j E v Z G F 0 Y S 9 H Z c O k b m R l c n R l c i B U e X A x L n t B U k w 2 S V A 0 L D c y O D l 9 J n F 1 b 3 Q 7 L C Z x d W 9 0 O 1 N l Y 3 R p b 2 4 x L 2 R h d G E v R 2 X D p G 5 k Z X J 0 Z X I g V H l w M S 5 7 Q z E y b 3 J m N T Y s N z I 5 M H 0 m c X V v d D s s J n F 1 b 3 Q 7 U 2 V j d G l v b j E v Z G F 0 Y S 9 H Z c O k b m R l c n R l c i B U e X A x L n t D M T l v c m Y 0 M y w 3 M j k x f S Z x d W 9 0 O y w m c X V v d D t T Z W N 0 a W 9 u M S 9 k Y X R h L 0 d l w 6 R u Z G V y d G V y I F R 5 c D E u e 0 N O R 0 I z L D c y O T J 9 J n F 1 b 3 Q 7 L C Z x d W 9 0 O 1 N l Y 3 R p b 2 4 x L 2 R h d G E v R 2 X D p G 5 k Z X J 0 Z X I g V H l w M S 5 7 Q 1 d G M T l M M i w 3 M j k z f S Z x d W 9 0 O y w m c X V v d D t T Z W N 0 a W 9 u M S 9 k Y X R h L 0 d l w 6 R u Z G V y d G V y I F R 5 c D E u e 0 R F R 1 M y L D c y O T R 9 J n F 1 b 3 Q 7 L C Z x d W 9 0 O 1 N l Y 3 R p b 2 4 x L 2 R h d G E v R 2 X D p G 5 k Z X J 0 Z X I g V H l w M S 5 7 R V B T M T V M M S w 3 M j k 1 f S Z x d W 9 0 O y w m c X V v d D t T Z W N 0 a W 9 u M S 9 k Y X R h L 0 d l w 6 R u Z G V y d G V y I F R 5 c D E u e 0 d C U D U s N z I 5 N n 0 m c X V v d D s s J n F 1 b 3 Q 7 U 2 V j d G l v b j E v Z G F 0 Y S 9 H Z c O k b m R l c n R l c i B U e X A x L n t H W F l M V D I s N z I 5 N 3 0 m c X V v d D s s J n F 1 b 3 Q 7 U 2 V j d G l v b j E v Z G F 0 Y S 9 H Z c O k b m R l c n R l c i B U e X A x L n t Q U k t D U 0 g s N z I 5 O H 0 m c X V v d D s s J n F 1 b 3 Q 7 U 2 V j d G l v b j E v Z G F 0 Y S 9 H Z c O k b m R l c n R l c i B U e X A x L n t T T E M y Q T Y s N z I 5 O X 0 m c X V v d D s s J n F 1 b 3 Q 7 U 2 V j d G l v b j E v Z G F 0 Y S 9 H Z c O k b m R l c n R l c i B U e X A x L n t a T k Y 4 M j k s N z M w M H 0 m c X V v d D s s J n F 1 b 3 Q 7 U 2 V j d G l v b j E v Z G F 0 Y S 9 H Z c O k b m R l c n R l c i B U e X A x L n t B R V M s N z M w M X 0 m c X V v d D s s J n F 1 b 3 Q 7 U 2 V j d G l v b j E v Z G F 0 Y S 9 H Z c O k b m R l c n R l c i B U e X A x L n t G Q U 0 3 M U I s N z M w M n 0 m c X V v d D s s J n F 1 b 3 Q 7 U 2 V j d G l v b j E v Z G F 0 Y S 9 H Z c O k b m R l c n R l c i B U e X A x L n t H R 0 g s N z M w M 3 0 m c X V v d D s s J n F 1 b 3 Q 7 U 2 V j d G l v b j E v Z G F 0 Y S 9 H Z c O k b m R l c n R l c i B U e X A x L n t H T E I x T D I s N z M w N H 0 m c X V v d D s s J n F 1 b 3 Q 7 U 2 V j d G l v b j E v Z G F 0 Y S 9 H Z c O k b m R l c n R l c i B U e X A x L n t H V U N B M U I s N z M w N X 0 m c X V v d D s s J n F 1 b 3 Q 7 U 2 V j d G l v b j E v Z G F 0 Y S 9 H Z c O k b m R l c n R l c i B U e X A x L n t N W U 8 x O S w 3 M z A 2 f S Z x d W 9 0 O y w m c X V v d D t T Z W N 0 a W 9 u M S 9 k Y X R h L 0 d l w 6 R u Z G V y d G V y I F R 5 c D E u e 0 9 Q Q T E s N z M w N 3 0 m c X V v d D s s J n F 1 b 3 Q 7 U 2 V j d G l v b j E v Z G F 0 Y S 9 H Z c O k b m R l c n R l c i B U e X A x L n t U Q U Y 5 Q i w 3 M z A 4 f S Z x d W 9 0 O y w m c X V v d D t T Z W N 0 a W 9 u M S 9 k Y X R h L 0 d l w 6 R u Z G V y d G V y I F R 5 c D E u e 1 R N R U 0 y M z k s N z M w O X 0 m c X V v d D s s J n F 1 b 3 Q 7 U 2 V j d G l v b j E v Z G F 0 Y S 9 H Z c O k b m R l c n R l c i B U e X A x L n t U T U V N M z U s N z M x M H 0 m c X V v d D s s J n F 1 b 3 Q 7 U 2 V j d G l v b j E v Z G F 0 Y S 9 H Z c O k b m R l c n R l c i B U e X A x L n t U T U V N O S w 3 M z E x f S Z x d W 9 0 O y w m c X V v d D t T Z W N 0 a W 9 u M S 9 k Y X R h L 0 d l w 6 R u Z G V y d G V y I F R 5 c D E u e 1 p O R j E z N i w 3 M z E y f S Z x d W 9 0 O y w m c X V v d D t T Z W N 0 a W 9 u M S 9 k Y X R h L 0 d l w 6 R u Z G V y d G V y I F R 5 c D E u e 1 p O R j M 4 N C w 3 M z E z f S Z x d W 9 0 O y w m c X V v d D t T Z W N 0 a W 9 u M S 9 k Y X R h L 0 d l w 6 R u Z G V y d G V y I F R 5 c D E u e 0 F E Q 0 s x L D c z M T R 9 J n F 1 b 3 Q 7 L C Z x d W 9 0 O 1 N l Y 3 R p b 2 4 x L 2 R h d G E v R 2 X D p G 5 k Z X J 0 Z X I g V H l w M S 5 7 Q V R F M S w 3 M z E 1 f S Z x d W 9 0 O y w m c X V v d D t T Z W N 0 a W 9 u M S 9 k Y X R h L 0 d l w 6 R u Z G V y d G V y I F R 5 c D E u e 0 M x b 3 J m M j E 2 L D c z M T Z 9 J n F 1 b 3 Q 7 L C Z x d W 9 0 O 1 N l Y 3 R p b 2 4 x L 2 R h d G E v R 2 X D p G 5 k Z X J 0 Z X I g V H l w M S 5 7 Q 0 5 Q W T I s N z M x N 3 0 m c X V v d D s s J n F 1 b 3 Q 7 U 2 V j d G l v b j E v Z G F 0 Y S 9 H Z c O k b m R l c n R l c i B U e X A x L n t D V U J O L D c z M T h 9 J n F 1 b 3 Q 7 L C Z x d W 9 0 O 1 N l Y 3 R p b 2 4 x L 2 R h d G E v R 2 X D p G 5 k Z X J 0 Z X I g V H l w M S 5 7 Q 1 h D T D E s N z M x O X 0 m c X V v d D s s J n F 1 b 3 Q 7 U 2 V j d G l v b j E v Z G F 0 Y S 9 H Z c O k b m R l c n R l c i B U e X A x L n t E R k 5 B N S w 3 M z I w f S Z x d W 9 0 O y w m c X V v d D t T Z W N 0 a W 9 u M S 9 k Y X R h L 0 d l w 6 R u Z G V y d G V y I F R 5 c D E u e 0 V T U l A y L D c z M j F 9 J n F 1 b 3 Q 7 L C Z x d W 9 0 O 1 N l Y 3 R p b 2 4 x L 2 R h d G E v R 2 X D p G 5 k Z X J 0 Z X I g V H l w M S 5 7 S 0 N U R D E x L D c z M j J 9 J n F 1 b 3 Q 7 L C Z x d W 9 0 O 1 N l Y 3 R p b 2 4 x L 2 R h d G E v R 2 X D p G 5 k Z X J 0 Z X I g V H l w M S 5 7 S 0 l B Q T A z N T U s N z M y M 3 0 m c X V v d D s s J n F 1 b 3 Q 7 U 2 V j d G l v b j E v Z G F 0 Y S 9 H Z c O k b m R l c n R l c i B U e X A x L n t L T E h M M j I s N z M y N H 0 m c X V v d D s s J n F 1 b 3 Q 7 U 2 V j d G l v b j E v Z G F 0 Y S 9 H Z c O k b m R l c n R l c i B U e X A x L n t N T 1 h E M S w 3 M z I 1 f S Z x d W 9 0 O y w m c X V v d D t T Z W N 0 a W 9 u M S 9 k Y X R h L 0 d l w 6 R u Z G V y d G V y I F R 5 c D E u e 0 1 S T 0 g 3 L D c z M j Z 9 J n F 1 b 3 Q 7 L C Z x d W 9 0 O 1 N l Y 3 R p b 2 4 x L 2 R h d G E v R 2 X D p G 5 k Z X J 0 Z X I g V H l w M S 5 7 T V J P S D c t V F R D N C w 3 M z I 3 f S Z x d W 9 0 O y w m c X V v d D t T Z W N 0 a W 9 u M S 9 k Y X R h L 0 d l w 6 R u Z G V y d G V y I F R 5 c D E u e 0 5 T V U 4 y L D c z M j h 9 J n F 1 b 3 Q 7 L C Z x d W 9 0 O 1 N l Y 3 R p b 2 4 x L 2 R h d G E v R 2 X D p G 5 k Z X J 0 Z X I g V H l w M S 5 7 U k 5 B U 0 U 2 L D c z M j l 9 J n F 1 b 3 Q 7 L C Z x d W 9 0 O 1 N l Y 3 R p b 2 4 x L 2 R h d G E v R 2 X D p G 5 k Z X J 0 Z X I g V H l w M S 5 7 U 0 h D M y w 3 M z M w f S Z x d W 9 0 O y w m c X V v d D t T Z W N 0 a W 9 u M S 9 k Y X R h L 0 d l w 6 R u Z G V y d G V y I F R 5 c D E u e 1 N M Q z Z B N C w 3 M z M x f S Z x d W 9 0 O y w m c X V v d D t T Z W N 0 a W 9 u M S 9 k Y X R h L 0 d l w 6 R u Z G V y d G V y I F R 5 c D E u e 1 R N R U 0 x O D R B L D c z M z J 9 J n F 1 b 3 Q 7 L C Z x d W 9 0 O 1 N l Y 3 R p b 2 4 x L 2 R h d G E v R 2 X D p G 5 k Z X J 0 Z X I g V H l w M S 5 7 W k 5 G M j I 1 L D c z M z N 9 J n F 1 b 3 Q 7 L C Z x d W 9 0 O 1 N l Y 3 R p b 2 4 x L 2 R h d G E v R 2 X D p G 5 k Z X J 0 Z X I g V H l w M S 5 7 Q U N T T D U s N z M z N H 0 m c X V v d D s s J n F 1 b 3 Q 7 U 2 V j d G l v b j E v Z G F 0 Y S 9 H Z c O k b m R l c n R l c i B U e X A x L n t B R E F N V F M x O C w 3 M z M 1 f S Z x d W 9 0 O y w m c X V v d D t T Z W N 0 a W 9 u M S 9 k Y X R h L 0 d l w 6 R u Z G V y d G V y I F R 5 c D E u e 0 M x N 2 9 y Z j c w L D c z M z Z 9 J n F 1 b 3 Q 7 L C Z x d W 9 0 O 1 N l Y 3 R p b 2 4 x L 2 R h d G E v R 2 X D p G 5 k Z X J 0 Z X I g V H l w M S 5 7 Q 0 x O M y w 3 M z M 3 f S Z x d W 9 0 O y w m c X V v d D t T Z W N 0 a W 9 u M S 9 k Y X R h L 0 d l w 6 R u Z G V y d G V y I F R 5 c D E u e 0 N Z U D J D M T g s N z M z O H 0 m c X V v d D s s J n F 1 b 3 Q 7 U 2 V j d G l v b j E v Z G F 0 Y S 9 H Z c O k b m R l c n R l c i B U e X A x L n t E Q 1 h S L D c z M z l 9 J n F 1 b 3 Q 7 L C Z x d W 9 0 O 1 N l Y 3 R p b 2 4 x L 2 R h d G E v R 2 X D p G 5 k Z X J 0 Z X I g V H l w M S 5 7 R F B Q O C w 3 M z Q w f S Z x d W 9 0 O y w m c X V v d D t T Z W N 0 a W 9 u M S 9 k Y X R h L 0 d l w 6 R u Z G V y d G V y I F R 5 c D E u e 0 V G Q 0 F C M y w 3 M z Q x f S Z x d W 9 0 O y w m c X V v d D t T Z W N 0 a W 9 u M S 9 k Y X R h L 0 d l w 6 R u Z G V y d G V y I F R 5 c D E u e 0 d J V D E s N z M 0 M n 0 m c X V v d D s s J n F 1 b 3 Q 7 U 2 V j d G l v b j E v Z G F 0 Y S 9 H Z c O k b m R l c n R l c i B U e X A x L n t H U F I x M D g s N z M 0 M 3 0 m c X V v d D s s J n F 1 b 3 Q 7 U 2 V j d G l v b j E v Z G F 0 Y S 9 H Z c O k b m R l c n R l c i B U e X A x L n t N Q U Q y T D F C U C w 3 M z Q 0 f S Z x d W 9 0 O y w m c X V v d D t T Z W N 0 a W 9 u M S 9 k Y X R h L 0 d l w 6 R u Z G V y d G V y I F R 5 c D E u e 0 1 B U l M s N z M 0 N X 0 m c X V v d D s s J n F 1 b 3 Q 7 U 2 V j d G l v b j E v Z G F 0 Y S 9 H Z c O k b m R l c n R l c i B U e X A x L n t O U k s s N z M 0 N n 0 m c X V v d D s s J n F 1 b 3 Q 7 U 2 V j d G l v b j E v Z G F 0 Y S 9 H Z c O k b m R l c n R l c i B U e X A x L n t Q Q V g 0 L D c z N D d 9 J n F 1 b 3 Q 7 L C Z x d W 9 0 O 1 N l Y 3 R p b 2 4 x L 2 R h d G E v R 2 X D p G 5 k Z X J 0 Z X I g V H l w M S 5 7 U E 5 M S V B S U D E s N z M 0 O H 0 m c X V v d D s s J n F 1 b 3 Q 7 U 2 V j d G l v b j E v Z G F 0 Y S 9 H Z c O k b m R l c n R l c i B U e X A x L n t S Q U J F U D E s N z M 0 O X 0 m c X V v d D s s J n F 1 b 3 Q 7 U 2 V j d G l v b j E v Z G F 0 Y S 9 H Z c O k b m R l c n R l c i B U e X A x L n t S U E w 3 Q S w 3 M z U w f S Z x d W 9 0 O y w m c X V v d D t T Z W N 0 a W 9 u M S 9 k Y X R h L 0 d l w 6 R u Z G V y d G V y I F R 5 c D E u e 1 N M Q z I y Q T E x L D c z N T F 9 J n F 1 b 3 Q 7 L C Z x d W 9 0 O 1 N l Y 3 R p b 2 4 x L 2 R h d G E v R 2 X D p G 5 k Z X J 0 Z X I g V H l w M S 5 7 U 0 x D M j N B M S w 3 M z U y f S Z x d W 9 0 O y w m c X V v d D t T Z W N 0 a W 9 u M S 9 k Y X R h L 0 d l w 6 R u Z G V y d G V y I F R 5 c D E u e 0 F E Q U 1 U U z E y L D c z N T N 9 J n F 1 b 3 Q 7 L C Z x d W 9 0 O 1 N l Y 3 R p b 2 4 x L 2 R h d G E v R 2 X D p G 5 k Z X J 0 Z X I g V H l w M S 5 7 Q U R I N y w 3 M z U 0 f S Z x d W 9 0 O y w m c X V v d D t T Z W N 0 a W 9 u M S 9 k Y X R h L 0 d l w 6 R u Z G V y d G V y I F R 5 c D E u e 0 F H S y w 3 M z U 1 f S Z x d W 9 0 O y w m c X V v d D t T Z W N 0 a W 9 u M S 9 k Y X R h L 0 d l w 6 R u Z G V y d G V y I F R 5 c D E u e 0 F Q M U 0 y L D c z N T Z 9 J n F 1 b 3 Q 7 L C Z x d W 9 0 O 1 N l Y 3 R p b 2 4 x L 2 R h d G E v R 2 X D p G 5 k Z X J 0 Z X I g V H l w M S 5 7 Q z J v c m Y x N i w 3 M z U 3 f S Z x d W 9 0 O y w m c X V v d D t T Z W N 0 a W 9 u M S 9 k Y X R h L 0 d l w 6 R u Z G V y d G V y I F R 5 c D E u e 0 N D R E M 4 N C w 3 M z U 4 f S Z x d W 9 0 O y w m c X V v d D t T Z W N 0 a W 9 u M S 9 k Y X R h L 0 d l w 6 R u Z G V y d G V y I F R 5 c D E u e 0 N P T D Z B N F A y L D c z N T l 9 J n F 1 b 3 Q 7 L C Z x d W 9 0 O 1 N l Y 3 R p b 2 4 x L 2 R h d G E v R 2 X D p G 5 k Z X J 0 Z X I g V H l w M S 5 7 R E N B R j Y s N z M 2 M H 0 m c X V v d D s s J n F 1 b 3 Q 7 U 2 V j d G l v b j E v Z G F 0 Y S 9 H Z c O k b m R l c n R l c i B U e X A x L n t F V F Y 0 L D c z N j F 9 J n F 1 b 3 Q 7 L C Z x d W 9 0 O 1 N l Y 3 R p b 2 4 x L 2 R h d G E v R 2 X D p G 5 k Z X J 0 Z X I g V H l w M S 5 7 R V h E M y w 3 M z Y y f S Z x d W 9 0 O y w m c X V v d D t T Z W N 0 a W 9 u M S 9 k Y X R h L 0 d l w 6 R u Z G V y d G V y I F R 5 c D E u e 0 Z P W E k x L D c z N j N 9 J n F 1 b 3 Q 7 L C Z x d W 9 0 O 1 N l Y 3 R p b 2 4 x L 2 R h d G E v R 2 X D p G 5 k Z X J 0 Z X I g V H l w M S 5 7 R 1 B S M j Y s N z M 2 N H 0 m c X V v d D s s J n F 1 b 3 Q 7 U 2 V j d G l v b j E v Z G F 0 Y S 9 H Z c O k b m R l c n R l c i B U e X A x L n t H U l h D U j E s N z M 2 N X 0 m c X V v d D s s J n F 1 b 3 Q 7 U 2 V j d G l v b j E v Z G F 0 Y S 9 H Z c O k b m R l c n R l c i B U e X A x L n t J T D I 3 U k E s N z M 2 N n 0 m c X V v d D s s J n F 1 b 3 Q 7 U 2 V j d G l v b j E v Z G F 0 Y S 9 H Z c O k b m R l c n R l c i B U e X A x L n t L Q 0 5 B M i w 3 M z Y 3 f S Z x d W 9 0 O y w m c X V v d D t T Z W N 0 a W 9 u M S 9 k Y X R h L 0 d l w 6 R u Z G V y d G V y I F R 5 c D E u e 0 1 B U D Z E M S w 3 M z Y 4 f S Z x d W 9 0 O y w m c X V v d D t T Z W N 0 a W 9 u M S 9 k Y X R h L 0 d l w 6 R u Z G V y d G V y I F R 5 c D E u e 0 1 G U l A s N z M 2 O X 0 m c X V v d D s s J n F 1 b 3 Q 7 U 2 V j d G l v b j E v Z G F 0 Y S 9 H Z c O k b m R l c n R l c i B U e X A x L n t N U 0 g 2 L D c z N z B 9 J n F 1 b 3 Q 7 L C Z x d W 9 0 O 1 N l Y 3 R p b 2 4 x L 2 R h d G E v R 2 X D p G 5 k Z X J 0 Z X I g V H l w M S 5 7 T k N P Q T c s N z M 3 M X 0 m c X V v d D s s J n F 1 b 3 Q 7 U 2 V j d G l v b j E v Z G F 0 Y S 9 H Z c O k b m R l c n R l c i B U e X A x L n t P T E Z N M y w 3 M z c y f S Z x d W 9 0 O y w m c X V v d D t T Z W N 0 a W 9 u M S 9 k Y X R h L 0 d l w 6 R u Z G V y d G V y I F R 5 c D E u e 1 B N U E N B L D c z N z N 9 J n F 1 b 3 Q 7 L C Z x d W 9 0 O 1 N l Y 3 R p b 2 4 x L 2 R h d G E v R 2 X D p G 5 k Z X J 0 Z X I g V H l w M S 5 7 U E 9 O M i w 3 M z c 0 f S Z x d W 9 0 O y w m c X V v d D t T Z W N 0 a W 9 u M S 9 k Y X R h L 0 d l w 6 R u Z G V y d G V y I F R 5 c D E u e 1 B U R 0 R S M i w 3 M z c 1 f S Z x d W 9 0 O y w m c X V v d D t T Z W N 0 a W 9 u M S 9 k Y X R h L 0 d l w 6 R u Z G V y d G V y I F R 5 c D E u e 1 J B W C w 3 M z c 2 f S Z x d W 9 0 O y w m c X V v d D t T Z W N 0 a W 9 u M S 9 k Y X R h L 0 d l w 6 R u Z G V y d G V y I F R 5 c D E u e 1 J C T V M y L D c z N z d 9 J n F 1 b 3 Q 7 L C Z x d W 9 0 O 1 N l Y 3 R p b 2 4 x L 2 R h d G E v R 2 X D p G 5 k Z X J 0 Z X I g V H l w M S 5 7 U k 5 I M S w 3 M z c 4 f S Z x d W 9 0 O y w m c X V v d D t T Z W N 0 a W 9 u M S 9 k Y X R h L 0 d l w 6 R u Z G V y d G V y I F R 5 c D E u e 1 N M Q z l B N S w 3 M z c 5 f S Z x d W 9 0 O y w m c X V v d D t T Z W N 0 a W 9 u M S 9 k Y X R h L 0 d l w 6 R u Z G V y d G V y I F R 5 c D E u e 1 R F W D E w M S w 3 M z g w f S Z x d W 9 0 O y w m c X V v d D t T Z W N 0 a W 9 u M S 9 k Y X R h L 0 d l w 6 R u Z G V y d G V y I F R 5 c D E u e 1 R I Q l M x L D c z O D F 9 J n F 1 b 3 Q 7 L C Z x d W 9 0 O 1 N l Y 3 R p b 2 4 x L 2 R h d G E v R 2 X D p G 5 k Z X J 0 Z X I g V H l w M S 5 7 V F J J T T c x L D c z O D J 9 J n F 1 b 3 Q 7 L C Z x d W 9 0 O 1 N l Y 3 R p b 2 4 x L 2 R h d G E v R 2 X D p G 5 k Z X J 0 Z X I g V H l w M S 5 7 Q V B P T S w 3 M z g z f S Z x d W 9 0 O y w m c X V v d D t T Z W N 0 a W 9 u M S 9 k Y X R h L 0 d l w 6 R u Z G V y d G V y I F R 5 c D E u e 0 J S V 0 Q x L D c z O D R 9 J n F 1 b 3 Q 7 L C Z x d W 9 0 O 1 N l Y 3 R p b 2 4 x L 2 R h d G E v R 2 X D p G 5 k Z X J 0 Z X I g V H l w M S 5 7 Q 0 N E Q z k w Q i w 3 M z g 1 f S Z x d W 9 0 O y w m c X V v d D t T Z W N 0 a W 9 u M S 9 k Y X R h L 0 d l w 6 R u Z G V y d G V y I F R 5 c D E u e 0 N E M k F Q L D c z O D Z 9 J n F 1 b 3 Q 7 L C Z x d W 9 0 O 1 N l Y 3 R p b 2 4 x L 2 R h d G E v R 2 X D p G 5 k Z X J 0 Z X I g V H l w M S 5 7 Q 0 h B R j F B L D c z O D d 9 J n F 1 b 3 Q 7 L C Z x d W 9 0 O 1 N l Y 3 R p b 2 4 x L 2 R h d G E v R 2 X D p G 5 k Z X J 0 Z X I g V H l w M S 5 7 Q 0 9 Y N 0 E y T C w 3 M z g 4 f S Z x d W 9 0 O y w m c X V v d D t T Z W N 0 a W 9 u M S 9 k Y X R h L 0 d l w 6 R u Z G V y d G V y I F R 5 c D E u e 0 N Q T j I s N z M 4 O X 0 m c X V v d D s s J n F 1 b 3 Q 7 U 2 V j d G l v b j E v Z G F 0 Y S 9 H Z c O k b m R l c n R l c i B U e X A x L n t D W E N S N i w 3 M z k w f S Z x d W 9 0 O y w m c X V v d D t T Z W N 0 a W 9 u M S 9 k Y X R h L 0 d l w 6 R u Z G V y d G V y I F R 5 c D E u e 0 R O Q U k x L D c z O T F 9 J n F 1 b 3 Q 7 L C Z x d W 9 0 O 1 N l Y 3 R p b 2 4 x L 2 R h d G E v R 2 X D p G 5 k Z X J 0 Z X I g V H l w M S 5 7 S F N G N C w 3 M z k y f S Z x d W 9 0 O y w m c X V v d D t T Z W N 0 a W 9 u M S 9 k Y X R h L 0 d l w 6 R u Z G V y d G V y I F R 5 c D E u e 0 t D T k E 0 L D c z O T N 9 J n F 1 b 3 Q 7 L C Z x d W 9 0 O 1 N l Y 3 R p b 2 4 x L 2 R h d G E v R 2 X D p G 5 k Z X J 0 Z X I g V H l w M S 5 7 T E 1 Y M U E s N z M 5 N H 0 m c X V v d D s s J n F 1 b 3 Q 7 U 2 V j d G l v b j E v Z G F 0 Y S 9 H Z c O k b m R l c n R l c i B U e X A x L n t N U k Z B U D E s N z M 5 N X 0 m c X V v d D s s J n F 1 b 3 Q 7 U 2 V j d G l v b j E v Z G F 0 Y S 9 H Z c O k b m R l c n R l c i B U e X A x L n t Q V l J M M i w 3 M z k 2 f S Z x d W 9 0 O y w m c X V v d D t T Z W N 0 a W 9 u M S 9 k Y X R h L 0 d l w 6 R u Z G V y d G V y I F R 5 c D E u e 1 J O R j E y O C w 3 M z k 3 f S Z x d W 9 0 O y w m c X V v d D t T Z W N 0 a W 9 u M S 9 k Y X R h L 0 d l w 6 R u Z G V y d G V y I F R 5 c D E u e 1 J S T T I s N z M 5 O H 0 m c X V v d D s s J n F 1 b 3 Q 7 U 2 V j d G l v b j E v Z G F 0 Y S 9 H Z c O k b m R l c n R l c i B U e X A x L n t T R V R N Q V I s N z M 5 O X 0 m c X V v d D s s J n F 1 b 3 Q 7 U 2 V j d G l v b j E v Z G F 0 Y S 9 H Z c O k b m R l c n R l c i B U e X A x L n t T T l R H M i w 3 N D A w f S Z x d W 9 0 O y w m c X V v d D t T Z W N 0 a W 9 u M S 9 k Y X R h L 0 d l w 6 R u Z G V y d G V y I F R 5 c D E u e 1 N Q S V J F M i w 3 N D A x f S Z x d W 9 0 O y w m c X V v d D t T Z W N 0 a W 9 u M S 9 k Y X R h L 0 d l w 6 R u Z G V y d G V y I F R 5 c D E u e 1 N Z Q 0 U x T C w 3 N D A y f S Z x d W 9 0 O y w m c X V v d D t T Z W N 0 a W 9 u M S 9 k Y X R h L 0 d l w 6 R u Z G V y d G V y I F R 5 c D E u e 1 R D R j I z L D c 0 M D N 9 J n F 1 b 3 Q 7 L C Z x d W 9 0 O 1 N l Y 3 R p b 2 4 x L 2 R h d G E v R 2 X D p G 5 k Z X J 0 Z X I g V H l w M S 5 7 V E 9 S M U F J U D E s N z Q w N H 0 m c X V v d D s s J n F 1 b 3 Q 7 U 2 V j d G l v b j E v Z G F 0 Y S 9 H Z c O k b m R l c n R l c i B U e X A x L n t Y U k N D N k J Q M S w 3 N D A 1 f S Z x d W 9 0 O y w m c X V v d D t T Z W N 0 a W 9 u M S 9 k Y X R h L 0 d l w 6 R u Z G V y d G V y I F R 5 c D E u e 1 p J Q z Q s N z Q w N n 0 m c X V v d D s s J n F 1 b 3 Q 7 U 2 V j d G l v b j E v Z G F 0 Y S 9 H Z c O k b m R l c n R l c i B U e X A x L n t a T k Y z M j k s N z Q w N 3 0 m c X V v d D s s J n F 1 b 3 Q 7 U 2 V j d G l v b j E v Z G F 0 Y S 9 H Z c O k b m R l c n R l c i B U e X A x L n t a T k Y 0 O T c s N z Q w O H 0 m c X V v d D s s J n F 1 b 3 Q 7 U 2 V j d G l v b j E v Z G F 0 Y S 9 H Z c O k b m R l c n R l c i B U e X A x L n t a T k Y 1 M j c s N z Q w O X 0 m c X V v d D s s J n F 1 b 3 Q 7 U 2 V j d G l v b j E v Z G F 0 Y S 9 H Z c O k b m R l c n R l c i B U e X A x L n t a T k Y 2 M D U s N z Q x M H 0 m c X V v d D s s J n F 1 b 3 Q 7 U 2 V j d G l v b j E v Z G F 0 Y S 9 H Z c O k b m R l c n R l c i B U e X A x L n t a T k Y 3 N C w 3 N D E x f S Z x d W 9 0 O y w m c X V v d D t T Z W N 0 a W 9 u M S 9 k Y X R h L 0 d l w 6 R u Z G V y d G V y I F R 5 c D E u e 0 F G V F B I L D c 0 M T J 9 J n F 1 b 3 Q 7 L C Z x d W 9 0 O 1 N l Y 3 R p b 2 4 x L 2 R h d G E v R 2 X D p G 5 k Z X J 0 Z X I g V H l w M S 5 7 Q U t B U D E z L D c 0 M T N 9 J n F 1 b 3 Q 7 L C Z x d W 9 0 O 1 N l Y 3 R p b 2 4 x L 2 R h d G E v R 2 X D p G 5 k Z X J 0 Z X I g V H l w M S 5 7 Q 0 F M Q 1 J M L D c 0 M T R 9 J n F 1 b 3 Q 7 L C Z x d W 9 0 O 1 N l Y 3 R p b 2 4 x L 2 R h d G E v R 2 X D p G 5 k Z X J 0 Z X I g V H l w M S 5 7 Q 0 h F U l A s N z Q x N X 0 m c X V v d D s s J n F 1 b 3 Q 7 U 2 V j d G l v b j E v Z G F 0 Y S 9 H Z c O k b m R l c n R l c i B U e X A x L n t D T k J E M S w 3 N D E 2 f S Z x d W 9 0 O y w m c X V v d D t T Z W N 0 a W 9 u M S 9 k Y X R h L 0 d l w 6 R u Z G V y d G V y I F R 5 c D E u e 0 Z B T T k 4 Q y w 3 N D E 3 f S Z x d W 9 0 O y w m c X V v d D t T Z W N 0 a W 9 u M S 9 k Y X R h L 0 d l w 6 R u Z G V y d G V y I F R 5 c D E u e 0 Z C W E 8 y N S w 3 N D E 4 f S Z x d W 9 0 O y w m c X V v d D t T Z W N 0 a W 9 u M S 9 k Y X R h L 0 d l w 6 R u Z G V y d G V y I F R 5 c D E u e 0 Z P W F J F R D I s N z Q x O X 0 m c X V v d D s s J n F 1 b 3 Q 7 U 2 V j d G l v b j E v Z G F 0 Y S 9 H Z c O k b m R l c n R l c i B U e X A x L n t H R 0 5 C U D I s N z Q y M H 0 m c X V v d D s s J n F 1 b 3 Q 7 U 2 V j d G l v b j E v Z G F 0 Y S 9 H Z c O k b m R l c n R l c i B U e X A x L n t H T F A y U i w 3 N D I x f S Z x d W 9 0 O y w m c X V v d D t T Z W N 0 a W 9 u M S 9 k Y X R h L 0 d l w 6 R u Z G V y d G V y I F R 5 c D E u e 0 h N R 0 N M L D c 0 M j J 9 J n F 1 b 3 Q 7 L C Z x d W 9 0 O 1 N l Y 3 R p b 2 4 x L 2 R h d G E v R 2 X D p G 5 k Z X J 0 Z X I g V H l w M S 5 7 S 0 R N M k E s N z Q y M 3 0 m c X V v d D s s J n F 1 b 3 Q 7 U 2 V j d G l v b j E v Z G F 0 Y S 9 H Z c O k b m R l c n R l c i B U e X A x L n t M S U 5 D M D A y O T M s N z Q y N H 0 m c X V v d D s s J n F 1 b 3 Q 7 U 2 V j d G l v b j E v Z G F 0 Y S 9 H Z c O k b m R l c n R l c i B U e X A x L n t N Q k x B Q z E s N z Q y N X 0 m c X V v d D s s J n F 1 b 3 Q 7 U 2 V j d G l v b j E v Z G F 0 Y S 9 H Z c O k b m R l c n R l c i B U e X A x L n t N R 0 x M L D c 0 M j Z 9 J n F 1 b 3 Q 7 L C Z x d W 9 0 O 1 N l Y 3 R p b 2 4 x L 2 R h d G E v R 2 X D p G 5 k Z X J 0 Z X I g V H l w M S 5 7 T U l F U j I s N z Q y N 3 0 m c X V v d D s s J n F 1 b 3 Q 7 U 2 V j d G l v b j E v Z G F 0 Y S 9 H Z c O k b m R l c n R l c i B U e X A x L n t Q S U d R L D c 0 M j h 9 J n F 1 b 3 Q 7 L C Z x d W 9 0 O 1 N l Y 3 R p b 2 4 x L 2 R h d G E v R 2 X D p G 5 k Z X J 0 Z X I g V H l w M S 5 7 U 0 h J U 0 E 5 L D c 0 M j l 9 J n F 1 b 3 Q 7 L C Z x d W 9 0 O 1 N l Y 3 R p b 2 4 x L 2 R h d G E v R 2 X D p G 5 k Z X J 0 Z X I g V H l w M S 5 7 V E l O R j I s N z Q z M H 0 m c X V v d D s s J n F 1 b 3 Q 7 U 2 V j d G l v b j E v Z G F 0 Y S 9 H Z c O k b m R l c n R l c i B U e X A x L n t U T k s x L D c 0 M z F 9 J n F 1 b 3 Q 7 L C Z x d W 9 0 O 1 N l Y 3 R p b 2 4 x L 2 R h d G E v R 2 X D p G 5 k Z X J 0 Z X I g V H l w M S 5 7 V E 5 L U z F C U D E s N z Q z M n 0 m c X V v d D s s J n F 1 b 3 Q 7 U 2 V j d G l v b j E v Z G F 0 Y S 9 H Z c O k b m R l c n R l c i B U e X A x L n t W V 0 R F L D c 0 M z N 9 J n F 1 b 3 Q 7 L C Z x d W 9 0 O 1 N l Y 3 R p b 2 4 x L 2 R h d G E v R 2 X D p G 5 k Z X J 0 Z X I g V H l w M S 5 7 W k 1 J W j I s N z Q z N H 0 m c X V v d D s s J n F 1 b 3 Q 7 U 2 V j d G l v b j E v Z G F 0 Y S 9 H Z c O k b m R l c n R l c i B U e X A x L n t B T V Q s N z Q z N X 0 m c X V v d D s s J n F 1 b 3 Q 7 U 2 V j d G l v b j E v Z G F 0 Y S 9 H Z c O k b m R l c n R l c i B U e X A x L n t B U V A 0 L D c 0 M z Z 9 J n F 1 b 3 Q 7 L C Z x d W 9 0 O 1 N l Y 3 R p b 2 4 x L 2 R h d G E v R 2 X D p G 5 k Z X J 0 Z X I g V H l w M S 5 7 Q V R H M T Z M M i w 3 N D M 3 f S Z x d W 9 0 O y w m c X V v d D t T Z W N 0 a W 9 u M S 9 k Y X R h L 0 d l w 6 R u Z G V y d G V y I F R 5 c D E u e 0 N D R E M y O E E s N z Q z O H 0 m c X V v d D s s J n F 1 b 3 Q 7 U 2 V j d G l v b j E v Z G F 0 Y S 9 H Z c O k b m R l c n R l c i B U e X A x L n t L Q U 5 L M i w 3 N D M 5 f S Z x d W 9 0 O y w m c X V v d D t T Z W N 0 a W 9 u M S 9 k Y X R h L 0 d l w 6 R u Z G V y d G V y I F R 5 c D E u e 0 t D V E Q x N y w 3 N D Q w f S Z x d W 9 0 O y w m c X V v d D t T Z W N 0 a W 9 u M S 9 k Y X R h L 0 d l w 6 R u Z G V y d G V y I F R 5 c D E u e 0 t J Q U E x M D A 5 L D c 0 N D F 9 J n F 1 b 3 Q 7 L C Z x d W 9 0 O 1 N l Y 3 R p b 2 4 x L 2 R h d G E v R 2 X D p G 5 k Z X J 0 Z X I g V H l w M S 5 7 S 1 J U O D A s N z Q 0 M n 0 m c X V v d D s s J n F 1 b 3 Q 7 U 2 V j d G l v b j E v Z G F 0 Y S 9 H Z c O k b m R l c n R l c i B U e X A x L n t N R U Y y R C w 3 N D Q z f S Z x d W 9 0 O y w m c X V v d D t T Z W N 0 a W 9 u M S 9 k Y X R h L 0 d l w 6 R u Z G V y d G V y I F R 5 c D E u e 0 1 S U F M z N i w 3 N D Q 0 f S Z x d W 9 0 O y w m c X V v d D t T Z W N 0 a W 9 u M S 9 k Y X R h L 0 d l w 6 R u Z G V y d G V y I F R 5 c D E u e 0 1 a R j E s N z Q 0 N X 0 m c X V v d D s s J n F 1 b 3 Q 7 U 2 V j d G l v b j E v Z G F 0 Y S 9 H Z c O k b m R l c n R l c i B U e X A x L n t Q R 0 d U M U I s N z Q 0 N n 0 m c X V v d D s s J n F 1 b 3 Q 7 U 2 V j d G l v b j E v Z G F 0 Y S 9 H Z c O k b m R l c n R l c i B U e X A x L n t S Q 0 J U Q j I s N z Q 0 N 3 0 m c X V v d D s s J n F 1 b 3 Q 7 U 2 V j d G l v b j E v Z G F 0 Y S 9 H Z c O k b m R l c n R l c i B U e X A x L n t S Q 0 w x L D c 0 N D h 9 J n F 1 b 3 Q 7 L C Z x d W 9 0 O 1 N l Y 3 R p b 2 4 x L 2 R h d G E v R 2 X D p G 5 k Z X J 0 Z X I g V H l w M S 5 7 U 1 B B T l h O M S w 3 N D Q 5 f S Z x d W 9 0 O y w m c X V v d D t T Z W N 0 a W 9 u M S 9 k Y X R h L 0 d l w 6 R u Z G V y d G V y I F R 5 c D E u e 1 N Q Q 1 M z L D c 0 N T B 9 J n F 1 b 3 Q 7 L C Z x d W 9 0 O 1 N l Y 3 R p b 2 4 x L 2 R h d G E v R 2 X D p G 5 k Z X J 0 Z X I g V H l w M S 5 7 V E V D V E I s N z Q 1 M X 0 m c X V v d D s s J n F 1 b 3 Q 7 U 2 V j d G l v b j E v Z G F 0 Y S 9 H Z c O k b m R l c n R l c i B U e X A x L n t U R U Z N L D c 0 N T J 9 J n F 1 b 3 Q 7 L C Z x d W 9 0 O 1 N l Y 3 R p b 2 4 x L 2 R h d G E v R 2 X D p G 5 k Z X J 0 Z X I g V H l w M S 5 7 V E 1 F T T E 4 N U I s N z Q 1 M 3 0 m c X V v d D s s J n F 1 b 3 Q 7 U 2 V j d G l v b j E v Z G F 0 Y S 9 H Z c O k b m R l c n R l c i B U e X A x L n t U T U V N N T V B L D c 0 N T R 9 J n F 1 b 3 Q 7 L C Z x d W 9 0 O 1 N l Y 3 R p b 2 4 x L 2 R h d G E v R 2 X D p G 5 k Z X J 0 Z X I g V H l w M S 5 7 V E 9 Q M 0 E s N z Q 1 N X 0 m c X V v d D s s J n F 1 b 3 Q 7 U 2 V j d G l v b j E v Z G F 0 Y S 9 H Z c O k b m R l c n R l c i B U e X A x L n t U U k l C M y w 3 N D U 2 f S Z x d W 9 0 O y w m c X V v d D t T Z W N 0 a W 9 u M S 9 k Y X R h L 0 d l w 6 R u Z G V y d G V y I F R 5 c D E u e 1 h L U j Y s N z Q 1 N 3 0 m c X V v d D s s J n F 1 b 3 Q 7 U 2 V j d G l v b j E v Z G F 0 Y S 9 H Z c O k b m R l c n R l c i B U e X A x L n t a U 0 N B T j M y L D c 0 N T h 9 J n F 1 b 3 Q 7 L C Z x d W 9 0 O 1 N l Y 3 R p b 2 4 x L 2 R h d G E v R 2 X D p G 5 k Z X J 0 Z X I g V H l w M S 5 7 Q U R I N i w 3 N D U 5 f S Z x d W 9 0 O y w m c X V v d D t T Z W N 0 a W 9 u M S 9 k Y X R h L 0 d l w 6 R u Z G V y d G V y I F R 5 c D E u e 0 F Q M 0 Q x L D c 0 N j B 9 J n F 1 b 3 Q 7 L C Z x d W 9 0 O 1 N l Y 3 R p b 2 4 x L 2 R h d G E v R 2 X D p G 5 k Z X J 0 Z X I g V H l w M S 5 7 Q z F v c m Y x O T Q s N z Q 2 M X 0 m c X V v d D s s J n F 1 b 3 Q 7 U 2 V j d G l v b j E v Z G F 0 Y S 9 H Z c O k b m R l c n R l c i B U e X A x L n t D M m 9 y Z j c 2 L D c 0 N j J 9 J n F 1 b 3 Q 7 L C Z x d W 9 0 O 1 N l Y 3 R p b 2 4 x L 2 R h d G E v R 2 X D p G 5 k Z X J 0 Z X I g V H l w M S 5 7 Q 0 x E T j M s N z Q 2 M 3 0 m c X V v d D s s J n F 1 b 3 Q 7 U 2 V j d G l v b j E v Z G F 0 Y S 9 H Z c O k b m R l c n R l c i B U e X A x L n t E U k F N M i w 3 N D Y 0 f S Z x d W 9 0 O y w m c X V v d D t T Z W N 0 a W 9 u M S 9 k Y X R h L 0 d l w 6 R u Z G V y d G V y I F R 5 c D E u e 0 V O Q U 0 s N z Q 2 N X 0 m c X V v d D s s J n F 1 b 3 Q 7 U 2 V j d G l v b j E v Z G F 0 Y S 9 H Z c O k b m R l c n R l c i B U e X A x L n t H Q U J C U j E s N z Q 2 N n 0 m c X V v d D s s J n F 1 b 3 Q 7 U 2 V j d G l v b j E v Z G F 0 Y S 9 H Z c O k b m R l c n R l c i B U e X A x L n t H T E I x T C w 3 N D Y 3 f S Z x d W 9 0 O y w m c X V v d D t T Z W N 0 a W 9 u M S 9 k Y X R h L 0 d l w 6 R u Z G V y d G V y I F R 5 c D E u e 0 h F W T I s N z Q 2 O H 0 m c X V v d D s s J n F 1 b 3 Q 7 U 2 V j d G l v b j E v Z G F 0 Y S 9 H Z c O k b m R l c n R l c i B U e X A x L n t I U F M z L D c 0 N j l 9 J n F 1 b 3 Q 7 L C Z x d W 9 0 O 1 N l Y 3 R p b 2 4 x L 2 R h d G E v R 2 X D p G 5 k Z X J 0 Z X I g V H l w M S 5 7 S 0 x I T D E 3 L D c 0 N z B 9 J n F 1 b 3 Q 7 L C Z x d W 9 0 O 1 N l Y 3 R p b 2 4 x L 2 R h d G E v R 2 X D p G 5 k Z X J 0 Z X I g V H l w M S 5 7 T F J J R j E s N z Q 3 M X 0 m c X V v d D s s J n F 1 b 3 Q 7 U 2 V j d G l v b j E v Z G F 0 Y S 9 H Z c O k b m R l c n R l c i B U e X A x L n t N U l B M M j Q s N z Q 3 M n 0 m c X V v d D s s J n F 1 b 3 Q 7 U 2 V j d G l v b j E v Z G F 0 Y S 9 H Z c O k b m R l c n R l c i B U e X A x L n t N V k Q s N z Q 3 M 3 0 m c X V v d D s s J n F 1 b 3 Q 7 U 2 V j d G l v b j E v Z G F 0 Y S 9 H Z c O k b m R l c n R l c i B U e X A x L n t O W E 5 M M i w 3 N D c 0 f S Z x d W 9 0 O y w m c X V v d D t T Z W N 0 a W 9 u M S 9 k Y X R h L 0 d l w 6 R u Z G V y d G V y I F R 5 c D E u e 0 9 S N T F F M i w 3 N D c 1 f S Z x d W 9 0 O y w m c X V v d D t T Z W N 0 a W 9 u M S 9 k Y X R h L 0 d l w 6 R u Z G V y d G V y I F R 5 c D E u e 1 B D R E h H Q T c s N z Q 3 N n 0 m c X V v d D s s J n F 1 b 3 Q 7 U 2 V j d G l v b j E v Z G F 0 Y S 9 H Z c O k b m R l c n R l c i B U e X A x L n t Q R U J Q N C w 3 N D c 3 f S Z x d W 9 0 O y w m c X V v d D t T Z W N 0 a W 9 u M S 9 k Y X R h L 0 d l w 6 R u Z G V y d G V y I F R 5 c D E u e 1 B P T U M s N z Q 3 O H 0 m c X V v d D s s J n F 1 b 3 Q 7 U 2 V j d G l v b j E v Z G F 0 Y S 9 H Z c O k b m R l c n R l c i B U e X A x L n t Q U E F Q R E M y L D c 0 N z l 9 J n F 1 b 3 Q 7 L C Z x d W 9 0 O 1 N l Y 3 R p b 2 4 x L 2 R h d G E v R 2 X D p G 5 k Z X J 0 Z X I g V H l w M S 5 7 U k F C M U I s N z Q 4 M H 0 m c X V v d D s s J n F 1 b 3 Q 7 U 2 V j d G l v b j E v Z G F 0 Y S 9 H Z c O k b m R l c n R l c i B U e X A x L n t S Q U I z Q i w 3 N D g x f S Z x d W 9 0 O y w m c X V v d D t T Z W N 0 a W 9 u M S 9 k Y X R h L 0 d l w 6 R u Z G V y d G V y I F R 5 c D E u e 1 J B Q k d H V E I s N z Q 4 M n 0 m c X V v d D s s J n F 1 b 3 Q 7 U 2 V j d G l v b j E v Z G F 0 Y S 9 H Z c O k b m R l c n R l c i B U e X A x L n t S Q V A x R 0 R T M S w 3 N D g z f S Z x d W 9 0 O y w m c X V v d D t T Z W N 0 a W 9 u M S 9 k Y X R h L 0 d l w 6 R u Z G V y d G V y I F R 5 c D E u e 1 N M Q z Q 0 Q T I s N z Q 4 N H 0 m c X V v d D s s J n F 1 b 3 Q 7 U 2 V j d G l v b j E v Z G F 0 Y S 9 H Z c O k b m R l c n R l c i B U e X A x L n t U R V J G M S w 3 N D g 1 f S Z x d W 9 0 O y w m c X V v d D t T Z W N 0 a W 9 u M S 9 k Y X R h L 0 d l w 6 R u Z G V y d G V y I F R 5 c D E u e 1 V T U D M 2 L D c 0 O D Z 9 J n F 1 b 3 Q 7 L C Z x d W 9 0 O 1 N l Y 3 R p b 2 4 x L 2 R h d G E v R 2 X D p G 5 k Z X J 0 Z X I g V H l w M S 5 7 Q V N Q S E Q x L D c 0 O D d 9 J n F 1 b 3 Q 7 L C Z x d W 9 0 O 1 N l Y 3 R p b 2 4 x L 2 R h d G E v R 2 X D p G 5 k Z X J 0 Z X I g V H l w M S 5 7 Q 1 B M W D Q s N z Q 4 O H 0 m c X V v d D s s J n F 1 b 3 Q 7 U 2 V j d G l v b j E v Z G F 0 Y S 9 H Z c O k b m R l c n R l c i B U e X A x L n t E U F l T L D c 0 O D l 9 J n F 1 b 3 Q 7 L C Z x d W 9 0 O 1 N l Y 3 R p b 2 4 x L 2 R h d G E v R 2 X D p G 5 k Z X J 0 Z X I g V H l w M S 5 7 R F J E M S w 3 N D k w f S Z x d W 9 0 O y w m c X V v d D t T Z W N 0 a W 9 u M S 9 k Y X R h L 0 d l w 6 R u Z G V y d G V y I F R 5 c D E u e 0 Y x M C w 3 N D k x f S Z x d W 9 0 O y w m c X V v d D t T Z W N 0 a W 9 u M S 9 k Y X R h L 0 d l w 6 R u Z G V y d G V y I F R 5 c D E u e 0 Z C W E 8 z N i w 3 N D k y f S Z x d W 9 0 O y w m c X V v d D t T Z W N 0 a W 9 u M S 9 k Y X R h L 0 d l w 6 R u Z G V y d G V y I F R 5 c D E u e 0 d B U z Y s N z Q 5 M 3 0 m c X V v d D s s J n F 1 b 3 Q 7 U 2 V j d G l v b j E v Z G F 0 Y S 9 H Z c O k b m R l c n R l c i B U e X A x L n t M T U Y x L D c 0 O T R 9 J n F 1 b 3 Q 7 L C Z x d W 9 0 O 1 N l Y 3 R p b 2 4 x L 2 R h d G E v R 2 X D p G 5 k Z X J 0 Z X I g V H l w M S 5 7 T F J Q M T A s N z Q 5 N X 0 m c X V v d D s s J n F 1 b 3 Q 7 U 2 V j d G l v b j E v Z G F 0 Y S 9 H Z c O k b m R l c n R l c i B U e X A x L n t N Q 1 V S M S w 3 N D k 2 f S Z x d W 9 0 O y w m c X V v d D t T Z W N 0 a W 9 u M S 9 k Y X R h L 0 d l w 6 R u Z G V y d G V y I F R 5 c D E u e 0 5 U T k c y L D c 0 O T d 9 J n F 1 b 3 Q 7 L C Z x d W 9 0 O 1 N l Y 3 R p b 2 4 x L 2 R h d G E v R 2 X D p G 5 k Z X J 0 Z X I g V H l w M S 5 7 T 1 I x M U c y L D c 0 O T h 9 J n F 1 b 3 Q 7 L C Z x d W 9 0 O 1 N l Y 3 R p b 2 4 x L 2 R h d G E v R 2 X D p G 5 k Z X J 0 Z X I g V H l w M S 5 7 U E F U T D E s N z Q 5 O X 0 m c X V v d D s s J n F 1 b 3 Q 7 U 2 V j d G l v b j E v Z G F 0 Y S 9 H Z c O k b m R l c n R l c i B U e X A x L n t Q S E x E Q j M s N z U w M H 0 m c X V v d D s s J n F 1 b 3 Q 7 U 2 V j d G l v b j E v Z G F 0 Y S 9 H Z c O k b m R l c n R l c i B U e X A x L n t T T E M x M 0 E z L D c 1 M D F 9 J n F 1 b 3 Q 7 L C Z x d W 9 0 O 1 N l Y 3 R p b 2 4 x L 2 R h d G E v R 2 X D p G 5 k Z X J 0 Z X I g V H l w M S 5 7 U 0 5 Y N C w 3 N T A y f S Z x d W 9 0 O y w m c X V v d D t T Z W N 0 a W 9 u M S 9 k Y X R h L 0 d l w 6 R u Z G V y d G V y I F R 5 c D E u e 1 R C Q V R B L D c 1 M D N 9 J n F 1 b 3 Q 7 L C Z x d W 9 0 O 1 N l Y 3 R p b 2 4 x L 2 R h d G E v R 2 X D p G 5 k Z X J 0 Z X I g V H l w M S 5 7 V E p Q M y w 3 N T A 0 f S Z x d W 9 0 O y w m c X V v d D t T Z W N 0 a W 9 u M S 9 k Y X R h L 0 d l w 6 R u Z G V y d G V y I F R 5 c D E u e 1 R S S U I x L D c 1 M D V 9 J n F 1 b 3 Q 7 L C Z x d W 9 0 O 1 N l Y 3 R p b 2 4 x L 2 R h d G E v R 2 X D p G 5 k Z X J 0 Z X I g V H l w M S 5 7 V F R D M T c s N z U w N n 0 m c X V v d D s s J n F 1 b 3 Q 7 U 2 V j d G l v b j E v Z G F 0 Y S 9 H Z c O k b m R l c n R l c i B U e X A x L n t D V F J C M i w 3 N T A 3 f S Z x d W 9 0 O y w m c X V v d D t T Z W N 0 a W 9 u M S 9 k Y X R h L 0 d l w 6 R u Z G V y d G V y I F R 5 c D E u e 0 V N T D Q s N z U w O H 0 m c X V v d D s s J n F 1 b 3 Q 7 U 2 V j d G l v b j E v Z G F 0 Y S 9 H Z c O k b m R l c n R l c i B U e X A x L n t F W E 9 D N S w 3 N T A 5 f S Z x d W 9 0 O y w m c X V v d D t T Z W N 0 a W 9 u M S 9 k Y X R h L 0 d l w 6 R u Z G V y d G V y I F R 5 c D E u e 0 Z P U 0 w y L D c 1 M T B 9 J n F 1 b 3 Q 7 L C Z x d W 9 0 O 1 N l Y 3 R p b 2 4 x L 2 R h d G E v R 2 X D p G 5 k Z X J 0 Z X I g V H l w M S 5 7 R 1 B J L D c 1 M T F 9 J n F 1 b 3 Q 7 L C Z x d W 9 0 O 1 N l Y 3 R p b 2 4 x L 2 R h d G E v R 2 X D p G 5 k Z X J 0 Z X I g V H l w M S 5 7 S U 5 D Q T E s N z U x M n 0 m c X V v d D s s J n F 1 b 3 Q 7 U 2 V j d G l v b j E v Z G F 0 Y S 9 H Z c O k b m R l c n R l c i B U e X A x L n t M T 0 g x M k N S M i w 3 N T E z f S Z x d W 9 0 O y w m c X V v d D t T Z W N 0 a W 9 u M S 9 k Y X R h L 0 d l w 6 R u Z G V y d G V y I F R 5 c D E u e 0 5 L S V J B U z E s N z U x N H 0 m c X V v d D s s J n F 1 b 3 Q 7 U 2 V j d G l v b j E v Z G F 0 Y S 9 H Z c O k b m R l c n R l c i B U e X A x L n t Q Q y w 3 N T E 1 f S Z x d W 9 0 O y w m c X V v d D t T Z W N 0 a W 9 u M S 9 k Y X R h L 0 d l w 6 R u Z G V y d G V y I F R 5 c D E u e 1 B E S z Q s N z U x N n 0 m c X V v d D s s J n F 1 b 3 Q 7 U 2 V j d G l v b j E v Z G F 0 Y S 9 H Z c O k b m R l c n R l c i B U e X A x L n t Q R 0 J E M S w 3 N T E 3 f S Z x d W 9 0 O y w m c X V v d D t T Z W N 0 a W 9 u M S 9 k Y X R h L 0 d l w 6 R u Z G V y d G V y I F R 5 c D E u e 1 J B U 0 V G L D c 1 M T h 9 J n F 1 b 3 Q 7 L C Z x d W 9 0 O 1 N l Y 3 R p b 2 4 x L 2 R h d G E v R 2 X D p G 5 k Z X J 0 Z X I g V H l w M S 5 7 U k h P R i w 3 N T E 5 f S Z x d W 9 0 O y w m c X V v d D t T Z W N 0 a W 9 u M S 9 k Y X R h L 0 d l w 6 R u Z G V y d G V y I F R 5 c D E u e 1 J Q U D M w L D c 1 M j B 9 J n F 1 b 3 Q 7 L C Z x d W 9 0 O 1 N l Y 3 R p b 2 4 x L 2 R h d G E v R 2 X D p G 5 k Z X J 0 Z X I g V H l w M S 5 7 U 0 d D W i w 3 N T I x f S Z x d W 9 0 O y w m c X V v d D t T Z W N 0 a W 9 u M S 9 k Y X R h L 0 d l w 6 R u Z G V y d G V y I F R 5 c D E u e 1 N Q M T E w L D c 1 M j J 9 J n F 1 b 3 Q 7 L C Z x d W 9 0 O 1 N l Y 3 R p b 2 4 x L 2 R h d G E v R 2 X D p G 5 k Z X J 0 Z X I g V H l w M S 5 7 U 1 B I S 0 F Q L D c 1 M j N 9 J n F 1 b 3 Q 7 L C Z x d W 9 0 O 1 N l Y 3 R p b 2 4 x L 2 R h d G E v R 2 X D p G 5 k Z X J 0 Z X I g V H l w M S 5 7 V F J F S C w 3 N T I 0 f S Z x d W 9 0 O y w m c X V v d D t T Z W N 0 a W 9 u M S 9 k Y X R h L 0 d l w 6 R u Z G V y d G V y I F R 5 c D E u e 1 R S S U 0 z M i w 3 N T I 1 f S Z x d W 9 0 O y w m c X V v d D t T Z W N 0 a W 9 u M S 9 k Y X R h L 0 d l w 6 R u Z G V y d G V y I F R 5 c D E u e 1 R S S U 0 0 N y w 3 N T I 2 f S Z x d W 9 0 O y w m c X V v d D t T Z W N 0 a W 9 u M S 9 k Y X R h L 0 d l w 6 R u Z G V y d G V y I F R 5 c D E u e 1 V H U D I s N z U y N 3 0 m c X V v d D s s J n F 1 b 3 Q 7 U 2 V j d G l v b j E v Z G F 0 Y S 9 H Z c O k b m R l c n R l c i B U e X A x L n t a T k Y y N T k s N z U y O H 0 m c X V v d D s s J n F 1 b 3 Q 7 U 2 V j d G l v b j E v Z G F 0 Y S 9 H Z c O k b m R l c n R l c i B U e X A x L n t a T k Y 1 N T Q s N z U y O X 0 m c X V v d D s s J n F 1 b 3 Q 7 U 2 V j d G l v b j E v Z G F 0 Y S 9 H Z c O k b m R l c n R l c i B U e X A x L n t B T E 9 Y N U F Q L D c 1 M z B 9 J n F 1 b 3 Q 7 L C Z x d W 9 0 O 1 N l Y 3 R p b 2 4 x L 2 R h d G E v R 2 X D p G 5 k Z X J 0 Z X I g V H l w M S 5 7 Q V R H O U I s N z U z M X 0 m c X V v d D s s J n F 1 b 3 Q 7 U 2 V j d G l v b j E v Z G F 0 Y S 9 H Z c O k b m R l c n R l c i B U e X A x L n t D M 2 9 y Z j M 4 L D c 1 M z J 9 J n F 1 b 3 Q 7 L C Z x d W 9 0 O 1 N l Y 3 R p b 2 4 x L 2 R h d G E v R 2 X D p G 5 k Z X J 0 Z X I g V H l w M S 5 7 Q 0 9 M M j Z B M S w 3 N T M z f S Z x d W 9 0 O y w m c X V v d D t T Z W N 0 a W 9 u M S 9 k Y X R h L 0 d l w 6 R u Z G V y d G V y I F R 5 c D E u e 0 N P T U 1 E N i w 3 N T M 0 f S Z x d W 9 0 O y w m c X V v d D t T Z W N 0 a W 9 u M S 9 k Y X R h L 0 d l w 6 R u Z G V y d G V y I F R 5 c D E u e 0 R F T k 5 E N E I s N z U z N X 0 m c X V v d D s s J n F 1 b 3 Q 7 U 2 V j d G l v b j E v Z G F 0 Y S 9 H Z c O k b m R l c n R l c i B U e X A x L n t F T U U x L D c 1 M z Z 9 J n F 1 b 3 Q 7 L C Z x d W 9 0 O 1 N l Y 3 R p b 2 4 x L 2 R h d G E v R 2 X D p G 5 k Z X J 0 Z X I g V H l w M S 5 7 R V B O M i 1 B U z E s N z U z N 3 0 m c X V v d D s s J n F 1 b 3 Q 7 U 2 V j d G l v b j E v Z G F 0 Y S 9 H Z c O k b m R l c n R l c i B U e X A x L n t G V E N E T k w x L D c 1 M z h 9 J n F 1 b 3 Q 7 L C Z x d W 9 0 O 1 N l Y 3 R p b 2 4 x L 2 R h d G E v R 2 X D p G 5 k Z X J 0 Z X I g V H l w M S 5 7 R 1 J B T U Q x Q S w 3 N T M 5 f S Z x d W 9 0 O y w m c X V v d D t T Z W N 0 a W 9 u M S 9 k Y X R h L 0 d l w 6 R u Z G V y d G V y I F R 5 c D E u e 0 h T R D N C N y w 3 N T Q w f S Z x d W 9 0 O y w m c X V v d D t T Z W N 0 a W 9 u M S 9 k Y X R h L 0 d l w 6 R u Z G V y d G V y I F R 5 c D E u e 0 t D T k o 1 L D c 1 N D F 9 J n F 1 b 3 Q 7 L C Z x d W 9 0 O 1 N l Y 3 R p b 2 4 x L 2 R h d G E v R 2 X D p G 5 k Z X J 0 Z X I g V H l w M S 5 7 S 0 l B Q T E x M D c s N z U 0 M n 0 m c X V v d D s s J n F 1 b 3 Q 7 U 2 V j d G l v b j E v Z G F 0 Y S 9 H Z c O k b m R l c n R l c i B U e X A x L n t L S U Y y N C w 3 N T Q z f S Z x d W 9 0 O y w m c X V v d D t T Z W N 0 a W 9 u M S 9 k Y X R h L 0 d l w 6 R u Z G V y d G V y I F R 5 c D E u e 0 t S V E F Q M T Y t M S w 3 N T Q 0 f S Z x d W 9 0 O y w m c X V v d D t T Z W N 0 a W 9 u M S 9 k Y X R h L 0 d l w 6 R u Z G V y d G V y I F R 5 c D E u e 0 x Q Q V I x L D c 1 N D V 9 J n F 1 b 3 Q 7 L C Z x d W 9 0 O 1 N l Y 3 R p b 2 4 x L 2 R h d G E v R 2 X D p G 5 k Z X J 0 Z X I g V H l w M S 5 7 T V l F T 1 Y s N z U 0 N n 0 m c X V v d D s s J n F 1 b 3 Q 7 U 2 V j d G l v b j E v Z G F 0 Y S 9 H Z c O k b m R l c n R l c i B U e X A x L n t Q T 0 x S M k I s N z U 0 N 3 0 m c X V v d D s s J n F 1 b 3 Q 7 U 2 V j d G l v b j E v Z G F 0 Y S 9 H Z c O k b m R l c n R l c i B U e X A x L n t Q V E N I M S w 3 N T Q 4 f S Z x d W 9 0 O y w m c X V v d D t T Z W N 0 a W 9 u M S 9 k Y X R h L 0 d l w 6 R u Z G V y d G V y I F R 5 c D E u e 1 F Q Q 1 R M L D c 1 N D l 9 J n F 1 b 3 Q 7 L C Z x d W 9 0 O 1 N l Y 3 R p b 2 4 x L 2 R h d G E v R 2 X D p G 5 k Z X J 0 Z X I g V H l w M S 5 7 U 0 R B R D E s N z U 1 M H 0 m c X V v d D s s J n F 1 b 3 Q 7 U 2 V j d G l v b j E v Z G F 0 Y S 9 H Z c O k b m R l c n R l c i B U e X A x L n t T T E M x Q T E s N z U 1 M X 0 m c X V v d D s s J n F 1 b 3 Q 7 U 2 V j d G l v b j E v Z G F 0 Y S 9 H Z c O k b m R l c n R l c i B U e X A x L n t T T E M y N U E x M C w 3 N T U y f S Z x d W 9 0 O y w m c X V v d D t T Z W N 0 a W 9 u M S 9 k Y X R h L 0 d l w 6 R u Z G V y d G V y I F R 5 c D E u e 1 N S U k 0 0 L D c 1 N T N 9 J n F 1 b 3 Q 7 L C Z x d W 9 0 O 1 N l Y 3 R p b 2 4 x L 2 R h d G E v R 2 X D p G 5 k Z X J 0 Z X I g V H l w M S 5 7 V E J D M U Q 5 L D c 1 N T R 9 J n F 1 b 3 Q 7 L C Z x d W 9 0 O 1 N l Y 3 R p b 2 4 x L 2 R h d G E v R 2 X D p G 5 k Z X J 0 Z X I g V H l w M S 5 7 V E 1 F T T U y Q i w 3 N T U 1 f S Z x d W 9 0 O y w m c X V v d D t T Z W N 0 a W 9 u M S 9 k Y X R h L 0 d l w 6 R u Z G V y d G V y I F R 5 c D E u e 1 V T U D g s N z U 1 N n 0 m c X V v d D s s J n F 1 b 3 Q 7 U 2 V j d G l v b j E v Z G F 0 Y S 9 H Z c O k b m R l c n R l c i B U e X A x L n t a Q 0 N I Q z E 0 L D c 1 N T d 9 J n F 1 b 3 Q 7 L C Z x d W 9 0 O 1 N l Y 3 R p b 2 4 x L 2 R h d G E v R 2 X D p G 5 k Z X J 0 Z X I g V H l w M S 5 7 W k 5 G N j E 2 L D c 1 N T h 9 J n F 1 b 3 Q 7 L C Z x d W 9 0 O 1 N l Y 3 R p b 2 4 x L 2 R h d G E v R 2 X D p G 5 k Z X J 0 Z X I g V H l w M S 5 7 W k 5 G O T M s N z U 1 O X 0 m c X V v d D s s J n F 1 b 3 Q 7 U 2 V j d G l v b j E v Z G F 0 Y S 9 H Z c O k b m R l c n R l c i B U e X A x L n s w M S 4 w O S 4 y M D A 0 I D A w O j A w O j A w L D c 1 N j B 9 J n F 1 b 3 Q 7 L C Z x d W 9 0 O 1 N l Y 3 R p b 2 4 x L 2 R h d G E v R 2 X D p G 5 k Z X J 0 Z X I g V H l w M S 5 7 Q U t J U k l O M i w 3 N T Y x f S Z x d W 9 0 O y w m c X V v d D t T Z W N 0 a W 9 u M S 9 k Y X R h L 0 d l w 6 R u Z G V y d G V y I F R 5 c D E u e 0 F M W D M s N z U 2 M n 0 m c X V v d D s s J n F 1 b 3 Q 7 U 2 V j d G l v b j E v Z G F 0 Y S 9 H Z c O k b m R l c n R l c i B U e X A x L n t D U 1 B H N C w 3 N T Y z f S Z x d W 9 0 O y w m c X V v d D t T Z W N 0 a W 9 u M S 9 k Y X R h L 0 d l w 6 R u Z G V y d G V y I F R 5 c D E u e 0 V O U F A 3 L D c 1 N j R 9 J n F 1 b 3 Q 7 L C Z x d W 9 0 O 1 N l Y 3 R p b 2 4 x L 2 R h d G E v R 2 X D p G 5 k Z X J 0 Z X I g V H l w M S 5 7 R k J Y T z M 4 L D c 1 N j V 9 J n F 1 b 3 Q 7 L C Z x d W 9 0 O 1 N l Y 3 R p b 2 4 x L 2 R h d G E v R 2 X D p G 5 k Z X J 0 Z X I g V H l w M S 5 7 R k 9 Y Q j E s N z U 2 N n 0 m c X V v d D s s J n F 1 b 3 Q 7 U 2 V j d G l v b j E v Z G F 0 Y S 9 H Z c O k b m R l c n R l c i B U e X A x L n t H U D I s N z U 2 N 3 0 m c X V v d D s s J n F 1 b 3 Q 7 U 2 V j d G l v b j E v Z G F 0 Y S 9 H Z c O k b m R l c n R l c i B U e X A x L n t I T V g z L D c 1 N j h 9 J n F 1 b 3 Q 7 L C Z x d W 9 0 O 1 N l Y 3 R p b 2 4 x L 2 R h d G E v R 2 X D p G 5 k Z X J 0 Z X I g V H l w M S 5 7 S U w z M V J B L D c 1 N j l 9 J n F 1 b 3 Q 7 L C Z x d W 9 0 O 1 N l Y 3 R p b 2 4 x L 2 R h d G E v R 2 X D p G 5 k Z X J 0 Z X I g V H l w M S 5 7 T E 9 Y L D c 1 N z B 9 J n F 1 b 3 Q 7 L C Z x d W 9 0 O 1 N l Y 3 R p b 2 4 x L 2 R h d G E v R 2 X D p G 5 k Z X J 0 Z X I g V H l w M S 5 7 T U N N Q l A s N z U 3 M X 0 m c X V v d D s s J n F 1 b 3 Q 7 U 2 V j d G l v b j E v Z G F 0 Y S 9 H Z c O k b m R l c n R l c i B U e X A x L n t O R U J M L D c 1 N z J 9 J n F 1 b 3 Q 7 L C Z x d W 9 0 O 1 N l Y 3 R p b 2 4 x L 2 R h d G E v R 2 X D p G 5 k Z X J 0 Z X I g V H l w M S 5 7 U k 5 G M T M w L D c 1 N z N 9 J n F 1 b 3 Q 7 L C Z x d W 9 0 O 1 N l Y 3 R p b 2 4 x L 2 R h d G E v R 2 X D p G 5 k Z X J 0 Z X I g V H l w M S 5 7 U l d E R D J B L D c 1 N z R 9 J n F 1 b 3 Q 7 L C Z x d W 9 0 O 1 N l Y 3 R p b 2 4 x L 2 R h d G E v R 2 X D p G 5 k Z X J 0 Z X I g V H l w M S 5 7 U 0 F U M i w 3 N T c 1 f S Z x d W 9 0 O y w m c X V v d D t T Z W N 0 a W 9 u M S 9 k Y X R h L 0 d l w 6 R u Z G V y d G V y I F R 5 c D E u e 1 N U U k l Q M S w 3 N T c 2 f S Z x d W 9 0 O y w m c X V v d D t T Z W N 0 a W 9 u M S 9 k Y X R h L 0 d l w 6 R u Z G V y d G V y I F R 5 c D E u e 1 R N R U 0 1 N y w 3 N T c 3 f S Z x d W 9 0 O y w m c X V v d D t T Z W N 0 a W 9 u M S 9 k Y X R h L 0 d l w 6 R u Z G V y d G V y I F R 5 c D E u e 1 p O R j Y 3 N S w 3 N T c 4 f S Z x d W 9 0 O y w m c X V v d D t T Z W N 0 a W 9 u M S 9 k Y X R h L 0 d l w 6 R u Z G V y d G V y I F R 5 c D E u e 0 N P U F M 2 L D c 1 N z l 9 J n F 1 b 3 Q 7 L C Z x d W 9 0 O 1 N l Y 3 R p b 2 4 x L 2 R h d G E v R 2 X D p G 5 k Z X J 0 Z X I g V H l w M S 5 7 R U x B V k w x L D c 1 O D B 9 J n F 1 b 3 Q 7 L C Z x d W 9 0 O 1 N l Y 3 R p b 2 4 x L 2 R h d G E v R 2 X D p G 5 k Z X J 0 Z X I g V H l w M S 5 7 R k F N M T g 5 Q T I s N z U 4 M X 0 m c X V v d D s s J n F 1 b 3 Q 7 U 2 V j d G l v b j E v Z G F 0 Y S 9 H Z c O k b m R l c n R l c i B U e X A x L n t J T V B E S D I s N z U 4 M n 0 m c X V v d D s s J n F 1 b 3 Q 7 U 2 V j d G l v b j E v Z G F 0 Y S 9 H Z c O k b m R l c n R l c i B U e X A x L n t N V E Z S M i w 3 N T g z f S Z x d W 9 0 O y w m c X V v d D t T Z W N 0 a W 9 u M S 9 k Y X R h L 0 d l w 6 R u Z G V y d G V y I F R 5 c D E u e 0 5 V U F I x T C w 3 N T g 0 f S Z x d W 9 0 O y w m c X V v d D t T Z W N 0 a W 9 u M S 9 k Y X R h L 0 d l w 6 R u Z G V y d G V y I F R 5 c D E u e 0 9 E R j N M M i w 3 N T g 1 f S Z x d W 9 0 O y w m c X V v d D t T Z W N 0 a W 9 u M S 9 k Y X R h L 0 d l w 6 R u Z G V y d G V y I F R 5 c D E u e 1 B M R D E s N z U 4 N n 0 m c X V v d D s s J n F 1 b 3 Q 7 U 2 V j d G l v b j E v Z G F 0 Y S 9 H Z c O k b m R l c n R l c i B U e X A x L n t Q T E V L S E Y y L D c 1 O D d 9 J n F 1 b 3 Q 7 L C Z x d W 9 0 O 1 N l Y 3 R p b 2 4 x L 2 R h d G E v R 2 X D p G 5 k Z X J 0 Z X I g V H l w M S 5 7 U k F C M 0 d B U D E s N z U 4 O H 0 m c X V v d D s s J n F 1 b 3 Q 7 U 2 V j d G l v b j E v Z G F 0 Y S 9 H Z c O k b m R l c n R l c i B U e X A x L n t T S E 1 U M S w 3 N T g 5 f S Z x d W 9 0 O y w m c X V v d D t T Z W N 0 a W 9 u M S 9 k Y X R h L 0 d l w 6 R u Z G V y d G V y I F R 5 c D E u e 1 N M Q z M 1 Q T M s N z U 5 M H 0 m c X V v d D s s J n F 1 b 3 Q 7 U 2 V j d G l v b j E v Z G F 0 Y S 9 H Z c O k b m R l c n R l c i B U e X A x L n t U T U V N O E E s N z U 5 M X 0 m c X V v d D s s J n F 1 b 3 Q 7 U 2 V j d G l v b j E v Z G F 0 Y S 9 H Z c O k b m R l c n R l c i B U e X A x L n t U U k l N M i w 3 N T k y f S Z x d W 9 0 O y w m c X V v d D t T Z W N 0 a W 9 u M S 9 k Y X R h L 0 d l w 6 R u Z G V y d G V y I F R 5 c D E u e 1 Z Q U z R B L D c 1 O T N 9 J n F 1 b 3 Q 7 L C Z x d W 9 0 O 1 N l Y 3 R p b 2 4 x L 2 R h d G E v R 2 X D p G 5 k Z X J 0 Z X I g V H l w M S 5 7 Q U R B T V R T M T Y s N z U 5 N H 0 m c X V v d D s s J n F 1 b 3 Q 7 U 2 V j d G l v b j E v Z G F 0 Y S 9 H Z c O k b m R l c n R l c i B U e X A x L n t B R 0 J M M S w 3 N T k 1 f S Z x d W 9 0 O y w m c X V v d D t T Z W N 0 a W 9 u M S 9 k Y X R h L 0 d l w 6 R u Z G V y d G V y I F R 5 c D E u e 0 F S S E d F R j c s N z U 5 N n 0 m c X V v d D s s J n F 1 b 3 Q 7 U 2 V j d G l v b j E v Z G F 0 Y S 9 H Z c O k b m R l c n R l c i B U e X A x L n t C S V J D N y w 3 N T k 3 f S Z x d W 9 0 O y w m c X V v d D t T Z W N 0 a W 9 u M S 9 k Y X R h L 0 d l w 6 R u Z G V y d G V y I F R 5 c D E u e 0 N D U 0 V S M i w 3 N T k 4 f S Z x d W 9 0 O y w m c X V v d D t T Z W N 0 a W 9 u M S 9 k Y X R h L 0 d l w 6 R u Z G V y d G V y I F R 5 c D E u e 0 N S Q V Q s N z U 5 O X 0 m c X V v d D s s J n F 1 b 3 Q 7 U 2 V j d G l v b j E v Z G F 0 Y S 9 H Z c O k b m R l c n R l c i B U e X A x L n t D W U x E L D c 2 M D B 9 J n F 1 b 3 Q 7 L C Z x d W 9 0 O 1 N l Y 3 R p b 2 4 x L 2 R h d G E v R 2 X D p G 5 k Z X J 0 Z X I g V H l w M S 5 7 R U d G T E F N L D c 2 M D F 9 J n F 1 b 3 Q 7 L C Z x d W 9 0 O 1 N l Y 3 R p b 2 4 x L 2 R h d G E v R 2 X D p G 5 k Z X J 0 Z X I g V H l w M S 5 7 R V l B M y w 3 N j A y f S Z x d W 9 0 O y w m c X V v d D t T Z W N 0 a W 9 u M S 9 k Y X R h L 0 d l w 6 R u Z G V y d G V y I F R 5 c D E u e 0 h M R i w 3 N j A z f S Z x d W 9 0 O y w m c X V v d D t T Z W N 0 a W 9 u M S 9 k Y X R h L 0 d l w 6 R u Z G V y d G V y I F R 5 c D E u e 0 l S R j M s N z Y w N H 0 m c X V v d D s s J n F 1 b 3 Q 7 U 2 V j d G l v b j E v Z G F 0 Y S 9 H Z c O k b m R l c n R l c i B U e X A x L n t N Q V R O M i w 3 N j A 1 f S Z x d W 9 0 O y w m c X V v d D t T Z W N 0 a W 9 u M S 9 k Y X R h L 0 d l w 6 R u Z G V y d G V y I F R 5 c D E u e 0 1 F V F R M M T c s N z Y w N n 0 m c X V v d D s s J n F 1 b 3 Q 7 U 2 V j d G l v b j E v Z G F 0 Y S 9 H Z c O k b m R l c n R l c i B U e X A x L n t N V E Z S M S w 3 N j A 3 f S Z x d W 9 0 O y w m c X V v d D t T Z W N 0 a W 9 u M S 9 k Y X R h L 0 d l w 6 R u Z G V y d G V y I F R 5 c D E u e 0 9 H R k 9 E M y w 3 N j A 4 f S Z x d W 9 0 O y w m c X V v d D t T Z W N 0 a W 9 u M S 9 k Y X R h L 0 d l w 6 R u Z G V y d G V y I F R 5 c D E u e 1 B P T T E y M U w y L D c 2 M D l 9 J n F 1 b 3 Q 7 L C Z x d W 9 0 O 1 N l Y 3 R p b 2 4 x L 2 R h d G E v R 2 X D p G 5 k Z X J 0 Z X I g V H l w M S 5 7 U F J E T T g s N z Y x M H 0 m c X V v d D s s J n F 1 b 3 Q 7 U 2 V j d G l v b j E v Z G F 0 Y S 9 H Z c O k b m R l c n R l c i B U e X A x L n t Q U k t B U j J B L D c 2 M T F 9 J n F 1 b 3 Q 7 L C Z x d W 9 0 O 1 N l Y 3 R p b 2 4 x L 2 R h d G E v R 2 X D p G 5 k Z X J 0 Z X I g V H l w M S 5 7 U 0 J O T z E s N z Y x M n 0 m c X V v d D s s J n F 1 b 3 Q 7 U 2 V j d G l v b j E v Z G F 0 Y S 9 H Z c O k b m R l c n R l c i B U e X A x L n t T T E M y N k E x M S w 3 N j E z f S Z x d W 9 0 O y w m c X V v d D t T Z W N 0 a W 9 u M S 9 k Y X R h L 0 d l w 6 R u Z G V y d G V y I F R 5 c D E u e 1 N M Q z V B O C w 3 N j E 0 f S Z x d W 9 0 O y w m c X V v d D t T Z W N 0 a W 9 u M S 9 k Y X R h L 0 d l w 6 R u Z G V y d G V y I F R 5 c D E u e 1 N Z T k o x L D c 2 M T V 9 J n F 1 b 3 Q 7 L C Z x d W 9 0 O 1 N l Y 3 R p b 2 4 x L 2 R h d G E v R 2 X D p G 5 k Z X J 0 Z X I g V H l w M S 5 7 V F N I W j M s N z Y x N n 0 m c X V v d D s s J n F 1 b 3 Q 7 U 2 V j d G l v b j E v Z G F 0 Y S 9 H Z c O k b m R l c n R l c i B U e X A x L n t U U 1 B B T j I s N z Y x N 3 0 m c X V v d D s s J n F 1 b 3 Q 7 U 2 V j d G l v b j E v Z G F 0 Y S 9 H Z c O k b m R l c n R l c i B U e X A x L n t X R F I 2 N C w 3 N j E 4 f S Z x d W 9 0 O y w m c X V v d D t T Z W N 0 a W 9 u M S 9 k Y X R h L 0 d l w 6 R u Z G V y d G V y I F R 5 c D E u e 1 p O R j Q 2 M C w 3 N j E 5 f S Z x d W 9 0 O y w m c X V v d D t T Z W N 0 a W 9 u M S 9 k Y X R h L 0 d l w 6 R u Z G V y d G V y I F R 5 c D E u e 0 F J R k 0 y L D c 2 M j B 9 J n F 1 b 3 Q 7 L C Z x d W 9 0 O 1 N l Y 3 R p b 2 4 x L 2 R h d G E v R 2 X D p G 5 k Z X J 0 Z X I g V H l w M S 5 7 Q U 5 H R U w x L D c 2 M j F 9 J n F 1 b 3 Q 7 L C Z x d W 9 0 O 1 N l Y 3 R p b 2 4 x L 2 R h d G E v R 2 X D p G 5 k Z X J 0 Z X I g V H l w M S 5 7 Q V A y Q T E s N z Y y M n 0 m c X V v d D s s J n F 1 b 3 Q 7 U 2 V j d G l v b j E v Z G F 0 Y S 9 H Z c O k b m R l c n R l c i B U e X A x L n t B U 0 l D M y w 3 N j I z f S Z x d W 9 0 O y w m c X V v d D t T Z W N 0 a W 9 u M S 9 k Y X R h L 0 d l w 6 R u Z G V y d G V y I F R 5 c D E u e 0 J M T 0 M x U z Y s N z Y y N H 0 m c X V v d D s s J n F 1 b 3 Q 7 U 2 V j d G l v b j E v Z G F 0 Y S 9 H Z c O k b m R l c n R l c i B U e X A x L n t D Q 0 R D M T g w L D c 2 M j V 9 J n F 1 b 3 Q 7 L C Z x d W 9 0 O 1 N l Y 3 R p b 2 4 x L 2 R h d G E v R 2 X D p G 5 k Z X J 0 Z X I g V H l w M S 5 7 S 0 x G M T U s N z Y y N n 0 m c X V v d D s s J n F 1 b 3 Q 7 U 2 V j d G l v b j E v Z G F 0 Y S 9 H Z c O k b m R l c n R l c i B U e X A x L n t N Q V B S R T M s N z Y y N 3 0 m c X V v d D s s J n F 1 b 3 Q 7 U 2 V j d G l v b j E v Z G F 0 Y S 9 H Z c O k b m R l c n R l c i B U e X A x L n t P T V A s N z Y y O H 0 m c X V v d D s s J n F 1 b 3 Q 7 U 2 V j d G l v b j E v Z G F 0 Y S 9 H Z c O k b m R l c n R l c i B U e X A x L n t Q T k 1 B T D E s N z Y y O X 0 m c X V v d D s s J n F 1 b 3 Q 7 U 2 V j d G l v b j E v Z G F 0 Y S 9 H Z c O k b m R l c n R l c i B U e X A x L n t T V F g x N i w 3 N j M w f S Z x d W 9 0 O y w m c X V v d D t T Z W N 0 a W 9 u M S 9 k Y X R h L 0 d l w 6 R u Z G V y d G V y I F R 5 c D E u e 1 N U W D E 2 L U 5 Q R V B M M S w 3 N j M x f S Z x d W 9 0 O y w m c X V v d D t T Z W N 0 a W 9 u M S 9 k Y X R h L 0 d l w 6 R u Z G V y d G V y I F R 5 c D E u e 1 R E U k Q z L D c 2 M z J 9 J n F 1 b 3 Q 7 L C Z x d W 9 0 O 1 N l Y 3 R p b 2 4 x L 2 R h d G E v R 2 X D p G 5 k Z X J 0 Z X I g V H l w M S 5 7 V E V S R j J J U C w 3 N j M z f S Z x d W 9 0 O y w m c X V v d D t T Z W N 0 a W 9 u M S 9 k Y X R h L 0 d l w 6 R u Z G V y d G V y I F R 5 c D E u e 1 p N W U 5 E M T U s N z Y z N H 0 m c X V v d D s s J n F 1 b 3 Q 7 U 2 V j d G l v b j E v Z G F 0 Y S 9 H Z c O k b m R l c n R l c i B U e X A x L n t a T k Y y O D E s N z Y z N X 0 m c X V v d D s s J n F 1 b 3 Q 7 U 2 V j d G l v b j E v Z G F 0 Y S 9 H Z c O k b m R l c n R l c i B U e X A x L n t a T k Y 1 M T A s N z Y z N n 0 m c X V v d D s s J n F 1 b 3 Q 7 U 2 V j d G l v b j E v Z G F 0 Y S 9 H Z c O k b m R l c n R l c i B U e X A x L n t D Q V N Q M i w 3 N j M 3 f S Z x d W 9 0 O y w m c X V v d D t T Z W N 0 a W 9 u M S 9 k Y X R h L 0 d l w 6 R u Z G V y d G V y I F R 5 c D E u e 0 N U U 0 U s N z Y z O H 0 m c X V v d D s s J n F 1 b 3 Q 7 U 2 V j d G l v b j E v Z G F 0 Y S 9 H Z c O k b m R l c n R l c i B U e X A x L n t F R E M z L D c 2 M z l 9 J n F 1 b 3 Q 7 L C Z x d W 9 0 O 1 N l Y 3 R p b 2 4 x L 2 R h d G E v R 2 X D p G 5 k Z X J 0 Z X I g V H l w M S 5 7 R k F N M T A 3 Q S w 3 N j Q w f S Z x d W 9 0 O y w m c X V v d D t T Z W N 0 a W 9 u M S 9 k Y X R h L 0 d l w 6 R u Z G V y d G V y I F R 5 c D E u e 0 d B T E 5 U O S w 3 N j Q x f S Z x d W 9 0 O y w m c X V v d D t T Z W N 0 a W 9 u M S 9 k Y X R h L 0 d l w 6 R u Z G V y d G V y I F R 5 c D E u e 0 d Q U j E 5 L D c 2 N D J 9 J n F 1 b 3 Q 7 L C Z x d W 9 0 O 1 N l Y 3 R p b 2 4 x L 2 R h d G E v R 2 X D p G 5 k Z X J 0 Z X I g V H l w M S 5 7 R 1 J J T j J C L D c 2 N D N 9 J n F 1 b 3 Q 7 L C Z x d W 9 0 O 1 N l Y 3 R p b 2 4 x L 2 R h d G E v R 2 X D p G 5 k Z X J 0 Z X I g V H l w M S 5 7 S 1 J J V D E s N z Y 0 N H 0 m c X V v d D s s J n F 1 b 3 Q 7 U 2 V j d G l v b j E v Z G F 0 Y S 9 H Z c O k b m R l c n R l c i B U e X A x L n t M M 0 h Z U E R I L D c 2 N D V 9 J n F 1 b 3 Q 7 L C Z x d W 9 0 O 1 N l Y 3 R p b 2 4 x L 2 R h d G E v R 2 X D p G 5 k Z X J 0 Z X I g V H l w M S 5 7 T E F S R 0 U s N z Y 0 N n 0 m c X V v d D s s J n F 1 b 3 Q 7 U 2 V j d G l v b j E v Z G F 0 Y S 9 H Z c O k b m R l c n R l c i B U e X A x L n t M Q V g x L D c 2 N D d 9 J n F 1 b 3 Q 7 L C Z x d W 9 0 O 1 N l Y 3 R p b 2 4 x L 2 R h d G E v R 2 X D p G 5 k Z X J 0 Z X I g V H l w M S 5 7 T E V Q U k U x L D c 2 N D h 9 J n F 1 b 3 Q 7 L C Z x d W 9 0 O 1 N l Y 3 R p b 2 4 x L 2 R h d G E v R 2 X D p G 5 k Z X J 0 Z X I g V H l w M S 5 7 T U V T R E M x L D c 2 N D l 9 J n F 1 b 3 Q 7 L C Z x d W 9 0 O 1 N l Y 3 R p b 2 4 x L 2 R h d G E v R 2 X D p G 5 k Z X J 0 Z X I g V H l w M S 5 7 T k R T V D E s N z Y 1 M H 0 m c X V v d D s s J n F 1 b 3 Q 7 U 2 V j d G l v b j E v Z G F 0 Y S 9 H Z c O k b m R l c n R l c i B U e X A x L n t Q S U d Q L D c 2 N T F 9 J n F 1 b 3 Q 7 L C Z x d W 9 0 O 1 N l Y 3 R p b 2 4 x L 2 R h d G E v R 2 X D p G 5 k Z X J 0 Z X I g V H l w M S 5 7 V E h U U E E s N z Y 1 M n 0 m c X V v d D s s J n F 1 b 3 Q 7 U 2 V j d G l v b j E v Z G F 0 Y S 9 H Z c O k b m R l c n R l c i B U e X A x L n t U T E U 2 L D c 2 N T N 9 J n F 1 b 3 Q 7 L C Z x d W 9 0 O 1 N l Y 3 R p b 2 4 x L 2 R h d G E v R 2 X D p G 5 k Z X J 0 Z X I g V H l w M S 5 7 V E 1 F T T Y z Q i w 3 N j U 0 f S Z x d W 9 0 O y w m c X V v d D t T Z W N 0 a W 9 u M S 9 k Y X R h L 0 d l w 6 R u Z G V y d G V y I F R 5 c D E u e 1 R U Q z M 0 L D c 2 N T V 9 J n F 1 b 3 Q 7 L C Z x d W 9 0 O 1 N l Y 3 R p b 2 4 x L 2 R h d G E v R 2 X D p G 5 k Z X J 0 Z X I g V H l w M S 5 7 V F R M T D U s N z Y 1 N n 0 m c X V v d D s s J n F 1 b 3 Q 7 U 2 V j d G l v b j E v Z G F 0 Y S 9 H Z c O k b m R l c n R l c i B U e X A x L n t W U F M 1 M S w 3 N j U 3 f S Z x d W 9 0 O y w m c X V v d D t T Z W N 0 a W 9 u M S 9 k Y X R h L 0 d l w 6 R u Z G V y d G V y I F R 5 c D E u e 0 F H R k c y L D c 2 N T h 9 J n F 1 b 3 Q 7 L C Z x d W 9 0 O 1 N l Y 3 R p b 2 4 x L 2 R h d G E v R 2 X D p G 5 k Z X J 0 Z X I g V H l w M S 5 7 Q V B M T l I s N z Y 1 O X 0 m c X V v d D s s J n F 1 b 3 Q 7 U 2 V j d G l v b j E v Z G F 0 Y S 9 H Z c O k b m R l c n R l c i B U e X A x L n t B V F A x Q j E s N z Y 2 M H 0 m c X V v d D s s J n F 1 b 3 Q 7 U 2 V j d G l v b j E v Z G F 0 Y S 9 H Z c O k b m R l c n R l c i B U e X A x L n t D S E 1 Q N y w 3 N j Y x f S Z x d W 9 0 O y w m c X V v d D t T Z W N 0 a W 9 u M S 9 k Y X R h L 0 d l w 6 R u Z G V y d G V y I F R 5 c D E u e 0 N J T F A s N z Y 2 M n 0 m c X V v d D s s J n F 1 b 3 Q 7 U 2 V j d G l v b j E v Z G F 0 Y S 9 H Z c O k b m R l c n R l c i B U e X A x L n t D T k l I M i w 3 N j Y z f S Z x d W 9 0 O y w m c X V v d D t T Z W N 0 a W 9 u M S 9 k Y X R h L 0 d l w 6 R u Z G V y d G V y I F R 5 c D E u e 0 N P W D V B L D c 2 N j R 9 J n F 1 b 3 Q 7 L C Z x d W 9 0 O 1 N l Y 3 R p b 2 4 x L 2 R h d G E v R 2 X D p G 5 k Z X J 0 Z X I g V H l w M S 5 7 Q 1 J N U D E s N z Y 2 N X 0 m c X V v d D s s J n F 1 b 3 Q 7 U 2 V j d G l v b j E v Z G F 0 Y S 9 H Z c O k b m R l c n R l c i B U e X A x L n t E Q V J T L D c 2 N j Z 9 J n F 1 b 3 Q 7 L C Z x d W 9 0 O 1 N l Y 3 R p b 2 4 x L 2 R h d G E v R 2 X D p G 5 k Z X J 0 Z X I g V H l w M S 5 7 R E 5 B S k M x O C w 3 N j Y 3 f S Z x d W 9 0 O y w m c X V v d D t T Z W N 0 a W 9 u M S 9 k Y X R h L 0 d l w 6 R u Z G V y d G V y I F R 5 c D E u e 0 d B T E 5 U M S w 3 N j Y 4 f S Z x d W 9 0 O y w m c X V v d D t T Z W N 0 a W 9 u M S 9 k Y X R h L 0 d l w 6 R u Z G V y d G V y I F R 5 c D E u e 0 1 B U 1 A x L D c 2 N j l 9 J n F 1 b 3 Q 7 L C Z x d W 9 0 O 1 N l Y 3 R p b 2 4 x L 2 R h d G E v R 2 X D p G 5 k Z X J 0 Z X I g V H l w M S 5 7 T U V E M S w 3 N j c w f S Z x d W 9 0 O y w m c X V v d D t T Z W N 0 a W 9 u M S 9 k Y X R h L 0 d l w 6 R u Z G V y d G V y I F R 5 c D E u e 0 1 P U k 4 x L D c 2 N z F 9 J n F 1 b 3 Q 7 L C Z x d W 9 0 O 1 N l Y 3 R p b 2 4 x L 2 R h d G E v R 2 X D p G 5 k Z X J 0 Z X I g V H l w M S 5 7 T V R C U C w 3 N j c y f S Z x d W 9 0 O y w m c X V v d D t T Z W N 0 a W 9 u M S 9 k Y X R h L 0 d l w 6 R u Z G V y d G V y I F R 5 c D E u e 0 5 F R E Q 0 T C w 3 N j c z f S Z x d W 9 0 O y w m c X V v d D t T Z W N 0 a W 9 u M S 9 k Y X R h L 0 d l w 6 R u Z G V y d G V y I F R 5 c D E u e 1 B J T T I s N z Y 3 N H 0 m c X V v d D s s J n F 1 b 3 Q 7 U 2 V j d G l v b j E v Z G F 0 Y S 9 H Z c O k b m R l c n R l c i B U e X A x L n t Q T E V L S E E 3 L D c 2 N z V 9 J n F 1 b 3 Q 7 L C Z x d W 9 0 O 1 N l Y 3 R p b 2 4 x L 2 R h d G E v R 2 X D p G 5 k Z X J 0 Z X I g V H l w M S 5 7 U F V S Q S w 3 N j c 2 f S Z x d W 9 0 O y w m c X V v d D t T Z W N 0 a W 9 u M S 9 k Y X R h L 0 d l w 6 R u Z G V y d G V y I F R 5 c D E u e 1 J Q T D I x U D E y M i w 3 N j c 3 f S Z x d W 9 0 O y w m c X V v d D t T Z W N 0 a W 9 u M S 9 k Y X R h L 0 d l w 6 R u Z G V y d G V y I F R 5 c D E u e 1 N D Q U Y x M S w 3 N j c 4 f S Z x d W 9 0 O y w m c X V v d D t T Z W N 0 a W 9 u M S 9 k Y X R h L 0 d l w 6 R u Z G V y d G V y I F R 5 c D E u e 1 N M Q z E y Q T E s N z Y 3 O X 0 m c X V v d D s s J n F 1 b 3 Q 7 U 2 V j d G l v b j E v Z G F 0 Y S 9 H Z c O k b m R l c n R l c i B U e X A x L n t U R 0 0 1 L D c 2 O D B 9 J n F 1 b 3 Q 7 L C Z x d W 9 0 O 1 N l Y 3 R p b 2 4 x L 2 R h d G E v R 2 X D p G 5 k Z X J 0 Z X I g V H l w M S 5 7 V k d M T D M s N z Y 4 M X 0 m c X V v d D s s J n F 1 b 3 Q 7 U 2 V j d G l v b j E v Z G F 0 Y S 9 H Z c O k b m R l c n R l c i B U e X A x L n t B Q k N D O C w 3 N j g y f S Z x d W 9 0 O y w m c X V v d D t T Z W N 0 a W 9 u M S 9 k Y X R h L 0 d l w 6 R u Z G V y d G V y I F R 5 c D E u e 0 F U T D I s N z Y 4 M 3 0 m c X V v d D s s J n F 1 b 3 Q 7 U 2 V j d G l v b j E v Z G F 0 Y S 9 H Z c O k b m R l c n R l c i B U e X A x L n t B V F A 2 V j F C M i w 3 N j g 0 f S Z x d W 9 0 O y w m c X V v d D t T Z W N 0 a W 9 u M S 9 k Y X R h L 0 d l w 6 R u Z G V y d G V y I F R 5 c D E u e 0 I z R 0 5 U O C w 3 N j g 1 f S Z x d W 9 0 O y w m c X V v d D t T Z W N 0 a W 9 u M S 9 k Y X R h L 0 d l w 6 R u Z G V y d G V y I F R 5 c D E u e 0 J Q S U Z C M y w 3 N j g 2 f S Z x d W 9 0 O y w m c X V v d D t T Z W N 0 a W 9 u M S 9 k Y X R h L 0 d l w 6 R u Z G V y d G V y I F R 5 c D E u e 0 M x N m 9 y Z j E x L D c 2 O D d 9 J n F 1 b 3 Q 7 L C Z x d W 9 0 O 1 N l Y 3 R p b 2 4 x L 2 R h d G E v R 2 X D p G 5 k Z X J 0 Z X I g V H l w M S 5 7 Q 0 N E Q z E 3 L D c 2 O D h 9 J n F 1 b 3 Q 7 L C Z x d W 9 0 O 1 N l Y 3 R p b 2 4 x L 2 R h d G E v R 2 X D p G 5 k Z X J 0 Z X I g V H l w M S 5 7 Q 0 V O U F E s N z Y 4 O X 0 m c X V v d D s s J n F 1 b 3 Q 7 U 2 V j d G l v b j E v Z G F 0 Y S 9 H Z c O k b m R l c n R l c i B U e X A x L n t F R k N B Q j R B L D c 2 O T B 9 J n F 1 b 3 Q 7 L C Z x d W 9 0 O 1 N l Y 3 R p b 2 4 x L 2 R h d G E v R 2 X D p G 5 k Z X J 0 Z X I g V H l w M S 5 7 R k t C U D F C L D c 2 O T F 9 J n F 1 b 3 Q 7 L C Z x d W 9 0 O 1 N l Y 3 R p b 2 4 x L 2 R h d G E v R 2 X D p G 5 k Z X J 0 Z X I g V H l w M S 5 7 R k x P V D I s N z Y 5 M n 0 m c X V v d D s s J n F 1 b 3 Q 7 U 2 V j d G l v b j E v Z G F 0 Y S 9 H Z c O k b m R l c n R l c i B U e X A x L n t I U F M 1 L D c 2 O T N 9 J n F 1 b 3 Q 7 L C Z x d W 9 0 O 1 N l Y 3 R p b 2 4 x L 2 R h d G E v R 2 X D p G 5 k Z X J 0 Z X I g V H l w M S 5 7 S U w 5 L D c 2 O T R 9 J n F 1 b 3 Q 7 L C Z x d W 9 0 O 1 N l Y 3 R p b 2 4 x L 2 R h d G E v R 2 X D p G 5 k Z X J 0 Z X I g V H l w M S 5 7 T E l G U i w 3 N j k 1 f S Z x d W 9 0 O y w m c X V v d D t T Z W N 0 a W 9 u M S 9 k Y X R h L 0 d l w 6 R u Z G V y d G V y I F R 5 c D E u e 0 x J T k M w M D M 3 N i w 3 N j k 2 f S Z x d W 9 0 O y w m c X V v d D t T Z W N 0 a W 9 u M S 9 k Y X R h L 0 d l w 6 R u Z G V y d G V y I F R 5 c D E u e 0 x T U y w 3 N j k 3 f S Z x d W 9 0 O y w m c X V v d D t T Z W N 0 a W 9 u M S 9 k Y X R h L 0 d l w 6 R u Z G V y d G V y I F R 5 c D E u e 0 1 U R z I s N z Y 5 O H 0 m c X V v d D s s J n F 1 b 3 Q 7 U 2 V j d G l v b j E v Z G F 0 Y S 9 H Z c O k b m R l c n R l c i B U e X A x L n t O Q V J G T C w 3 N j k 5 f S Z x d W 9 0 O y w m c X V v d D t T Z W N 0 a W 9 u M S 9 k Y X R h L 0 d l w 6 R u Z G V y d G V y I F R 5 c D E u e 0 5 Y U E U x L D c 3 M D B 9 J n F 1 b 3 Q 7 L C Z x d W 9 0 O 1 N l Y 3 R p b 2 4 x L 2 R h d G E v R 2 X D p G 5 k Z X J 0 Z X I g V H l w M S 5 7 U E N E S E I x N S w 3 N z A x f S Z x d W 9 0 O y w m c X V v d D t T Z W N 0 a W 9 u M S 9 k Y X R h L 0 d l w 6 R u Z G V y d G V y I F R 5 c D E u e 1 B J T F J B L D c 3 M D J 9 J n F 1 b 3 Q 7 L C Z x d W 9 0 O 1 N l Y 3 R p b 2 4 x L 2 R h d G E v R 2 X D p G 5 k Z X J 0 Z X I g V H l w M S 5 7 U E l U U E 5 N M i w 3 N z A z f S Z x d W 9 0 O y w m c X V v d D t T Z W N 0 a W 9 u M S 9 k Y X R h L 0 d l w 6 R u Z G V y d G V y I F R 5 c D E u e 1 B O S V N S L D c 3 M D R 9 J n F 1 b 3 Q 7 L C Z x d W 9 0 O 1 N l Y 3 R p b 2 4 x L 2 R h d G E v R 2 X D p G 5 k Z X J 0 Z X I g V H l w M S 5 7 U E 9 N V D I s N z c w N X 0 m c X V v d D s s J n F 1 b 3 Q 7 U 2 V j d G l v b j E v Z G F 0 Y S 9 H Z c O k b m R l c n R l c i B U e X A x L n t S M 0 h E T T I s N z c w N n 0 m c X V v d D s s J n F 1 b 3 Q 7 U 2 V j d G l v b j E v Z G F 0 Y S 9 H Z c O k b m R l c n R l c i B U e X A x L n t T R V B I U z I s N z c w N 3 0 m c X V v d D s s J n F 1 b 3 Q 7 U 2 V j d G l v b j E v Z G F 0 Y S 9 H Z c O k b m R l c n R l c i B U e X A x L n t T T E M y N U E 0 N i w 3 N z A 4 f S Z x d W 9 0 O y w m c X V v d D t T Z W N 0 a W 9 u M S 9 k Y X R h L 0 d l w 6 R u Z G V y d G V y I F R 5 c D E u e 1 N U Q U M y L D c 3 M D l 9 J n F 1 b 3 Q 7 L C Z x d W 9 0 O 1 N l Y 3 R p b 2 4 x L 2 R h d G E v R 2 X D p G 5 k Z X J 0 Z X I g V H l w M S 5 7 V E 1 F T T I 1 L D c 3 M T B 9 J n F 1 b 3 Q 7 L C Z x d W 9 0 O 1 N l Y 3 R p b 2 4 x L 2 R h d G E v R 2 X D p G 5 k Z X J 0 Z X I g V H l w M S 5 7 V 0 J Q M k 5 M L D c 3 M T F 9 J n F 1 b 3 Q 7 L C Z x d W 9 0 O 1 N l Y 3 R p b 2 4 x L 2 R h d G E v R 2 X D p G 5 k Z X J 0 Z X I g V H l w M S 5 7 W k N D S E M x M S w 3 N z E y f S Z x d W 9 0 O y w m c X V v d D t T Z W N 0 a W 9 u M S 9 k Y X R h L 0 d l w 6 R u Z G V y d G V y I F R 5 c D E u e 0 F D Q U 4 s N z c x M 3 0 m c X V v d D s s J n F 1 b 3 Q 7 U 2 V j d G l v b j E v Z G F 0 Y S 9 H Z c O k b m R l c n R l c i B U e X A x L n t B U k h H R U Y 1 L D c 3 M T R 9 J n F 1 b 3 Q 7 L C Z x d W 9 0 O 1 N l Y 3 R p b 2 4 x L 2 R h d G E v R 2 X D p G 5 k Z X J 0 Z X I g V H l w M S 5 7 Q V R S T k w x L D c 3 M T V 9 J n F 1 b 3 Q 7 L C Z x d W 9 0 O 1 N l Y 3 R p b 2 4 x L 2 R h d G E v R 2 X D p G 5 k Z X J 0 Z X I g V H l w M S 5 7 Q l J T S z I s N z c x N n 0 m c X V v d D s s J n F 1 b 3 Q 7 U 2 V j d G l v b j E v Z G F 0 Y S 9 H Z c O k b m R l c n R l c i B U e X A x L n t D Q 0 R D M T A 2 L D c 3 M T d 9 J n F 1 b 3 Q 7 L C Z x d W 9 0 O 1 N l Y 3 R p b 2 4 x L 2 R h d G E v R 2 X D p G 5 k Z X J 0 Z X I g V H l w M S 5 7 R k F O M S w 3 N z E 4 f S Z x d W 9 0 O y w m c X V v d D t T Z W N 0 a W 9 u M S 9 k Y X R h L 0 d l w 6 R u Z G V y d G V y I F R 5 c D E u e 0 Z C W E w x O S w 3 N z E 5 f S Z x d W 9 0 O y w m c X V v d D t T Z W N 0 a W 9 u M S 9 k Y X R h L 0 d l w 6 R u Z G V y d G V y I F R 5 c D E u e 0 Z Y W U Q 0 L D c 3 M j B 9 J n F 1 b 3 Q 7 L C Z x d W 9 0 O 1 N l Y 3 R p b 2 4 x L 2 R h d G E v R 2 X D p G 5 k Z X J 0 Z X I g V H l w M S 5 7 R l p E N C w 3 N z I x f S Z x d W 9 0 O y w m c X V v d D t T Z W N 0 a W 9 u M S 9 k Y X R h L 0 d l w 6 R u Z G V y d G V y I F R 5 c D E u e 0 d D T j F M M S w 3 N z I y f S Z x d W 9 0 O y w m c X V v d D t T Z W N 0 a W 9 u M S 9 k Y X R h L 0 d l w 6 R u Z G V y d G V y I F R 5 c D E u e 0 d M Q j F M M y w 3 N z I z f S Z x d W 9 0 O y w m c X V v d D t T Z W N 0 a W 9 u M S 9 k Y X R h L 0 d l w 6 R u Z G V y d G V y I F R 5 c D E u e 0 h E Q U M x L D c 3 M j R 9 J n F 1 b 3 Q 7 L C Z x d W 9 0 O 1 N l Y 3 R p b 2 4 x L 2 R h d G E v R 2 X D p G 5 k Z X J 0 Z X I g V H l w M S 5 7 S F N Q Q l A x L D c 3 M j V 9 J n F 1 b 3 Q 7 L C Z x d W 9 0 O 1 N l Y 3 R p b 2 4 x L 2 R h d G E v R 2 X D p G 5 k Z X J 0 Z X I g V H l w M S 5 7 S U 1 Q N C w 3 N z I 2 f S Z x d W 9 0 O y w m c X V v d D t T Z W N 0 a W 9 u M S 9 k Y X R h L 0 d l w 6 R u Z G V y d G V y I F R 5 c D E u e 0 t M S E R D N 0 I s N z c y N 3 0 m c X V v d D s s J n F 1 b 3 Q 7 U 2 V j d G l v b j E v Z G F 0 Y S 9 H Z c O k b m R l c n R l c i B U e X A x L n t N R U x L L D c 3 M j h 9 J n F 1 b 3 Q 7 L C Z x d W 9 0 O 1 N l Y 3 R p b 2 4 x L 2 R h d G E v R 2 X D p G 5 k Z X J 0 Z X I g V H l w M S 5 7 T U 1 Q M T A s N z c y O X 0 m c X V v d D s s J n F 1 b 3 Q 7 U 2 V j d G l v b j E v Z G F 0 Y S 9 H Z c O k b m R l c n R l c i B U e X A x L n t N V E 5 S M U E s N z c z M H 0 m c X V v d D s s J n F 1 b 3 Q 7 U 2 V j d G l v b j E v Z G F 0 Y S 9 H Z c O k b m R l c n R l c i B U e X A x L n t Q S 0 1 Z V D E s N z c z M X 0 m c X V v d D s s J n F 1 b 3 Q 7 U 2 V j d G l v b j E v Z G F 0 Y S 9 H Z c O k b m R l c n R l c i B U e X A x L n t Q U 0 1 E N C w 3 N z M y f S Z x d W 9 0 O y w m c X V v d D t T Z W N 0 a W 9 u M S 9 k Y X R h L 0 d l w 6 R u Z G V y d G V y I F R 5 c D E u e 1 I z S E R N N C w 3 N z M z f S Z x d W 9 0 O y w m c X V v d D t T Z W N 0 a W 9 u M S 9 k Y X R h L 0 d l w 6 R u Z G V y d G V y I F R 5 c D E u e 1 J B U 0 d S U D Q s N z c z N H 0 m c X V v d D s s J n F 1 b 3 Q 7 U 2 V j d G l v b j E v Z G F 0 Y S 9 H Z c O k b m R l c n R l c i B U e X A x L n t S T k Y x N D k s N z c z N X 0 m c X V v d D s s J n F 1 b 3 Q 7 U 2 V j d G l v b j E v Z G F 0 Y S 9 H Z c O k b m R l c n R l c i B U e X A x L n t T R U x F T k J Q M S w 3 N z M 2 f S Z x d W 9 0 O y w m c X V v d D t T Z W N 0 a W 9 u M S 9 k Y X R h L 0 d l w 6 R u Z G V y d G V y I F R 5 c D E u e 1 N H U 0 g s N z c z N 3 0 m c X V v d D s s J n F 1 b 3 Q 7 U 2 V j d G l v b j E v Z G F 0 Y S 9 H Z c O k b m R l c n R l c i B U e X A x L n t T W V Q 1 L D c 3 M z h 9 J n F 1 b 3 Q 7 L C Z x d W 9 0 O 1 N l Y 3 R p b 2 4 x L 2 R h d G E v R 2 X D p G 5 k Z X J 0 Z X I g V H l w M S 5 7 V E F G N k w s N z c z O X 0 m c X V v d D s s J n F 1 b 3 Q 7 U 2 V j d G l v b j E v Z G F 0 Y S 9 H Z c O k b m R l c n R l c i B U e X A x L n t V Q l F M T j E s N z c 0 M H 0 m c X V v d D s s J n F 1 b 3 Q 7 U 2 V j d G l v b j E v Z G F 0 Y S 9 H Z c O k b m R l c n R l c i B U e X A x L n t V U 1 A x N i w 3 N z Q x f S Z x d W 9 0 O y w m c X V v d D t T Z W N 0 a W 9 u M S 9 k Y X R h L 0 d l w 6 R u Z G V y d G V y I F R 5 c D E u e 1 d B U 0 Y z L D c 3 N D J 9 J n F 1 b 3 Q 7 L C Z x d W 9 0 O 1 N l Y 3 R p b 2 4 x L 2 R h d G E v R 2 X D p G 5 k Z X J 0 Z X I g V H l w M S 5 7 W k t T Q 0 F O M S w 3 N z Q z f S Z x d W 9 0 O y w m c X V v d D t T Z W N 0 a W 9 u M S 9 k Y X R h L 0 d l w 6 R u Z G V y d G V y I F R 5 c D E u e y w 3 N z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F h A i / / 1 l P o b g O 7 1 H + K w U A A A A A A g A A A A A A E G Y A A A A B A A A g A A A A K w z / Z a 5 f Y T 8 k G b g O t Z r e R 9 2 S w l C q Y T Q S M w W P d a R b H w I A A A A A D o A A A A A C A A A g A A A A y V 3 W w C Z z M 6 F c 7 X i o 3 0 7 / 0 Z p 4 6 U G a C g d + w w w v o c U 9 y B l Q A A A A H 4 + Y J 7 J Y P Y T 6 y 5 0 S T l Q k f Q a u 1 8 C k v K o 8 k g l P Z c F S r f 5 O 4 J G 9 / j s b K V k n 2 N s N Y P M F d x S 6 0 n W f y M k H U z C f + l z d n G S S 1 R I B R y h g j o P 1 1 D p 4 v r d A A A A A Y M x A f v T / b n / i H 9 z p + a C f r p v u m A 6 4 C r i m d H 0 O l W D r W M 2 I g + N G L B P v F 3 A X R B a 7 u 8 z o F 0 V s n q v g 3 F 4 l x 6 d C m 1 I D A w = = < / D a t a M a s h u p > 
</file>

<file path=customXml/itemProps1.xml><?xml version="1.0" encoding="utf-8"?>
<ds:datastoreItem xmlns:ds="http://schemas.openxmlformats.org/officeDocument/2006/customXml" ds:itemID="{0C820ECB-EB2C-44F8-BAFF-51CB3DBBE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Patienten</vt:lpstr>
      <vt:lpstr>Mutationen</vt:lpstr>
      <vt:lpstr>Entitäten</vt:lpstr>
      <vt:lpstr>Entitäten_selected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sonja</cp:lastModifiedBy>
  <dcterms:created xsi:type="dcterms:W3CDTF">2019-12-15T17:59:29Z</dcterms:created>
  <dcterms:modified xsi:type="dcterms:W3CDTF">2020-01-05T13:22:35Z</dcterms:modified>
</cp:coreProperties>
</file>