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que.Alles\Downloads\"/>
    </mc:Choice>
  </mc:AlternateContent>
  <xr:revisionPtr revIDLastSave="0" documentId="13_ncr:1_{905DB70D-F343-42DE-868F-8B7F492F44D3}" xr6:coauthVersionLast="36" xr6:coauthVersionMax="36" xr10:uidLastSave="{00000000-0000-0000-0000-000000000000}"/>
  <bookViews>
    <workbookView xWindow="0" yWindow="0" windowWidth="21600" windowHeight="9525" xr2:uid="{376D37D7-82B6-4CAA-B549-AC153E6ED622}"/>
  </bookViews>
  <sheets>
    <sheet name="Planilha1" sheetId="1" r:id="rId1"/>
  </sheets>
  <definedNames>
    <definedName name="solver_adj" localSheetId="0" hidden="1">Planilha1!$B$32:$B$35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Planilha1!$B$32</definedName>
    <definedName name="solver_lhs2" localSheetId="0" hidden="1">Planilha1!$B$33</definedName>
    <definedName name="solver_lhs3" localSheetId="0" hidden="1">Planilha1!$B$34</definedName>
    <definedName name="solver_lhs4" localSheetId="0" hidden="1">Planilha1!$B$35</definedName>
    <definedName name="solver_lhs5" localSheetId="0" hidden="1">Planilha1!$D$32</definedName>
    <definedName name="solver_lhs6" localSheetId="0" hidden="1">Planilha1!$D$33</definedName>
    <definedName name="solver_lhs7" localSheetId="0" hidden="1">Planilha1!$D$34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Planilha1!$B$36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rhs5" localSheetId="0" hidden="1">600</definedName>
    <definedName name="solver_rhs6" localSheetId="0" hidden="1">280</definedName>
    <definedName name="solver_rhs7" localSheetId="0" hidden="1">150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D32" i="1"/>
  <c r="D33" i="1"/>
  <c r="D34" i="1"/>
  <c r="D11" i="1"/>
  <c r="D10" i="1"/>
  <c r="D9" i="1"/>
  <c r="B11" i="1"/>
</calcChain>
</file>

<file path=xl/sharedStrings.xml><?xml version="1.0" encoding="utf-8"?>
<sst xmlns="http://schemas.openxmlformats.org/spreadsheetml/2006/main" count="32" uniqueCount="8">
  <si>
    <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</si>
  <si>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</si>
  <si>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t>Z =</t>
  </si>
  <si>
    <r>
      <t>r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</si>
  <si>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</si>
  <si>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=</t>
    </r>
  </si>
  <si>
    <r>
      <t>x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=</t>
    </r>
  </si>
  <si>
    <r>
      <t>x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</si>
</sst>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2" borderId="4" xfId="0" applyFill="1" applyBorder="1"/>
    <xf numFmtId="0" fontId="0" fillId="2" borderId="4" xfId="0" applyFill="1" applyBorder="1" applyAlignment="1">
      <alignment horizontal="right" vertical="center"/>
    </xf>
    <xf numFmtId="0" fontId="0" fillId="2" borderId="5" xfId="0" applyFill="1" applyBorder="1"/>
    <xf numFmtId="0" fontId="0" fillId="2" borderId="6" xfId="0" applyFill="1" applyBorder="1" applyAlignment="1">
      <alignment horizontal="right" vertical="center"/>
    </xf>
    <xf numFmtId="0" fontId="0" fillId="2" borderId="1" xfId="0" applyFill="1" applyBorder="1"/>
    <xf numFmtId="0" fontId="0" fillId="2" borderId="1" xfId="0" applyFill="1" applyBorder="1" applyAlignment="1">
      <alignment horizontal="right" vertical="center"/>
    </xf>
    <xf numFmtId="0" fontId="0" fillId="2" borderId="7" xfId="0" applyFill="1" applyBorder="1"/>
    <xf numFmtId="0" fontId="0" fillId="2" borderId="8" xfId="0" applyFill="1" applyBorder="1" applyAlignment="1">
      <alignment horizontal="right" vertical="center"/>
    </xf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 applyAlignment="1">
      <alignment horizontal="right" vertical="center"/>
    </xf>
    <xf numFmtId="0" fontId="0" fillId="2" borderId="12" xfId="0" applyFill="1" applyBorder="1"/>
    <xf numFmtId="0" fontId="0" fillId="2" borderId="2" xfId="0" applyFill="1" applyBorder="1"/>
    <xf numFmtId="0" fontId="0" fillId="3" borderId="3" xfId="0" applyFill="1" applyBorder="1" applyAlignment="1">
      <alignment horizontal="right" vertical="center"/>
    </xf>
    <xf numFmtId="0" fontId="0" fillId="3" borderId="4" xfId="0" applyFill="1" applyBorder="1"/>
    <xf numFmtId="0" fontId="0" fillId="3" borderId="6" xfId="0" applyFill="1" applyBorder="1" applyAlignment="1">
      <alignment horizontal="right" vertical="center"/>
    </xf>
    <xf numFmtId="0" fontId="0" fillId="3" borderId="12" xfId="0" applyFill="1" applyBorder="1"/>
    <xf numFmtId="0" fontId="0" fillId="3" borderId="11" xfId="0" applyFill="1" applyBorder="1" applyAlignment="1">
      <alignment horizontal="right" vertical="center"/>
    </xf>
    <xf numFmtId="0" fontId="0" fillId="3" borderId="2" xfId="0" applyFill="1" applyBorder="1"/>
    <xf numFmtId="0" fontId="0" fillId="3" borderId="4" xfId="0" applyFill="1" applyBorder="1" applyAlignment="1">
      <alignment horizontal="right" vertical="center"/>
    </xf>
    <xf numFmtId="0" fontId="0" fillId="3" borderId="5" xfId="0" applyFill="1" applyBorder="1"/>
    <xf numFmtId="0" fontId="0" fillId="3" borderId="1" xfId="0" applyFill="1" applyBorder="1" applyAlignment="1">
      <alignment horizontal="right" vertical="center"/>
    </xf>
    <xf numFmtId="0" fontId="0" fillId="3" borderId="7" xfId="0" applyFill="1" applyBorder="1"/>
    <xf numFmtId="0" fontId="0" fillId="2" borderId="13" xfId="0" applyFill="1" applyBorder="1" applyAlignment="1">
      <alignment horizontal="right" vertical="center"/>
    </xf>
    <xf numFmtId="0" fontId="0" fillId="2" borderId="14" xfId="0" applyFill="1" applyBorder="1" applyAlignment="1">
      <alignment horizontal="right" vertical="center"/>
    </xf>
    <xf numFmtId="0" fontId="0" fillId="2" borderId="15" xfId="0" applyFill="1" applyBorder="1" applyAlignment="1">
      <alignment horizontal="right" vertical="center"/>
    </xf>
    <xf numFmtId="0" fontId="0" fillId="2" borderId="16" xfId="0" applyFill="1" applyBorder="1"/>
    <xf numFmtId="0" fontId="0" fillId="2" borderId="1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6351</xdr:rowOff>
    </xdr:from>
    <xdr:to>
      <xdr:col>5</xdr:col>
      <xdr:colOff>533400</xdr:colOff>
      <xdr:row>7</xdr:row>
      <xdr:rowOff>173878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9B59082-6A56-43E5-AB59-9FD0C5C6C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7851"/>
          <a:ext cx="3581400" cy="1501027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0</xdr:row>
      <xdr:rowOff>36053</xdr:rowOff>
    </xdr:from>
    <xdr:to>
      <xdr:col>13</xdr:col>
      <xdr:colOff>303869</xdr:colOff>
      <xdr:row>6</xdr:row>
      <xdr:rowOff>158489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45134FC-67B7-44A6-A2A6-BFA71BCBD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9350" y="607553"/>
          <a:ext cx="4539319" cy="12654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85447</xdr:rowOff>
    </xdr:from>
    <xdr:to>
      <xdr:col>6</xdr:col>
      <xdr:colOff>107950</xdr:colOff>
      <xdr:row>17</xdr:row>
      <xdr:rowOff>186249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C6F7263-0908-498C-9A45-B169F9C5A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33347"/>
          <a:ext cx="3765550" cy="1243802"/>
        </a:xfrm>
        <a:prstGeom prst="rect">
          <a:avLst/>
        </a:prstGeom>
      </xdr:spPr>
    </xdr:pic>
    <xdr:clientData/>
  </xdr:twoCellAnchor>
  <xdr:twoCellAnchor editAs="oneCell">
    <xdr:from>
      <xdr:col>6</xdr:col>
      <xdr:colOff>165100</xdr:colOff>
      <xdr:row>11</xdr:row>
      <xdr:rowOff>63501</xdr:rowOff>
    </xdr:from>
    <xdr:to>
      <xdr:col>12</xdr:col>
      <xdr:colOff>507106</xdr:colOff>
      <xdr:row>18</xdr:row>
      <xdr:rowOff>44450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779FB0A7-A41F-4FD1-821B-F16D54DF6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22700" y="2311401"/>
          <a:ext cx="3999606" cy="1314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50800</xdr:rowOff>
    </xdr:from>
    <xdr:to>
      <xdr:col>6</xdr:col>
      <xdr:colOff>63500</xdr:colOff>
      <xdr:row>30</xdr:row>
      <xdr:rowOff>86113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B69CC030-D0E2-44B3-9692-E4E2D0315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4749800"/>
          <a:ext cx="3721100" cy="13688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5E550-17FE-4A3E-B230-E75A47139FDA}">
  <dimension ref="A8:J36"/>
  <sheetViews>
    <sheetView tabSelected="1" topLeftCell="A17" zoomScale="150" zoomScaleNormal="150" workbookViewId="0">
      <selection activeCell="B36" sqref="B36"/>
    </sheetView>
  </sheetViews>
  <sheetFormatPr defaultRowHeight="15" x14ac:dyDescent="0.25"/>
  <sheetData>
    <row r="8" spans="1:10" ht="15.75" thickBot="1" x14ac:dyDescent="0.3"/>
    <row r="9" spans="1:10" ht="18" x14ac:dyDescent="0.25">
      <c r="A9" s="2" t="s">
        <v>0</v>
      </c>
      <c r="B9" s="3">
        <v>3.1818181818181821</v>
      </c>
      <c r="C9" s="4" t="s">
        <v>3</v>
      </c>
      <c r="D9" s="5">
        <f>2*B9+4*B10</f>
        <v>10</v>
      </c>
      <c r="G9" s="16" t="s">
        <v>0</v>
      </c>
      <c r="H9" s="17"/>
      <c r="I9" s="22" t="s">
        <v>3</v>
      </c>
      <c r="J9" s="23"/>
    </row>
    <row r="10" spans="1:10" ht="18.75" thickBot="1" x14ac:dyDescent="0.3">
      <c r="A10" s="6" t="s">
        <v>1</v>
      </c>
      <c r="B10" s="14">
        <v>0.90909090909090895</v>
      </c>
      <c r="C10" s="8" t="s">
        <v>4</v>
      </c>
      <c r="D10" s="9">
        <f>6*B9+B10</f>
        <v>20.000000000000004</v>
      </c>
      <c r="G10" s="18" t="s">
        <v>1</v>
      </c>
      <c r="H10" s="19"/>
      <c r="I10" s="24" t="s">
        <v>4</v>
      </c>
      <c r="J10" s="25"/>
    </row>
    <row r="11" spans="1:10" ht="18.75" thickBot="1" x14ac:dyDescent="0.3">
      <c r="A11" s="13" t="s">
        <v>2</v>
      </c>
      <c r="B11" s="15">
        <f>3*B9+5*B10</f>
        <v>14.090909090909092</v>
      </c>
      <c r="C11" s="26" t="s">
        <v>5</v>
      </c>
      <c r="D11" s="12">
        <f>B9-B10</f>
        <v>2.2727272727272734</v>
      </c>
      <c r="G11" s="20" t="s">
        <v>2</v>
      </c>
      <c r="H11" s="21"/>
    </row>
    <row r="12" spans="1:10" x14ac:dyDescent="0.25">
      <c r="C12" s="1"/>
    </row>
    <row r="19" spans="1:10" ht="15.75" thickBot="1" x14ac:dyDescent="0.3"/>
    <row r="20" spans="1:10" ht="18" x14ac:dyDescent="0.25">
      <c r="A20" s="27" t="s">
        <v>0</v>
      </c>
      <c r="B20" s="29"/>
      <c r="C20" s="2" t="s">
        <v>3</v>
      </c>
      <c r="D20" s="5"/>
      <c r="G20" s="27" t="s">
        <v>0</v>
      </c>
      <c r="H20" s="29"/>
      <c r="I20" s="2" t="s">
        <v>3</v>
      </c>
      <c r="J20" s="5"/>
    </row>
    <row r="21" spans="1:10" ht="18.75" thickBot="1" x14ac:dyDescent="0.3">
      <c r="A21" s="28" t="s">
        <v>1</v>
      </c>
      <c r="B21" s="30"/>
      <c r="C21" s="10" t="s">
        <v>4</v>
      </c>
      <c r="D21" s="12"/>
      <c r="G21" s="28" t="s">
        <v>1</v>
      </c>
      <c r="H21" s="30"/>
      <c r="I21" s="6" t="s">
        <v>4</v>
      </c>
      <c r="J21" s="9"/>
    </row>
    <row r="22" spans="1:10" ht="18.75" thickBot="1" x14ac:dyDescent="0.3">
      <c r="A22" s="28" t="s">
        <v>6</v>
      </c>
      <c r="B22" s="7"/>
      <c r="G22" s="28" t="s">
        <v>6</v>
      </c>
      <c r="H22" s="30"/>
      <c r="I22" s="10" t="s">
        <v>5</v>
      </c>
      <c r="J22" s="12"/>
    </row>
    <row r="23" spans="1:10" ht="15.75" thickBot="1" x14ac:dyDescent="0.3">
      <c r="A23" s="13" t="s">
        <v>2</v>
      </c>
      <c r="B23" s="11"/>
      <c r="G23" s="13" t="s">
        <v>2</v>
      </c>
      <c r="H23" s="11"/>
    </row>
    <row r="31" spans="1:10" ht="15.75" thickBot="1" x14ac:dyDescent="0.3"/>
    <row r="32" spans="1:10" ht="18" x14ac:dyDescent="0.25">
      <c r="A32" s="27" t="s">
        <v>0</v>
      </c>
      <c r="B32" s="29">
        <v>0</v>
      </c>
      <c r="C32" s="2" t="s">
        <v>3</v>
      </c>
      <c r="D32" s="5">
        <f>B32+B33+B34+B35</f>
        <v>280</v>
      </c>
    </row>
    <row r="33" spans="1:4" ht="18" x14ac:dyDescent="0.25">
      <c r="A33" s="28" t="s">
        <v>1</v>
      </c>
      <c r="B33" s="30">
        <v>0</v>
      </c>
      <c r="C33" s="6" t="s">
        <v>4</v>
      </c>
      <c r="D33" s="9">
        <f>2*B32+B34</f>
        <v>280</v>
      </c>
    </row>
    <row r="34" spans="1:4" ht="18.75" thickBot="1" x14ac:dyDescent="0.3">
      <c r="A34" s="28" t="s">
        <v>6</v>
      </c>
      <c r="B34" s="30">
        <v>280</v>
      </c>
      <c r="C34" s="10" t="s">
        <v>5</v>
      </c>
      <c r="D34" s="12">
        <f>B33+3*B35</f>
        <v>0</v>
      </c>
    </row>
    <row r="35" spans="1:4" ht="18" x14ac:dyDescent="0.25">
      <c r="A35" s="28" t="s">
        <v>7</v>
      </c>
      <c r="B35" s="14">
        <v>0</v>
      </c>
    </row>
    <row r="36" spans="1:4" ht="15.75" thickBot="1" x14ac:dyDescent="0.3">
      <c r="A36" s="13" t="s">
        <v>2</v>
      </c>
      <c r="B36" s="11">
        <f>5*B32-E33*B33+4*B34-B35</f>
        <v>1120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Rubem da Cunha Reis</dc:creator>
  <cp:lastModifiedBy>Henrique Cigognini Alles</cp:lastModifiedBy>
  <dcterms:created xsi:type="dcterms:W3CDTF">2022-03-23T20:56:35Z</dcterms:created>
  <dcterms:modified xsi:type="dcterms:W3CDTF">2024-08-21T22:03:48Z</dcterms:modified>
</cp:coreProperties>
</file>