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virtual-conference-analysis\figures\figure1_remake\"/>
    </mc:Choice>
  </mc:AlternateContent>
  <xr:revisionPtr revIDLastSave="0" documentId="13_ncr:1_{E614966D-7093-40E6-9CCC-FF200528BC99}" xr6:coauthVersionLast="46" xr6:coauthVersionMax="46" xr10:uidLastSave="{00000000-0000-0000-0000-000000000000}"/>
  <bookViews>
    <workbookView xWindow="20" yWindow="20" windowWidth="25580" windowHeight="14380" xr2:uid="{88D10A2C-B504-4D65-A96A-14AEA180A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C16" i="1"/>
  <c r="E16" i="1" s="1"/>
  <c r="B16" i="1"/>
  <c r="D16" i="1" s="1"/>
  <c r="E18" i="1"/>
  <c r="D18" i="1"/>
  <c r="E19" i="1"/>
  <c r="D19" i="1"/>
  <c r="C19" i="1"/>
  <c r="B19" i="1"/>
  <c r="C18" i="1"/>
  <c r="B18" i="1"/>
  <c r="E17" i="1"/>
  <c r="D17" i="1"/>
  <c r="C17" i="1"/>
  <c r="B17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5" i="1"/>
  <c r="B15" i="1"/>
</calcChain>
</file>

<file path=xl/sharedStrings.xml><?xml version="1.0" encoding="utf-8"?>
<sst xmlns="http://schemas.openxmlformats.org/spreadsheetml/2006/main" count="23" uniqueCount="23">
  <si>
    <t>Year</t>
  </si>
  <si>
    <t>Japanese</t>
  </si>
  <si>
    <t>EastAsian</t>
  </si>
  <si>
    <t>IndianSubContinent</t>
  </si>
  <si>
    <t>Africans</t>
  </si>
  <si>
    <t>Muslim</t>
  </si>
  <si>
    <t>per2019</t>
  </si>
  <si>
    <t>per2020</t>
  </si>
  <si>
    <t>British</t>
  </si>
  <si>
    <t>EastEuropean</t>
  </si>
  <si>
    <t>Jewish</t>
  </si>
  <si>
    <t>French</t>
  </si>
  <si>
    <t>Germanic</t>
  </si>
  <si>
    <t>Hispanic</t>
  </si>
  <si>
    <t>Italian</t>
  </si>
  <si>
    <t>Nordic</t>
  </si>
  <si>
    <t>total</t>
  </si>
  <si>
    <t>WestEuropean</t>
  </si>
  <si>
    <t>OtherEuropean</t>
  </si>
  <si>
    <t>GreaterAfrican</t>
  </si>
  <si>
    <t>Asian</t>
  </si>
  <si>
    <t>US Black</t>
  </si>
  <si>
    <t>US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</si>
</sst>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6E01-6CD0-4E30-A15B-AAF14D9FA193}">
  <dimension ref="A1:E22"/>
  <sheetViews>
    <sheetView tabSelected="1" workbookViewId="0">
      <selection activeCell="U19" sqref="U19"/>
    </sheetView>
  </sheetViews>
  <sheetFormatPr defaultRowHeight="14.5" x14ac:dyDescent="0.35"/>
  <sheetData>
    <row r="1" spans="1:5" x14ac:dyDescent="0.35">
      <c r="A1" t="s">
        <v>0</v>
      </c>
      <c r="B1">
        <v>2019</v>
      </c>
      <c r="C1">
        <v>2020</v>
      </c>
      <c r="D1" s="1" t="s">
        <v>6</v>
      </c>
      <c r="E1" s="1" t="s">
        <v>7</v>
      </c>
    </row>
    <row r="2" spans="1:5" x14ac:dyDescent="0.35">
      <c r="A2" t="s">
        <v>2</v>
      </c>
      <c r="B2">
        <v>93</v>
      </c>
      <c r="C2">
        <v>937</v>
      </c>
      <c r="D2">
        <f>B2/B15</f>
        <v>0.24866310160427807</v>
      </c>
      <c r="E2">
        <f>C2/C15</f>
        <v>0.23945821620240224</v>
      </c>
    </row>
    <row r="3" spans="1:5" x14ac:dyDescent="0.35">
      <c r="A3" t="s">
        <v>1</v>
      </c>
      <c r="B3">
        <v>1</v>
      </c>
      <c r="C3">
        <v>92</v>
      </c>
      <c r="D3">
        <f>B3/B15</f>
        <v>2.6737967914438501E-3</v>
      </c>
      <c r="E3">
        <f>C3/C15</f>
        <v>2.3511372348581652E-2</v>
      </c>
    </row>
    <row r="4" spans="1:5" x14ac:dyDescent="0.35">
      <c r="A4" t="s">
        <v>3</v>
      </c>
      <c r="B4">
        <v>28</v>
      </c>
      <c r="C4">
        <v>389</v>
      </c>
      <c r="D4">
        <f>B4/B15</f>
        <v>7.4866310160427801E-2</v>
      </c>
      <c r="E4">
        <f>C4/C15</f>
        <v>9.9412215691285458E-2</v>
      </c>
    </row>
    <row r="5" spans="1:5" x14ac:dyDescent="0.35">
      <c r="A5" t="s">
        <v>4</v>
      </c>
      <c r="B5">
        <v>5</v>
      </c>
      <c r="C5">
        <v>71</v>
      </c>
      <c r="D5">
        <f>B5/B15</f>
        <v>1.3368983957219251E-2</v>
      </c>
      <c r="E5">
        <f>C5/C15</f>
        <v>1.8144646051622797E-2</v>
      </c>
    </row>
    <row r="6" spans="1:5" x14ac:dyDescent="0.35">
      <c r="A6" t="s">
        <v>5</v>
      </c>
      <c r="B6">
        <v>16</v>
      </c>
      <c r="C6">
        <v>234</v>
      </c>
      <c r="D6">
        <f>B6/B15</f>
        <v>4.2780748663101602E-2</v>
      </c>
      <c r="E6">
        <f>C6/C15</f>
        <v>5.9800664451827246E-2</v>
      </c>
    </row>
    <row r="7" spans="1:5" x14ac:dyDescent="0.35">
      <c r="A7" t="s">
        <v>8</v>
      </c>
      <c r="B7">
        <v>97</v>
      </c>
      <c r="C7">
        <v>684</v>
      </c>
      <c r="D7">
        <f>B7/B15</f>
        <v>0.25935828877005346</v>
      </c>
      <c r="E7">
        <f>C7/C15</f>
        <v>0.17480194224380272</v>
      </c>
    </row>
    <row r="8" spans="1:5" x14ac:dyDescent="0.35">
      <c r="A8" t="s">
        <v>9</v>
      </c>
      <c r="B8">
        <v>29</v>
      </c>
      <c r="C8">
        <v>234</v>
      </c>
      <c r="D8">
        <f>B8/B15</f>
        <v>7.7540106951871662E-2</v>
      </c>
      <c r="E8">
        <f>C8/C15</f>
        <v>5.9800664451827246E-2</v>
      </c>
    </row>
    <row r="9" spans="1:5" x14ac:dyDescent="0.35">
      <c r="A9" t="s">
        <v>10</v>
      </c>
      <c r="B9">
        <v>26</v>
      </c>
      <c r="C9">
        <v>236</v>
      </c>
      <c r="D9">
        <f>B9/B15</f>
        <v>6.9518716577540107E-2</v>
      </c>
      <c r="E9">
        <f>C9/C15</f>
        <v>6.03117812420138E-2</v>
      </c>
    </row>
    <row r="10" spans="1:5" x14ac:dyDescent="0.35">
      <c r="A10" t="s">
        <v>11</v>
      </c>
      <c r="B10">
        <v>21</v>
      </c>
      <c r="C10">
        <v>237</v>
      </c>
      <c r="D10">
        <f>B10/B15</f>
        <v>5.6149732620320858E-2</v>
      </c>
      <c r="E10">
        <f>C10/C15</f>
        <v>6.056733963710708E-2</v>
      </c>
    </row>
    <row r="11" spans="1:5" x14ac:dyDescent="0.35">
      <c r="A11" t="s">
        <v>12</v>
      </c>
      <c r="B11">
        <v>10</v>
      </c>
      <c r="C11">
        <v>109</v>
      </c>
      <c r="D11">
        <f>B11/B15</f>
        <v>2.6737967914438502E-2</v>
      </c>
      <c r="E11">
        <f>C11/C15</f>
        <v>2.7855865065167389E-2</v>
      </c>
    </row>
    <row r="12" spans="1:5" x14ac:dyDescent="0.35">
      <c r="A12" t="s">
        <v>13</v>
      </c>
      <c r="B12">
        <v>18</v>
      </c>
      <c r="C12">
        <v>316</v>
      </c>
      <c r="D12">
        <f>B12/B15</f>
        <v>4.8128342245989303E-2</v>
      </c>
      <c r="E12">
        <f>C12/C15</f>
        <v>8.0756452849476107E-2</v>
      </c>
    </row>
    <row r="13" spans="1:5" x14ac:dyDescent="0.35">
      <c r="A13" t="s">
        <v>14</v>
      </c>
      <c r="B13">
        <v>25</v>
      </c>
      <c r="C13">
        <v>312</v>
      </c>
      <c r="D13">
        <f>B13/B15</f>
        <v>6.684491978609626E-2</v>
      </c>
      <c r="E13">
        <f>C13/C15</f>
        <v>7.9734219269102985E-2</v>
      </c>
    </row>
    <row r="14" spans="1:5" x14ac:dyDescent="0.35">
      <c r="A14" t="s">
        <v>15</v>
      </c>
      <c r="B14">
        <v>5</v>
      </c>
      <c r="C14">
        <v>62</v>
      </c>
      <c r="D14">
        <f>B14/B15</f>
        <v>1.3368983957219251E-2</v>
      </c>
      <c r="E14">
        <f>C14/C15</f>
        <v>1.5844620495783286E-2</v>
      </c>
    </row>
    <row r="15" spans="1:5" x14ac:dyDescent="0.35">
      <c r="A15" t="s">
        <v>16</v>
      </c>
      <c r="B15">
        <f>SUM(B2:B14)</f>
        <v>374</v>
      </c>
      <c r="C15">
        <f>SUM(C2:C14)</f>
        <v>3913</v>
      </c>
    </row>
    <row r="16" spans="1:5" x14ac:dyDescent="0.35">
      <c r="A16" t="s">
        <v>17</v>
      </c>
      <c r="B16">
        <f>SUM(B10:B14)</f>
        <v>79</v>
      </c>
      <c r="C16">
        <f>SUM(C10:C14)</f>
        <v>1036</v>
      </c>
      <c r="D16">
        <f>B16/B15</f>
        <v>0.21122994652406418</v>
      </c>
      <c r="E16">
        <f>C16/C15</f>
        <v>0.26475849731663686</v>
      </c>
    </row>
    <row r="17" spans="1:5" x14ac:dyDescent="0.35">
      <c r="A17" t="s">
        <v>18</v>
      </c>
      <c r="B17">
        <f>SUM(B7:B9)</f>
        <v>152</v>
      </c>
      <c r="C17">
        <f>SUM(C7:C9)</f>
        <v>1154</v>
      </c>
      <c r="D17">
        <f>B17/B15</f>
        <v>0.40641711229946526</v>
      </c>
      <c r="E17">
        <f>C17/C15</f>
        <v>0.29491438793764374</v>
      </c>
    </row>
    <row r="18" spans="1:5" x14ac:dyDescent="0.35">
      <c r="A18" t="s">
        <v>19</v>
      </c>
      <c r="B18">
        <f>SUM(B5:B6)</f>
        <v>21</v>
      </c>
      <c r="C18">
        <f>SUM(C5:C6)</f>
        <v>305</v>
      </c>
      <c r="D18">
        <f>B18/B15</f>
        <v>5.6149732620320858E-2</v>
      </c>
      <c r="E18">
        <f>C18/C15</f>
        <v>7.7945310503450035E-2</v>
      </c>
    </row>
    <row r="19" spans="1:5" x14ac:dyDescent="0.35">
      <c r="A19" t="s">
        <v>20</v>
      </c>
      <c r="B19">
        <f>SUM(B2:B4)</f>
        <v>122</v>
      </c>
      <c r="C19">
        <f>SUM(C2:C4)</f>
        <v>1418</v>
      </c>
      <c r="D19">
        <f>B19/B15</f>
        <v>0.32620320855614976</v>
      </c>
      <c r="E19">
        <f>C19/C15</f>
        <v>0.36238180424226935</v>
      </c>
    </row>
    <row r="21" spans="1:5" x14ac:dyDescent="0.35">
      <c r="A21" t="s">
        <v>21</v>
      </c>
      <c r="B21">
        <v>4</v>
      </c>
      <c r="C21">
        <v>4</v>
      </c>
      <c r="D21">
        <f>B21/B15</f>
        <v>1.06951871657754E-2</v>
      </c>
      <c r="E21">
        <f>C21/C15</f>
        <v>1.0222335803731152E-3</v>
      </c>
    </row>
    <row r="22" spans="1:5" x14ac:dyDescent="0.35">
      <c r="A22" t="s">
        <v>22</v>
      </c>
      <c r="B22">
        <v>13</v>
      </c>
      <c r="C22">
        <v>103</v>
      </c>
      <c r="D22">
        <f>B22/B15</f>
        <v>3.4759358288770054E-2</v>
      </c>
      <c r="E22">
        <f>C22/C15</f>
        <v>2.6322514694607717E-2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Juncheng Wu</dc:creator>
  <cp:lastModifiedBy>Juncheng Wu</cp:lastModifiedBy>
  <dcterms:created xsi:type="dcterms:W3CDTF">2021-05-24T21:49:53Z</dcterms:created>
  <dcterms:modified xsi:type="dcterms:W3CDTF">2021-05-28T08:38:19Z</dcterms:modified>
</cp:coreProperties>
</file>