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AIB\Dropbox\VASyR 2022 Core Group\5. Scripts &amp; Data Tabulations\UNHCR\0.Shelter\"/>
    </mc:Choice>
  </mc:AlternateContent>
  <xr:revisionPtr revIDLastSave="0" documentId="13_ncr:1_{37F9AF60-79F2-44BF-8CF1-42017E721DEA}" xr6:coauthVersionLast="47" xr6:coauthVersionMax="47" xr10:uidLastSave="{00000000-0000-0000-0000-000000000000}"/>
  <bookViews>
    <workbookView xWindow="-120" yWindow="-120" windowWidth="29040" windowHeight="15840" activeTab="6" xr2:uid="{9F46F0CF-3184-487D-9C4A-2B3847918856}"/>
  </bookViews>
  <sheets>
    <sheet name="Vault" sheetId="12" r:id="rId1"/>
    <sheet name="Rent_Agreem_etc" sheetId="4" r:id="rId2"/>
    <sheet name="Incident_with_Landlord" sheetId="8" r:id="rId3"/>
    <sheet name="Housing_Type" sheetId="3" r:id="rId4"/>
    <sheet name="Shelter_Condition_Overcrow" sheetId="5" r:id="rId5"/>
    <sheet name="Eviction Notice" sheetId="6" r:id="rId6"/>
    <sheet name="Changing_Accommodation" sheetId="7" r:id="rId7"/>
    <sheet name="META_Data" sheetId="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T361" i="7" l="1"/>
  <c r="DE361" i="7" s="1"/>
  <c r="BR94" i="7"/>
  <c r="BQ94" i="7"/>
  <c r="BR93" i="7"/>
  <c r="BQ93" i="7"/>
  <c r="CC92" i="7"/>
  <c r="CB92" i="7"/>
  <c r="BR92" i="7"/>
  <c r="BQ92" i="7"/>
  <c r="CC91" i="7"/>
  <c r="CB91" i="7"/>
  <c r="BR91" i="7"/>
  <c r="BQ91" i="7"/>
  <c r="CC90" i="7"/>
  <c r="CB90" i="7"/>
  <c r="BR90" i="7"/>
  <c r="BQ90" i="7"/>
  <c r="CC89" i="7"/>
  <c r="CB89" i="7"/>
  <c r="BR89" i="7"/>
  <c r="BQ89" i="7"/>
  <c r="CC88" i="7"/>
  <c r="CB88" i="7"/>
  <c r="BR88" i="7"/>
  <c r="BQ88" i="7"/>
  <c r="CC87" i="7"/>
  <c r="CB87" i="7"/>
  <c r="BR87" i="7"/>
  <c r="BQ87" i="7"/>
  <c r="CC86" i="7"/>
  <c r="CB86" i="7"/>
  <c r="BR86" i="7"/>
  <c r="BQ86" i="7"/>
  <c r="CC85" i="7"/>
  <c r="CB85" i="7"/>
  <c r="BR85" i="7"/>
  <c r="BQ85" i="7"/>
  <c r="CC84" i="7"/>
  <c r="CB84" i="7"/>
  <c r="BR84" i="7"/>
  <c r="BQ84" i="7"/>
  <c r="CC83" i="7"/>
  <c r="CB83" i="7"/>
  <c r="BR83" i="7"/>
  <c r="BQ83" i="7"/>
  <c r="CC82" i="7"/>
  <c r="CB82" i="7"/>
  <c r="BR82" i="7"/>
  <c r="BQ82" i="7"/>
  <c r="CC81" i="7"/>
  <c r="CB81" i="7"/>
  <c r="BR81" i="7"/>
  <c r="BQ81" i="7"/>
  <c r="CC80" i="7"/>
  <c r="CB80" i="7"/>
  <c r="BR80" i="7"/>
  <c r="BQ80" i="7"/>
  <c r="CC79" i="7"/>
  <c r="CB79" i="7"/>
  <c r="BR79" i="7"/>
  <c r="BQ79" i="7"/>
  <c r="CC78" i="7"/>
  <c r="CB78" i="7"/>
  <c r="BR78" i="7"/>
  <c r="BQ78" i="7"/>
  <c r="CC77" i="7"/>
  <c r="CB77" i="7"/>
  <c r="BR77" i="7"/>
  <c r="BQ77" i="7"/>
  <c r="CC76" i="7"/>
  <c r="CB76" i="7"/>
  <c r="BR76" i="7"/>
  <c r="BQ76" i="7"/>
  <c r="CC75" i="7"/>
  <c r="CB75" i="7"/>
  <c r="BR75" i="7"/>
  <c r="BQ75" i="7"/>
  <c r="CC74" i="7"/>
  <c r="CB74" i="7"/>
  <c r="BR74" i="7"/>
  <c r="BQ74" i="7"/>
  <c r="CC73" i="7"/>
  <c r="CB73" i="7"/>
  <c r="BR73" i="7"/>
  <c r="BQ73" i="7"/>
  <c r="CC72" i="7"/>
  <c r="CB72" i="7"/>
  <c r="BR72" i="7"/>
  <c r="BQ72" i="7"/>
  <c r="CC71" i="7"/>
  <c r="CB71" i="7"/>
  <c r="BR71" i="7"/>
  <c r="BQ71" i="7"/>
  <c r="CC70" i="7"/>
  <c r="CB70" i="7"/>
  <c r="BR70" i="7"/>
  <c r="BQ70" i="7"/>
  <c r="CC69" i="7"/>
  <c r="CB69" i="7"/>
  <c r="BR69" i="7"/>
  <c r="BQ69" i="7"/>
  <c r="CC68" i="7"/>
  <c r="CB68" i="7"/>
  <c r="BR68" i="7"/>
  <c r="BQ68" i="7"/>
  <c r="CC67" i="7"/>
  <c r="CB67" i="7"/>
  <c r="BR67" i="7"/>
  <c r="BQ67" i="7"/>
  <c r="CC66" i="7"/>
  <c r="CB66" i="7"/>
  <c r="BR66" i="7"/>
  <c r="BQ66" i="7"/>
  <c r="CC65" i="7"/>
  <c r="CB65" i="7"/>
  <c r="BR65" i="7"/>
  <c r="BQ65" i="7"/>
  <c r="CC64" i="7"/>
  <c r="CB64" i="7"/>
  <c r="BR64" i="7"/>
  <c r="BQ64" i="7"/>
  <c r="CC63" i="7"/>
  <c r="CB63" i="7"/>
  <c r="BR63" i="7"/>
  <c r="BQ63" i="7"/>
  <c r="CC62" i="7"/>
  <c r="CB62" i="7"/>
  <c r="BR62" i="7"/>
  <c r="BQ62" i="7"/>
  <c r="CC61" i="7"/>
  <c r="CB61" i="7"/>
  <c r="BR61" i="7"/>
  <c r="BQ61" i="7"/>
  <c r="CC60" i="7"/>
  <c r="CB60" i="7"/>
  <c r="BR60" i="7"/>
  <c r="BQ60" i="7"/>
  <c r="CC59" i="7"/>
  <c r="CB59" i="7"/>
  <c r="BR59" i="7"/>
  <c r="BQ59" i="7"/>
  <c r="CC58" i="7"/>
  <c r="CB58" i="7"/>
  <c r="BR58" i="7"/>
  <c r="BQ58" i="7"/>
  <c r="CC57" i="7"/>
  <c r="CB57" i="7"/>
  <c r="BR57" i="7"/>
  <c r="BQ57" i="7"/>
  <c r="CC56" i="7"/>
  <c r="CB56" i="7"/>
  <c r="BR56" i="7"/>
  <c r="BQ56" i="7"/>
  <c r="CC55" i="7"/>
  <c r="CB55" i="7"/>
  <c r="BR55" i="7"/>
  <c r="BQ55" i="7"/>
  <c r="CC54" i="7"/>
  <c r="CB54" i="7"/>
  <c r="BR54" i="7"/>
  <c r="BQ54" i="7"/>
  <c r="CC53" i="7"/>
  <c r="CB53" i="7"/>
  <c r="BR53" i="7"/>
  <c r="BQ53" i="7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299" i="4"/>
  <c r="CU361" i="7" l="1"/>
  <c r="DC361" i="7"/>
  <c r="CY361" i="7"/>
</calcChain>
</file>

<file path=xl/sharedStrings.xml><?xml version="1.0" encoding="utf-8"?>
<sst xmlns="http://schemas.openxmlformats.org/spreadsheetml/2006/main" count="4587" uniqueCount="419">
  <si>
    <t/>
  </si>
  <si>
    <t>Governorate/District/Gender of the Head of Household/Type of Shelter</t>
  </si>
  <si>
    <t>Total</t>
  </si>
  <si>
    <t>Count</t>
  </si>
  <si>
    <t>Row Valid N %</t>
  </si>
  <si>
    <t>Governorate</t>
  </si>
  <si>
    <t>Akkar</t>
  </si>
  <si>
    <t>Baalbek Hermel</t>
  </si>
  <si>
    <t>Beirut</t>
  </si>
  <si>
    <t>Beqaa</t>
  </si>
  <si>
    <t>El Nabatieh</t>
  </si>
  <si>
    <t>Mount Lebanon</t>
  </si>
  <si>
    <t>North Lebanon</t>
  </si>
  <si>
    <t>South Lebanon</t>
  </si>
  <si>
    <t>district</t>
  </si>
  <si>
    <t>Aley</t>
  </si>
  <si>
    <t>Baabda</t>
  </si>
  <si>
    <t>Baalbek</t>
  </si>
  <si>
    <t>Bcharre</t>
  </si>
  <si>
    <t>Bent Jbeil</t>
  </si>
  <si>
    <t>Chouf</t>
  </si>
  <si>
    <t>El Batroun</t>
  </si>
  <si>
    <t>El Hermel</t>
  </si>
  <si>
    <t>El Koura</t>
  </si>
  <si>
    <t>El Meten</t>
  </si>
  <si>
    <t>El Minieh Dennie</t>
  </si>
  <si>
    <t>Hasbaya</t>
  </si>
  <si>
    <t>Jbeil</t>
  </si>
  <si>
    <t>Jezzine</t>
  </si>
  <si>
    <t>Kesrwane</t>
  </si>
  <si>
    <t>Marjaayoun</t>
  </si>
  <si>
    <t>Rachaya</t>
  </si>
  <si>
    <t>Saida</t>
  </si>
  <si>
    <t>Sour</t>
  </si>
  <si>
    <t>Tripoli</t>
  </si>
  <si>
    <t>West Bekaa</t>
  </si>
  <si>
    <t>Zahle</t>
  </si>
  <si>
    <t>Zgharta</t>
  </si>
  <si>
    <t>sex_HHHead</t>
  </si>
  <si>
    <t>Male</t>
  </si>
  <si>
    <t>Female</t>
  </si>
  <si>
    <t>Shelter Type</t>
  </si>
  <si>
    <t>Non-permanent</t>
  </si>
  <si>
    <t>Non-Residential</t>
  </si>
  <si>
    <t>Residential</t>
  </si>
  <si>
    <t>Types of rental agreements</t>
  </si>
  <si>
    <t>a. Written agreement</t>
  </si>
  <si>
    <t>b. Verbal agreement</t>
  </si>
  <si>
    <t>a. Yes</t>
  </si>
  <si>
    <t>b. No</t>
  </si>
  <si>
    <t>Payment of municipal taxes</t>
  </si>
  <si>
    <t>Mean</t>
  </si>
  <si>
    <t>Median</t>
  </si>
  <si>
    <t>type_of_housing_s</t>
  </si>
  <si>
    <t>a.       Active construction site</t>
  </si>
  <si>
    <t>b.      Agricultural/engine/pump room</t>
  </si>
  <si>
    <t>c.       Apartment/house/room</t>
  </si>
  <si>
    <t>d.      Concierge's room in residential building</t>
  </si>
  <si>
    <t>f.        Farm</t>
  </si>
  <si>
    <t>g.       Garage</t>
  </si>
  <si>
    <t>k.       Shop</t>
  </si>
  <si>
    <t>l.         Tent</t>
  </si>
  <si>
    <t>m.    Warehouse</t>
  </si>
  <si>
    <t>n.      Workshop</t>
  </si>
  <si>
    <t>Percentages calculated out of the total number of HHs</t>
  </si>
  <si>
    <t>a. Owned</t>
  </si>
  <si>
    <t>b. Rented</t>
  </si>
  <si>
    <t>c. Combination of working for rent and paying rent</t>
  </si>
  <si>
    <t>d. Combination of assistance and paying for rent</t>
  </si>
  <si>
    <t>e. Hosted in exchange for work</t>
  </si>
  <si>
    <t>f. Hosted for free</t>
  </si>
  <si>
    <t>Crosstabulation between types of housing and types of occupancy</t>
  </si>
  <si>
    <t>Chapter</t>
  </si>
  <si>
    <t>Indicator</t>
  </si>
  <si>
    <t>Shelter</t>
  </si>
  <si>
    <t>% HH that reported increase/decrease / change  in rent over the past three months</t>
  </si>
  <si>
    <t>Row N %</t>
  </si>
  <si>
    <t>Gender of the Head of household</t>
  </si>
  <si>
    <t>a. Male</t>
  </si>
  <si>
    <t>b. Female</t>
  </si>
  <si>
    <t>% HH that reported increase/decrease  in rent over the past three months</t>
  </si>
  <si>
    <t>meter_per_person</t>
  </si>
  <si>
    <t>Unweighted Count</t>
  </si>
  <si>
    <t>district_s</t>
  </si>
  <si>
    <t>over_crowded</t>
  </si>
  <si>
    <t>HH living space &lt;4.5 m2 per person</t>
  </si>
  <si>
    <t>HH living space between  4.5 m2 per person and higher</t>
  </si>
  <si>
    <t>Dangerous</t>
  </si>
  <si>
    <t>damaged_shelter_yn</t>
  </si>
  <si>
    <t>damaged_roof_yn</t>
  </si>
  <si>
    <t>damaged_columns_yn</t>
  </si>
  <si>
    <t>damage_walls_yn</t>
  </si>
  <si>
    <t>unsealed_win_doors_yn</t>
  </si>
  <si>
    <t>leaking_roof_yn</t>
  </si>
  <si>
    <t>rottenness_leak_yn</t>
  </si>
  <si>
    <t>elec_inst_not_inst_yn</t>
  </si>
  <si>
    <t xml:space="preserve">Detailed Shelter Conditions by Shelter Type and governorate </t>
  </si>
  <si>
    <t>Percentage of households sharing toilets and mean number of people sharing toilets</t>
  </si>
  <si>
    <t>Link</t>
  </si>
  <si>
    <t>Monthly average and median Rent in LBP</t>
  </si>
  <si>
    <t>Excel Link</t>
  </si>
  <si>
    <t>% of households in different monthly rent categories</t>
  </si>
  <si>
    <t>Lease agreement registered with the municipality</t>
  </si>
  <si>
    <t>Period of rental agreement</t>
  </si>
  <si>
    <t>average and median increase in rent in LBP our of households who reported an increase</t>
  </si>
  <si>
    <t>average and median decrease in rent in LBP our of households who reported a decrease</t>
  </si>
  <si>
    <t>% of households by type of shelter</t>
  </si>
  <si>
    <t xml:space="preserve">% of households by shelter ( categories ) </t>
  </si>
  <si>
    <t>% of households by Type of occupancy</t>
  </si>
  <si>
    <t>Most important factor for selecting place of residence</t>
  </si>
  <si>
    <t xml:space="preserve">Average m2 per person </t>
  </si>
  <si>
    <t>% HH with more than 4.5m2 per person overcrowding</t>
  </si>
  <si>
    <t>% HH living in dangerous conditions</t>
  </si>
  <si>
    <t>Detailed Shelter Conditions</t>
  </si>
  <si>
    <t>No Adverse Condition</t>
  </si>
  <si>
    <t>Substandard</t>
  </si>
  <si>
    <t>Overcrowded with No adverse condition</t>
  </si>
  <si>
    <t>Households living in dangerous, substandard or overcrowded conditions</t>
  </si>
  <si>
    <t>File_name</t>
  </si>
  <si>
    <t>gender_respondent</t>
  </si>
  <si>
    <t>g. Safety of the area / community (low crime rate)</t>
  </si>
  <si>
    <t>shelter_condition_new</t>
  </si>
  <si>
    <t>2022 Table: Breakdown of Type of Housing</t>
  </si>
  <si>
    <t>a. Active construction site</t>
  </si>
  <si>
    <t>b. Agricultural/engine/pump room</t>
  </si>
  <si>
    <t>c. Apartment/house/room</t>
  </si>
  <si>
    <t>d. Concierge's room in residential building</t>
  </si>
  <si>
    <t>e. Factory</t>
  </si>
  <si>
    <t>f. Farm</t>
  </si>
  <si>
    <t>g. Garage</t>
  </si>
  <si>
    <t>h. Hotel room</t>
  </si>
  <si>
    <t>i. Prefab unit</t>
  </si>
  <si>
    <t>j. School</t>
  </si>
  <si>
    <t>k. Shop</t>
  </si>
  <si>
    <t>l. Tent</t>
  </si>
  <si>
    <t>m. Warehouse</t>
  </si>
  <si>
    <t>n. Workshop</t>
  </si>
  <si>
    <t>Gender of head of household</t>
  </si>
  <si>
    <t>HH has at least one member with disability (according to WGQs classification)</t>
  </si>
  <si>
    <t>No</t>
  </si>
  <si>
    <t>Yes</t>
  </si>
  <si>
    <t>Hoh_Education_Level</t>
  </si>
  <si>
    <t>Per capita expenditure quintile</t>
  </si>
  <si>
    <t>First Quintile – Lowest per capita Expenditure</t>
  </si>
  <si>
    <t>Second Quintile</t>
  </si>
  <si>
    <t>Third Quintile</t>
  </si>
  <si>
    <t>Fourth Quintile</t>
  </si>
  <si>
    <t>Fifth Quintile - Highest per capita Expenditure</t>
  </si>
  <si>
    <t>1. Illiterate</t>
  </si>
  <si>
    <t>2. Literate, never attended school</t>
  </si>
  <si>
    <t>3. Primary</t>
  </si>
  <si>
    <t>4. Secondary / TVE</t>
  </si>
  <si>
    <t>5. Higher education</t>
  </si>
  <si>
    <t>2022 Table: Breakdown of households by Shelter Category</t>
  </si>
  <si>
    <t>Percentage out of all households</t>
  </si>
  <si>
    <t>2022 Table: Breakdown of households by Type of Occupancy</t>
  </si>
  <si>
    <t>occupancy_type_m</t>
  </si>
  <si>
    <t>g. Assisted (by organizations, agencies, charity)</t>
  </si>
  <si>
    <t>h. Other, please specify</t>
  </si>
  <si>
    <t>2022 Table: Most important factor for selecting place of residence</t>
  </si>
  <si>
    <t>accom_factor_s</t>
  </si>
  <si>
    <t>a. Rent cost</t>
  </si>
  <si>
    <t>b. Proximity to family or relatives</t>
  </si>
  <si>
    <t>c. Proximity to work/livelihoods</t>
  </si>
  <si>
    <t>d. Proximity to services village, school, health</t>
  </si>
  <si>
    <t>e. Be within community with same background (ex: religious profile of local community)</t>
  </si>
  <si>
    <t>f. Being far from the conflict / tension</t>
  </si>
  <si>
    <t>h. Child labour in exchange for rent</t>
  </si>
  <si>
    <t>i. Adult informal labour for rent</t>
  </si>
  <si>
    <t>j. Being far away from military bases or checkpoints</t>
  </si>
  <si>
    <t>k. Others (specify)</t>
  </si>
  <si>
    <t>rent_payment_dec</t>
  </si>
  <si>
    <t>2022 Table: Mean and Median household rent per shelter type</t>
  </si>
  <si>
    <t>% out of  households  renting accommodation</t>
  </si>
  <si>
    <t>2022 Table: % of households in different rent categories</t>
  </si>
  <si>
    <t>Rent Categories</t>
  </si>
  <si>
    <t>HH with rent cost below 449,999 LBP</t>
  </si>
  <si>
    <t>HH with rent cost 450,000-699,999 LBP</t>
  </si>
  <si>
    <t>HH with rent cost 700,000-999,999 LBP</t>
  </si>
  <si>
    <t>HH with rent cost 1,000,000-1,400,000 LBP</t>
  </si>
  <si>
    <t>HH with rent cost above 1,400,001 LBP</t>
  </si>
  <si>
    <t>2022 Table: Households rental currency</t>
  </si>
  <si>
    <t>rent_payment_cur_s</t>
  </si>
  <si>
    <t>a. LBP</t>
  </si>
  <si>
    <t>b. USD</t>
  </si>
  <si>
    <t>% out of households renting accommodation</t>
  </si>
  <si>
    <t>2022 Table: % Households who are late on paying rent</t>
  </si>
  <si>
    <t>rent_payment_late_yn</t>
  </si>
  <si>
    <t>delinquency on rent</t>
  </si>
  <si>
    <t>Not late on rent</t>
  </si>
  <si>
    <t>1 month late</t>
  </si>
  <si>
    <t>2 months late</t>
  </si>
  <si>
    <t>3 months late</t>
  </si>
  <si>
    <t>4 to 6 months late</t>
  </si>
  <si>
    <t>Late for more than 6 months</t>
  </si>
  <si>
    <t>2022 Table: Deliquency on rent (% of households by number of months late)</t>
  </si>
  <si>
    <t>rent_payments_amt_owe_dec</t>
  </si>
  <si>
    <t>% out of households renting accommodation and are behind on paying rent</t>
  </si>
  <si>
    <t>average number of months of unpaid rent</t>
  </si>
  <si>
    <t>2022 Table: Average Rent Value vs Rent Paid in the last 30 days</t>
  </si>
  <si>
    <t>% rent value Paid</t>
  </si>
  <si>
    <t>Rent Value per Month</t>
  </si>
  <si>
    <t>Rent Paid in the last 30 days</t>
  </si>
  <si>
    <t>Total months of rent would the landlord allow you to incur as debt?</t>
  </si>
  <si>
    <t>a.None</t>
  </si>
  <si>
    <t>b.1-2 months</t>
  </si>
  <si>
    <t>c.3-4 months</t>
  </si>
  <si>
    <t>d.5-6 months</t>
  </si>
  <si>
    <t>don't_know</t>
  </si>
  <si>
    <t>e.More than 6 months</t>
  </si>
  <si>
    <t>2022 Table: Average number of times the rent has changed in the past year.</t>
  </si>
  <si>
    <t>num_rent_amount_changed_i</t>
  </si>
  <si>
    <t>% out of households who are either renting, renting + working in exchange of rent or assistance + renting</t>
  </si>
  <si>
    <t>2022 Table: Households who reported that the landlord informed them of an upcoming rental increase.</t>
  </si>
  <si>
    <t>upcoming_rental_inc_yn</t>
  </si>
  <si>
    <t>2022 Table: Households who reported knowing the landlord before renting the accommodation</t>
  </si>
  <si>
    <t>know_landlord_yn</t>
  </si>
  <si>
    <t>2022 Table: Households who reported having written proof of rental payment in the past 6 months  (Rental cotract, electricity / telephone / water bill..)</t>
  </si>
  <si>
    <t>written_proof_yn</t>
  </si>
  <si>
    <t>c. Not applicable</t>
  </si>
  <si>
    <t>% out of households who are either renting, renting + working in exchange of rent or assistance + renting AND REPORTED CHANGE IN RENT</t>
  </si>
  <si>
    <t>num_rooms_s</t>
  </si>
  <si>
    <t>a. One room</t>
  </si>
  <si>
    <t>b. Two rooms</t>
  </si>
  <si>
    <t>c. Three rooms</t>
  </si>
  <si>
    <t>d. Four rooms</t>
  </si>
  <si>
    <t>e. Five rooms</t>
  </si>
  <si>
    <t>f. More than five rooms</t>
  </si>
  <si>
    <t>2022 Table: Number of rooms occupied by households</t>
  </si>
  <si>
    <t>% out of all households</t>
  </si>
  <si>
    <t>num_rooms_i</t>
  </si>
  <si>
    <t xml:space="preserve"> % HH with more than 4.5m2 per person</t>
  </si>
  <si>
    <t>Percentages calculated out of total number of households</t>
  </si>
  <si>
    <t>Average m2 per person</t>
  </si>
  <si>
    <t xml:space="preserve"> calculated out of total number of househollds</t>
  </si>
  <si>
    <t>2022 Table: Agreement Types with Property Landord</t>
  </si>
  <si>
    <t>agreement_type_s</t>
  </si>
  <si>
    <t xml:space="preserve"> % out of households who are either renting, renting + working in exchange of rent or assistance + renting</t>
  </si>
  <si>
    <t>2022 Table: Shelter Conditions</t>
  </si>
  <si>
    <t xml:space="preserve"> calculated out of all HH</t>
  </si>
  <si>
    <t>2022 Table: Detailed Shelter Conditions</t>
  </si>
  <si>
    <t>Shelter_VASYR2022.xlsx</t>
  </si>
  <si>
    <t>2022 Table:  Households Living under an eviction notice</t>
  </si>
  <si>
    <t>current_eviction_notice_yn</t>
  </si>
  <si>
    <t>a. Within 1 week</t>
  </si>
  <si>
    <t>b. Within 1 month</t>
  </si>
  <si>
    <t>c. Within 3 months</t>
  </si>
  <si>
    <t>d. Within 6 months</t>
  </si>
  <si>
    <t>e. Within 1 year</t>
  </si>
  <si>
    <t>2022 Table: Expected time to leave the property/shelter for households at risk of eviction</t>
  </si>
  <si>
    <t>expected_eviction_date</t>
  </si>
  <si>
    <t>a. Municipality or mayor</t>
  </si>
  <si>
    <t>b. LAF or ISF</t>
  </si>
  <si>
    <t>d. Landlord/owner</t>
  </si>
  <si>
    <t>e. Other (please specify)</t>
  </si>
  <si>
    <t xml:space="preserve"> calculated out of households at risk of eviction</t>
  </si>
  <si>
    <t>2022 Table: Eviction Notice Issued By</t>
  </si>
  <si>
    <t>eviction_issuedby_s</t>
  </si>
  <si>
    <t>c. Other authority (please specify)</t>
  </si>
  <si>
    <t xml:space="preserve"> calculated out of household at risk of eviction</t>
  </si>
  <si>
    <t>2022 Table: Households who changed accommodation in the last 12 months</t>
  </si>
  <si>
    <t>2021 Table: % HH that moved accommodation in the past 12 months.</t>
  </si>
  <si>
    <t>2020 Table: % HH that moved accommodation in the past 12 months.</t>
  </si>
  <si>
    <t>changed_accom_yn</t>
  </si>
  <si>
    <t>HHs that moved accomodation in the past 12 months</t>
  </si>
  <si>
    <t>Shelter Type (current)</t>
  </si>
  <si>
    <t>2021 Table: % HH that moved accommodation in the past 6 months.</t>
  </si>
  <si>
    <t>2020Table: % HH that moved accommodation in the past 6 months.</t>
  </si>
  <si>
    <t>HHs that moved accomodation in the past 6 months out of those who moved accomodation in the past 12 months</t>
  </si>
  <si>
    <t>% HH all who moved in the last 6 months (out of those in past 12 months</t>
  </si>
  <si>
    <t>% HH all who moved in the last 6 months out of all households</t>
  </si>
  <si>
    <t>% HH all who moved in the last 6 months</t>
  </si>
  <si>
    <t xml:space="preserve"> calculated out of all households</t>
  </si>
  <si>
    <t>2022 Table:  number of times households have changed accommodation in the last 12 months</t>
  </si>
  <si>
    <t>Number of times households changed accommodation</t>
  </si>
  <si>
    <t>did not change accommodation</t>
  </si>
  <si>
    <t>1 time</t>
  </si>
  <si>
    <t>2 times</t>
  </si>
  <si>
    <t>3 times</t>
  </si>
  <si>
    <t>4 times or more</t>
  </si>
  <si>
    <t>Percentages calculated out of the total number of HHs that moved accommodation in the past 12 months</t>
  </si>
  <si>
    <t>2021 Table: Reasons for changing accommodation in the past 12 months</t>
  </si>
  <si>
    <t>2020 Table: Reasons for changing accommodation in the past 12 months</t>
  </si>
  <si>
    <t>a. Eviction</t>
  </si>
  <si>
    <t>b. End of rental agreement</t>
  </si>
  <si>
    <t>c. End of free hosting agreement / rent assistance</t>
  </si>
  <si>
    <t>d. Rent too expensive</t>
  </si>
  <si>
    <t>e. Lack of livelihood opportunities in the area/location</t>
  </si>
  <si>
    <t>f. Shelter and WASH Conditions not acceptable</t>
  </si>
  <si>
    <t>g. Tension with community</t>
  </si>
  <si>
    <t>h. Restrictive measures</t>
  </si>
  <si>
    <t>h. Tension or issues with landlord</t>
  </si>
  <si>
    <t>i. Safety threats and Harassment</t>
  </si>
  <si>
    <t>j. Not enough privacy for my family</t>
  </si>
  <si>
    <t>k. To seek healthcare as it was not available in the area where we were staying</t>
  </si>
  <si>
    <t>l. Because of seasonal work</t>
  </si>
  <si>
    <t>n. Found a shelter with a better condition</t>
  </si>
  <si>
    <t>o. Moved to a better location</t>
  </si>
  <si>
    <t>p. Others (specify)</t>
  </si>
  <si>
    <t>a. Eviction (3% of all hosueholds evicted last 12 months)</t>
  </si>
  <si>
    <t>h. Tension with landlord</t>
  </si>
  <si>
    <t>m.    Others (specify)</t>
  </si>
  <si>
    <t xml:space="preserve"> calculated out of  all households</t>
  </si>
  <si>
    <t>Governorate/Gender of the Head of Household/Type of Shelter</t>
  </si>
  <si>
    <t>a. Inability to pay rent</t>
  </si>
  <si>
    <t>b. Safety and/or security</t>
  </si>
  <si>
    <t>c. Dispute with landlord/owner</t>
  </si>
  <si>
    <t>d. Alternative use by the landlord/owner</t>
  </si>
  <si>
    <t>e. Environment and/or sanitation</t>
  </si>
  <si>
    <t>f. Social tensions</t>
  </si>
  <si>
    <t>g. False perceptions or fears over refugees role in spreading COVID 19</t>
  </si>
  <si>
    <t>h. Not respecting measures implemented locally in the context of COVID 19</t>
  </si>
  <si>
    <t>i. no reasons given by the person/party asking for eviction</t>
  </si>
  <si>
    <t>j. Other</t>
  </si>
  <si>
    <t>Percentages calculated out of the total number of HHs that moved accomodation in the past 12 months due to eviction</t>
  </si>
  <si>
    <t xml:space="preserve"> calculated out of  households who changed accommodation in the last 12 months</t>
  </si>
  <si>
    <t>2022 Table: reasons for changing accommodation in the last 12 months</t>
  </si>
  <si>
    <t>change_accom_reason_t</t>
  </si>
  <si>
    <t>m. To find education opportunities for children</t>
  </si>
  <si>
    <t>p. family seperation/divorce</t>
  </si>
  <si>
    <t>q. Others (specify)</t>
  </si>
  <si>
    <t>2021 Table: % of households that received an eviction notice prior to being evicted</t>
  </si>
  <si>
    <t>2020 Table: % of households that received an eviction notice prior to being evicted</t>
  </si>
  <si>
    <t>Prior eviction notice</t>
  </si>
  <si>
    <t>Yes, verbal notice</t>
  </si>
  <si>
    <t>Yes, written notice</t>
  </si>
  <si>
    <t>2022 Table: reasons for eviction in the last 12 months</t>
  </si>
  <si>
    <t>0</t>
  </si>
  <si>
    <t>1</t>
  </si>
  <si>
    <t>2021 Table: Notice period given before eviction</t>
  </si>
  <si>
    <t>2020 Table: Notice period given before eviction</t>
  </si>
  <si>
    <t>Notice period given before eviction</t>
  </si>
  <si>
    <t xml:space="preserve"> calculated out of  households who were evicted (17.5% out those who changed accommodation or 2% of all households) in the last 12 months</t>
  </si>
  <si>
    <t>2022 Table: % households who received an Eviction Notice out of Households who were Evicted</t>
  </si>
  <si>
    <t xml:space="preserve">too few observations - unable to breakdown by governorate or districts. </t>
  </si>
  <si>
    <t>eviction_notice</t>
  </si>
  <si>
    <t>a. Yes, written notice</t>
  </si>
  <si>
    <t>b. Yes, verbal notice</t>
  </si>
  <si>
    <t>c. No</t>
  </si>
  <si>
    <t>too few observations</t>
  </si>
  <si>
    <t xml:space="preserve"> calculated out of  households who changed their accommodation because of  eviction in the last 12 months</t>
  </si>
  <si>
    <t>2022 Table: Eviction Issued by</t>
  </si>
  <si>
    <t>eviction_issued_by</t>
  </si>
  <si>
    <t>2021 Table: # HH that have been evicted during their stay in Lebanon</t>
  </si>
  <si>
    <t>2020 Table: # HH that have been evicted during their stay in Lebanon</t>
  </si>
  <si>
    <t>Evicted during their stay in Lebanon</t>
  </si>
  <si>
    <t>2022 Table: Notice period prior to being evicted</t>
  </si>
  <si>
    <t>eviction_notice_period</t>
  </si>
  <si>
    <t>2022 Table: Previous type of housing for those who changed accommodation in the last 12 months</t>
  </si>
  <si>
    <t>prev_type_of_housing</t>
  </si>
  <si>
    <t>2021 Table: % HH that have been evicted more than once during their stay in Lebanon</t>
  </si>
  <si>
    <t>2020 Table: % HH that have been evicted more than once during their stay in Lebanon</t>
  </si>
  <si>
    <t>Been evicted more than once during their stay in Lebanon</t>
  </si>
  <si>
    <t>Never evicted</t>
  </si>
  <si>
    <t>a. Yes (evicted more than once)</t>
  </si>
  <si>
    <t>b. No (only evicted once)</t>
  </si>
  <si>
    <t>Current Shelter Type</t>
  </si>
  <si>
    <t>2022 Table: Households who plan to stay / change accommodation in the next 6 months</t>
  </si>
  <si>
    <t>Do you plan to stay in the same accommodation in the coming 6 months?</t>
  </si>
  <si>
    <t>c. Don't know</t>
  </si>
  <si>
    <t>2021 Table: Reasons for planning to change accommodation, for those planning to move in the next 6 months</t>
  </si>
  <si>
    <t>2020 Table: Reasons for planning to change accommodation, for those planning to move in the next 6 months</t>
  </si>
  <si>
    <t>Not planning to move</t>
  </si>
  <si>
    <t>Percentages calculated out of the total number of HHs planning to not to stay in current accommodation in the next 6 months</t>
  </si>
  <si>
    <t>2021 Table: Future type of accommodation, for those planning to move in the next 6 months</t>
  </si>
  <si>
    <t>2020 Table: Future type of accommodation, for those planning to move in the next 6 months</t>
  </si>
  <si>
    <t>Calculated out of all households</t>
  </si>
  <si>
    <t>o. Dont know</t>
  </si>
  <si>
    <t>not planning to move</t>
  </si>
  <si>
    <t>2022 Table: Reasons why households plan to change accommodation in the next 6 months</t>
  </si>
  <si>
    <t>move_accom_s</t>
  </si>
  <si>
    <t>Calculated out of households who plan to change accommodation</t>
  </si>
  <si>
    <t>2022 Table: % households who had an incident with the landlord</t>
  </si>
  <si>
    <t>incident_w_landlord_yn</t>
  </si>
  <si>
    <t>2022 Table: Reasons of incident with the landlord</t>
  </si>
  <si>
    <t>a. A threat</t>
  </si>
  <si>
    <t>b. Blackmail</t>
  </si>
  <si>
    <t>c. Exploitation (ex: had to wrok for free or low wages, or had to provide sexual or other services in exchange for rent</t>
  </si>
  <si>
    <t>d. Other</t>
  </si>
  <si>
    <t xml:space="preserve"> calculated out of households who had incident with landlord. Multiple options.</t>
  </si>
  <si>
    <t>Shelter_VASYR2022 VAULT</t>
  </si>
  <si>
    <t>% of households in different rent categories</t>
  </si>
  <si>
    <t>link</t>
  </si>
  <si>
    <t>Households rental currency</t>
  </si>
  <si>
    <t>% Households who are late on paying rent</t>
  </si>
  <si>
    <t>Deliquency on rent (% of households by number of months late)</t>
  </si>
  <si>
    <t>2022 Table: Average Rent Owed</t>
  </si>
  <si>
    <t>Average Rent Owed</t>
  </si>
  <si>
    <t>2022 Table: Total number of months that landlord would allow to incure as deb</t>
  </si>
  <si>
    <t>Total number of months that landlord would allow to incure as deb</t>
  </si>
  <si>
    <t>Average Rent Value vs Rent Paid in the last 30 days</t>
  </si>
  <si>
    <t>Average number of times the rent has changed in the past year.</t>
  </si>
  <si>
    <t>Households who reported that the landlord informed them of an upcoming rental increase.</t>
  </si>
  <si>
    <t>Households who reported knowing the landlord before renting the accommodation</t>
  </si>
  <si>
    <t>Households who reported having written proof of rental payment in the past 6 months  (Rental cotract, electricity / telephone / water bill..)</t>
  </si>
  <si>
    <t>Agreement Types with Property Landord</t>
  </si>
  <si>
    <t>Average and Median Rent</t>
  </si>
  <si>
    <t>Breakdown of Type of Housing</t>
  </si>
  <si>
    <t>Shelter Category</t>
  </si>
  <si>
    <t>Type of Occupancy</t>
  </si>
  <si>
    <t>Number of rooms occupied by households</t>
  </si>
  <si>
    <t>2022 Table: Average number of rooms occupied by households</t>
  </si>
  <si>
    <t>Average number of rooms occupied by households</t>
  </si>
  <si>
    <t>Shelter Conditions</t>
  </si>
  <si>
    <t>Households Living under an eviction notice</t>
  </si>
  <si>
    <t>Eviction Notice Issued By</t>
  </si>
  <si>
    <t>Expected time to leave the property/shelter for households at risk of eviction</t>
  </si>
  <si>
    <t>Households who changed accommodation in the last 12 months</t>
  </si>
  <si>
    <t>Number of times households have changed accommodation in the last 12 months</t>
  </si>
  <si>
    <t>Reasons for changing accommodation in the last 12 months</t>
  </si>
  <si>
    <t>Reasons for eviction in the last 12 months</t>
  </si>
  <si>
    <t>% households who received an Eviction Notice out of Households who were Evicted</t>
  </si>
  <si>
    <t>Eviction Issued by</t>
  </si>
  <si>
    <t>Notice period prior to being evicted</t>
  </si>
  <si>
    <t>Previous type of housing for those who changed accommodation in the last 12 months</t>
  </si>
  <si>
    <t>Households who plan to stay / change accommodation in the next 6 months</t>
  </si>
  <si>
    <t>Reasons why households plan to change accommodation in the next 6 months</t>
  </si>
  <si>
    <t>% households who had an incident with the landlord</t>
  </si>
  <si>
    <t>Reasons of incident with the landlord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</si>
</sst>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###0"/>
    <numFmt numFmtId="166" formatCode="###0.0%"/>
    <numFmt numFmtId="167" formatCode="####.0%"/>
    <numFmt numFmtId="168" formatCode="####"/>
    <numFmt numFmtId="169" formatCode="###0.00"/>
    <numFmt numFmtId="170" formatCode="_(* #,##0_);_(* \(#,##0\);_(* &quot;-&quot;??_);_(@_)"/>
    <numFmt numFmtId="171" formatCode="###0.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rgb="FFC00000"/>
      <name val="Arial Bold"/>
    </font>
    <font>
      <sz val="10"/>
      <color rgb="FFC00000"/>
      <name val="Arial"/>
      <family val="2"/>
    </font>
    <font>
      <sz val="9"/>
      <color rgb="FFC00000"/>
      <name val="Arial"/>
      <family val="2"/>
    </font>
    <font>
      <b/>
      <sz val="9"/>
      <color rgb="FFC00000"/>
      <name val="Arial"/>
      <family val="2"/>
    </font>
    <font>
      <b/>
      <sz val="12"/>
      <color rgb="FFC00000"/>
      <name val="Arial Bold"/>
    </font>
    <font>
      <b/>
      <sz val="11"/>
      <color rgb="FFC00000"/>
      <name val="Arial Bold"/>
    </font>
    <font>
      <b/>
      <sz val="10"/>
      <color rgb="FFC00000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8"/>
      <name val="Arial Bold"/>
    </font>
    <font>
      <sz val="10"/>
      <color theme="8"/>
      <name val="Arial"/>
      <family val="2"/>
    </font>
    <font>
      <sz val="9"/>
      <color theme="8"/>
      <name val="Arial"/>
      <family val="2"/>
    </font>
    <font>
      <sz val="9"/>
      <color theme="1"/>
      <name val="Arial"/>
      <family val="2"/>
    </font>
    <font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/>
      <right/>
      <top/>
      <bottom style="thin">
        <color rgb="FF000000"/>
      </bottom>
      <diagonal/>
    </border>
    <border>
      <left/>
      <right/>
      <top style="thick">
        <color indexed="8"/>
      </top>
      <bottom/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64"/>
      </bottom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ck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3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82">
    <xf numFmtId="0" fontId="0" fillId="0" borderId="0" xfId="0"/>
    <xf numFmtId="0" fontId="4" fillId="2" borderId="25" xfId="0" applyFont="1" applyFill="1" applyBorder="1" applyAlignment="1">
      <alignment horizontal="left" wrapText="1"/>
    </xf>
    <xf numFmtId="0" fontId="5" fillId="3" borderId="25" xfId="0" applyFont="1" applyFill="1" applyBorder="1" applyAlignment="1">
      <alignment horizontal="left" wrapText="1"/>
    </xf>
    <xf numFmtId="0" fontId="6" fillId="0" borderId="25" xfId="2" applyBorder="1" applyAlignment="1">
      <alignment horizontal="left" wrapText="1"/>
    </xf>
    <xf numFmtId="0" fontId="1" fillId="0" borderId="0" xfId="4"/>
    <xf numFmtId="9" fontId="0" fillId="0" borderId="0" xfId="5" applyFont="1"/>
    <xf numFmtId="0" fontId="6" fillId="0" borderId="0" xfId="2"/>
    <xf numFmtId="9" fontId="1" fillId="0" borderId="0" xfId="5" applyFont="1"/>
    <xf numFmtId="0" fontId="9" fillId="0" borderId="0" xfId="7" applyFont="1" applyBorder="1" applyAlignment="1">
      <alignment vertical="center" wrapText="1"/>
    </xf>
    <xf numFmtId="0" fontId="10" fillId="0" borderId="0" xfId="1" applyFont="1"/>
    <xf numFmtId="0" fontId="11" fillId="0" borderId="13" xfId="1" applyFont="1" applyBorder="1" applyAlignment="1">
      <alignment horizontal="center" wrapText="1"/>
    </xf>
    <xf numFmtId="0" fontId="11" fillId="0" borderId="14" xfId="1" applyFont="1" applyBorder="1" applyAlignment="1">
      <alignment horizontal="center" wrapText="1"/>
    </xf>
    <xf numFmtId="0" fontId="11" fillId="0" borderId="15" xfId="1" applyFont="1" applyBorder="1" applyAlignment="1">
      <alignment horizontal="center" wrapText="1"/>
    </xf>
    <xf numFmtId="0" fontId="11" fillId="0" borderId="2" xfId="1" applyFont="1" applyBorder="1" applyAlignment="1">
      <alignment horizontal="left" vertical="top" wrapText="1"/>
    </xf>
    <xf numFmtId="165" fontId="11" fillId="0" borderId="16" xfId="1" applyNumberFormat="1" applyFont="1" applyBorder="1" applyAlignment="1">
      <alignment horizontal="right" vertical="center"/>
    </xf>
    <xf numFmtId="166" fontId="11" fillId="0" borderId="17" xfId="1" applyNumberFormat="1" applyFont="1" applyBorder="1" applyAlignment="1">
      <alignment horizontal="right" vertical="center"/>
    </xf>
    <xf numFmtId="165" fontId="11" fillId="0" borderId="17" xfId="1" applyNumberFormat="1" applyFont="1" applyBorder="1" applyAlignment="1">
      <alignment horizontal="right" vertical="center"/>
    </xf>
    <xf numFmtId="166" fontId="11" fillId="0" borderId="18" xfId="1" applyNumberFormat="1" applyFont="1" applyBorder="1" applyAlignment="1">
      <alignment horizontal="right" vertical="center"/>
    </xf>
    <xf numFmtId="0" fontId="11" fillId="0" borderId="7" xfId="1" applyFont="1" applyBorder="1" applyAlignment="1">
      <alignment horizontal="left" vertical="top" wrapText="1"/>
    </xf>
    <xf numFmtId="165" fontId="11" fillId="0" borderId="19" xfId="1" applyNumberFormat="1" applyFont="1" applyBorder="1" applyAlignment="1">
      <alignment horizontal="right" vertical="center"/>
    </xf>
    <xf numFmtId="166" fontId="11" fillId="0" borderId="20" xfId="1" applyNumberFormat="1" applyFont="1" applyBorder="1" applyAlignment="1">
      <alignment horizontal="right" vertical="center"/>
    </xf>
    <xf numFmtId="165" fontId="11" fillId="0" borderId="20" xfId="1" applyNumberFormat="1" applyFont="1" applyBorder="1" applyAlignment="1">
      <alignment horizontal="right" vertical="center"/>
    </xf>
    <xf numFmtId="166" fontId="11" fillId="0" borderId="21" xfId="1" applyNumberFormat="1" applyFont="1" applyBorder="1" applyAlignment="1">
      <alignment horizontal="right" vertical="center"/>
    </xf>
    <xf numFmtId="168" fontId="11" fillId="0" borderId="20" xfId="1" applyNumberFormat="1" applyFont="1" applyBorder="1" applyAlignment="1">
      <alignment horizontal="right" vertical="center"/>
    </xf>
    <xf numFmtId="167" fontId="11" fillId="0" borderId="20" xfId="1" applyNumberFormat="1" applyFont="1" applyBorder="1" applyAlignment="1">
      <alignment horizontal="right" vertical="center"/>
    </xf>
    <xf numFmtId="0" fontId="11" fillId="0" borderId="12" xfId="1" applyFont="1" applyBorder="1" applyAlignment="1">
      <alignment horizontal="left" vertical="top" wrapText="1"/>
    </xf>
    <xf numFmtId="165" fontId="11" fillId="0" borderId="22" xfId="1" applyNumberFormat="1" applyFont="1" applyBorder="1" applyAlignment="1">
      <alignment horizontal="right" vertical="center"/>
    </xf>
    <xf numFmtId="166" fontId="11" fillId="0" borderId="23" xfId="1" applyNumberFormat="1" applyFont="1" applyBorder="1" applyAlignment="1">
      <alignment horizontal="right" vertical="center"/>
    </xf>
    <xf numFmtId="165" fontId="11" fillId="0" borderId="23" xfId="1" applyNumberFormat="1" applyFont="1" applyBorder="1" applyAlignment="1">
      <alignment horizontal="right" vertical="center"/>
    </xf>
    <xf numFmtId="166" fontId="11" fillId="0" borderId="24" xfId="1" applyNumberFormat="1" applyFont="1" applyBorder="1" applyAlignment="1">
      <alignment horizontal="right" vertical="center"/>
    </xf>
    <xf numFmtId="167" fontId="11" fillId="0" borderId="17" xfId="1" applyNumberFormat="1" applyFont="1" applyBorder="1" applyAlignment="1">
      <alignment horizontal="right" vertical="center"/>
    </xf>
    <xf numFmtId="168" fontId="11" fillId="0" borderId="19" xfId="1" applyNumberFormat="1" applyFont="1" applyBorder="1" applyAlignment="1">
      <alignment horizontal="right" vertical="center"/>
    </xf>
    <xf numFmtId="167" fontId="11" fillId="0" borderId="23" xfId="1" applyNumberFormat="1" applyFont="1" applyBorder="1" applyAlignment="1">
      <alignment horizontal="right" vertical="center"/>
    </xf>
    <xf numFmtId="0" fontId="11" fillId="0" borderId="1" xfId="1" applyFont="1" applyBorder="1" applyAlignment="1">
      <alignment horizontal="left" vertical="top" wrapText="1"/>
    </xf>
    <xf numFmtId="168" fontId="11" fillId="0" borderId="23" xfId="1" applyNumberFormat="1" applyFont="1" applyBorder="1" applyAlignment="1">
      <alignment horizontal="right" vertical="center"/>
    </xf>
    <xf numFmtId="0" fontId="10" fillId="0" borderId="0" xfId="3" applyFont="1"/>
    <xf numFmtId="0" fontId="11" fillId="0" borderId="5" xfId="3" applyFont="1" applyBorder="1" applyAlignment="1">
      <alignment horizontal="center" wrapText="1"/>
    </xf>
    <xf numFmtId="0" fontId="11" fillId="0" borderId="13" xfId="3" applyFont="1" applyBorder="1" applyAlignment="1">
      <alignment horizontal="center" wrapText="1"/>
    </xf>
    <xf numFmtId="0" fontId="11" fillId="0" borderId="14" xfId="3" applyFont="1" applyBorder="1" applyAlignment="1">
      <alignment horizontal="center" wrapText="1"/>
    </xf>
    <xf numFmtId="0" fontId="11" fillId="0" borderId="15" xfId="3" applyFont="1" applyBorder="1" applyAlignment="1">
      <alignment horizontal="center" wrapText="1"/>
    </xf>
    <xf numFmtId="0" fontId="11" fillId="0" borderId="2" xfId="3" applyFont="1" applyBorder="1" applyAlignment="1">
      <alignment horizontal="left" vertical="top" wrapText="1"/>
    </xf>
    <xf numFmtId="165" fontId="11" fillId="0" borderId="17" xfId="3" applyNumberFormat="1" applyFont="1" applyBorder="1" applyAlignment="1">
      <alignment horizontal="right" vertical="center"/>
    </xf>
    <xf numFmtId="0" fontId="11" fillId="0" borderId="7" xfId="3" applyFont="1" applyBorder="1" applyAlignment="1">
      <alignment horizontal="left" vertical="top" wrapText="1"/>
    </xf>
    <xf numFmtId="165" fontId="11" fillId="0" borderId="20" xfId="3" applyNumberFormat="1" applyFont="1" applyBorder="1" applyAlignment="1">
      <alignment horizontal="right" vertical="center"/>
    </xf>
    <xf numFmtId="168" fontId="11" fillId="0" borderId="20" xfId="3" applyNumberFormat="1" applyFont="1" applyBorder="1" applyAlignment="1">
      <alignment horizontal="right" vertical="center"/>
    </xf>
    <xf numFmtId="0" fontId="11" fillId="0" borderId="12" xfId="3" applyFont="1" applyBorder="1" applyAlignment="1">
      <alignment horizontal="left" vertical="top" wrapText="1"/>
    </xf>
    <xf numFmtId="165" fontId="11" fillId="0" borderId="23" xfId="3" applyNumberFormat="1" applyFont="1" applyBorder="1" applyAlignment="1">
      <alignment horizontal="right" vertical="center"/>
    </xf>
    <xf numFmtId="170" fontId="11" fillId="0" borderId="20" xfId="6" applyNumberFormat="1" applyFont="1" applyBorder="1" applyAlignment="1">
      <alignment horizontal="right" vertical="center"/>
    </xf>
    <xf numFmtId="170" fontId="11" fillId="0" borderId="23" xfId="6" applyNumberFormat="1" applyFont="1" applyBorder="1" applyAlignment="1">
      <alignment horizontal="right" vertical="center"/>
    </xf>
    <xf numFmtId="0" fontId="0" fillId="0" borderId="0" xfId="0" applyAlignment="1"/>
    <xf numFmtId="0" fontId="12" fillId="0" borderId="13" xfId="3" applyFont="1" applyBorder="1" applyAlignment="1">
      <alignment horizontal="center" wrapText="1"/>
    </xf>
    <xf numFmtId="0" fontId="12" fillId="0" borderId="14" xfId="3" applyFont="1" applyBorder="1" applyAlignment="1">
      <alignment horizontal="center" wrapText="1"/>
    </xf>
    <xf numFmtId="166" fontId="11" fillId="0" borderId="17" xfId="3" applyNumberFormat="1" applyFont="1" applyBorder="1" applyAlignment="1">
      <alignment horizontal="right" vertical="center"/>
    </xf>
    <xf numFmtId="165" fontId="11" fillId="0" borderId="19" xfId="3" applyNumberFormat="1" applyFont="1" applyBorder="1" applyAlignment="1">
      <alignment horizontal="right" vertical="center"/>
    </xf>
    <xf numFmtId="166" fontId="11" fillId="0" borderId="20" xfId="3" applyNumberFormat="1" applyFont="1" applyBorder="1" applyAlignment="1">
      <alignment horizontal="right" vertical="center"/>
    </xf>
    <xf numFmtId="168" fontId="11" fillId="0" borderId="19" xfId="3" applyNumberFormat="1" applyFont="1" applyBorder="1" applyAlignment="1">
      <alignment horizontal="right" vertical="center"/>
    </xf>
    <xf numFmtId="165" fontId="11" fillId="0" borderId="22" xfId="3" applyNumberFormat="1" applyFont="1" applyBorder="1" applyAlignment="1">
      <alignment horizontal="right" vertical="center"/>
    </xf>
    <xf numFmtId="166" fontId="11" fillId="0" borderId="23" xfId="3" applyNumberFormat="1" applyFont="1" applyBorder="1" applyAlignment="1">
      <alignment horizontal="right" vertical="center"/>
    </xf>
    <xf numFmtId="165" fontId="11" fillId="0" borderId="16" xfId="3" applyNumberFormat="1" applyFont="1" applyBorder="1" applyAlignment="1">
      <alignment horizontal="right" vertical="center"/>
    </xf>
    <xf numFmtId="167" fontId="11" fillId="0" borderId="17" xfId="3" applyNumberFormat="1" applyFont="1" applyBorder="1" applyAlignment="1">
      <alignment horizontal="right" vertical="center"/>
    </xf>
    <xf numFmtId="166" fontId="11" fillId="0" borderId="18" xfId="3" applyNumberFormat="1" applyFont="1" applyBorder="1" applyAlignment="1">
      <alignment horizontal="right" vertical="center"/>
    </xf>
    <xf numFmtId="167" fontId="11" fillId="0" borderId="20" xfId="3" applyNumberFormat="1" applyFont="1" applyBorder="1" applyAlignment="1">
      <alignment horizontal="right" vertical="center"/>
    </xf>
    <xf numFmtId="166" fontId="11" fillId="0" borderId="21" xfId="3" applyNumberFormat="1" applyFont="1" applyBorder="1" applyAlignment="1">
      <alignment horizontal="right" vertical="center"/>
    </xf>
    <xf numFmtId="167" fontId="11" fillId="0" borderId="23" xfId="3" applyNumberFormat="1" applyFont="1" applyBorder="1" applyAlignment="1">
      <alignment horizontal="right" vertical="center"/>
    </xf>
    <xf numFmtId="166" fontId="11" fillId="0" borderId="24" xfId="3" applyNumberFormat="1" applyFont="1" applyBorder="1" applyAlignment="1">
      <alignment horizontal="right" vertical="center"/>
    </xf>
    <xf numFmtId="166" fontId="12" fillId="0" borderId="17" xfId="3" applyNumberFormat="1" applyFont="1" applyBorder="1" applyAlignment="1">
      <alignment horizontal="right" vertical="center"/>
    </xf>
    <xf numFmtId="171" fontId="11" fillId="0" borderId="18" xfId="3" applyNumberFormat="1" applyFont="1" applyBorder="1" applyAlignment="1">
      <alignment horizontal="right" vertical="center"/>
    </xf>
    <xf numFmtId="171" fontId="11" fillId="0" borderId="21" xfId="3" applyNumberFormat="1" applyFont="1" applyBorder="1" applyAlignment="1">
      <alignment horizontal="right" vertical="center"/>
    </xf>
    <xf numFmtId="171" fontId="11" fillId="0" borderId="24" xfId="3" applyNumberFormat="1" applyFont="1" applyBorder="1" applyAlignment="1">
      <alignment horizontal="right" vertical="center"/>
    </xf>
    <xf numFmtId="164" fontId="11" fillId="0" borderId="17" xfId="6" applyFont="1" applyBorder="1" applyAlignment="1">
      <alignment horizontal="right" vertical="center"/>
    </xf>
    <xf numFmtId="164" fontId="11" fillId="0" borderId="20" xfId="6" applyFont="1" applyBorder="1" applyAlignment="1">
      <alignment horizontal="right" vertical="center"/>
    </xf>
    <xf numFmtId="164" fontId="11" fillId="0" borderId="23" xfId="6" applyFont="1" applyBorder="1" applyAlignment="1">
      <alignment horizontal="right" vertical="center"/>
    </xf>
    <xf numFmtId="9" fontId="10" fillId="0" borderId="0" xfId="5" applyFont="1"/>
    <xf numFmtId="9" fontId="11" fillId="0" borderId="15" xfId="5" applyFont="1" applyBorder="1" applyAlignment="1">
      <alignment horizontal="center" wrapText="1"/>
    </xf>
    <xf numFmtId="9" fontId="11" fillId="0" borderId="17" xfId="5" applyFont="1" applyBorder="1" applyAlignment="1">
      <alignment horizontal="right" vertical="center"/>
    </xf>
    <xf numFmtId="9" fontId="11" fillId="0" borderId="20" xfId="5" applyFont="1" applyBorder="1" applyAlignment="1">
      <alignment horizontal="right" vertical="center"/>
    </xf>
    <xf numFmtId="9" fontId="11" fillId="0" borderId="23" xfId="5" applyFont="1" applyBorder="1" applyAlignment="1">
      <alignment horizontal="right" vertical="center"/>
    </xf>
    <xf numFmtId="170" fontId="11" fillId="0" borderId="17" xfId="6" applyNumberFormat="1" applyFont="1" applyBorder="1" applyAlignment="1">
      <alignment horizontal="right" vertical="center"/>
    </xf>
    <xf numFmtId="164" fontId="0" fillId="0" borderId="0" xfId="0" applyNumberFormat="1"/>
    <xf numFmtId="0" fontId="10" fillId="0" borderId="0" xfId="4" applyFont="1"/>
    <xf numFmtId="0" fontId="11" fillId="0" borderId="13" xfId="4" applyFont="1" applyBorder="1" applyAlignment="1">
      <alignment horizontal="center" wrapText="1"/>
    </xf>
    <xf numFmtId="0" fontId="11" fillId="0" borderId="14" xfId="4" applyFont="1" applyBorder="1" applyAlignment="1">
      <alignment horizontal="center" wrapText="1"/>
    </xf>
    <xf numFmtId="0" fontId="11" fillId="0" borderId="15" xfId="4" applyFont="1" applyBorder="1" applyAlignment="1">
      <alignment horizontal="center" wrapText="1"/>
    </xf>
    <xf numFmtId="0" fontId="11" fillId="0" borderId="2" xfId="4" applyFont="1" applyBorder="1" applyAlignment="1">
      <alignment horizontal="left" vertical="top" wrapText="1"/>
    </xf>
    <xf numFmtId="165" fontId="11" fillId="0" borderId="16" xfId="4" applyNumberFormat="1" applyFont="1" applyBorder="1" applyAlignment="1">
      <alignment horizontal="right" vertical="center"/>
    </xf>
    <xf numFmtId="165" fontId="11" fillId="0" borderId="17" xfId="4" applyNumberFormat="1" applyFont="1" applyBorder="1" applyAlignment="1">
      <alignment horizontal="right" vertical="center"/>
    </xf>
    <xf numFmtId="166" fontId="11" fillId="0" borderId="17" xfId="4" applyNumberFormat="1" applyFont="1" applyBorder="1" applyAlignment="1">
      <alignment horizontal="right" vertical="center"/>
    </xf>
    <xf numFmtId="167" fontId="11" fillId="0" borderId="17" xfId="4" applyNumberFormat="1" applyFont="1" applyBorder="1" applyAlignment="1">
      <alignment horizontal="right" vertical="center"/>
    </xf>
    <xf numFmtId="166" fontId="11" fillId="0" borderId="18" xfId="4" applyNumberFormat="1" applyFont="1" applyBorder="1" applyAlignment="1">
      <alignment horizontal="right" vertical="center"/>
    </xf>
    <xf numFmtId="0" fontId="11" fillId="0" borderId="7" xfId="4" applyFont="1" applyBorder="1" applyAlignment="1">
      <alignment horizontal="left" vertical="top" wrapText="1"/>
    </xf>
    <xf numFmtId="165" fontId="11" fillId="0" borderId="19" xfId="4" applyNumberFormat="1" applyFont="1" applyBorder="1" applyAlignment="1">
      <alignment horizontal="right" vertical="center"/>
    </xf>
    <xf numFmtId="165" fontId="11" fillId="0" borderId="20" xfId="4" applyNumberFormat="1" applyFont="1" applyBorder="1" applyAlignment="1">
      <alignment horizontal="right" vertical="center"/>
    </xf>
    <xf numFmtId="166" fontId="11" fillId="0" borderId="20" xfId="4" applyNumberFormat="1" applyFont="1" applyBorder="1" applyAlignment="1">
      <alignment horizontal="right" vertical="center"/>
    </xf>
    <xf numFmtId="167" fontId="11" fillId="0" borderId="20" xfId="4" applyNumberFormat="1" applyFont="1" applyBorder="1" applyAlignment="1">
      <alignment horizontal="right" vertical="center"/>
    </xf>
    <xf numFmtId="166" fontId="11" fillId="0" borderId="21" xfId="4" applyNumberFormat="1" applyFont="1" applyBorder="1" applyAlignment="1">
      <alignment horizontal="right" vertical="center"/>
    </xf>
    <xf numFmtId="168" fontId="11" fillId="0" borderId="20" xfId="4" applyNumberFormat="1" applyFont="1" applyBorder="1" applyAlignment="1">
      <alignment horizontal="right" vertical="center"/>
    </xf>
    <xf numFmtId="0" fontId="11" fillId="0" borderId="12" xfId="4" applyFont="1" applyBorder="1" applyAlignment="1">
      <alignment horizontal="left" vertical="top" wrapText="1"/>
    </xf>
    <xf numFmtId="165" fontId="11" fillId="0" borderId="22" xfId="4" applyNumberFormat="1" applyFont="1" applyBorder="1" applyAlignment="1">
      <alignment horizontal="right" vertical="center"/>
    </xf>
    <xf numFmtId="165" fontId="11" fillId="0" borderId="23" xfId="4" applyNumberFormat="1" applyFont="1" applyBorder="1" applyAlignment="1">
      <alignment horizontal="right" vertical="center"/>
    </xf>
    <xf numFmtId="166" fontId="11" fillId="0" borderId="23" xfId="4" applyNumberFormat="1" applyFont="1" applyBorder="1" applyAlignment="1">
      <alignment horizontal="right" vertical="center"/>
    </xf>
    <xf numFmtId="167" fontId="11" fillId="0" borderId="23" xfId="4" applyNumberFormat="1" applyFont="1" applyBorder="1" applyAlignment="1">
      <alignment horizontal="right" vertical="center"/>
    </xf>
    <xf numFmtId="166" fontId="11" fillId="0" borderId="24" xfId="4" applyNumberFormat="1" applyFont="1" applyBorder="1" applyAlignment="1">
      <alignment horizontal="right" vertical="center"/>
    </xf>
    <xf numFmtId="169" fontId="11" fillId="0" borderId="18" xfId="4" applyNumberFormat="1" applyFont="1" applyBorder="1" applyAlignment="1">
      <alignment horizontal="right" vertical="center"/>
    </xf>
    <xf numFmtId="169" fontId="11" fillId="0" borderId="21" xfId="4" applyNumberFormat="1" applyFont="1" applyBorder="1" applyAlignment="1">
      <alignment horizontal="right" vertical="center"/>
    </xf>
    <xf numFmtId="169" fontId="11" fillId="0" borderId="24" xfId="4" applyNumberFormat="1" applyFont="1" applyBorder="1" applyAlignment="1">
      <alignment horizontal="right" vertical="center"/>
    </xf>
    <xf numFmtId="168" fontId="11" fillId="0" borderId="19" xfId="4" applyNumberFormat="1" applyFont="1" applyBorder="1" applyAlignment="1">
      <alignment horizontal="right" vertical="center"/>
    </xf>
    <xf numFmtId="0" fontId="12" fillId="0" borderId="2" xfId="4" applyFont="1" applyBorder="1" applyAlignment="1">
      <alignment horizontal="left" vertical="top" wrapText="1"/>
    </xf>
    <xf numFmtId="165" fontId="12" fillId="0" borderId="16" xfId="4" applyNumberFormat="1" applyFont="1" applyBorder="1" applyAlignment="1">
      <alignment horizontal="right" vertical="center"/>
    </xf>
    <xf numFmtId="165" fontId="12" fillId="0" borderId="17" xfId="4" applyNumberFormat="1" applyFont="1" applyBorder="1" applyAlignment="1">
      <alignment horizontal="right" vertical="center"/>
    </xf>
    <xf numFmtId="169" fontId="12" fillId="0" borderId="18" xfId="4" applyNumberFormat="1" applyFont="1" applyBorder="1" applyAlignment="1">
      <alignment horizontal="right" vertical="center"/>
    </xf>
    <xf numFmtId="170" fontId="11" fillId="0" borderId="16" xfId="6" applyNumberFormat="1" applyFont="1" applyBorder="1" applyAlignment="1">
      <alignment horizontal="right" vertical="center"/>
    </xf>
    <xf numFmtId="170" fontId="11" fillId="0" borderId="18" xfId="6" applyNumberFormat="1" applyFont="1" applyBorder="1" applyAlignment="1">
      <alignment horizontal="right" vertical="center"/>
    </xf>
    <xf numFmtId="170" fontId="11" fillId="0" borderId="19" xfId="6" applyNumberFormat="1" applyFont="1" applyBorder="1" applyAlignment="1">
      <alignment horizontal="right" vertical="center"/>
    </xf>
    <xf numFmtId="170" fontId="11" fillId="0" borderId="21" xfId="6" applyNumberFormat="1" applyFont="1" applyBorder="1" applyAlignment="1">
      <alignment horizontal="right" vertical="center"/>
    </xf>
    <xf numFmtId="170" fontId="11" fillId="0" borderId="22" xfId="6" applyNumberFormat="1" applyFont="1" applyBorder="1" applyAlignment="1">
      <alignment horizontal="right" vertical="center"/>
    </xf>
    <xf numFmtId="170" fontId="11" fillId="0" borderId="24" xfId="6" applyNumberFormat="1" applyFont="1" applyBorder="1" applyAlignment="1">
      <alignment horizontal="right" vertical="center"/>
    </xf>
    <xf numFmtId="0" fontId="12" fillId="0" borderId="33" xfId="3" applyFont="1" applyBorder="1" applyAlignment="1">
      <alignment horizontal="left" vertical="top" wrapText="1"/>
    </xf>
    <xf numFmtId="165" fontId="12" fillId="0" borderId="34" xfId="3" applyNumberFormat="1" applyFont="1" applyBorder="1" applyAlignment="1">
      <alignment horizontal="right" vertical="center"/>
    </xf>
    <xf numFmtId="165" fontId="12" fillId="0" borderId="35" xfId="3" applyNumberFormat="1" applyFont="1" applyBorder="1" applyAlignment="1">
      <alignment horizontal="right" vertical="center"/>
    </xf>
    <xf numFmtId="166" fontId="12" fillId="0" borderId="35" xfId="3" applyNumberFormat="1" applyFont="1" applyBorder="1" applyAlignment="1">
      <alignment horizontal="right" vertical="center"/>
    </xf>
    <xf numFmtId="166" fontId="12" fillId="0" borderId="36" xfId="3" applyNumberFormat="1" applyFont="1" applyBorder="1" applyAlignment="1">
      <alignment horizontal="right" vertical="center"/>
    </xf>
    <xf numFmtId="166" fontId="12" fillId="0" borderId="17" xfId="4" applyNumberFormat="1" applyFont="1" applyBorder="1" applyAlignment="1">
      <alignment horizontal="right" vertical="center"/>
    </xf>
    <xf numFmtId="166" fontId="12" fillId="0" borderId="18" xfId="4" applyNumberFormat="1" applyFont="1" applyBorder="1" applyAlignment="1">
      <alignment horizontal="right" vertical="center"/>
    </xf>
    <xf numFmtId="0" fontId="15" fillId="0" borderId="0" xfId="4" applyFont="1"/>
    <xf numFmtId="0" fontId="15" fillId="0" borderId="2" xfId="4" applyFont="1" applyBorder="1" applyAlignment="1">
      <alignment horizontal="left" vertical="top" wrapText="1"/>
    </xf>
    <xf numFmtId="165" fontId="15" fillId="0" borderId="16" xfId="4" applyNumberFormat="1" applyFont="1" applyBorder="1" applyAlignment="1">
      <alignment horizontal="right" vertical="center"/>
    </xf>
    <xf numFmtId="165" fontId="15" fillId="0" borderId="17" xfId="4" applyNumberFormat="1" applyFont="1" applyBorder="1" applyAlignment="1">
      <alignment horizontal="right" vertical="center"/>
    </xf>
    <xf numFmtId="166" fontId="15" fillId="0" borderId="17" xfId="4" applyNumberFormat="1" applyFont="1" applyBorder="1" applyAlignment="1">
      <alignment horizontal="right" vertical="center"/>
    </xf>
    <xf numFmtId="166" fontId="15" fillId="0" borderId="18" xfId="4" applyNumberFormat="1" applyFont="1" applyBorder="1" applyAlignment="1">
      <alignment horizontal="right" vertical="center"/>
    </xf>
    <xf numFmtId="0" fontId="16" fillId="0" borderId="0" xfId="0" applyFont="1"/>
    <xf numFmtId="0" fontId="10" fillId="0" borderId="0" xfId="8" applyFont="1"/>
    <xf numFmtId="0" fontId="11" fillId="0" borderId="13" xfId="8" applyFont="1" applyBorder="1" applyAlignment="1">
      <alignment horizontal="center" wrapText="1"/>
    </xf>
    <xf numFmtId="0" fontId="11" fillId="0" borderId="14" xfId="8" applyFont="1" applyBorder="1" applyAlignment="1">
      <alignment horizontal="center" wrapText="1"/>
    </xf>
    <xf numFmtId="0" fontId="11" fillId="0" borderId="15" xfId="8" applyFont="1" applyBorder="1" applyAlignment="1">
      <alignment horizontal="center" wrapText="1"/>
    </xf>
    <xf numFmtId="0" fontId="11" fillId="0" borderId="2" xfId="8" applyFont="1" applyBorder="1" applyAlignment="1">
      <alignment horizontal="left" vertical="top" wrapText="1"/>
    </xf>
    <xf numFmtId="165" fontId="11" fillId="0" borderId="16" xfId="8" applyNumberFormat="1" applyFont="1" applyBorder="1" applyAlignment="1">
      <alignment horizontal="right" vertical="center"/>
    </xf>
    <xf numFmtId="165" fontId="11" fillId="0" borderId="17" xfId="8" applyNumberFormat="1" applyFont="1" applyBorder="1" applyAlignment="1">
      <alignment horizontal="right" vertical="center"/>
    </xf>
    <xf numFmtId="166" fontId="11" fillId="0" borderId="17" xfId="8" applyNumberFormat="1" applyFont="1" applyBorder="1" applyAlignment="1">
      <alignment horizontal="right" vertical="center"/>
    </xf>
    <xf numFmtId="166" fontId="11" fillId="0" borderId="18" xfId="8" applyNumberFormat="1" applyFont="1" applyBorder="1" applyAlignment="1">
      <alignment horizontal="right" vertical="center"/>
    </xf>
    <xf numFmtId="0" fontId="11" fillId="0" borderId="7" xfId="8" applyFont="1" applyBorder="1" applyAlignment="1">
      <alignment horizontal="left" vertical="top" wrapText="1"/>
    </xf>
    <xf numFmtId="165" fontId="11" fillId="0" borderId="19" xfId="8" applyNumberFormat="1" applyFont="1" applyBorder="1" applyAlignment="1">
      <alignment horizontal="right" vertical="center"/>
    </xf>
    <xf numFmtId="165" fontId="11" fillId="0" borderId="20" xfId="8" applyNumberFormat="1" applyFont="1" applyBorder="1" applyAlignment="1">
      <alignment horizontal="right" vertical="center"/>
    </xf>
    <xf numFmtId="166" fontId="11" fillId="0" borderId="20" xfId="8" applyNumberFormat="1" applyFont="1" applyBorder="1" applyAlignment="1">
      <alignment horizontal="right" vertical="center"/>
    </xf>
    <xf numFmtId="166" fontId="11" fillId="0" borderId="21" xfId="8" applyNumberFormat="1" applyFont="1" applyBorder="1" applyAlignment="1">
      <alignment horizontal="right" vertical="center"/>
    </xf>
    <xf numFmtId="168" fontId="11" fillId="0" borderId="19" xfId="8" applyNumberFormat="1" applyFont="1" applyBorder="1" applyAlignment="1">
      <alignment horizontal="right" vertical="center"/>
    </xf>
    <xf numFmtId="0" fontId="11" fillId="0" borderId="12" xfId="8" applyFont="1" applyBorder="1" applyAlignment="1">
      <alignment horizontal="left" vertical="top" wrapText="1"/>
    </xf>
    <xf numFmtId="165" fontId="11" fillId="0" borderId="22" xfId="8" applyNumberFormat="1" applyFont="1" applyBorder="1" applyAlignment="1">
      <alignment horizontal="right" vertical="center"/>
    </xf>
    <xf numFmtId="165" fontId="11" fillId="0" borderId="23" xfId="8" applyNumberFormat="1" applyFont="1" applyBorder="1" applyAlignment="1">
      <alignment horizontal="right" vertical="center"/>
    </xf>
    <xf numFmtId="166" fontId="11" fillId="0" borderId="23" xfId="8" applyNumberFormat="1" applyFont="1" applyBorder="1" applyAlignment="1">
      <alignment horizontal="right" vertical="center"/>
    </xf>
    <xf numFmtId="166" fontId="11" fillId="0" borderId="24" xfId="8" applyNumberFormat="1" applyFont="1" applyBorder="1" applyAlignment="1">
      <alignment horizontal="right" vertical="center"/>
    </xf>
    <xf numFmtId="168" fontId="11" fillId="0" borderId="20" xfId="8" applyNumberFormat="1" applyFont="1" applyBorder="1" applyAlignment="1">
      <alignment horizontal="right" vertical="center"/>
    </xf>
    <xf numFmtId="167" fontId="11" fillId="0" borderId="20" xfId="8" applyNumberFormat="1" applyFont="1" applyBorder="1" applyAlignment="1">
      <alignment horizontal="right" vertical="center"/>
    </xf>
    <xf numFmtId="168" fontId="11" fillId="0" borderId="23" xfId="8" applyNumberFormat="1" applyFont="1" applyBorder="1" applyAlignment="1">
      <alignment horizontal="right" vertical="center"/>
    </xf>
    <xf numFmtId="167" fontId="11" fillId="0" borderId="23" xfId="8" applyNumberFormat="1" applyFont="1" applyBorder="1" applyAlignment="1">
      <alignment horizontal="right" vertical="center"/>
    </xf>
    <xf numFmtId="167" fontId="11" fillId="0" borderId="17" xfId="8" applyNumberFormat="1" applyFont="1" applyBorder="1" applyAlignment="1">
      <alignment horizontal="right" vertical="center"/>
    </xf>
    <xf numFmtId="168" fontId="11" fillId="0" borderId="17" xfId="8" applyNumberFormat="1" applyFont="1" applyBorder="1" applyAlignment="1">
      <alignment horizontal="right" vertical="center"/>
    </xf>
    <xf numFmtId="0" fontId="10" fillId="0" borderId="0" xfId="9" applyFont="1"/>
    <xf numFmtId="0" fontId="18" fillId="0" borderId="0" xfId="9" applyFont="1"/>
    <xf numFmtId="0" fontId="11" fillId="0" borderId="13" xfId="9" applyFont="1" applyBorder="1" applyAlignment="1">
      <alignment horizontal="center" wrapText="1"/>
    </xf>
    <xf numFmtId="0" fontId="11" fillId="0" borderId="14" xfId="9" applyFont="1" applyBorder="1" applyAlignment="1">
      <alignment horizontal="center" wrapText="1"/>
    </xf>
    <xf numFmtId="0" fontId="11" fillId="0" borderId="15" xfId="9" applyFont="1" applyBorder="1" applyAlignment="1">
      <alignment horizontal="center" wrapText="1"/>
    </xf>
    <xf numFmtId="0" fontId="19" fillId="0" borderId="13" xfId="9" applyFont="1" applyBorder="1" applyAlignment="1">
      <alignment horizontal="center" wrapText="1"/>
    </xf>
    <xf numFmtId="0" fontId="19" fillId="0" borderId="14" xfId="9" applyFont="1" applyBorder="1" applyAlignment="1">
      <alignment horizontal="center" wrapText="1"/>
    </xf>
    <xf numFmtId="0" fontId="19" fillId="0" borderId="15" xfId="9" applyFont="1" applyBorder="1" applyAlignment="1">
      <alignment horizontal="center" wrapText="1"/>
    </xf>
    <xf numFmtId="0" fontId="3" fillId="0" borderId="13" xfId="9" applyFont="1" applyBorder="1" applyAlignment="1">
      <alignment horizontal="center" wrapText="1"/>
    </xf>
    <xf numFmtId="0" fontId="3" fillId="0" borderId="14" xfId="9" applyFont="1" applyBorder="1" applyAlignment="1">
      <alignment horizontal="center" wrapText="1"/>
    </xf>
    <xf numFmtId="0" fontId="3" fillId="0" borderId="15" xfId="9" applyFont="1" applyBorder="1" applyAlignment="1">
      <alignment horizontal="center" wrapText="1"/>
    </xf>
    <xf numFmtId="0" fontId="11" fillId="0" borderId="2" xfId="9" applyFont="1" applyBorder="1" applyAlignment="1">
      <alignment horizontal="left" vertical="top" wrapText="1"/>
    </xf>
    <xf numFmtId="165" fontId="11" fillId="0" borderId="16" xfId="9" applyNumberFormat="1" applyFont="1" applyBorder="1" applyAlignment="1">
      <alignment horizontal="right" vertical="center"/>
    </xf>
    <xf numFmtId="165" fontId="11" fillId="0" borderId="17" xfId="9" applyNumberFormat="1" applyFont="1" applyBorder="1" applyAlignment="1">
      <alignment horizontal="right" vertical="center"/>
    </xf>
    <xf numFmtId="166" fontId="11" fillId="0" borderId="17" xfId="9" applyNumberFormat="1" applyFont="1" applyBorder="1" applyAlignment="1">
      <alignment horizontal="right" vertical="center"/>
    </xf>
    <xf numFmtId="166" fontId="11" fillId="0" borderId="18" xfId="9" applyNumberFormat="1" applyFont="1" applyBorder="1" applyAlignment="1">
      <alignment horizontal="right" vertical="center"/>
    </xf>
    <xf numFmtId="0" fontId="19" fillId="0" borderId="1" xfId="9" applyFont="1" applyBorder="1" applyAlignment="1">
      <alignment horizontal="left" vertical="top" wrapText="1"/>
    </xf>
    <xf numFmtId="0" fontId="19" fillId="0" borderId="2" xfId="9" applyFont="1" applyBorder="1" applyAlignment="1">
      <alignment horizontal="left" vertical="top" wrapText="1"/>
    </xf>
    <xf numFmtId="165" fontId="19" fillId="0" borderId="16" xfId="9" applyNumberFormat="1" applyFont="1" applyBorder="1" applyAlignment="1">
      <alignment horizontal="right" vertical="center"/>
    </xf>
    <xf numFmtId="166" fontId="19" fillId="0" borderId="17" xfId="9" applyNumberFormat="1" applyFont="1" applyBorder="1" applyAlignment="1">
      <alignment horizontal="right" vertical="center"/>
    </xf>
    <xf numFmtId="165" fontId="19" fillId="0" borderId="17" xfId="9" applyNumberFormat="1" applyFont="1" applyBorder="1" applyAlignment="1">
      <alignment horizontal="right" vertical="center"/>
    </xf>
    <xf numFmtId="166" fontId="19" fillId="0" borderId="18" xfId="9" applyNumberFormat="1" applyFont="1" applyBorder="1" applyAlignment="1">
      <alignment horizontal="right" vertical="center"/>
    </xf>
    <xf numFmtId="0" fontId="3" fillId="0" borderId="1" xfId="9" applyFont="1" applyBorder="1" applyAlignment="1">
      <alignment horizontal="left" vertical="top" wrapText="1"/>
    </xf>
    <xf numFmtId="0" fontId="3" fillId="0" borderId="2" xfId="9" applyFont="1" applyBorder="1" applyAlignment="1">
      <alignment horizontal="left" vertical="top" wrapText="1"/>
    </xf>
    <xf numFmtId="165" fontId="3" fillId="0" borderId="16" xfId="9" applyNumberFormat="1" applyFont="1" applyBorder="1" applyAlignment="1">
      <alignment horizontal="right" vertical="center"/>
    </xf>
    <xf numFmtId="166" fontId="3" fillId="0" borderId="17" xfId="9" applyNumberFormat="1" applyFont="1" applyBorder="1" applyAlignment="1">
      <alignment horizontal="right" vertical="center"/>
    </xf>
    <xf numFmtId="165" fontId="3" fillId="0" borderId="17" xfId="9" applyNumberFormat="1" applyFont="1" applyBorder="1" applyAlignment="1">
      <alignment horizontal="right" vertical="center"/>
    </xf>
    <xf numFmtId="166" fontId="3" fillId="0" borderId="18" xfId="9" applyNumberFormat="1" applyFont="1" applyBorder="1" applyAlignment="1">
      <alignment horizontal="right" vertical="center"/>
    </xf>
    <xf numFmtId="0" fontId="11" fillId="0" borderId="7" xfId="9" applyFont="1" applyBorder="1" applyAlignment="1">
      <alignment horizontal="left" vertical="top" wrapText="1"/>
    </xf>
    <xf numFmtId="165" fontId="11" fillId="0" borderId="19" xfId="9" applyNumberFormat="1" applyFont="1" applyBorder="1" applyAlignment="1">
      <alignment horizontal="right" vertical="center"/>
    </xf>
    <xf numFmtId="165" fontId="11" fillId="0" borderId="20" xfId="9" applyNumberFormat="1" applyFont="1" applyBorder="1" applyAlignment="1">
      <alignment horizontal="right" vertical="center"/>
    </xf>
    <xf numFmtId="166" fontId="11" fillId="0" borderId="20" xfId="9" applyNumberFormat="1" applyFont="1" applyBorder="1" applyAlignment="1">
      <alignment horizontal="right" vertical="center"/>
    </xf>
    <xf numFmtId="166" fontId="11" fillId="0" borderId="21" xfId="9" applyNumberFormat="1" applyFont="1" applyBorder="1" applyAlignment="1">
      <alignment horizontal="right" vertical="center"/>
    </xf>
    <xf numFmtId="0" fontId="19" fillId="0" borderId="7" xfId="9" applyFont="1" applyBorder="1" applyAlignment="1">
      <alignment horizontal="left" vertical="top" wrapText="1"/>
    </xf>
    <xf numFmtId="165" fontId="19" fillId="0" borderId="19" xfId="9" applyNumberFormat="1" applyFont="1" applyBorder="1" applyAlignment="1">
      <alignment horizontal="right" vertical="center"/>
    </xf>
    <xf numFmtId="166" fontId="19" fillId="0" borderId="20" xfId="9" applyNumberFormat="1" applyFont="1" applyBorder="1" applyAlignment="1">
      <alignment horizontal="right" vertical="center"/>
    </xf>
    <xf numFmtId="165" fontId="19" fillId="0" borderId="20" xfId="9" applyNumberFormat="1" applyFont="1" applyBorder="1" applyAlignment="1">
      <alignment horizontal="right" vertical="center"/>
    </xf>
    <xf numFmtId="166" fontId="19" fillId="0" borderId="21" xfId="9" applyNumberFormat="1" applyFont="1" applyBorder="1" applyAlignment="1">
      <alignment horizontal="right" vertical="center"/>
    </xf>
    <xf numFmtId="0" fontId="3" fillId="0" borderId="7" xfId="9" applyFont="1" applyBorder="1" applyAlignment="1">
      <alignment horizontal="left" vertical="top" wrapText="1"/>
    </xf>
    <xf numFmtId="165" fontId="3" fillId="0" borderId="19" xfId="9" applyNumberFormat="1" applyFont="1" applyBorder="1" applyAlignment="1">
      <alignment horizontal="right" vertical="center"/>
    </xf>
    <xf numFmtId="166" fontId="3" fillId="0" borderId="20" xfId="9" applyNumberFormat="1" applyFont="1" applyBorder="1" applyAlignment="1">
      <alignment horizontal="right" vertical="center"/>
    </xf>
    <xf numFmtId="165" fontId="3" fillId="0" borderId="20" xfId="9" applyNumberFormat="1" applyFont="1" applyBorder="1" applyAlignment="1">
      <alignment horizontal="right" vertical="center"/>
    </xf>
    <xf numFmtId="166" fontId="3" fillId="0" borderId="21" xfId="9" applyNumberFormat="1" applyFont="1" applyBorder="1" applyAlignment="1">
      <alignment horizontal="right" vertical="center"/>
    </xf>
    <xf numFmtId="168" fontId="11" fillId="0" borderId="19" xfId="9" applyNumberFormat="1" applyFont="1" applyBorder="1" applyAlignment="1">
      <alignment horizontal="right" vertical="center"/>
    </xf>
    <xf numFmtId="0" fontId="3" fillId="0" borderId="12" xfId="9" applyFont="1" applyBorder="1" applyAlignment="1">
      <alignment horizontal="left" vertical="top" wrapText="1"/>
    </xf>
    <xf numFmtId="165" fontId="3" fillId="0" borderId="22" xfId="9" applyNumberFormat="1" applyFont="1" applyBorder="1" applyAlignment="1">
      <alignment horizontal="right" vertical="center"/>
    </xf>
    <xf numFmtId="166" fontId="3" fillId="0" borderId="23" xfId="9" applyNumberFormat="1" applyFont="1" applyBorder="1" applyAlignment="1">
      <alignment horizontal="right" vertical="center"/>
    </xf>
    <xf numFmtId="165" fontId="3" fillId="0" borderId="23" xfId="9" applyNumberFormat="1" applyFont="1" applyBorder="1" applyAlignment="1">
      <alignment horizontal="right" vertical="center"/>
    </xf>
    <xf numFmtId="166" fontId="3" fillId="0" borderId="24" xfId="9" applyNumberFormat="1" applyFont="1" applyBorder="1" applyAlignment="1">
      <alignment horizontal="right" vertical="center"/>
    </xf>
    <xf numFmtId="0" fontId="19" fillId="0" borderId="12" xfId="9" applyFont="1" applyBorder="1" applyAlignment="1">
      <alignment horizontal="left" vertical="top" wrapText="1"/>
    </xf>
    <xf numFmtId="165" fontId="19" fillId="0" borderId="22" xfId="9" applyNumberFormat="1" applyFont="1" applyBorder="1" applyAlignment="1">
      <alignment horizontal="right" vertical="center"/>
    </xf>
    <xf numFmtId="166" fontId="19" fillId="0" borderId="23" xfId="9" applyNumberFormat="1" applyFont="1" applyBorder="1" applyAlignment="1">
      <alignment horizontal="right" vertical="center"/>
    </xf>
    <xf numFmtId="165" fontId="19" fillId="0" borderId="23" xfId="9" applyNumberFormat="1" applyFont="1" applyBorder="1" applyAlignment="1">
      <alignment horizontal="right" vertical="center"/>
    </xf>
    <xf numFmtId="166" fontId="19" fillId="0" borderId="24" xfId="9" applyNumberFormat="1" applyFont="1" applyBorder="1" applyAlignment="1">
      <alignment horizontal="right" vertical="center"/>
    </xf>
    <xf numFmtId="0" fontId="19" fillId="0" borderId="0" xfId="9" applyFont="1" applyAlignment="1">
      <alignment horizontal="left" vertical="top" wrapText="1"/>
    </xf>
    <xf numFmtId="0" fontId="1" fillId="0" borderId="0" xfId="9"/>
    <xf numFmtId="0" fontId="3" fillId="5" borderId="15" xfId="9" applyFont="1" applyFill="1" applyBorder="1" applyAlignment="1">
      <alignment horizontal="center" wrapText="1"/>
    </xf>
    <xf numFmtId="0" fontId="19" fillId="0" borderId="0" xfId="9" applyFont="1" applyAlignment="1">
      <alignment horizontal="center" wrapText="1"/>
    </xf>
    <xf numFmtId="0" fontId="20" fillId="0" borderId="0" xfId="9" applyFont="1" applyAlignment="1">
      <alignment horizontal="center" wrapText="1"/>
    </xf>
    <xf numFmtId="9" fontId="18" fillId="0" borderId="0" xfId="5" applyFont="1"/>
    <xf numFmtId="9" fontId="21" fillId="0" borderId="0" xfId="5" applyFont="1"/>
    <xf numFmtId="166" fontId="3" fillId="5" borderId="18" xfId="9" applyNumberFormat="1" applyFont="1" applyFill="1" applyBorder="1" applyAlignment="1">
      <alignment horizontal="right" vertical="center"/>
    </xf>
    <xf numFmtId="166" fontId="3" fillId="5" borderId="21" xfId="9" applyNumberFormat="1" applyFont="1" applyFill="1" applyBorder="1" applyAlignment="1">
      <alignment horizontal="right" vertical="center"/>
    </xf>
    <xf numFmtId="0" fontId="11" fillId="0" borderId="12" xfId="9" applyFont="1" applyBorder="1" applyAlignment="1">
      <alignment horizontal="left" vertical="top" wrapText="1"/>
    </xf>
    <xf numFmtId="165" fontId="11" fillId="0" borderId="22" xfId="9" applyNumberFormat="1" applyFont="1" applyBorder="1" applyAlignment="1">
      <alignment horizontal="right" vertical="center"/>
    </xf>
    <xf numFmtId="165" fontId="11" fillId="0" borderId="23" xfId="9" applyNumberFormat="1" applyFont="1" applyBorder="1" applyAlignment="1">
      <alignment horizontal="right" vertical="center"/>
    </xf>
    <xf numFmtId="166" fontId="11" fillId="0" borderId="23" xfId="9" applyNumberFormat="1" applyFont="1" applyBorder="1" applyAlignment="1">
      <alignment horizontal="right" vertical="center"/>
    </xf>
    <xf numFmtId="166" fontId="11" fillId="0" borderId="24" xfId="9" applyNumberFormat="1" applyFont="1" applyBorder="1" applyAlignment="1">
      <alignment horizontal="right" vertical="center"/>
    </xf>
    <xf numFmtId="0" fontId="9" fillId="0" borderId="0" xfId="10" applyFont="1" applyAlignment="1">
      <alignment vertical="center" wrapText="1"/>
    </xf>
    <xf numFmtId="0" fontId="10" fillId="0" borderId="0" xfId="10" applyFont="1"/>
    <xf numFmtId="9" fontId="9" fillId="0" borderId="0" xfId="5" applyFont="1" applyBorder="1" applyAlignment="1">
      <alignment vertical="center" wrapText="1"/>
    </xf>
    <xf numFmtId="167" fontId="11" fillId="0" borderId="17" xfId="9" applyNumberFormat="1" applyFont="1" applyBorder="1" applyAlignment="1">
      <alignment horizontal="right" vertical="center"/>
    </xf>
    <xf numFmtId="167" fontId="11" fillId="0" borderId="20" xfId="9" applyNumberFormat="1" applyFont="1" applyBorder="1" applyAlignment="1">
      <alignment horizontal="right" vertical="center"/>
    </xf>
    <xf numFmtId="168" fontId="11" fillId="0" borderId="20" xfId="9" applyNumberFormat="1" applyFont="1" applyBorder="1" applyAlignment="1">
      <alignment horizontal="right" vertical="center"/>
    </xf>
    <xf numFmtId="168" fontId="19" fillId="0" borderId="20" xfId="9" applyNumberFormat="1" applyFont="1" applyBorder="1" applyAlignment="1">
      <alignment horizontal="right" vertical="center"/>
    </xf>
    <xf numFmtId="168" fontId="3" fillId="0" borderId="19" xfId="9" applyNumberFormat="1" applyFont="1" applyBorder="1" applyAlignment="1">
      <alignment horizontal="right" vertical="center"/>
    </xf>
    <xf numFmtId="168" fontId="3" fillId="0" borderId="20" xfId="9" applyNumberFormat="1" applyFont="1" applyBorder="1" applyAlignment="1">
      <alignment horizontal="right" vertical="center"/>
    </xf>
    <xf numFmtId="166" fontId="3" fillId="5" borderId="24" xfId="9" applyNumberFormat="1" applyFont="1" applyFill="1" applyBorder="1" applyAlignment="1">
      <alignment horizontal="right" vertical="center"/>
    </xf>
    <xf numFmtId="0" fontId="3" fillId="0" borderId="0" xfId="9" applyFont="1" applyAlignment="1">
      <alignment horizontal="left" vertical="top" wrapText="1"/>
    </xf>
    <xf numFmtId="168" fontId="19" fillId="0" borderId="17" xfId="9" applyNumberFormat="1" applyFont="1" applyBorder="1" applyAlignment="1">
      <alignment horizontal="right" vertical="center"/>
    </xf>
    <xf numFmtId="167" fontId="19" fillId="0" borderId="17" xfId="9" applyNumberFormat="1" applyFont="1" applyBorder="1" applyAlignment="1">
      <alignment horizontal="right" vertical="center"/>
    </xf>
    <xf numFmtId="167" fontId="3" fillId="0" borderId="17" xfId="9" applyNumberFormat="1" applyFont="1" applyBorder="1" applyAlignment="1">
      <alignment horizontal="right" vertical="center"/>
    </xf>
    <xf numFmtId="167" fontId="3" fillId="0" borderId="20" xfId="9" applyNumberFormat="1" applyFont="1" applyBorder="1" applyAlignment="1">
      <alignment horizontal="right" vertical="center"/>
    </xf>
    <xf numFmtId="167" fontId="19" fillId="0" borderId="20" xfId="9" applyNumberFormat="1" applyFont="1" applyBorder="1" applyAlignment="1">
      <alignment horizontal="right" vertical="center"/>
    </xf>
    <xf numFmtId="168" fontId="19" fillId="0" borderId="19" xfId="9" applyNumberFormat="1" applyFont="1" applyBorder="1" applyAlignment="1">
      <alignment horizontal="right" vertical="center"/>
    </xf>
    <xf numFmtId="167" fontId="11" fillId="0" borderId="23" xfId="9" applyNumberFormat="1" applyFont="1" applyBorder="1" applyAlignment="1">
      <alignment horizontal="right" vertical="center"/>
    </xf>
    <xf numFmtId="168" fontId="3" fillId="0" borderId="23" xfId="9" applyNumberFormat="1" applyFont="1" applyBorder="1" applyAlignment="1">
      <alignment horizontal="right" vertical="center"/>
    </xf>
    <xf numFmtId="167" fontId="3" fillId="0" borderId="23" xfId="9" applyNumberFormat="1" applyFont="1" applyBorder="1" applyAlignment="1">
      <alignment horizontal="right" vertical="center"/>
    </xf>
    <xf numFmtId="168" fontId="19" fillId="0" borderId="23" xfId="9" applyNumberFormat="1" applyFont="1" applyBorder="1" applyAlignment="1">
      <alignment horizontal="right" vertical="center"/>
    </xf>
    <xf numFmtId="168" fontId="3" fillId="0" borderId="17" xfId="9" applyNumberFormat="1" applyFont="1" applyBorder="1" applyAlignment="1">
      <alignment horizontal="right" vertical="center"/>
    </xf>
    <xf numFmtId="168" fontId="11" fillId="0" borderId="17" xfId="9" applyNumberFormat="1" applyFont="1" applyBorder="1" applyAlignment="1">
      <alignment horizontal="right" vertical="center"/>
    </xf>
    <xf numFmtId="166" fontId="11" fillId="4" borderId="20" xfId="9" applyNumberFormat="1" applyFont="1" applyFill="1" applyBorder="1" applyAlignment="1">
      <alignment horizontal="right" vertical="center"/>
    </xf>
    <xf numFmtId="168" fontId="11" fillId="0" borderId="23" xfId="9" applyNumberFormat="1" applyFont="1" applyBorder="1" applyAlignment="1">
      <alignment horizontal="right" vertical="center"/>
    </xf>
    <xf numFmtId="167" fontId="11" fillId="0" borderId="21" xfId="9" applyNumberFormat="1" applyFont="1" applyBorder="1" applyAlignment="1">
      <alignment horizontal="right" vertical="center"/>
    </xf>
    <xf numFmtId="0" fontId="11" fillId="0" borderId="1" xfId="9" applyFont="1" applyBorder="1" applyAlignment="1">
      <alignment vertical="top" wrapText="1"/>
    </xf>
    <xf numFmtId="166" fontId="12" fillId="0" borderId="17" xfId="9" applyNumberFormat="1" applyFont="1" applyBorder="1" applyAlignment="1">
      <alignment horizontal="right" vertical="center"/>
    </xf>
    <xf numFmtId="165" fontId="0" fillId="0" borderId="0" xfId="0" applyNumberFormat="1"/>
    <xf numFmtId="0" fontId="2" fillId="0" borderId="0" xfId="9" applyFont="1" applyAlignment="1">
      <alignment vertical="center" wrapText="1"/>
    </xf>
    <xf numFmtId="168" fontId="19" fillId="0" borderId="16" xfId="9" applyNumberFormat="1" applyFont="1" applyBorder="1" applyAlignment="1">
      <alignment horizontal="right" vertical="center"/>
    </xf>
    <xf numFmtId="0" fontId="10" fillId="0" borderId="0" xfId="11" applyFont="1"/>
    <xf numFmtId="0" fontId="11" fillId="0" borderId="13" xfId="11" applyFont="1" applyBorder="1" applyAlignment="1">
      <alignment horizontal="center" wrapText="1"/>
    </xf>
    <xf numFmtId="0" fontId="11" fillId="0" borderId="14" xfId="11" applyFont="1" applyBorder="1" applyAlignment="1">
      <alignment horizontal="center" wrapText="1"/>
    </xf>
    <xf numFmtId="0" fontId="11" fillId="0" borderId="15" xfId="11" applyFont="1" applyBorder="1" applyAlignment="1">
      <alignment horizontal="center" wrapText="1"/>
    </xf>
    <xf numFmtId="0" fontId="11" fillId="0" borderId="2" xfId="11" applyFont="1" applyBorder="1" applyAlignment="1">
      <alignment horizontal="left" vertical="top" wrapText="1"/>
    </xf>
    <xf numFmtId="165" fontId="11" fillId="0" borderId="16" xfId="11" applyNumberFormat="1" applyFont="1" applyBorder="1" applyAlignment="1">
      <alignment horizontal="right" vertical="center"/>
    </xf>
    <xf numFmtId="165" fontId="11" fillId="0" borderId="17" xfId="11" applyNumberFormat="1" applyFont="1" applyBorder="1" applyAlignment="1">
      <alignment horizontal="right" vertical="center"/>
    </xf>
    <xf numFmtId="166" fontId="11" fillId="0" borderId="17" xfId="11" applyNumberFormat="1" applyFont="1" applyBorder="1" applyAlignment="1">
      <alignment horizontal="right" vertical="center"/>
    </xf>
    <xf numFmtId="166" fontId="11" fillId="0" borderId="18" xfId="11" applyNumberFormat="1" applyFont="1" applyBorder="1" applyAlignment="1">
      <alignment horizontal="right" vertical="center"/>
    </xf>
    <xf numFmtId="0" fontId="11" fillId="0" borderId="7" xfId="11" applyFont="1" applyBorder="1" applyAlignment="1">
      <alignment horizontal="left" vertical="top" wrapText="1"/>
    </xf>
    <xf numFmtId="165" fontId="11" fillId="0" borderId="19" xfId="11" applyNumberFormat="1" applyFont="1" applyBorder="1" applyAlignment="1">
      <alignment horizontal="right" vertical="center"/>
    </xf>
    <xf numFmtId="165" fontId="11" fillId="0" borderId="20" xfId="11" applyNumberFormat="1" applyFont="1" applyBorder="1" applyAlignment="1">
      <alignment horizontal="right" vertical="center"/>
    </xf>
    <xf numFmtId="166" fontId="11" fillId="0" borderId="20" xfId="11" applyNumberFormat="1" applyFont="1" applyBorder="1" applyAlignment="1">
      <alignment horizontal="right" vertical="center"/>
    </xf>
    <xf numFmtId="166" fontId="11" fillId="0" borderId="21" xfId="11" applyNumberFormat="1" applyFont="1" applyBorder="1" applyAlignment="1">
      <alignment horizontal="right" vertical="center"/>
    </xf>
    <xf numFmtId="167" fontId="11" fillId="0" borderId="20" xfId="11" applyNumberFormat="1" applyFont="1" applyBorder="1" applyAlignment="1">
      <alignment horizontal="right" vertical="center"/>
    </xf>
    <xf numFmtId="168" fontId="11" fillId="0" borderId="19" xfId="11" applyNumberFormat="1" applyFont="1" applyBorder="1" applyAlignment="1">
      <alignment horizontal="right" vertical="center"/>
    </xf>
    <xf numFmtId="0" fontId="11" fillId="0" borderId="12" xfId="11" applyFont="1" applyBorder="1" applyAlignment="1">
      <alignment horizontal="left" vertical="top" wrapText="1"/>
    </xf>
    <xf numFmtId="165" fontId="11" fillId="0" borderId="22" xfId="11" applyNumberFormat="1" applyFont="1" applyBorder="1" applyAlignment="1">
      <alignment horizontal="right" vertical="center"/>
    </xf>
    <xf numFmtId="165" fontId="11" fillId="0" borderId="23" xfId="11" applyNumberFormat="1" applyFont="1" applyBorder="1" applyAlignment="1">
      <alignment horizontal="right" vertical="center"/>
    </xf>
    <xf numFmtId="166" fontId="11" fillId="0" borderId="23" xfId="11" applyNumberFormat="1" applyFont="1" applyBorder="1" applyAlignment="1">
      <alignment horizontal="right" vertical="center"/>
    </xf>
    <xf numFmtId="166" fontId="11" fillId="0" borderId="24" xfId="11" applyNumberFormat="1" applyFont="1" applyBorder="1" applyAlignment="1">
      <alignment horizontal="right" vertical="center"/>
    </xf>
    <xf numFmtId="0" fontId="9" fillId="0" borderId="0" xfId="12" applyFont="1" applyAlignment="1">
      <alignment vertical="center" wrapText="1"/>
    </xf>
    <xf numFmtId="0" fontId="10" fillId="0" borderId="0" xfId="12" applyFont="1"/>
    <xf numFmtId="0" fontId="11" fillId="0" borderId="14" xfId="12" applyFont="1" applyBorder="1" applyAlignment="1">
      <alignment horizontal="center" wrapText="1"/>
    </xf>
    <xf numFmtId="0" fontId="11" fillId="0" borderId="15" xfId="12" applyFont="1" applyBorder="1" applyAlignment="1">
      <alignment horizontal="center" wrapText="1"/>
    </xf>
    <xf numFmtId="0" fontId="11" fillId="0" borderId="2" xfId="12" applyFont="1" applyBorder="1" applyAlignment="1">
      <alignment horizontal="left" vertical="top" wrapText="1"/>
    </xf>
    <xf numFmtId="165" fontId="11" fillId="0" borderId="17" xfId="12" applyNumberFormat="1" applyFont="1" applyBorder="1" applyAlignment="1">
      <alignment horizontal="right" vertical="center"/>
    </xf>
    <xf numFmtId="166" fontId="11" fillId="0" borderId="17" xfId="12" applyNumberFormat="1" applyFont="1" applyBorder="1" applyAlignment="1">
      <alignment horizontal="right" vertical="center"/>
    </xf>
    <xf numFmtId="166" fontId="11" fillId="0" borderId="18" xfId="12" applyNumberFormat="1" applyFont="1" applyBorder="1" applyAlignment="1">
      <alignment horizontal="right" vertical="center"/>
    </xf>
    <xf numFmtId="0" fontId="11" fillId="0" borderId="7" xfId="12" applyFont="1" applyBorder="1" applyAlignment="1">
      <alignment horizontal="left" vertical="top" wrapText="1"/>
    </xf>
    <xf numFmtId="165" fontId="11" fillId="0" borderId="20" xfId="12" applyNumberFormat="1" applyFont="1" applyBorder="1" applyAlignment="1">
      <alignment horizontal="right" vertical="center"/>
    </xf>
    <xf numFmtId="166" fontId="11" fillId="0" borderId="20" xfId="12" applyNumberFormat="1" applyFont="1" applyBorder="1" applyAlignment="1">
      <alignment horizontal="right" vertical="center"/>
    </xf>
    <xf numFmtId="166" fontId="11" fillId="0" borderId="21" xfId="12" applyNumberFormat="1" applyFont="1" applyBorder="1" applyAlignment="1">
      <alignment horizontal="right" vertical="center"/>
    </xf>
    <xf numFmtId="168" fontId="11" fillId="0" borderId="20" xfId="12" applyNumberFormat="1" applyFont="1" applyBorder="1" applyAlignment="1">
      <alignment horizontal="right" vertical="center"/>
    </xf>
    <xf numFmtId="167" fontId="11" fillId="0" borderId="20" xfId="12" applyNumberFormat="1" applyFont="1" applyBorder="1" applyAlignment="1">
      <alignment horizontal="right" vertical="center"/>
    </xf>
    <xf numFmtId="0" fontId="11" fillId="0" borderId="12" xfId="12" applyFont="1" applyBorder="1" applyAlignment="1">
      <alignment horizontal="left" vertical="top" wrapText="1"/>
    </xf>
    <xf numFmtId="165" fontId="11" fillId="0" borderId="23" xfId="12" applyNumberFormat="1" applyFont="1" applyBorder="1" applyAlignment="1">
      <alignment horizontal="right" vertical="center"/>
    </xf>
    <xf numFmtId="166" fontId="11" fillId="0" borderId="23" xfId="12" applyNumberFormat="1" applyFont="1" applyBorder="1" applyAlignment="1">
      <alignment horizontal="right" vertical="center"/>
    </xf>
    <xf numFmtId="168" fontId="11" fillId="0" borderId="23" xfId="12" applyNumberFormat="1" applyFont="1" applyBorder="1" applyAlignment="1">
      <alignment horizontal="right" vertical="center"/>
    </xf>
    <xf numFmtId="166" fontId="11" fillId="0" borderId="24" xfId="12" applyNumberFormat="1" applyFont="1" applyBorder="1" applyAlignment="1">
      <alignment horizontal="right" vertical="center"/>
    </xf>
    <xf numFmtId="0" fontId="11" fillId="0" borderId="10" xfId="3" applyFont="1" applyBorder="1" applyAlignment="1">
      <alignment horizontal="center" wrapText="1"/>
    </xf>
    <xf numFmtId="0" fontId="11" fillId="0" borderId="9" xfId="4" applyFont="1" applyBorder="1" applyAlignment="1">
      <alignment horizontal="center" wrapText="1"/>
    </xf>
    <xf numFmtId="0" fontId="11" fillId="0" borderId="6" xfId="3" applyFont="1" applyBorder="1" applyAlignment="1">
      <alignment horizontal="left" vertical="top" wrapText="1"/>
    </xf>
    <xf numFmtId="0" fontId="11" fillId="0" borderId="11" xfId="3" applyFont="1" applyBorder="1" applyAlignment="1">
      <alignment horizontal="left" vertical="top" wrapText="1"/>
    </xf>
    <xf numFmtId="0" fontId="11" fillId="0" borderId="0" xfId="3" applyFont="1" applyBorder="1" applyAlignment="1">
      <alignment horizontal="left" vertical="top" wrapText="1"/>
    </xf>
    <xf numFmtId="0" fontId="9" fillId="0" borderId="0" xfId="3" applyFont="1" applyBorder="1" applyAlignment="1">
      <alignment horizontal="center" vertical="center" wrapText="1"/>
    </xf>
    <xf numFmtId="0" fontId="11" fillId="0" borderId="1" xfId="3" applyFont="1" applyBorder="1" applyAlignment="1">
      <alignment horizontal="left" wrapText="1"/>
    </xf>
    <xf numFmtId="0" fontId="11" fillId="0" borderId="2" xfId="3" applyFont="1" applyBorder="1" applyAlignment="1">
      <alignment horizontal="left" wrapText="1"/>
    </xf>
    <xf numFmtId="0" fontId="11" fillId="0" borderId="6" xfId="3" applyFont="1" applyBorder="1" applyAlignment="1">
      <alignment horizontal="left" wrapText="1"/>
    </xf>
    <xf numFmtId="0" fontId="11" fillId="0" borderId="7" xfId="3" applyFont="1" applyBorder="1" applyAlignment="1">
      <alignment horizontal="left" wrapText="1"/>
    </xf>
    <xf numFmtId="0" fontId="11" fillId="0" borderId="11" xfId="3" applyFont="1" applyBorder="1" applyAlignment="1">
      <alignment horizontal="left" wrapText="1"/>
    </xf>
    <xf numFmtId="0" fontId="11" fillId="0" borderId="12" xfId="3" applyFont="1" applyBorder="1" applyAlignment="1">
      <alignment horizontal="left" wrapText="1"/>
    </xf>
    <xf numFmtId="0" fontId="11" fillId="0" borderId="3" xfId="3" applyFont="1" applyBorder="1" applyAlignment="1">
      <alignment horizontal="center" wrapText="1"/>
    </xf>
    <xf numFmtId="0" fontId="11" fillId="0" borderId="4" xfId="3" applyFont="1" applyBorder="1" applyAlignment="1">
      <alignment horizontal="center" wrapText="1"/>
    </xf>
    <xf numFmtId="0" fontId="11" fillId="0" borderId="5" xfId="3" applyFont="1" applyBorder="1" applyAlignment="1">
      <alignment horizontal="center" wrapText="1"/>
    </xf>
    <xf numFmtId="0" fontId="11" fillId="0" borderId="8" xfId="3" applyFont="1" applyBorder="1" applyAlignment="1">
      <alignment horizontal="center" wrapText="1"/>
    </xf>
    <xf numFmtId="0" fontId="11" fillId="0" borderId="9" xfId="3" applyFont="1" applyBorder="1" applyAlignment="1">
      <alignment horizontal="center" wrapText="1"/>
    </xf>
    <xf numFmtId="0" fontId="11" fillId="0" borderId="10" xfId="3" applyFont="1" applyBorder="1" applyAlignment="1">
      <alignment horizontal="center" wrapText="1"/>
    </xf>
    <xf numFmtId="0" fontId="11" fillId="0" borderId="1" xfId="3" applyFont="1" applyBorder="1" applyAlignment="1">
      <alignment horizontal="left" vertical="top" wrapText="1"/>
    </xf>
    <xf numFmtId="0" fontId="13" fillId="0" borderId="0" xfId="3" applyFont="1" applyBorder="1" applyAlignment="1">
      <alignment horizontal="center" vertical="center" wrapText="1"/>
    </xf>
    <xf numFmtId="0" fontId="12" fillId="0" borderId="3" xfId="3" applyFont="1" applyBorder="1" applyAlignment="1">
      <alignment horizontal="center" wrapText="1"/>
    </xf>
    <xf numFmtId="0" fontId="12" fillId="0" borderId="4" xfId="3" applyFont="1" applyBorder="1" applyAlignment="1">
      <alignment horizontal="center" wrapText="1"/>
    </xf>
    <xf numFmtId="0" fontId="12" fillId="0" borderId="8" xfId="3" applyFont="1" applyBorder="1" applyAlignment="1">
      <alignment horizontal="center" wrapText="1"/>
    </xf>
    <xf numFmtId="0" fontId="12" fillId="0" borderId="9" xfId="3" applyFont="1" applyBorder="1" applyAlignment="1">
      <alignment horizontal="center" wrapText="1"/>
    </xf>
    <xf numFmtId="0" fontId="11" fillId="0" borderId="6" xfId="1" applyFont="1" applyBorder="1" applyAlignment="1">
      <alignment horizontal="left" vertical="top" wrapText="1"/>
    </xf>
    <xf numFmtId="0" fontId="11" fillId="0" borderId="11" xfId="1" applyFont="1" applyBorder="1" applyAlignment="1">
      <alignment horizontal="left" vertical="top" wrapText="1"/>
    </xf>
    <xf numFmtId="0" fontId="11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left" wrapText="1"/>
    </xf>
    <xf numFmtId="0" fontId="11" fillId="0" borderId="2" xfId="1" applyFont="1" applyBorder="1" applyAlignment="1">
      <alignment horizontal="left" wrapText="1"/>
    </xf>
    <xf numFmtId="0" fontId="11" fillId="0" borderId="6" xfId="1" applyFont="1" applyBorder="1" applyAlignment="1">
      <alignment horizontal="left" wrapText="1"/>
    </xf>
    <xf numFmtId="0" fontId="11" fillId="0" borderId="7" xfId="1" applyFont="1" applyBorder="1" applyAlignment="1">
      <alignment horizontal="left" wrapText="1"/>
    </xf>
    <xf numFmtId="0" fontId="11" fillId="0" borderId="11" xfId="1" applyFont="1" applyBorder="1" applyAlignment="1">
      <alignment horizontal="left" wrapText="1"/>
    </xf>
    <xf numFmtId="0" fontId="11" fillId="0" borderId="12" xfId="1" applyFont="1" applyBorder="1" applyAlignment="1">
      <alignment horizontal="left" wrapText="1"/>
    </xf>
    <xf numFmtId="0" fontId="11" fillId="0" borderId="3" xfId="1" applyFont="1" applyBorder="1" applyAlignment="1">
      <alignment horizontal="center" wrapText="1"/>
    </xf>
    <xf numFmtId="0" fontId="11" fillId="0" borderId="4" xfId="1" applyFont="1" applyBorder="1" applyAlignment="1">
      <alignment horizontal="center" wrapText="1"/>
    </xf>
    <xf numFmtId="0" fontId="11" fillId="0" borderId="5" xfId="1" applyFont="1" applyBorder="1" applyAlignment="1">
      <alignment horizontal="center" wrapText="1"/>
    </xf>
    <xf numFmtId="0" fontId="11" fillId="0" borderId="8" xfId="1" applyFont="1" applyBorder="1" applyAlignment="1">
      <alignment horizontal="center" wrapText="1"/>
    </xf>
    <xf numFmtId="0" fontId="11" fillId="0" borderId="9" xfId="1" applyFont="1" applyBorder="1" applyAlignment="1">
      <alignment horizontal="center" wrapText="1"/>
    </xf>
    <xf numFmtId="0" fontId="11" fillId="0" borderId="10" xfId="1" applyFont="1" applyBorder="1" applyAlignment="1">
      <alignment horizontal="center" wrapText="1"/>
    </xf>
    <xf numFmtId="0" fontId="11" fillId="0" borderId="6" xfId="4" applyFont="1" applyBorder="1" applyAlignment="1">
      <alignment horizontal="left" vertical="top" wrapText="1"/>
    </xf>
    <xf numFmtId="0" fontId="11" fillId="0" borderId="11" xfId="4" applyFont="1" applyBorder="1" applyAlignment="1">
      <alignment horizontal="left" vertical="top" wrapText="1"/>
    </xf>
    <xf numFmtId="0" fontId="11" fillId="0" borderId="0" xfId="4" applyFont="1" applyBorder="1" applyAlignment="1">
      <alignment horizontal="left" vertical="top" wrapText="1"/>
    </xf>
    <xf numFmtId="0" fontId="11" fillId="0" borderId="9" xfId="4" applyFont="1" applyBorder="1" applyAlignment="1">
      <alignment horizontal="center" wrapText="1"/>
    </xf>
    <xf numFmtId="0" fontId="11" fillId="0" borderId="10" xfId="4" applyFont="1" applyBorder="1" applyAlignment="1">
      <alignment horizontal="center" wrapText="1"/>
    </xf>
    <xf numFmtId="0" fontId="11" fillId="0" borderId="1" xfId="4" applyFont="1" applyBorder="1" applyAlignment="1">
      <alignment horizontal="left" vertical="top" wrapText="1"/>
    </xf>
    <xf numFmtId="0" fontId="9" fillId="0" borderId="0" xfId="4" applyFont="1" applyBorder="1" applyAlignment="1">
      <alignment horizontal="center" vertical="center" wrapText="1"/>
    </xf>
    <xf numFmtId="0" fontId="11" fillId="0" borderId="1" xfId="4" applyFont="1" applyBorder="1" applyAlignment="1">
      <alignment horizontal="left" wrapText="1"/>
    </xf>
    <xf numFmtId="0" fontId="11" fillId="0" borderId="2" xfId="4" applyFont="1" applyBorder="1" applyAlignment="1">
      <alignment horizontal="left" wrapText="1"/>
    </xf>
    <xf numFmtId="0" fontId="11" fillId="0" borderId="6" xfId="4" applyFont="1" applyBorder="1" applyAlignment="1">
      <alignment horizontal="left" wrapText="1"/>
    </xf>
    <xf numFmtId="0" fontId="11" fillId="0" borderId="7" xfId="4" applyFont="1" applyBorder="1" applyAlignment="1">
      <alignment horizontal="left" wrapText="1"/>
    </xf>
    <xf numFmtId="0" fontId="11" fillId="0" borderId="11" xfId="4" applyFont="1" applyBorder="1" applyAlignment="1">
      <alignment horizontal="left" wrapText="1"/>
    </xf>
    <xf numFmtId="0" fontId="11" fillId="0" borderId="12" xfId="4" applyFont="1" applyBorder="1" applyAlignment="1">
      <alignment horizontal="left" wrapText="1"/>
    </xf>
    <xf numFmtId="0" fontId="11" fillId="0" borderId="3" xfId="4" applyFont="1" applyBorder="1" applyAlignment="1">
      <alignment horizontal="center" wrapText="1"/>
    </xf>
    <xf numFmtId="0" fontId="11" fillId="0" borderId="4" xfId="4" applyFont="1" applyBorder="1" applyAlignment="1">
      <alignment horizontal="center" wrapText="1"/>
    </xf>
    <xf numFmtId="0" fontId="11" fillId="0" borderId="5" xfId="4" applyFont="1" applyBorder="1" applyAlignment="1">
      <alignment horizontal="center" wrapText="1"/>
    </xf>
    <xf numFmtId="0" fontId="11" fillId="0" borderId="8" xfId="4" applyFont="1" applyBorder="1" applyAlignment="1">
      <alignment horizontal="center" wrapText="1"/>
    </xf>
    <xf numFmtId="0" fontId="14" fillId="0" borderId="0" xfId="4" applyFont="1" applyBorder="1" applyAlignment="1">
      <alignment horizontal="left" vertical="center" wrapText="1"/>
    </xf>
    <xf numFmtId="0" fontId="9" fillId="0" borderId="0" xfId="8" applyFont="1" applyAlignment="1">
      <alignment horizontal="center" vertical="center" wrapText="1"/>
    </xf>
    <xf numFmtId="0" fontId="11" fillId="0" borderId="1" xfId="8" applyFont="1" applyBorder="1" applyAlignment="1">
      <alignment horizontal="left" wrapText="1"/>
    </xf>
    <xf numFmtId="0" fontId="11" fillId="0" borderId="2" xfId="8" applyFont="1" applyBorder="1" applyAlignment="1">
      <alignment horizontal="left" wrapText="1"/>
    </xf>
    <xf numFmtId="0" fontId="11" fillId="0" borderId="6" xfId="8" applyFont="1" applyBorder="1" applyAlignment="1">
      <alignment horizontal="left" wrapText="1"/>
    </xf>
    <xf numFmtId="0" fontId="11" fillId="0" borderId="7" xfId="8" applyFont="1" applyBorder="1" applyAlignment="1">
      <alignment horizontal="left" wrapText="1"/>
    </xf>
    <xf numFmtId="0" fontId="11" fillId="0" borderId="11" xfId="8" applyFont="1" applyBorder="1" applyAlignment="1">
      <alignment horizontal="left" wrapText="1"/>
    </xf>
    <xf numFmtId="0" fontId="11" fillId="0" borderId="12" xfId="8" applyFont="1" applyBorder="1" applyAlignment="1">
      <alignment horizontal="left" wrapText="1"/>
    </xf>
    <xf numFmtId="0" fontId="11" fillId="0" borderId="3" xfId="8" applyFont="1" applyBorder="1" applyAlignment="1">
      <alignment horizontal="center" wrapText="1"/>
    </xf>
    <xf numFmtId="0" fontId="11" fillId="0" borderId="4" xfId="8" applyFont="1" applyBorder="1" applyAlignment="1">
      <alignment horizontal="center" wrapText="1"/>
    </xf>
    <xf numFmtId="0" fontId="11" fillId="0" borderId="5" xfId="8" applyFont="1" applyBorder="1" applyAlignment="1">
      <alignment horizontal="center" wrapText="1"/>
    </xf>
    <xf numFmtId="0" fontId="11" fillId="0" borderId="8" xfId="8" applyFont="1" applyBorder="1" applyAlignment="1">
      <alignment horizontal="center" wrapText="1"/>
    </xf>
    <xf numFmtId="0" fontId="11" fillId="0" borderId="9" xfId="8" applyFont="1" applyBorder="1" applyAlignment="1">
      <alignment horizontal="center" wrapText="1"/>
    </xf>
    <xf numFmtId="0" fontId="11" fillId="0" borderId="1" xfId="8" applyFont="1" applyBorder="1" applyAlignment="1">
      <alignment horizontal="left" vertical="top" wrapText="1"/>
    </xf>
    <xf numFmtId="0" fontId="11" fillId="0" borderId="6" xfId="8" applyFont="1" applyBorder="1" applyAlignment="1">
      <alignment horizontal="left" vertical="top" wrapText="1"/>
    </xf>
    <xf numFmtId="0" fontId="11" fillId="0" borderId="10" xfId="8" applyFont="1" applyBorder="1" applyAlignment="1">
      <alignment horizontal="center" wrapText="1"/>
    </xf>
    <xf numFmtId="0" fontId="11" fillId="0" borderId="11" xfId="8" applyFont="1" applyBorder="1" applyAlignment="1">
      <alignment horizontal="left" vertical="top" wrapText="1"/>
    </xf>
    <xf numFmtId="0" fontId="11" fillId="0" borderId="0" xfId="8" applyFont="1" applyAlignment="1">
      <alignment horizontal="left" vertical="top" wrapText="1"/>
    </xf>
    <xf numFmtId="0" fontId="9" fillId="0" borderId="0" xfId="9" applyFont="1" applyAlignment="1">
      <alignment horizontal="center" vertical="center" wrapText="1"/>
    </xf>
    <xf numFmtId="0" fontId="17" fillId="0" borderId="0" xfId="9" applyFont="1" applyAlignment="1">
      <alignment horizontal="center" vertical="center" wrapText="1"/>
    </xf>
    <xf numFmtId="0" fontId="2" fillId="0" borderId="0" xfId="9" applyFont="1" applyAlignment="1">
      <alignment horizontal="center" vertical="center" wrapText="1"/>
    </xf>
    <xf numFmtId="0" fontId="11" fillId="0" borderId="1" xfId="9" applyFont="1" applyBorder="1" applyAlignment="1">
      <alignment horizontal="left" wrapText="1"/>
    </xf>
    <xf numFmtId="0" fontId="11" fillId="0" borderId="2" xfId="9" applyFont="1" applyBorder="1" applyAlignment="1">
      <alignment horizontal="left" wrapText="1"/>
    </xf>
    <xf numFmtId="0" fontId="11" fillId="0" borderId="6" xfId="9" applyFont="1" applyBorder="1" applyAlignment="1">
      <alignment horizontal="left" wrapText="1"/>
    </xf>
    <xf numFmtId="0" fontId="11" fillId="0" borderId="7" xfId="9" applyFont="1" applyBorder="1" applyAlignment="1">
      <alignment horizontal="left" wrapText="1"/>
    </xf>
    <xf numFmtId="0" fontId="11" fillId="0" borderId="11" xfId="9" applyFont="1" applyBorder="1" applyAlignment="1">
      <alignment horizontal="left" wrapText="1"/>
    </xf>
    <xf numFmtId="0" fontId="11" fillId="0" borderId="12" xfId="9" applyFont="1" applyBorder="1" applyAlignment="1">
      <alignment horizontal="left" wrapText="1"/>
    </xf>
    <xf numFmtId="0" fontId="11" fillId="0" borderId="3" xfId="9" applyFont="1" applyBorder="1" applyAlignment="1">
      <alignment horizontal="center" wrapText="1"/>
    </xf>
    <xf numFmtId="0" fontId="11" fillId="0" borderId="4" xfId="9" applyFont="1" applyBorder="1" applyAlignment="1">
      <alignment horizontal="center" wrapText="1"/>
    </xf>
    <xf numFmtId="0" fontId="11" fillId="0" borderId="5" xfId="9" applyFont="1" applyBorder="1" applyAlignment="1">
      <alignment horizontal="center" wrapText="1"/>
    </xf>
    <xf numFmtId="0" fontId="19" fillId="0" borderId="1" xfId="9" applyFont="1" applyBorder="1" applyAlignment="1">
      <alignment horizontal="left" wrapText="1"/>
    </xf>
    <xf numFmtId="0" fontId="19" fillId="0" borderId="2" xfId="9" applyFont="1" applyBorder="1" applyAlignment="1">
      <alignment horizontal="left" wrapText="1"/>
    </xf>
    <xf numFmtId="0" fontId="19" fillId="0" borderId="6" xfId="9" applyFont="1" applyBorder="1" applyAlignment="1">
      <alignment horizontal="left" wrapText="1"/>
    </xf>
    <xf numFmtId="0" fontId="19" fillId="0" borderId="7" xfId="9" applyFont="1" applyBorder="1" applyAlignment="1">
      <alignment horizontal="left" wrapText="1"/>
    </xf>
    <xf numFmtId="0" fontId="19" fillId="0" borderId="11" xfId="9" applyFont="1" applyBorder="1" applyAlignment="1">
      <alignment horizontal="left" wrapText="1"/>
    </xf>
    <xf numFmtId="0" fontId="19" fillId="0" borderId="12" xfId="9" applyFont="1" applyBorder="1" applyAlignment="1">
      <alignment horizontal="left" wrapText="1"/>
    </xf>
    <xf numFmtId="0" fontId="19" fillId="0" borderId="3" xfId="9" applyFont="1" applyBorder="1" applyAlignment="1">
      <alignment horizontal="center" wrapText="1"/>
    </xf>
    <xf numFmtId="0" fontId="19" fillId="0" borderId="4" xfId="9" applyFont="1" applyBorder="1" applyAlignment="1">
      <alignment horizontal="center" wrapText="1"/>
    </xf>
    <xf numFmtId="0" fontId="19" fillId="0" borderId="5" xfId="9" applyFont="1" applyBorder="1" applyAlignment="1">
      <alignment horizontal="center" wrapText="1"/>
    </xf>
    <xf numFmtId="0" fontId="3" fillId="0" borderId="1" xfId="9" applyFont="1" applyBorder="1" applyAlignment="1">
      <alignment horizontal="left" wrapText="1"/>
    </xf>
    <xf numFmtId="0" fontId="3" fillId="0" borderId="2" xfId="9" applyFont="1" applyBorder="1" applyAlignment="1">
      <alignment horizontal="left" wrapText="1"/>
    </xf>
    <xf numFmtId="0" fontId="3" fillId="0" borderId="6" xfId="9" applyFont="1" applyBorder="1" applyAlignment="1">
      <alignment horizontal="left" wrapText="1"/>
    </xf>
    <xf numFmtId="0" fontId="3" fillId="0" borderId="7" xfId="9" applyFont="1" applyBorder="1" applyAlignment="1">
      <alignment horizontal="left" wrapText="1"/>
    </xf>
    <xf numFmtId="0" fontId="3" fillId="0" borderId="11" xfId="9" applyFont="1" applyBorder="1" applyAlignment="1">
      <alignment horizontal="left" wrapText="1"/>
    </xf>
    <xf numFmtId="0" fontId="3" fillId="0" borderId="12" xfId="9" applyFont="1" applyBorder="1" applyAlignment="1">
      <alignment horizontal="left" wrapText="1"/>
    </xf>
    <xf numFmtId="0" fontId="3" fillId="0" borderId="3" xfId="9" applyFont="1" applyBorder="1" applyAlignment="1">
      <alignment horizontal="center" wrapText="1"/>
    </xf>
    <xf numFmtId="0" fontId="3" fillId="0" borderId="4" xfId="9" applyFont="1" applyBorder="1" applyAlignment="1">
      <alignment horizontal="center" wrapText="1"/>
    </xf>
    <xf numFmtId="0" fontId="3" fillId="0" borderId="5" xfId="9" applyFont="1" applyBorder="1" applyAlignment="1">
      <alignment horizontal="center" wrapText="1"/>
    </xf>
    <xf numFmtId="0" fontId="11" fillId="0" borderId="8" xfId="9" applyFont="1" applyBorder="1" applyAlignment="1">
      <alignment horizontal="center" wrapText="1"/>
    </xf>
    <xf numFmtId="0" fontId="11" fillId="0" borderId="9" xfId="9" applyFont="1" applyBorder="1" applyAlignment="1">
      <alignment horizontal="center" wrapText="1"/>
    </xf>
    <xf numFmtId="0" fontId="3" fillId="0" borderId="9" xfId="9" applyFont="1" applyBorder="1" applyAlignment="1">
      <alignment horizontal="center" wrapText="1"/>
    </xf>
    <xf numFmtId="0" fontId="3" fillId="0" borderId="10" xfId="9" applyFont="1" applyBorder="1" applyAlignment="1">
      <alignment horizontal="center" wrapText="1"/>
    </xf>
    <xf numFmtId="0" fontId="3" fillId="0" borderId="8" xfId="9" applyFont="1" applyBorder="1" applyAlignment="1">
      <alignment horizontal="center" wrapText="1"/>
    </xf>
    <xf numFmtId="0" fontId="11" fillId="0" borderId="1" xfId="9" applyFont="1" applyBorder="1" applyAlignment="1">
      <alignment horizontal="left" vertical="top" wrapText="1"/>
    </xf>
    <xf numFmtId="0" fontId="11" fillId="0" borderId="6" xfId="9" applyFont="1" applyBorder="1" applyAlignment="1">
      <alignment horizontal="left" vertical="top" wrapText="1"/>
    </xf>
    <xf numFmtId="0" fontId="19" fillId="0" borderId="6" xfId="9" applyFont="1" applyBorder="1" applyAlignment="1">
      <alignment horizontal="left" vertical="top" wrapText="1"/>
    </xf>
    <xf numFmtId="0" fontId="3" fillId="0" borderId="6" xfId="9" applyFont="1" applyBorder="1" applyAlignment="1">
      <alignment horizontal="left" vertical="top" wrapText="1"/>
    </xf>
    <xf numFmtId="0" fontId="11" fillId="0" borderId="10" xfId="9" applyFont="1" applyBorder="1" applyAlignment="1">
      <alignment horizontal="center" wrapText="1"/>
    </xf>
    <xf numFmtId="0" fontId="19" fillId="0" borderId="8" xfId="9" applyFont="1" applyBorder="1" applyAlignment="1">
      <alignment horizontal="center" wrapText="1"/>
    </xf>
    <xf numFmtId="0" fontId="19" fillId="0" borderId="9" xfId="9" applyFont="1" applyBorder="1" applyAlignment="1">
      <alignment horizontal="center" wrapText="1"/>
    </xf>
    <xf numFmtId="0" fontId="19" fillId="0" borderId="10" xfId="9" applyFont="1" applyBorder="1" applyAlignment="1">
      <alignment horizontal="center" wrapText="1"/>
    </xf>
    <xf numFmtId="0" fontId="3" fillId="0" borderId="11" xfId="9" applyFont="1" applyBorder="1" applyAlignment="1">
      <alignment horizontal="left" vertical="top" wrapText="1"/>
    </xf>
    <xf numFmtId="0" fontId="19" fillId="0" borderId="11" xfId="9" applyFont="1" applyBorder="1" applyAlignment="1">
      <alignment horizontal="left" vertical="top" wrapText="1"/>
    </xf>
    <xf numFmtId="0" fontId="3" fillId="0" borderId="0" xfId="9" applyFont="1" applyAlignment="1">
      <alignment horizontal="left" vertical="top" wrapText="1"/>
    </xf>
    <xf numFmtId="0" fontId="19" fillId="0" borderId="0" xfId="9" applyFont="1" applyAlignment="1">
      <alignment horizontal="left" vertical="top" wrapText="1"/>
    </xf>
    <xf numFmtId="0" fontId="11" fillId="0" borderId="11" xfId="9" applyFont="1" applyBorder="1" applyAlignment="1">
      <alignment horizontal="left" vertical="top" wrapText="1"/>
    </xf>
    <xf numFmtId="0" fontId="11" fillId="0" borderId="0" xfId="9" applyFont="1" applyAlignment="1">
      <alignment horizontal="left" vertical="top" wrapText="1"/>
    </xf>
    <xf numFmtId="0" fontId="17" fillId="0" borderId="0" xfId="9" applyFont="1" applyAlignment="1">
      <alignment horizontal="left" vertical="center" wrapText="1"/>
    </xf>
    <xf numFmtId="0" fontId="2" fillId="0" borderId="0" xfId="9" applyFont="1" applyAlignment="1">
      <alignment horizontal="left" vertical="center" wrapText="1"/>
    </xf>
    <xf numFmtId="0" fontId="13" fillId="0" borderId="0" xfId="9" applyFont="1" applyAlignment="1">
      <alignment horizontal="left" vertical="center" wrapText="1"/>
    </xf>
    <xf numFmtId="0" fontId="2" fillId="0" borderId="27" xfId="9" applyFont="1" applyBorder="1" applyAlignment="1">
      <alignment horizontal="center" vertical="center" wrapText="1"/>
    </xf>
    <xf numFmtId="0" fontId="14" fillId="0" borderId="0" xfId="9" applyFont="1" applyAlignment="1">
      <alignment horizontal="left" vertical="center" wrapText="1"/>
    </xf>
    <xf numFmtId="0" fontId="3" fillId="0" borderId="26" xfId="9" applyFont="1" applyBorder="1" applyAlignment="1">
      <alignment horizontal="left" vertical="top" wrapText="1"/>
    </xf>
    <xf numFmtId="0" fontId="19" fillId="0" borderId="26" xfId="9" applyFont="1" applyBorder="1" applyAlignment="1">
      <alignment horizontal="left" vertical="top" wrapText="1"/>
    </xf>
    <xf numFmtId="0" fontId="17" fillId="0" borderId="27" xfId="9" applyFont="1" applyBorder="1" applyAlignment="1">
      <alignment horizontal="center" vertical="center" wrapText="1"/>
    </xf>
    <xf numFmtId="0" fontId="19" fillId="0" borderId="30" xfId="9" applyFont="1" applyBorder="1" applyAlignment="1">
      <alignment horizontal="center" wrapText="1"/>
    </xf>
    <xf numFmtId="0" fontId="19" fillId="0" borderId="31" xfId="9" applyFont="1" applyBorder="1" applyAlignment="1">
      <alignment horizontal="center" wrapText="1"/>
    </xf>
    <xf numFmtId="0" fontId="19" fillId="0" borderId="32" xfId="9" applyFont="1" applyBorder="1" applyAlignment="1">
      <alignment horizontal="center" wrapText="1"/>
    </xf>
    <xf numFmtId="0" fontId="3" fillId="0" borderId="30" xfId="9" applyFont="1" applyBorder="1" applyAlignment="1">
      <alignment horizontal="center" wrapText="1"/>
    </xf>
    <xf numFmtId="0" fontId="3" fillId="0" borderId="37" xfId="9" applyFont="1" applyBorder="1" applyAlignment="1">
      <alignment horizontal="center" wrapText="1"/>
    </xf>
    <xf numFmtId="0" fontId="3" fillId="0" borderId="29" xfId="9" applyFont="1" applyBorder="1" applyAlignment="1">
      <alignment horizontal="center" wrapText="1"/>
    </xf>
    <xf numFmtId="0" fontId="19" fillId="0" borderId="37" xfId="9" applyFont="1" applyBorder="1" applyAlignment="1">
      <alignment horizontal="center" wrapText="1"/>
    </xf>
    <xf numFmtId="0" fontId="19" fillId="0" borderId="38" xfId="9" applyFont="1" applyBorder="1" applyAlignment="1">
      <alignment horizontal="center" wrapText="1"/>
    </xf>
    <xf numFmtId="0" fontId="19" fillId="0" borderId="29" xfId="9" applyFont="1" applyBorder="1" applyAlignment="1">
      <alignment horizontal="center" wrapText="1"/>
    </xf>
    <xf numFmtId="0" fontId="19" fillId="0" borderId="39" xfId="9" applyFont="1" applyBorder="1" applyAlignment="1">
      <alignment horizontal="center" wrapText="1"/>
    </xf>
    <xf numFmtId="0" fontId="11" fillId="0" borderId="3" xfId="9" applyFont="1" applyBorder="1" applyAlignment="1">
      <alignment horizontal="left" wrapText="1"/>
    </xf>
    <xf numFmtId="0" fontId="11" fillId="0" borderId="4" xfId="9" applyFont="1" applyBorder="1" applyAlignment="1">
      <alignment horizontal="left" wrapText="1"/>
    </xf>
    <xf numFmtId="0" fontId="11" fillId="0" borderId="5" xfId="9" applyFont="1" applyBorder="1" applyAlignment="1">
      <alignment horizontal="left" wrapText="1"/>
    </xf>
    <xf numFmtId="0" fontId="2" fillId="0" borderId="27" xfId="9" applyFont="1" applyBorder="1" applyAlignment="1">
      <alignment horizontal="left" vertical="center" wrapText="1"/>
    </xf>
    <xf numFmtId="0" fontId="3" fillId="6" borderId="4" xfId="9" applyFont="1" applyFill="1" applyBorder="1" applyAlignment="1">
      <alignment horizontal="center" wrapText="1"/>
    </xf>
    <xf numFmtId="0" fontId="9" fillId="0" borderId="0" xfId="9" applyFont="1" applyAlignment="1">
      <alignment horizontal="left" vertical="center" wrapText="1"/>
    </xf>
    <xf numFmtId="0" fontId="11" fillId="0" borderId="6" xfId="11" applyFont="1" applyBorder="1" applyAlignment="1">
      <alignment horizontal="left" vertical="top" wrapText="1"/>
    </xf>
    <xf numFmtId="0" fontId="9" fillId="0" borderId="0" xfId="11" applyFont="1" applyAlignment="1">
      <alignment horizontal="center" vertical="center" wrapText="1"/>
    </xf>
    <xf numFmtId="0" fontId="11" fillId="0" borderId="1" xfId="11" applyFont="1" applyBorder="1" applyAlignment="1">
      <alignment horizontal="left" wrapText="1"/>
    </xf>
    <xf numFmtId="0" fontId="11" fillId="0" borderId="2" xfId="11" applyFont="1" applyBorder="1" applyAlignment="1">
      <alignment horizontal="left" wrapText="1"/>
    </xf>
    <xf numFmtId="0" fontId="11" fillId="0" borderId="6" xfId="11" applyFont="1" applyBorder="1" applyAlignment="1">
      <alignment horizontal="left" wrapText="1"/>
    </xf>
    <xf numFmtId="0" fontId="11" fillId="0" borderId="7" xfId="11" applyFont="1" applyBorder="1" applyAlignment="1">
      <alignment horizontal="left" wrapText="1"/>
    </xf>
    <xf numFmtId="0" fontId="11" fillId="0" borderId="11" xfId="11" applyFont="1" applyBorder="1" applyAlignment="1">
      <alignment horizontal="left" wrapText="1"/>
    </xf>
    <xf numFmtId="0" fontId="11" fillId="0" borderId="12" xfId="11" applyFont="1" applyBorder="1" applyAlignment="1">
      <alignment horizontal="left" wrapText="1"/>
    </xf>
    <xf numFmtId="0" fontId="11" fillId="0" borderId="3" xfId="11" applyFont="1" applyBorder="1" applyAlignment="1">
      <alignment horizontal="center" wrapText="1"/>
    </xf>
    <xf numFmtId="0" fontId="11" fillId="0" borderId="4" xfId="11" applyFont="1" applyBorder="1" applyAlignment="1">
      <alignment horizontal="center" wrapText="1"/>
    </xf>
    <xf numFmtId="0" fontId="11" fillId="0" borderId="5" xfId="11" applyFont="1" applyBorder="1" applyAlignment="1">
      <alignment horizontal="center" wrapText="1"/>
    </xf>
    <xf numFmtId="0" fontId="11" fillId="0" borderId="8" xfId="11" applyFont="1" applyBorder="1" applyAlignment="1">
      <alignment horizontal="center" wrapText="1"/>
    </xf>
    <xf numFmtId="0" fontId="11" fillId="0" borderId="9" xfId="11" applyFont="1" applyBorder="1" applyAlignment="1">
      <alignment horizontal="center" wrapText="1"/>
    </xf>
    <xf numFmtId="0" fontId="11" fillId="0" borderId="10" xfId="11" applyFont="1" applyBorder="1" applyAlignment="1">
      <alignment horizontal="center" wrapText="1"/>
    </xf>
    <xf numFmtId="0" fontId="11" fillId="0" borderId="1" xfId="11" applyFont="1" applyBorder="1" applyAlignment="1">
      <alignment horizontal="left" vertical="top" wrapText="1"/>
    </xf>
    <xf numFmtId="0" fontId="11" fillId="0" borderId="11" xfId="11" applyFont="1" applyBorder="1" applyAlignment="1">
      <alignment horizontal="left" vertical="top" wrapText="1"/>
    </xf>
    <xf numFmtId="0" fontId="11" fillId="0" borderId="0" xfId="11" applyFont="1" applyAlignment="1">
      <alignment horizontal="left" vertical="top" wrapText="1"/>
    </xf>
    <xf numFmtId="0" fontId="9" fillId="0" borderId="27" xfId="12" applyFont="1" applyBorder="1" applyAlignment="1">
      <alignment horizontal="center" vertical="center" wrapText="1"/>
    </xf>
    <xf numFmtId="0" fontId="11" fillId="0" borderId="1" xfId="12" applyFont="1" applyBorder="1" applyAlignment="1">
      <alignment horizontal="left" wrapText="1"/>
    </xf>
    <xf numFmtId="0" fontId="11" fillId="0" borderId="2" xfId="12" applyFont="1" applyBorder="1" applyAlignment="1">
      <alignment horizontal="left" wrapText="1"/>
    </xf>
    <xf numFmtId="0" fontId="11" fillId="0" borderId="11" xfId="12" applyFont="1" applyBorder="1" applyAlignment="1">
      <alignment horizontal="left" wrapText="1"/>
    </xf>
    <xf numFmtId="0" fontId="11" fillId="0" borderId="12" xfId="12" applyFont="1" applyBorder="1" applyAlignment="1">
      <alignment horizontal="left" wrapText="1"/>
    </xf>
    <xf numFmtId="0" fontId="11" fillId="0" borderId="30" xfId="12" applyFont="1" applyBorder="1" applyAlignment="1">
      <alignment horizontal="center" wrapText="1"/>
    </xf>
    <xf numFmtId="0" fontId="11" fillId="0" borderId="31" xfId="12" applyFont="1" applyBorder="1" applyAlignment="1">
      <alignment horizontal="center" wrapText="1"/>
    </xf>
    <xf numFmtId="0" fontId="11" fillId="0" borderId="40" xfId="12" applyFont="1" applyBorder="1" applyAlignment="1">
      <alignment horizontal="center" wrapText="1"/>
    </xf>
    <xf numFmtId="0" fontId="11" fillId="0" borderId="28" xfId="12" applyFont="1" applyBorder="1" applyAlignment="1">
      <alignment horizontal="center" wrapText="1"/>
    </xf>
    <xf numFmtId="0" fontId="11" fillId="0" borderId="0" xfId="12" applyFont="1" applyAlignment="1">
      <alignment horizontal="left" vertical="top" wrapText="1"/>
    </xf>
    <xf numFmtId="0" fontId="11" fillId="0" borderId="1" xfId="12" applyFont="1" applyBorder="1" applyAlignment="1">
      <alignment horizontal="left" vertical="top" wrapText="1"/>
    </xf>
    <xf numFmtId="0" fontId="11" fillId="0" borderId="6" xfId="12" applyFont="1" applyBorder="1" applyAlignment="1">
      <alignment horizontal="left" vertical="top" wrapText="1"/>
    </xf>
    <xf numFmtId="0" fontId="11" fillId="0" borderId="11" xfId="12" applyFont="1" applyBorder="1" applyAlignment="1">
      <alignment horizontal="left" vertical="top" wrapText="1"/>
    </xf>
    <xf numFmtId="0" fontId="9" fillId="0" borderId="0" xfId="3" applyFont="1" applyAlignment="1">
      <alignment horizontal="center" vertical="center" wrapText="1"/>
    </xf>
    <xf numFmtId="0" fontId="11" fillId="0" borderId="29" xfId="4" applyFont="1" applyBorder="1" applyAlignment="1">
      <alignment horizontal="center" wrapText="1"/>
    </xf>
    <xf numFmtId="0" fontId="11" fillId="0" borderId="41" xfId="4" applyFont="1" applyBorder="1" applyAlignment="1">
      <alignment horizontal="center" wrapText="1"/>
    </xf>
    <xf numFmtId="0" fontId="11" fillId="0" borderId="39" xfId="4" applyFont="1" applyBorder="1" applyAlignment="1">
      <alignment horizontal="center" wrapText="1"/>
    </xf>
    <xf numFmtId="0" fontId="11" fillId="0" borderId="38" xfId="4" applyFont="1" applyBorder="1" applyAlignment="1">
      <alignment horizontal="center" wrapText="1"/>
    </xf>
    <xf numFmtId="0" fontId="11" fillId="0" borderId="28" xfId="4" applyFont="1" applyBorder="1" applyAlignment="1">
      <alignment horizontal="center" wrapText="1"/>
    </xf>
    <xf numFmtId="0" fontId="11" fillId="0" borderId="31" xfId="4" applyFont="1" applyBorder="1" applyAlignment="1">
      <alignment horizontal="center" wrapText="1"/>
    </xf>
    <xf numFmtId="0" fontId="11" fillId="0" borderId="32" xfId="4" applyFont="1" applyBorder="1" applyAlignment="1">
      <alignment horizontal="center" wrapText="1"/>
    </xf>
    <xf numFmtId="0" fontId="11" fillId="0" borderId="40" xfId="4" applyFont="1" applyBorder="1" applyAlignment="1">
      <alignment horizontal="center" wrapText="1"/>
    </xf>
  </cellXfs>
  <cellStyles count="13">
    <cellStyle name="Comma" xfId="6" builtinId="3"/>
    <cellStyle name="Hyperlink" xfId="2" builtinId="8"/>
    <cellStyle name="Normal" xfId="0" builtinId="0"/>
    <cellStyle name="Normal_Changing_Accommodation" xfId="9" xr:uid="{BC514C48-2F75-49B6-B268-1C52EE459FA1}"/>
    <cellStyle name="Normal_Changing_Accommodation_1" xfId="10" xr:uid="{BB381DF0-60CC-4C9F-9AED-23A082935969}"/>
    <cellStyle name="Normal_Eviction Notice" xfId="8" xr:uid="{2FBE395D-2EE1-4211-A5B9-872CDB615ABB}"/>
    <cellStyle name="Normal_Housing_Type" xfId="1" xr:uid="{4D443526-54D9-437B-9941-D77C63DAB790}"/>
    <cellStyle name="Normal_Housing_Type_1" xfId="7" xr:uid="{36576770-1E2A-4280-827D-F3A1F6400ACA}"/>
    <cellStyle name="Normal_Incident_with_Landlord" xfId="12" xr:uid="{8F68CAFD-C1E1-4FC6-90F6-D563F06A9640}"/>
    <cellStyle name="Normal_Plan_To_ChangeAccommodation" xfId="11" xr:uid="{B117780D-7706-4923-AE5A-6F914B1CD348}"/>
    <cellStyle name="Normal_Rent_Agreem_etc" xfId="3" xr:uid="{DE2E5AE0-5C9A-4EC3-9E0E-E3E46CA06678}"/>
    <cellStyle name="Normal_Shelter_Condition_Overcrow_1" xfId="4" xr:uid="{8C7141D2-1830-40A3-AABD-1F214FF76A86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8EE0-B05B-4D1D-A946-F625C87FEE5E}">
  <dimension ref="A1:D39"/>
  <sheetViews>
    <sheetView topLeftCell="A16" workbookViewId="0">
      <selection activeCell="D39" sqref="D39"/>
    </sheetView>
  </sheetViews>
  <sheetFormatPr defaultColWidth="26.7265625" defaultRowHeight="14.5" x14ac:dyDescent="0.35"/>
  <sheetData>
    <row r="1" spans="1:4" ht="29" x14ac:dyDescent="0.35">
      <c r="A1" s="1" t="s">
        <v>72</v>
      </c>
      <c r="B1" s="1" t="s">
        <v>73</v>
      </c>
      <c r="C1" s="1" t="s">
        <v>118</v>
      </c>
      <c r="D1" s="1" t="s">
        <v>100</v>
      </c>
    </row>
    <row r="2" spans="1:4" x14ac:dyDescent="0.35">
      <c r="A2" t="s">
        <v>74</v>
      </c>
      <c r="B2" t="s">
        <v>381</v>
      </c>
      <c r="C2" t="s">
        <v>380</v>
      </c>
      <c r="D2" s="6" t="s">
        <v>382</v>
      </c>
    </row>
    <row r="3" spans="1:4" x14ac:dyDescent="0.35">
      <c r="A3" t="s">
        <v>74</v>
      </c>
      <c r="B3" t="s">
        <v>383</v>
      </c>
      <c r="C3" t="s">
        <v>380</v>
      </c>
      <c r="D3" s="6" t="s">
        <v>382</v>
      </c>
    </row>
    <row r="4" spans="1:4" x14ac:dyDescent="0.35">
      <c r="A4" t="s">
        <v>74</v>
      </c>
      <c r="B4" t="s">
        <v>384</v>
      </c>
      <c r="C4" t="s">
        <v>380</v>
      </c>
      <c r="D4" s="6" t="s">
        <v>382</v>
      </c>
    </row>
    <row r="5" spans="1:4" x14ac:dyDescent="0.35">
      <c r="A5" t="s">
        <v>74</v>
      </c>
      <c r="B5" t="s">
        <v>385</v>
      </c>
      <c r="C5" t="s">
        <v>380</v>
      </c>
      <c r="D5" s="6" t="s">
        <v>382</v>
      </c>
    </row>
    <row r="6" spans="1:4" x14ac:dyDescent="0.35">
      <c r="A6" t="s">
        <v>74</v>
      </c>
      <c r="B6" t="s">
        <v>387</v>
      </c>
      <c r="C6" t="s">
        <v>380</v>
      </c>
      <c r="D6" s="6" t="s">
        <v>382</v>
      </c>
    </row>
    <row r="7" spans="1:4" x14ac:dyDescent="0.35">
      <c r="A7" t="s">
        <v>74</v>
      </c>
      <c r="B7" t="s">
        <v>390</v>
      </c>
      <c r="C7" t="s">
        <v>380</v>
      </c>
      <c r="D7" s="6" t="s">
        <v>382</v>
      </c>
    </row>
    <row r="8" spans="1:4" x14ac:dyDescent="0.35">
      <c r="A8" t="s">
        <v>74</v>
      </c>
      <c r="B8" t="s">
        <v>389</v>
      </c>
      <c r="C8" t="s">
        <v>380</v>
      </c>
      <c r="D8" s="6" t="s">
        <v>382</v>
      </c>
    </row>
    <row r="9" spans="1:4" x14ac:dyDescent="0.35">
      <c r="A9" t="s">
        <v>74</v>
      </c>
      <c r="B9" t="s">
        <v>391</v>
      </c>
      <c r="C9" t="s">
        <v>380</v>
      </c>
      <c r="D9" s="6" t="s">
        <v>382</v>
      </c>
    </row>
    <row r="10" spans="1:4" x14ac:dyDescent="0.35">
      <c r="A10" t="s">
        <v>74</v>
      </c>
      <c r="B10" t="s">
        <v>392</v>
      </c>
      <c r="C10" t="s">
        <v>380</v>
      </c>
      <c r="D10" s="6" t="s">
        <v>382</v>
      </c>
    </row>
    <row r="11" spans="1:4" x14ac:dyDescent="0.35">
      <c r="A11" t="s">
        <v>74</v>
      </c>
      <c r="B11" t="s">
        <v>393</v>
      </c>
      <c r="C11" t="s">
        <v>380</v>
      </c>
      <c r="D11" s="6" t="s">
        <v>382</v>
      </c>
    </row>
    <row r="12" spans="1:4" x14ac:dyDescent="0.35">
      <c r="A12" t="s">
        <v>74</v>
      </c>
      <c r="B12" t="s">
        <v>394</v>
      </c>
      <c r="C12" t="s">
        <v>380</v>
      </c>
      <c r="D12" s="6" t="s">
        <v>382</v>
      </c>
    </row>
    <row r="13" spans="1:4" x14ac:dyDescent="0.35">
      <c r="A13" t="s">
        <v>74</v>
      </c>
      <c r="B13" t="s">
        <v>395</v>
      </c>
      <c r="C13" t="s">
        <v>380</v>
      </c>
      <c r="D13" s="6" t="s">
        <v>382</v>
      </c>
    </row>
    <row r="14" spans="1:4" x14ac:dyDescent="0.35">
      <c r="A14" t="s">
        <v>74</v>
      </c>
      <c r="B14" t="s">
        <v>396</v>
      </c>
      <c r="C14" t="s">
        <v>380</v>
      </c>
      <c r="D14" s="6" t="s">
        <v>382</v>
      </c>
    </row>
    <row r="15" spans="1:4" x14ac:dyDescent="0.35">
      <c r="A15" t="s">
        <v>74</v>
      </c>
      <c r="B15" t="s">
        <v>397</v>
      </c>
      <c r="C15" t="s">
        <v>380</v>
      </c>
      <c r="D15" s="6" t="s">
        <v>382</v>
      </c>
    </row>
    <row r="16" spans="1:4" x14ac:dyDescent="0.35">
      <c r="A16" t="s">
        <v>74</v>
      </c>
      <c r="B16" t="s">
        <v>398</v>
      </c>
      <c r="C16" t="s">
        <v>380</v>
      </c>
      <c r="D16" s="6" t="s">
        <v>382</v>
      </c>
    </row>
    <row r="17" spans="1:4" x14ac:dyDescent="0.35">
      <c r="A17" t="s">
        <v>74</v>
      </c>
      <c r="B17" t="s">
        <v>399</v>
      </c>
      <c r="C17" t="s">
        <v>380</v>
      </c>
      <c r="D17" s="6" t="s">
        <v>382</v>
      </c>
    </row>
    <row r="18" spans="1:4" x14ac:dyDescent="0.35">
      <c r="A18" t="s">
        <v>74</v>
      </c>
      <c r="B18" t="s">
        <v>109</v>
      </c>
      <c r="C18" t="s">
        <v>380</v>
      </c>
      <c r="D18" s="6" t="s">
        <v>382</v>
      </c>
    </row>
    <row r="19" spans="1:4" x14ac:dyDescent="0.35">
      <c r="A19" t="s">
        <v>74</v>
      </c>
      <c r="B19" t="s">
        <v>400</v>
      </c>
      <c r="C19" t="s">
        <v>380</v>
      </c>
      <c r="D19" s="6" t="s">
        <v>382</v>
      </c>
    </row>
    <row r="20" spans="1:4" x14ac:dyDescent="0.35">
      <c r="A20" t="s">
        <v>74</v>
      </c>
      <c r="B20" t="s">
        <v>402</v>
      </c>
      <c r="C20" t="s">
        <v>380</v>
      </c>
      <c r="D20" s="6" t="s">
        <v>382</v>
      </c>
    </row>
    <row r="21" spans="1:4" x14ac:dyDescent="0.35">
      <c r="A21" t="s">
        <v>74</v>
      </c>
      <c r="B21" t="s">
        <v>233</v>
      </c>
      <c r="C21" t="s">
        <v>380</v>
      </c>
      <c r="D21" s="6" t="s">
        <v>382</v>
      </c>
    </row>
    <row r="22" spans="1:4" x14ac:dyDescent="0.35">
      <c r="A22" t="s">
        <v>74</v>
      </c>
      <c r="B22" t="s">
        <v>231</v>
      </c>
      <c r="C22" t="s">
        <v>380</v>
      </c>
      <c r="D22" s="6" t="s">
        <v>382</v>
      </c>
    </row>
    <row r="23" spans="1:4" x14ac:dyDescent="0.35">
      <c r="A23" t="s">
        <v>74</v>
      </c>
      <c r="B23" t="s">
        <v>403</v>
      </c>
      <c r="C23" t="s">
        <v>380</v>
      </c>
      <c r="D23" s="6" t="s">
        <v>382</v>
      </c>
    </row>
    <row r="24" spans="1:4" x14ac:dyDescent="0.35">
      <c r="A24" t="s">
        <v>74</v>
      </c>
      <c r="B24" t="s">
        <v>113</v>
      </c>
      <c r="C24" t="s">
        <v>380</v>
      </c>
      <c r="D24" s="6" t="s">
        <v>382</v>
      </c>
    </row>
    <row r="25" spans="1:4" x14ac:dyDescent="0.35">
      <c r="B25" t="s">
        <v>404</v>
      </c>
      <c r="D25" s="6" t="s">
        <v>382</v>
      </c>
    </row>
    <row r="26" spans="1:4" x14ac:dyDescent="0.35">
      <c r="B26" t="s">
        <v>406</v>
      </c>
      <c r="D26" s="6" t="s">
        <v>382</v>
      </c>
    </row>
    <row r="27" spans="1:4" x14ac:dyDescent="0.35">
      <c r="B27" t="s">
        <v>405</v>
      </c>
      <c r="D27" s="6" t="s">
        <v>382</v>
      </c>
    </row>
    <row r="28" spans="1:4" x14ac:dyDescent="0.35">
      <c r="B28" t="s">
        <v>407</v>
      </c>
      <c r="D28" s="6" t="s">
        <v>382</v>
      </c>
    </row>
    <row r="29" spans="1:4" x14ac:dyDescent="0.35">
      <c r="B29" t="s">
        <v>408</v>
      </c>
      <c r="D29" s="6" t="s">
        <v>382</v>
      </c>
    </row>
    <row r="30" spans="1:4" x14ac:dyDescent="0.35">
      <c r="B30" t="s">
        <v>409</v>
      </c>
      <c r="D30" s="6" t="s">
        <v>382</v>
      </c>
    </row>
    <row r="31" spans="1:4" x14ac:dyDescent="0.35">
      <c r="B31" t="s">
        <v>410</v>
      </c>
      <c r="D31" s="6" t="s">
        <v>382</v>
      </c>
    </row>
    <row r="32" spans="1:4" x14ac:dyDescent="0.35">
      <c r="B32" t="s">
        <v>411</v>
      </c>
      <c r="D32" s="6" t="s">
        <v>382</v>
      </c>
    </row>
    <row r="33" spans="2:4" x14ac:dyDescent="0.35">
      <c r="B33" t="s">
        <v>412</v>
      </c>
      <c r="D33" s="6" t="s">
        <v>382</v>
      </c>
    </row>
    <row r="34" spans="2:4" x14ac:dyDescent="0.35">
      <c r="B34" t="s">
        <v>413</v>
      </c>
      <c r="D34" s="6" t="s">
        <v>382</v>
      </c>
    </row>
    <row r="35" spans="2:4" x14ac:dyDescent="0.35">
      <c r="B35" t="s">
        <v>414</v>
      </c>
      <c r="D35" s="6" t="s">
        <v>382</v>
      </c>
    </row>
    <row r="36" spans="2:4" x14ac:dyDescent="0.35">
      <c r="B36" t="s">
        <v>415</v>
      </c>
      <c r="D36" s="6" t="s">
        <v>382</v>
      </c>
    </row>
    <row r="37" spans="2:4" x14ac:dyDescent="0.35">
      <c r="B37" t="s">
        <v>416</v>
      </c>
      <c r="D37" s="6" t="s">
        <v>382</v>
      </c>
    </row>
    <row r="38" spans="2:4" x14ac:dyDescent="0.35">
      <c r="B38" t="s">
        <v>417</v>
      </c>
      <c r="D38" s="6" t="s">
        <v>382</v>
      </c>
    </row>
    <row r="39" spans="2:4" x14ac:dyDescent="0.35">
      <c r="B39" t="s">
        <v>418</v>
      </c>
      <c r="D39" s="6" t="s">
        <v>382</v>
      </c>
    </row>
  </sheetData>
  <hyperlinks>
    <hyperlink ref="D2" location="Rent_Agreem_etc!A2" display="link" xr:uid="{C52C9425-8498-4024-BF34-868401A89A7E}"/>
    <hyperlink ref="D3" location="Rent_Agreem_etc!A62" display="Rent_Agreem_etc!A62" xr:uid="{3D3A795A-B3CC-42F1-A847-1831C60E7A05}"/>
    <hyperlink ref="D4" location="Rent_Agreem_etc!A121" display="link" xr:uid="{5DA1CAAF-5A09-4943-80B3-E7BA17EEE8C9}"/>
    <hyperlink ref="D5" location="Rent_Agreem_etc!A180" display="link" xr:uid="{D813DE9E-25AE-46D1-A96F-4D8775B91EDF}"/>
    <hyperlink ref="D6" location="Rent_Agreem_etc!A238" display="link" xr:uid="{093AA3EF-9E7A-4C56-8302-37964FA27AB9}"/>
    <hyperlink ref="D7" location="Rent_Agreem_etc!A296" display="link" xr:uid="{5D2758A5-5650-48A3-90F9-988C47ADC70A}"/>
    <hyperlink ref="D8" location="Vault!A355" display="link" xr:uid="{A8C8A047-71B2-4FAF-9F4A-6EBD83BE7323}"/>
    <hyperlink ref="D9" location="Rent_Agreem_etc!A414" display="link" xr:uid="{456F83FF-2134-4B79-A930-487C8C190C9D}"/>
    <hyperlink ref="D10" location="Rent_Agreem_etc!A474" display="link" xr:uid="{36A12671-F1FE-4664-A5F9-165C73C87368}"/>
    <hyperlink ref="D11" location="Rent_Agreem_etc!A533" display="link" xr:uid="{4899B19E-8F4E-4793-8EA0-034FED6BAD02}"/>
    <hyperlink ref="D12" location="Rent_Agreem_etc!A593" display="link" xr:uid="{12111CBF-1406-438B-AF4E-026F913E347C}"/>
    <hyperlink ref="D13" location="Rent_Agreem_etc!A651" display="link" xr:uid="{56395722-0550-4BAD-AB20-3B7BE71F2BD2}"/>
    <hyperlink ref="D14" location="Rent_Agreem_etc!A709" display="link" xr:uid="{9C292266-181D-4CB1-84DE-C5D7D4571396}"/>
    <hyperlink ref="D15" location="Housing_Type!A1" display="link" xr:uid="{20E8B9B8-5DD9-4FC9-89F3-7C46DBB24842}"/>
    <hyperlink ref="D16" location="Housing_Type!A61" display="link" xr:uid="{BDE65331-56E8-4346-8F82-51851CDDEB40}"/>
    <hyperlink ref="D17" location="Housing_Type!A121" display="link" xr:uid="{A0043E55-4D52-42CC-A7C9-5AC993D2B47D}"/>
    <hyperlink ref="D18" location="Housing_Type!A183" display="link" xr:uid="{3105AE12-F394-4972-9B09-347D93A7182A}"/>
    <hyperlink ref="D19" location="Shelter_Condition_Overcrow!A2" display="link" xr:uid="{69A92A57-1C57-4D4B-AA5E-D807477CAE9F}"/>
    <hyperlink ref="D20" location="Shelter_Condition_Overcrow!A60" display="link" xr:uid="{58AB95ED-DDBB-4BBE-810E-587AE52698C4}"/>
    <hyperlink ref="D21" location="Shelter_Condition_Overcrow!A117" display="link" xr:uid="{19392598-2CCA-4799-BBEF-5DA791CEDF1A}"/>
    <hyperlink ref="D22" location="Shelter_Condition_Overcrow!A175" display="link" xr:uid="{25F4471D-91F2-4440-8C38-1EA89B579EDC}"/>
    <hyperlink ref="D23" location="Shelter_Condition_Overcrow!A235" display="link" xr:uid="{86E609EF-8341-42E2-BC01-30D5BA18E8AF}"/>
    <hyperlink ref="D24" location="Shelter_Condition_Overcrow!A296" display="link" xr:uid="{24CA9C0C-2CC4-43CD-A8A2-0D74FD83BAFB}"/>
    <hyperlink ref="D25" location="'Eviction Notice'!A1" display="link" xr:uid="{70FA8CFD-82B1-43EC-858C-B8289AED1BD9}"/>
    <hyperlink ref="D26" location="'Eviction Notice'!A61" display="link" xr:uid="{3B25ABCF-AA9D-4DD6-A97F-E2FB860B3896}"/>
    <hyperlink ref="D27" location="'Eviction Notice'!A123" display="link" xr:uid="{9635653C-8BAD-4F4B-B006-3239DC0BC5F4}"/>
    <hyperlink ref="D28" location="Changing_Accommodation!A1" display="link" xr:uid="{25B7CDC2-0C66-4A04-9F40-BB0D26BEC253}"/>
    <hyperlink ref="D29" location="Changing_Accommodation!A61" display="link" xr:uid="{4EFF5FB3-590F-4F71-B2D1-96DEDB45D363}"/>
    <hyperlink ref="D30" location="Changing_Accommodation!A123" display="link" xr:uid="{B26F4928-3CA5-42F6-BCE3-4917AEE399D9}"/>
    <hyperlink ref="D31" location="Changing_Accommodation!A183" display="link" xr:uid="{E021072D-84FB-4970-8C0A-F064765AB2D2}"/>
    <hyperlink ref="D32" location="Changing_Accommodation!A216" display="link" xr:uid="{6493A28B-1BFC-4BB9-ABC7-9B1379905B16}"/>
    <hyperlink ref="D33" location="Changing_Accommodation!A242" display="link" xr:uid="{8814209E-C890-42FF-8960-43EE500F8EDA}"/>
    <hyperlink ref="D34" location="Changing_Accommodation!A268" display="link" xr:uid="{98EE1FC5-E54B-4702-9F8D-788806496A39}"/>
    <hyperlink ref="D35" location="Changing_Accommodation!A296" display="link" xr:uid="{A230CF1D-EC5E-4825-87D3-8D8BAB939E88}"/>
    <hyperlink ref="D36" location="Changing_Accommodation!A330" display="link" xr:uid="{50253E70-D057-43ED-9713-1B1C37AD52FC}"/>
    <hyperlink ref="D37" location="Changing_Accommodation!A391" display="link" xr:uid="{6FB47B19-00EE-4150-B0F6-1A10058AD025}"/>
    <hyperlink ref="D38" location="Incident_with_Landlord!A1" display="link" xr:uid="{F0258DB9-7A58-4E66-BD32-2CEAC94DB953}"/>
    <hyperlink ref="D39" location="Incident_with_Landlord!A61" display="link" xr:uid="{BBEECD16-3448-4381-8A31-1F79151621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76CA-CE4D-4861-8734-57946D3C5418}">
  <dimension ref="A1:X763"/>
  <sheetViews>
    <sheetView topLeftCell="A701" zoomScale="80" zoomScaleNormal="80" workbookViewId="0">
      <selection activeCell="A709" sqref="A709:R709"/>
    </sheetView>
  </sheetViews>
  <sheetFormatPr defaultRowHeight="14.5" x14ac:dyDescent="0.35"/>
  <cols>
    <col min="1" max="1" width="24.26953125" customWidth="1"/>
    <col min="2" max="2" width="27" customWidth="1"/>
    <col min="3" max="3" width="12.81640625" bestFit="1" customWidth="1"/>
    <col min="4" max="4" width="12.7265625" bestFit="1" customWidth="1"/>
    <col min="5" max="5" width="13.7265625" bestFit="1" customWidth="1"/>
    <col min="6" max="6" width="12.7265625" bestFit="1" customWidth="1"/>
    <col min="7" max="7" width="12.54296875" bestFit="1" customWidth="1"/>
    <col min="8" max="8" width="13.54296875" bestFit="1" customWidth="1"/>
    <col min="9" max="9" width="12.7265625" bestFit="1" customWidth="1"/>
    <col min="10" max="10" width="13.54296875" bestFit="1" customWidth="1"/>
    <col min="11" max="12" width="12.54296875" bestFit="1" customWidth="1"/>
    <col min="13" max="14" width="9.453125" bestFit="1" customWidth="1"/>
    <col min="15" max="16" width="12.453125" bestFit="1" customWidth="1"/>
    <col min="17" max="18" width="9.26953125" bestFit="1" customWidth="1"/>
  </cols>
  <sheetData>
    <row r="1" spans="1:24" x14ac:dyDescent="0.3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5.75" customHeight="1" thickBot="1" x14ac:dyDescent="0.4">
      <c r="A2" s="300" t="s">
        <v>174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49"/>
      <c r="U2" s="49"/>
      <c r="V2" s="49"/>
      <c r="W2" s="49"/>
      <c r="X2" s="49"/>
    </row>
    <row r="3" spans="1:24" ht="15.75" customHeight="1" thickTop="1" x14ac:dyDescent="0.35">
      <c r="A3" s="301" t="s">
        <v>0</v>
      </c>
      <c r="B3" s="302"/>
      <c r="C3" s="307" t="s">
        <v>175</v>
      </c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  <c r="R3" s="308"/>
      <c r="S3" s="308"/>
      <c r="T3" s="49"/>
      <c r="U3" s="49"/>
      <c r="V3" s="49"/>
      <c r="W3" s="49"/>
      <c r="X3" s="49"/>
    </row>
    <row r="4" spans="1:24" ht="36" customHeight="1" x14ac:dyDescent="0.35">
      <c r="A4" s="303"/>
      <c r="B4" s="304"/>
      <c r="C4" s="310" t="s">
        <v>176</v>
      </c>
      <c r="D4" s="311"/>
      <c r="E4" s="311"/>
      <c r="F4" s="311" t="s">
        <v>177</v>
      </c>
      <c r="G4" s="311"/>
      <c r="H4" s="311"/>
      <c r="I4" s="311" t="s">
        <v>178</v>
      </c>
      <c r="J4" s="311"/>
      <c r="K4" s="311"/>
      <c r="L4" s="311" t="s">
        <v>179</v>
      </c>
      <c r="M4" s="311"/>
      <c r="N4" s="311"/>
      <c r="O4" s="311" t="s">
        <v>180</v>
      </c>
      <c r="P4" s="311"/>
      <c r="Q4" s="311"/>
      <c r="R4" s="311" t="s">
        <v>2</v>
      </c>
      <c r="S4" s="311"/>
      <c r="T4" s="49"/>
      <c r="U4" s="49"/>
      <c r="V4" s="49"/>
      <c r="W4" s="49"/>
      <c r="X4" s="49"/>
    </row>
    <row r="5" spans="1:24" ht="24.5" thickBot="1" x14ac:dyDescent="0.4">
      <c r="A5" s="305"/>
      <c r="B5" s="306"/>
      <c r="C5" s="37" t="s">
        <v>3</v>
      </c>
      <c r="D5" s="38" t="s">
        <v>76</v>
      </c>
      <c r="E5" s="38" t="s">
        <v>82</v>
      </c>
      <c r="F5" s="38" t="s">
        <v>3</v>
      </c>
      <c r="G5" s="38" t="s">
        <v>76</v>
      </c>
      <c r="H5" s="38" t="s">
        <v>82</v>
      </c>
      <c r="I5" s="38" t="s">
        <v>3</v>
      </c>
      <c r="J5" s="38" t="s">
        <v>76</v>
      </c>
      <c r="K5" s="38" t="s">
        <v>82</v>
      </c>
      <c r="L5" s="38" t="s">
        <v>3</v>
      </c>
      <c r="M5" s="38" t="s">
        <v>76</v>
      </c>
      <c r="N5" s="38" t="s">
        <v>82</v>
      </c>
      <c r="O5" s="38" t="s">
        <v>3</v>
      </c>
      <c r="P5" s="38" t="s">
        <v>76</v>
      </c>
      <c r="Q5" s="38" t="s">
        <v>82</v>
      </c>
      <c r="R5" s="38" t="s">
        <v>3</v>
      </c>
      <c r="S5" s="38" t="s">
        <v>76</v>
      </c>
      <c r="T5" s="49"/>
      <c r="U5" s="49"/>
      <c r="V5" s="49"/>
      <c r="W5" s="49"/>
      <c r="X5" s="49"/>
    </row>
    <row r="6" spans="1:24" ht="15" thickTop="1" x14ac:dyDescent="0.35">
      <c r="A6" s="313" t="s">
        <v>5</v>
      </c>
      <c r="B6" s="40" t="s">
        <v>2</v>
      </c>
      <c r="C6" s="58">
        <v>1034.4989726825668</v>
      </c>
      <c r="D6" s="52">
        <v>0.24262854928998587</v>
      </c>
      <c r="E6" s="41">
        <v>821</v>
      </c>
      <c r="F6" s="41">
        <v>841.64271201857719</v>
      </c>
      <c r="G6" s="52">
        <v>0.19739657131609056</v>
      </c>
      <c r="H6" s="41">
        <v>804</v>
      </c>
      <c r="I6" s="41">
        <v>722.87957554792456</v>
      </c>
      <c r="J6" s="52">
        <v>0.16954219130034068</v>
      </c>
      <c r="K6" s="41">
        <v>766</v>
      </c>
      <c r="L6" s="41">
        <v>936.43935496716119</v>
      </c>
      <c r="M6" s="52">
        <v>0.21962991573066573</v>
      </c>
      <c r="N6" s="41">
        <v>973</v>
      </c>
      <c r="O6" s="41">
        <v>728.25433386896748</v>
      </c>
      <c r="P6" s="52">
        <v>0.1708027723629176</v>
      </c>
      <c r="Q6" s="41">
        <v>753</v>
      </c>
      <c r="R6" s="41">
        <v>4263.7149490851953</v>
      </c>
      <c r="S6" s="52">
        <v>1</v>
      </c>
      <c r="T6" s="49"/>
      <c r="U6" s="49"/>
      <c r="V6" s="49"/>
      <c r="W6" s="49"/>
      <c r="X6" s="49"/>
    </row>
    <row r="7" spans="1:24" x14ac:dyDescent="0.35">
      <c r="A7" s="297"/>
      <c r="B7" s="42" t="s">
        <v>6</v>
      </c>
      <c r="C7" s="53">
        <v>193.83204574062037</v>
      </c>
      <c r="D7" s="54">
        <v>0.46469248291571708</v>
      </c>
      <c r="E7" s="43">
        <v>204</v>
      </c>
      <c r="F7" s="43">
        <v>115.91916460958655</v>
      </c>
      <c r="G7" s="54">
        <v>0.27790432801822262</v>
      </c>
      <c r="H7" s="43">
        <v>122</v>
      </c>
      <c r="I7" s="43">
        <v>51.308482696046397</v>
      </c>
      <c r="J7" s="54">
        <v>0.12300683371298353</v>
      </c>
      <c r="K7" s="43">
        <v>54</v>
      </c>
      <c r="L7" s="43">
        <v>47.507854348191117</v>
      </c>
      <c r="M7" s="54">
        <v>0.11389521640091069</v>
      </c>
      <c r="N7" s="43">
        <v>50</v>
      </c>
      <c r="O7" s="43">
        <v>8.5514137826744054</v>
      </c>
      <c r="P7" s="54">
        <v>2.0501138952163937E-2</v>
      </c>
      <c r="Q7" s="43">
        <v>9</v>
      </c>
      <c r="R7" s="43">
        <v>417.11896117711973</v>
      </c>
      <c r="S7" s="54">
        <v>1</v>
      </c>
      <c r="T7" s="49"/>
      <c r="U7" s="49"/>
      <c r="V7" s="49"/>
      <c r="W7" s="49"/>
      <c r="X7" s="49"/>
    </row>
    <row r="8" spans="1:24" x14ac:dyDescent="0.35">
      <c r="A8" s="297"/>
      <c r="B8" s="42" t="s">
        <v>7</v>
      </c>
      <c r="C8" s="53">
        <v>317.45993592002395</v>
      </c>
      <c r="D8" s="54">
        <v>0.63392648729040035</v>
      </c>
      <c r="E8" s="43">
        <v>209</v>
      </c>
      <c r="F8" s="43">
        <v>83.253593046447563</v>
      </c>
      <c r="G8" s="54">
        <v>0.16624667185573538</v>
      </c>
      <c r="H8" s="43">
        <v>76</v>
      </c>
      <c r="I8" s="43">
        <v>64.007749376432074</v>
      </c>
      <c r="J8" s="54">
        <v>0.12781520793788623</v>
      </c>
      <c r="K8" s="43">
        <v>65</v>
      </c>
      <c r="L8" s="43">
        <v>24.592404015485506</v>
      </c>
      <c r="M8" s="54">
        <v>4.9107854338792903E-2</v>
      </c>
      <c r="N8" s="43">
        <v>33</v>
      </c>
      <c r="O8" s="43">
        <v>11.469834791912097</v>
      </c>
      <c r="P8" s="54">
        <v>2.2903778577180241E-2</v>
      </c>
      <c r="Q8" s="43">
        <v>10</v>
      </c>
      <c r="R8" s="43">
        <v>500.78351715030362</v>
      </c>
      <c r="S8" s="54">
        <v>1</v>
      </c>
      <c r="T8" s="49"/>
      <c r="U8" s="49"/>
      <c r="V8" s="49"/>
      <c r="W8" s="49"/>
      <c r="X8" s="49"/>
    </row>
    <row r="9" spans="1:24" x14ac:dyDescent="0.35">
      <c r="A9" s="297"/>
      <c r="B9" s="42" t="s">
        <v>8</v>
      </c>
      <c r="C9" s="53">
        <v>3.4467256330478389</v>
      </c>
      <c r="D9" s="54">
        <v>3.2967032967032857E-2</v>
      </c>
      <c r="E9" s="43">
        <v>12</v>
      </c>
      <c r="F9" s="43">
        <v>7.7551326743576352</v>
      </c>
      <c r="G9" s="54">
        <v>7.4175824175823898E-2</v>
      </c>
      <c r="H9" s="43">
        <v>27</v>
      </c>
      <c r="I9" s="43">
        <v>14.361356804366009</v>
      </c>
      <c r="J9" s="54">
        <v>0.13736263736263704</v>
      </c>
      <c r="K9" s="43">
        <v>50</v>
      </c>
      <c r="L9" s="43">
        <v>25.275987975684192</v>
      </c>
      <c r="M9" s="54">
        <v>0.24175824175824132</v>
      </c>
      <c r="N9" s="43">
        <v>88</v>
      </c>
      <c r="O9" s="43">
        <v>53.711474448328666</v>
      </c>
      <c r="P9" s="54">
        <v>0.51373626373626047</v>
      </c>
      <c r="Q9" s="43">
        <v>187</v>
      </c>
      <c r="R9" s="43">
        <v>104.5506775357848</v>
      </c>
      <c r="S9" s="54">
        <v>1</v>
      </c>
      <c r="T9" s="49"/>
      <c r="U9" s="49"/>
      <c r="V9" s="49"/>
      <c r="W9" s="49"/>
      <c r="X9" s="49"/>
    </row>
    <row r="10" spans="1:24" x14ac:dyDescent="0.35">
      <c r="A10" s="297"/>
      <c r="B10" s="42" t="s">
        <v>9</v>
      </c>
      <c r="C10" s="53">
        <v>346.01467029416489</v>
      </c>
      <c r="D10" s="54">
        <v>0.36637442483771565</v>
      </c>
      <c r="E10" s="43">
        <v>139</v>
      </c>
      <c r="F10" s="43">
        <v>204.61525502884245</v>
      </c>
      <c r="G10" s="54">
        <v>0.21665496526630615</v>
      </c>
      <c r="H10" s="43">
        <v>107</v>
      </c>
      <c r="I10" s="43">
        <v>137.65868902725128</v>
      </c>
      <c r="J10" s="54">
        <v>0.14575862628424419</v>
      </c>
      <c r="K10" s="43">
        <v>94</v>
      </c>
      <c r="L10" s="43">
        <v>160.1702315614514</v>
      </c>
      <c r="M10" s="54">
        <v>0.16959476433343609</v>
      </c>
      <c r="N10" s="43">
        <v>72</v>
      </c>
      <c r="O10" s="43">
        <v>95.970259497136055</v>
      </c>
      <c r="P10" s="54">
        <v>0.10161721927829628</v>
      </c>
      <c r="Q10" s="43">
        <v>35</v>
      </c>
      <c r="R10" s="43">
        <v>944.42910540884759</v>
      </c>
      <c r="S10" s="54">
        <v>1</v>
      </c>
      <c r="T10" s="49"/>
      <c r="U10" s="49"/>
      <c r="V10" s="49"/>
      <c r="W10" s="49"/>
      <c r="X10" s="49"/>
    </row>
    <row r="11" spans="1:24" x14ac:dyDescent="0.35">
      <c r="A11" s="297"/>
      <c r="B11" s="42" t="s">
        <v>10</v>
      </c>
      <c r="C11" s="53">
        <v>20.054574168582239</v>
      </c>
      <c r="D11" s="54">
        <v>0.11523782433212011</v>
      </c>
      <c r="E11" s="43">
        <v>87</v>
      </c>
      <c r="F11" s="43">
        <v>27.965521013234607</v>
      </c>
      <c r="G11" s="54">
        <v>0.16069579791567182</v>
      </c>
      <c r="H11" s="43">
        <v>110</v>
      </c>
      <c r="I11" s="43">
        <v>42.970904177091306</v>
      </c>
      <c r="J11" s="54">
        <v>0.24691990292716789</v>
      </c>
      <c r="K11" s="43">
        <v>114</v>
      </c>
      <c r="L11" s="43">
        <v>56.691681738239389</v>
      </c>
      <c r="M11" s="54">
        <v>0.32576239247594785</v>
      </c>
      <c r="N11" s="43">
        <v>152</v>
      </c>
      <c r="O11" s="43">
        <v>26.34502451784471</v>
      </c>
      <c r="P11" s="54">
        <v>0.15138408234909995</v>
      </c>
      <c r="Q11" s="43">
        <v>60</v>
      </c>
      <c r="R11" s="43">
        <v>174.02770561499094</v>
      </c>
      <c r="S11" s="54">
        <v>1</v>
      </c>
      <c r="T11" s="49"/>
      <c r="U11" s="49"/>
      <c r="V11" s="49"/>
      <c r="W11" s="49"/>
      <c r="X11" s="49"/>
    </row>
    <row r="12" spans="1:24" x14ac:dyDescent="0.35">
      <c r="A12" s="297"/>
      <c r="B12" s="42" t="s">
        <v>11</v>
      </c>
      <c r="C12" s="53">
        <v>40.950313457925091</v>
      </c>
      <c r="D12" s="54">
        <v>3.3308977601322037E-2</v>
      </c>
      <c r="E12" s="43">
        <v>27</v>
      </c>
      <c r="F12" s="43">
        <v>217.88949934013797</v>
      </c>
      <c r="G12" s="54">
        <v>0.17723127957349866</v>
      </c>
      <c r="H12" s="43">
        <v>120</v>
      </c>
      <c r="I12" s="43">
        <v>240.04089723418303</v>
      </c>
      <c r="J12" s="54">
        <v>0.19524922263634786</v>
      </c>
      <c r="K12" s="43">
        <v>149</v>
      </c>
      <c r="L12" s="43">
        <v>376.82122534473785</v>
      </c>
      <c r="M12" s="54">
        <v>0.30650631692006025</v>
      </c>
      <c r="N12" s="43">
        <v>235</v>
      </c>
      <c r="O12" s="43">
        <v>353.70576209312588</v>
      </c>
      <c r="P12" s="54">
        <v>0.28770420326876373</v>
      </c>
      <c r="Q12" s="43">
        <v>238</v>
      </c>
      <c r="R12" s="43">
        <v>1229.407697470119</v>
      </c>
      <c r="S12" s="54">
        <v>1</v>
      </c>
      <c r="T12" s="49"/>
      <c r="U12" s="49"/>
      <c r="V12" s="49"/>
      <c r="W12" s="49"/>
      <c r="X12" s="49"/>
    </row>
    <row r="13" spans="1:24" x14ac:dyDescent="0.35">
      <c r="A13" s="297"/>
      <c r="B13" s="42" t="s">
        <v>12</v>
      </c>
      <c r="C13" s="53">
        <v>81.627684943890543</v>
      </c>
      <c r="D13" s="54">
        <v>0.13560263031169603</v>
      </c>
      <c r="E13" s="43">
        <v>104</v>
      </c>
      <c r="F13" s="43">
        <v>135.68396018402586</v>
      </c>
      <c r="G13" s="54">
        <v>0.22540271606022597</v>
      </c>
      <c r="H13" s="43">
        <v>179</v>
      </c>
      <c r="I13" s="43">
        <v>111.46605269669207</v>
      </c>
      <c r="J13" s="54">
        <v>0.18517112112787978</v>
      </c>
      <c r="K13" s="43">
        <v>156</v>
      </c>
      <c r="L13" s="43">
        <v>154.16760283134414</v>
      </c>
      <c r="M13" s="54">
        <v>0.25610835915718105</v>
      </c>
      <c r="N13" s="43">
        <v>208</v>
      </c>
      <c r="O13" s="43">
        <v>119.01710048819115</v>
      </c>
      <c r="P13" s="54">
        <v>0.19771517334301286</v>
      </c>
      <c r="Q13" s="43">
        <v>140</v>
      </c>
      <c r="R13" s="43">
        <v>601.96240114414638</v>
      </c>
      <c r="S13" s="54">
        <v>1</v>
      </c>
      <c r="T13" s="49"/>
      <c r="U13" s="49"/>
      <c r="V13" s="49"/>
      <c r="W13" s="49"/>
      <c r="X13" s="49"/>
    </row>
    <row r="14" spans="1:24" x14ac:dyDescent="0.35">
      <c r="A14" s="297"/>
      <c r="B14" s="42" t="s">
        <v>13</v>
      </c>
      <c r="C14" s="53">
        <v>31.113022524307326</v>
      </c>
      <c r="D14" s="54">
        <v>0.10675805909607605</v>
      </c>
      <c r="E14" s="43">
        <v>39</v>
      </c>
      <c r="F14" s="43">
        <v>48.560586121943004</v>
      </c>
      <c r="G14" s="54">
        <v>0.16662585317438233</v>
      </c>
      <c r="H14" s="43">
        <v>63</v>
      </c>
      <c r="I14" s="43">
        <v>61.065443535861746</v>
      </c>
      <c r="J14" s="54">
        <v>0.20953374827651086</v>
      </c>
      <c r="K14" s="43">
        <v>84</v>
      </c>
      <c r="L14" s="43">
        <v>91.212367152025138</v>
      </c>
      <c r="M14" s="54">
        <v>0.31297683389973624</v>
      </c>
      <c r="N14" s="43">
        <v>135</v>
      </c>
      <c r="O14" s="43">
        <v>59.483464249755876</v>
      </c>
      <c r="P14" s="54">
        <v>0.20410550555329382</v>
      </c>
      <c r="Q14" s="43">
        <v>74</v>
      </c>
      <c r="R14" s="43">
        <v>291.43488358389328</v>
      </c>
      <c r="S14" s="54">
        <v>1</v>
      </c>
      <c r="T14" s="49"/>
      <c r="U14" s="49"/>
      <c r="V14" s="49"/>
      <c r="W14" s="49"/>
      <c r="X14" s="49"/>
    </row>
    <row r="15" spans="1:24" x14ac:dyDescent="0.35">
      <c r="A15" s="297" t="s">
        <v>83</v>
      </c>
      <c r="B15" s="42" t="s">
        <v>6</v>
      </c>
      <c r="C15" s="53">
        <v>193.83204574062037</v>
      </c>
      <c r="D15" s="54">
        <v>0.46469248291571708</v>
      </c>
      <c r="E15" s="43">
        <v>204</v>
      </c>
      <c r="F15" s="43">
        <v>115.91916460958655</v>
      </c>
      <c r="G15" s="54">
        <v>0.27790432801822262</v>
      </c>
      <c r="H15" s="43">
        <v>122</v>
      </c>
      <c r="I15" s="43">
        <v>51.308482696046397</v>
      </c>
      <c r="J15" s="54">
        <v>0.12300683371298353</v>
      </c>
      <c r="K15" s="43">
        <v>54</v>
      </c>
      <c r="L15" s="43">
        <v>47.507854348191117</v>
      </c>
      <c r="M15" s="54">
        <v>0.11389521640091069</v>
      </c>
      <c r="N15" s="43">
        <v>50</v>
      </c>
      <c r="O15" s="43">
        <v>8.5514137826744054</v>
      </c>
      <c r="P15" s="54">
        <v>2.0501138952163937E-2</v>
      </c>
      <c r="Q15" s="43">
        <v>9</v>
      </c>
      <c r="R15" s="43">
        <v>417.11896117711973</v>
      </c>
      <c r="S15" s="54">
        <v>1</v>
      </c>
      <c r="T15" s="49"/>
      <c r="U15" s="49"/>
      <c r="V15" s="49"/>
      <c r="W15" s="49"/>
      <c r="X15" s="49"/>
    </row>
    <row r="16" spans="1:24" x14ac:dyDescent="0.35">
      <c r="A16" s="297"/>
      <c r="B16" s="42" t="s">
        <v>15</v>
      </c>
      <c r="C16" s="53">
        <v>8.8892448516414095</v>
      </c>
      <c r="D16" s="54">
        <v>3.5398230088495644E-2</v>
      </c>
      <c r="E16" s="43">
        <v>4</v>
      </c>
      <c r="F16" s="43">
        <v>37.779290619475994</v>
      </c>
      <c r="G16" s="54">
        <v>0.15044247787610651</v>
      </c>
      <c r="H16" s="43">
        <v>17</v>
      </c>
      <c r="I16" s="43">
        <v>42.223913045296705</v>
      </c>
      <c r="J16" s="54">
        <v>0.16814159292035435</v>
      </c>
      <c r="K16" s="43">
        <v>19</v>
      </c>
      <c r="L16" s="43">
        <v>77.780892451862385</v>
      </c>
      <c r="M16" s="54">
        <v>0.3097345132743371</v>
      </c>
      <c r="N16" s="43">
        <v>35</v>
      </c>
      <c r="O16" s="43">
        <v>84.447826090593452</v>
      </c>
      <c r="P16" s="54">
        <v>0.33628318584070888</v>
      </c>
      <c r="Q16" s="43">
        <v>38</v>
      </c>
      <c r="R16" s="43">
        <v>251.12116705886933</v>
      </c>
      <c r="S16" s="54">
        <v>1</v>
      </c>
      <c r="T16" s="49"/>
      <c r="U16" s="49"/>
      <c r="V16" s="49"/>
      <c r="W16" s="49"/>
      <c r="X16" s="49"/>
    </row>
    <row r="17" spans="1:24" x14ac:dyDescent="0.35">
      <c r="A17" s="297"/>
      <c r="B17" s="42" t="s">
        <v>16</v>
      </c>
      <c r="C17" s="53">
        <v>9.9293414379818881</v>
      </c>
      <c r="D17" s="54">
        <v>2.0202020202020242E-2</v>
      </c>
      <c r="E17" s="43">
        <v>2</v>
      </c>
      <c r="F17" s="43">
        <v>104.25808509880983</v>
      </c>
      <c r="G17" s="54">
        <v>0.21212121212121254</v>
      </c>
      <c r="H17" s="43">
        <v>21</v>
      </c>
      <c r="I17" s="43">
        <v>89.364072941836994</v>
      </c>
      <c r="J17" s="54">
        <v>0.18181818181818218</v>
      </c>
      <c r="K17" s="43">
        <v>18</v>
      </c>
      <c r="L17" s="43">
        <v>153.90479228871919</v>
      </c>
      <c r="M17" s="54">
        <v>0.31313131313131359</v>
      </c>
      <c r="N17" s="43">
        <v>31</v>
      </c>
      <c r="O17" s="43">
        <v>134.04610941275547</v>
      </c>
      <c r="P17" s="54">
        <v>0.27272727272727321</v>
      </c>
      <c r="Q17" s="43">
        <v>27</v>
      </c>
      <c r="R17" s="43">
        <v>491.50240118010248</v>
      </c>
      <c r="S17" s="54">
        <v>1</v>
      </c>
      <c r="T17" s="49"/>
      <c r="U17" s="49"/>
      <c r="V17" s="49"/>
      <c r="W17" s="49"/>
      <c r="X17" s="49"/>
    </row>
    <row r="18" spans="1:24" x14ac:dyDescent="0.35">
      <c r="A18" s="297"/>
      <c r="B18" s="42" t="s">
        <v>17</v>
      </c>
      <c r="C18" s="53">
        <v>309.68312087206749</v>
      </c>
      <c r="D18" s="54">
        <v>0.65799256505575987</v>
      </c>
      <c r="E18" s="43">
        <v>177</v>
      </c>
      <c r="F18" s="43">
        <v>75.233752528242519</v>
      </c>
      <c r="G18" s="54">
        <v>0.15985130111524137</v>
      </c>
      <c r="H18" s="43">
        <v>43</v>
      </c>
      <c r="I18" s="43">
        <v>55.987908858226987</v>
      </c>
      <c r="J18" s="54">
        <v>0.11895910780669125</v>
      </c>
      <c r="K18" s="43">
        <v>32</v>
      </c>
      <c r="L18" s="43">
        <v>19.245843670015518</v>
      </c>
      <c r="M18" s="54">
        <v>4.0892193308550089E-2</v>
      </c>
      <c r="N18" s="43">
        <v>11</v>
      </c>
      <c r="O18" s="43">
        <v>10.497732910917554</v>
      </c>
      <c r="P18" s="54">
        <v>2.2304832713754594E-2</v>
      </c>
      <c r="Q18" s="43">
        <v>6</v>
      </c>
      <c r="R18" s="43">
        <v>470.64835883947143</v>
      </c>
      <c r="S18" s="54">
        <v>1</v>
      </c>
      <c r="T18" s="49"/>
      <c r="U18" s="49"/>
      <c r="V18" s="49"/>
      <c r="W18" s="49"/>
      <c r="X18" s="49"/>
    </row>
    <row r="19" spans="1:24" x14ac:dyDescent="0.35">
      <c r="A19" s="297"/>
      <c r="B19" s="42" t="s">
        <v>18</v>
      </c>
      <c r="C19" s="55">
        <v>0.84278194534757545</v>
      </c>
      <c r="D19" s="54">
        <v>0.12727272727272695</v>
      </c>
      <c r="E19" s="43">
        <v>14</v>
      </c>
      <c r="F19" s="43">
        <v>1.2039742076393936</v>
      </c>
      <c r="G19" s="54">
        <v>0.18181818181818138</v>
      </c>
      <c r="H19" s="43">
        <v>20</v>
      </c>
      <c r="I19" s="43">
        <v>2.0467561529869691</v>
      </c>
      <c r="J19" s="54">
        <v>0.30909090909090836</v>
      </c>
      <c r="K19" s="43">
        <v>34</v>
      </c>
      <c r="L19" s="43">
        <v>1.8661600218410599</v>
      </c>
      <c r="M19" s="54">
        <v>0.28181818181818113</v>
      </c>
      <c r="N19" s="43">
        <v>31</v>
      </c>
      <c r="O19" s="44">
        <v>0.66218581420166645</v>
      </c>
      <c r="P19" s="54">
        <v>9.9999999999999756E-2</v>
      </c>
      <c r="Q19" s="43">
        <v>11</v>
      </c>
      <c r="R19" s="43">
        <v>6.6218581420166807</v>
      </c>
      <c r="S19" s="54">
        <v>1</v>
      </c>
      <c r="T19" s="49"/>
      <c r="U19" s="49"/>
      <c r="V19" s="49"/>
      <c r="W19" s="49"/>
      <c r="X19" s="49"/>
    </row>
    <row r="20" spans="1:24" x14ac:dyDescent="0.35">
      <c r="A20" s="297"/>
      <c r="B20" s="42" t="s">
        <v>8</v>
      </c>
      <c r="C20" s="53">
        <v>3.4467256330478389</v>
      </c>
      <c r="D20" s="54">
        <v>3.2967032967032857E-2</v>
      </c>
      <c r="E20" s="43">
        <v>12</v>
      </c>
      <c r="F20" s="43">
        <v>7.7551326743576352</v>
      </c>
      <c r="G20" s="54">
        <v>7.4175824175823898E-2</v>
      </c>
      <c r="H20" s="43">
        <v>27</v>
      </c>
      <c r="I20" s="43">
        <v>14.361356804366009</v>
      </c>
      <c r="J20" s="54">
        <v>0.13736263736263704</v>
      </c>
      <c r="K20" s="43">
        <v>50</v>
      </c>
      <c r="L20" s="43">
        <v>25.275987975684192</v>
      </c>
      <c r="M20" s="54">
        <v>0.24175824175824132</v>
      </c>
      <c r="N20" s="43">
        <v>88</v>
      </c>
      <c r="O20" s="43">
        <v>53.711474448328666</v>
      </c>
      <c r="P20" s="54">
        <v>0.51373626373626047</v>
      </c>
      <c r="Q20" s="43">
        <v>187</v>
      </c>
      <c r="R20" s="43">
        <v>104.5506775357848</v>
      </c>
      <c r="S20" s="54">
        <v>1</v>
      </c>
      <c r="T20" s="49"/>
      <c r="U20" s="49"/>
      <c r="V20" s="49"/>
      <c r="W20" s="49"/>
      <c r="X20" s="49"/>
    </row>
    <row r="21" spans="1:24" x14ac:dyDescent="0.35">
      <c r="A21" s="297"/>
      <c r="B21" s="42" t="s">
        <v>19</v>
      </c>
      <c r="C21" s="53">
        <v>2.4909616562761898</v>
      </c>
      <c r="D21" s="54">
        <v>7.0422535211267429E-2</v>
      </c>
      <c r="E21" s="43">
        <v>10</v>
      </c>
      <c r="F21" s="43">
        <v>5.2310194781799986</v>
      </c>
      <c r="G21" s="54">
        <v>0.14788732394366158</v>
      </c>
      <c r="H21" s="43">
        <v>21</v>
      </c>
      <c r="I21" s="43">
        <v>6.2274041406904743</v>
      </c>
      <c r="J21" s="54">
        <v>0.17605633802816853</v>
      </c>
      <c r="K21" s="43">
        <v>25</v>
      </c>
      <c r="L21" s="43">
        <v>14.447577606401921</v>
      </c>
      <c r="M21" s="54">
        <v>0.40845070422535168</v>
      </c>
      <c r="N21" s="43">
        <v>58</v>
      </c>
      <c r="O21" s="43">
        <v>6.9746926375733311</v>
      </c>
      <c r="P21" s="54">
        <v>0.19718309859154878</v>
      </c>
      <c r="Q21" s="43">
        <v>28</v>
      </c>
      <c r="R21" s="43">
        <v>35.371655519121987</v>
      </c>
      <c r="S21" s="54">
        <v>1</v>
      </c>
      <c r="T21" s="49"/>
      <c r="U21" s="49"/>
      <c r="V21" s="49"/>
      <c r="W21" s="49"/>
      <c r="X21" s="49"/>
    </row>
    <row r="22" spans="1:24" x14ac:dyDescent="0.35">
      <c r="A22" s="297"/>
      <c r="B22" s="42" t="s">
        <v>20</v>
      </c>
      <c r="C22" s="53">
        <v>16.209420512822597</v>
      </c>
      <c r="D22" s="54">
        <v>8.3333333333333232E-2</v>
      </c>
      <c r="E22" s="43">
        <v>13</v>
      </c>
      <c r="F22" s="43">
        <v>39.900112031563346</v>
      </c>
      <c r="G22" s="54">
        <v>0.20512820512820504</v>
      </c>
      <c r="H22" s="43">
        <v>32</v>
      </c>
      <c r="I22" s="43">
        <v>59.850168047345029</v>
      </c>
      <c r="J22" s="54">
        <v>0.30769230769230765</v>
      </c>
      <c r="K22" s="43">
        <v>48</v>
      </c>
      <c r="L22" s="43">
        <v>46.134504536495122</v>
      </c>
      <c r="M22" s="54">
        <v>0.23717948717948711</v>
      </c>
      <c r="N22" s="43">
        <v>37</v>
      </c>
      <c r="O22" s="43">
        <v>32.418841025645214</v>
      </c>
      <c r="P22" s="54">
        <v>0.16666666666666657</v>
      </c>
      <c r="Q22" s="43">
        <v>26</v>
      </c>
      <c r="R22" s="43">
        <v>194.51304615387139</v>
      </c>
      <c r="S22" s="54">
        <v>1</v>
      </c>
      <c r="T22" s="49"/>
      <c r="U22" s="49"/>
      <c r="V22" s="49"/>
      <c r="W22" s="49"/>
      <c r="X22" s="49"/>
    </row>
    <row r="23" spans="1:24" x14ac:dyDescent="0.35">
      <c r="A23" s="297"/>
      <c r="B23" s="42" t="s">
        <v>21</v>
      </c>
      <c r="C23" s="53">
        <v>5.1971464871958801</v>
      </c>
      <c r="D23" s="54">
        <v>9.9099099099099336E-2</v>
      </c>
      <c r="E23" s="43">
        <v>11</v>
      </c>
      <c r="F23" s="43">
        <v>12.756632286753529</v>
      </c>
      <c r="G23" s="54">
        <v>0.24324324324324395</v>
      </c>
      <c r="H23" s="43">
        <v>27</v>
      </c>
      <c r="I23" s="43">
        <v>9.9218251119194107</v>
      </c>
      <c r="J23" s="54">
        <v>0.1891891891891897</v>
      </c>
      <c r="K23" s="43">
        <v>21</v>
      </c>
      <c r="L23" s="43">
        <v>13.229100149225882</v>
      </c>
      <c r="M23" s="54">
        <v>0.25225225225225295</v>
      </c>
      <c r="N23" s="43">
        <v>28</v>
      </c>
      <c r="O23" s="43">
        <v>11.33922869933647</v>
      </c>
      <c r="P23" s="54">
        <v>0.21621621621621681</v>
      </c>
      <c r="Q23" s="43">
        <v>24</v>
      </c>
      <c r="R23" s="43">
        <v>52.44393273443103</v>
      </c>
      <c r="S23" s="54">
        <v>1</v>
      </c>
      <c r="T23" s="49"/>
      <c r="U23" s="49"/>
      <c r="V23" s="49"/>
      <c r="W23" s="49"/>
      <c r="X23" s="49"/>
    </row>
    <row r="24" spans="1:24" x14ac:dyDescent="0.35">
      <c r="A24" s="297"/>
      <c r="B24" s="42" t="s">
        <v>22</v>
      </c>
      <c r="C24" s="53">
        <v>7.7768150479563545</v>
      </c>
      <c r="D24" s="54">
        <v>0.25806451612903242</v>
      </c>
      <c r="E24" s="43">
        <v>32</v>
      </c>
      <c r="F24" s="43">
        <v>8.0198405182049903</v>
      </c>
      <c r="G24" s="54">
        <v>0.26612903225806467</v>
      </c>
      <c r="H24" s="43">
        <v>33</v>
      </c>
      <c r="I24" s="43">
        <v>8.0198405182049903</v>
      </c>
      <c r="J24" s="54">
        <v>0.26612903225806467</v>
      </c>
      <c r="K24" s="43">
        <v>33</v>
      </c>
      <c r="L24" s="43">
        <v>5.3465603454699959</v>
      </c>
      <c r="M24" s="54">
        <v>0.17741935483870988</v>
      </c>
      <c r="N24" s="43">
        <v>22</v>
      </c>
      <c r="O24" s="44">
        <v>0.97210188099454486</v>
      </c>
      <c r="P24" s="54">
        <v>3.2258064516129073E-2</v>
      </c>
      <c r="Q24" s="43">
        <v>4</v>
      </c>
      <c r="R24" s="43">
        <v>30.135158310830853</v>
      </c>
      <c r="S24" s="54">
        <v>1</v>
      </c>
      <c r="T24" s="49"/>
      <c r="U24" s="49"/>
      <c r="V24" s="49"/>
      <c r="W24" s="49"/>
      <c r="X24" s="49"/>
    </row>
    <row r="25" spans="1:24" x14ac:dyDescent="0.35">
      <c r="A25" s="297"/>
      <c r="B25" s="42" t="s">
        <v>23</v>
      </c>
      <c r="C25" s="53">
        <v>12.614150095057679</v>
      </c>
      <c r="D25" s="54">
        <v>0.21093750000000039</v>
      </c>
      <c r="E25" s="43">
        <v>27</v>
      </c>
      <c r="F25" s="43">
        <v>17.286057537671635</v>
      </c>
      <c r="G25" s="54">
        <v>0.28906250000000056</v>
      </c>
      <c r="H25" s="43">
        <v>37</v>
      </c>
      <c r="I25" s="43">
        <v>6.5406704196595333</v>
      </c>
      <c r="J25" s="54">
        <v>0.10937500000000012</v>
      </c>
      <c r="K25" s="43">
        <v>14</v>
      </c>
      <c r="L25" s="43">
        <v>14.482913072103264</v>
      </c>
      <c r="M25" s="54">
        <v>0.24218750000000047</v>
      </c>
      <c r="N25" s="43">
        <v>31</v>
      </c>
      <c r="O25" s="43">
        <v>8.876624140966511</v>
      </c>
      <c r="P25" s="54">
        <v>0.14843750000000019</v>
      </c>
      <c r="Q25" s="43">
        <v>19</v>
      </c>
      <c r="R25" s="43">
        <v>59.800415265458518</v>
      </c>
      <c r="S25" s="54">
        <v>1</v>
      </c>
      <c r="T25" s="49"/>
      <c r="U25" s="49"/>
      <c r="V25" s="49"/>
      <c r="W25" s="49"/>
      <c r="X25" s="49"/>
    </row>
    <row r="26" spans="1:24" x14ac:dyDescent="0.35">
      <c r="A26" s="297"/>
      <c r="B26" s="42" t="s">
        <v>24</v>
      </c>
      <c r="C26" s="53">
        <v>4.0937300476729543</v>
      </c>
      <c r="D26" s="54">
        <v>2.1428571428571463E-2</v>
      </c>
      <c r="E26" s="43">
        <v>3</v>
      </c>
      <c r="F26" s="43">
        <v>23.197803603480068</v>
      </c>
      <c r="G26" s="54">
        <v>0.12142857142857161</v>
      </c>
      <c r="H26" s="43">
        <v>17</v>
      </c>
      <c r="I26" s="43">
        <v>32.749840381383628</v>
      </c>
      <c r="J26" s="54">
        <v>0.17142857142857168</v>
      </c>
      <c r="K26" s="43">
        <v>24</v>
      </c>
      <c r="L26" s="43">
        <v>68.228834127882635</v>
      </c>
      <c r="M26" s="54">
        <v>0.35714285714285809</v>
      </c>
      <c r="N26" s="43">
        <v>50</v>
      </c>
      <c r="O26" s="43">
        <v>62.770527397652025</v>
      </c>
      <c r="P26" s="54">
        <v>0.32857142857142946</v>
      </c>
      <c r="Q26" s="43">
        <v>46</v>
      </c>
      <c r="R26" s="43">
        <v>191.04073555807088</v>
      </c>
      <c r="S26" s="54">
        <v>1</v>
      </c>
      <c r="T26" s="49"/>
      <c r="U26" s="49"/>
      <c r="V26" s="49"/>
      <c r="W26" s="49"/>
      <c r="X26" s="49"/>
    </row>
    <row r="27" spans="1:24" x14ac:dyDescent="0.35">
      <c r="A27" s="297"/>
      <c r="B27" s="42" t="s">
        <v>25</v>
      </c>
      <c r="C27" s="53">
        <v>39.904317020864589</v>
      </c>
      <c r="D27" s="54">
        <v>0.17187500000000033</v>
      </c>
      <c r="E27" s="43">
        <v>22</v>
      </c>
      <c r="F27" s="43">
        <v>59.856475531296908</v>
      </c>
      <c r="G27" s="54">
        <v>0.25781250000000056</v>
      </c>
      <c r="H27" s="43">
        <v>33</v>
      </c>
      <c r="I27" s="43">
        <v>39.904317020864589</v>
      </c>
      <c r="J27" s="54">
        <v>0.17187500000000033</v>
      </c>
      <c r="K27" s="43">
        <v>22</v>
      </c>
      <c r="L27" s="43">
        <v>52.601145163866974</v>
      </c>
      <c r="M27" s="54">
        <v>0.22656250000000047</v>
      </c>
      <c r="N27" s="43">
        <v>29</v>
      </c>
      <c r="O27" s="43">
        <v>39.904317020864589</v>
      </c>
      <c r="P27" s="54">
        <v>0.17187500000000033</v>
      </c>
      <c r="Q27" s="43">
        <v>22</v>
      </c>
      <c r="R27" s="43">
        <v>232.17057175775719</v>
      </c>
      <c r="S27" s="54">
        <v>1</v>
      </c>
      <c r="T27" s="49"/>
      <c r="U27" s="49"/>
      <c r="V27" s="49"/>
      <c r="W27" s="49"/>
      <c r="X27" s="49"/>
    </row>
    <row r="28" spans="1:24" x14ac:dyDescent="0.35">
      <c r="A28" s="297"/>
      <c r="B28" s="42" t="s">
        <v>10</v>
      </c>
      <c r="C28" s="53">
        <v>5.4043765124058902</v>
      </c>
      <c r="D28" s="54">
        <v>5.7142857142857141E-2</v>
      </c>
      <c r="E28" s="43">
        <v>8</v>
      </c>
      <c r="F28" s="43">
        <v>10.133205960761044</v>
      </c>
      <c r="G28" s="54">
        <v>0.10714285714285715</v>
      </c>
      <c r="H28" s="43">
        <v>15</v>
      </c>
      <c r="I28" s="43">
        <v>27.697429626080186</v>
      </c>
      <c r="J28" s="54">
        <v>0.29285714285714287</v>
      </c>
      <c r="K28" s="43">
        <v>41</v>
      </c>
      <c r="L28" s="43">
        <v>33.101806138486083</v>
      </c>
      <c r="M28" s="54">
        <v>0.35</v>
      </c>
      <c r="N28" s="43">
        <v>49</v>
      </c>
      <c r="O28" s="43">
        <v>18.23977072936988</v>
      </c>
      <c r="P28" s="54">
        <v>0.19285714285714289</v>
      </c>
      <c r="Q28" s="43">
        <v>27</v>
      </c>
      <c r="R28" s="43">
        <v>94.576588967103078</v>
      </c>
      <c r="S28" s="54">
        <v>1</v>
      </c>
      <c r="T28" s="49"/>
      <c r="U28" s="49"/>
      <c r="V28" s="49"/>
      <c r="W28" s="49"/>
      <c r="X28" s="49"/>
    </row>
    <row r="29" spans="1:24" x14ac:dyDescent="0.35">
      <c r="A29" s="297"/>
      <c r="B29" s="42" t="s">
        <v>26</v>
      </c>
      <c r="C29" s="53">
        <v>5.6019813246715104</v>
      </c>
      <c r="D29" s="54">
        <v>0.33057851239669461</v>
      </c>
      <c r="E29" s="43">
        <v>40</v>
      </c>
      <c r="F29" s="43">
        <v>6.7223775896058102</v>
      </c>
      <c r="G29" s="54">
        <v>0.39669421487603335</v>
      </c>
      <c r="H29" s="43">
        <v>48</v>
      </c>
      <c r="I29" s="43">
        <v>2.9410401954525454</v>
      </c>
      <c r="J29" s="54">
        <v>0.17355371900826483</v>
      </c>
      <c r="K29" s="43">
        <v>21</v>
      </c>
      <c r="L29" s="43">
        <v>1.6805943974014543</v>
      </c>
      <c r="M29" s="54">
        <v>9.9173553719008462E-2</v>
      </c>
      <c r="N29" s="43">
        <v>12</v>
      </c>
      <c r="O29" s="43">
        <v>0</v>
      </c>
      <c r="P29" s="54">
        <v>0</v>
      </c>
      <c r="Q29" s="43">
        <v>0</v>
      </c>
      <c r="R29" s="43">
        <v>16.945993507131298</v>
      </c>
      <c r="S29" s="54">
        <v>1</v>
      </c>
      <c r="T29" s="49"/>
      <c r="U29" s="49"/>
      <c r="V29" s="49"/>
      <c r="W29" s="49"/>
      <c r="X29" s="49"/>
    </row>
    <row r="30" spans="1:24" x14ac:dyDescent="0.35">
      <c r="A30" s="297"/>
      <c r="B30" s="42" t="s">
        <v>27</v>
      </c>
      <c r="C30" s="55">
        <v>0.80331637527467503</v>
      </c>
      <c r="D30" s="54">
        <v>2.2556390977443636E-2</v>
      </c>
      <c r="E30" s="43">
        <v>3</v>
      </c>
      <c r="F30" s="43">
        <v>4.5521261265564918</v>
      </c>
      <c r="G30" s="54">
        <v>0.12781954887218061</v>
      </c>
      <c r="H30" s="43">
        <v>17</v>
      </c>
      <c r="I30" s="43">
        <v>5.0876703767396085</v>
      </c>
      <c r="J30" s="54">
        <v>0.14285714285714304</v>
      </c>
      <c r="K30" s="43">
        <v>19</v>
      </c>
      <c r="L30" s="43">
        <v>12.317517754211671</v>
      </c>
      <c r="M30" s="54">
        <v>0.34586466165413543</v>
      </c>
      <c r="N30" s="43">
        <v>46</v>
      </c>
      <c r="O30" s="43">
        <v>12.853062004394786</v>
      </c>
      <c r="P30" s="54">
        <v>0.36090225563909778</v>
      </c>
      <c r="Q30" s="43">
        <v>48</v>
      </c>
      <c r="R30" s="43">
        <v>35.613692637177216</v>
      </c>
      <c r="S30" s="54">
        <v>1</v>
      </c>
      <c r="T30" s="49"/>
      <c r="U30" s="49"/>
      <c r="V30" s="49"/>
      <c r="W30" s="49"/>
      <c r="X30" s="49"/>
    </row>
    <row r="31" spans="1:24" x14ac:dyDescent="0.35">
      <c r="A31" s="297"/>
      <c r="B31" s="42" t="s">
        <v>28</v>
      </c>
      <c r="C31" s="55">
        <v>0.75736969043801172</v>
      </c>
      <c r="D31" s="54">
        <v>7.4380165289256284E-2</v>
      </c>
      <c r="E31" s="43">
        <v>9</v>
      </c>
      <c r="F31" s="43">
        <v>1.5147393808760234</v>
      </c>
      <c r="G31" s="54">
        <v>0.14876033057851257</v>
      </c>
      <c r="H31" s="43">
        <v>18</v>
      </c>
      <c r="I31" s="43">
        <v>2.3562612591404819</v>
      </c>
      <c r="J31" s="54">
        <v>0.23140495867768632</v>
      </c>
      <c r="K31" s="43">
        <v>28</v>
      </c>
      <c r="L31" s="43">
        <v>3.9551528278429551</v>
      </c>
      <c r="M31" s="54">
        <v>0.38842975206611668</v>
      </c>
      <c r="N31" s="43">
        <v>47</v>
      </c>
      <c r="O31" s="43">
        <v>1.5988915687024692</v>
      </c>
      <c r="P31" s="54">
        <v>0.15702479338842995</v>
      </c>
      <c r="Q31" s="43">
        <v>19</v>
      </c>
      <c r="R31" s="43">
        <v>10.182414726999923</v>
      </c>
      <c r="S31" s="54">
        <v>1</v>
      </c>
      <c r="T31" s="49"/>
      <c r="U31" s="49"/>
      <c r="V31" s="49"/>
      <c r="W31" s="49"/>
      <c r="X31" s="49"/>
    </row>
    <row r="32" spans="1:24" x14ac:dyDescent="0.35">
      <c r="A32" s="297"/>
      <c r="B32" s="42" t="s">
        <v>29</v>
      </c>
      <c r="C32" s="53">
        <v>1.0252602325315525</v>
      </c>
      <c r="D32" s="54">
        <v>1.5625000000000017E-2</v>
      </c>
      <c r="E32" s="43">
        <v>2</v>
      </c>
      <c r="F32" s="43">
        <v>8.2020818602524201</v>
      </c>
      <c r="G32" s="54">
        <v>0.12500000000000014</v>
      </c>
      <c r="H32" s="43">
        <v>16</v>
      </c>
      <c r="I32" s="43">
        <v>10.765232441581297</v>
      </c>
      <c r="J32" s="54">
        <v>0.16406250000000011</v>
      </c>
      <c r="K32" s="43">
        <v>21</v>
      </c>
      <c r="L32" s="43">
        <v>18.454684185567928</v>
      </c>
      <c r="M32" s="54">
        <v>0.28125000000000006</v>
      </c>
      <c r="N32" s="43">
        <v>36</v>
      </c>
      <c r="O32" s="43">
        <v>27.169396162086109</v>
      </c>
      <c r="P32" s="54">
        <v>0.41406249999999994</v>
      </c>
      <c r="Q32" s="43">
        <v>53</v>
      </c>
      <c r="R32" s="43">
        <v>65.61665488201929</v>
      </c>
      <c r="S32" s="54">
        <v>1</v>
      </c>
      <c r="T32" s="49"/>
      <c r="U32" s="49"/>
      <c r="V32" s="49"/>
      <c r="W32" s="49"/>
      <c r="X32" s="49"/>
    </row>
    <row r="33" spans="1:24" x14ac:dyDescent="0.35">
      <c r="A33" s="297"/>
      <c r="B33" s="42" t="s">
        <v>30</v>
      </c>
      <c r="C33" s="53">
        <v>6.5572546752286307</v>
      </c>
      <c r="D33" s="54">
        <v>0.24166666666666603</v>
      </c>
      <c r="E33" s="43">
        <v>29</v>
      </c>
      <c r="F33" s="43">
        <v>5.878917984687738</v>
      </c>
      <c r="G33" s="54">
        <v>0.21666666666666606</v>
      </c>
      <c r="H33" s="43">
        <v>26</v>
      </c>
      <c r="I33" s="43">
        <v>6.1050302148680355</v>
      </c>
      <c r="J33" s="54">
        <v>0.22499999999999942</v>
      </c>
      <c r="K33" s="43">
        <v>27</v>
      </c>
      <c r="L33" s="43">
        <v>7.461703595949821</v>
      </c>
      <c r="M33" s="54">
        <v>0.2749999999999993</v>
      </c>
      <c r="N33" s="43">
        <v>33</v>
      </c>
      <c r="O33" s="43">
        <v>1.1305611509014881</v>
      </c>
      <c r="P33" s="54">
        <v>4.166666666666656E-2</v>
      </c>
      <c r="Q33" s="43">
        <v>5</v>
      </c>
      <c r="R33" s="43">
        <v>27.133467621635784</v>
      </c>
      <c r="S33" s="54">
        <v>1</v>
      </c>
      <c r="T33" s="49"/>
      <c r="U33" s="49"/>
      <c r="V33" s="49"/>
      <c r="W33" s="49"/>
      <c r="X33" s="49"/>
    </row>
    <row r="34" spans="1:24" x14ac:dyDescent="0.35">
      <c r="A34" s="297"/>
      <c r="B34" s="42" t="s">
        <v>31</v>
      </c>
      <c r="C34" s="53">
        <v>6.2458622820051231</v>
      </c>
      <c r="D34" s="54">
        <v>0.20138888888888873</v>
      </c>
      <c r="E34" s="43">
        <v>29</v>
      </c>
      <c r="F34" s="43">
        <v>8.1842333350411973</v>
      </c>
      <c r="G34" s="54">
        <v>0.26388888888888867</v>
      </c>
      <c r="H34" s="43">
        <v>38</v>
      </c>
      <c r="I34" s="43">
        <v>10.337978949525725</v>
      </c>
      <c r="J34" s="54">
        <v>0.33333333333333315</v>
      </c>
      <c r="K34" s="43">
        <v>48</v>
      </c>
      <c r="L34" s="43">
        <v>5.5997385976597647</v>
      </c>
      <c r="M34" s="54">
        <v>0.18055555555555536</v>
      </c>
      <c r="N34" s="43">
        <v>26</v>
      </c>
      <c r="O34" s="44">
        <v>0.64612368434535716</v>
      </c>
      <c r="P34" s="54">
        <v>2.0833333333333301E-2</v>
      </c>
      <c r="Q34" s="43">
        <v>3</v>
      </c>
      <c r="R34" s="43">
        <v>31.013936848577192</v>
      </c>
      <c r="S34" s="54">
        <v>1</v>
      </c>
      <c r="T34" s="49"/>
      <c r="U34" s="49"/>
      <c r="V34" s="49"/>
      <c r="W34" s="49"/>
      <c r="X34" s="49"/>
    </row>
    <row r="35" spans="1:24" x14ac:dyDescent="0.35">
      <c r="A35" s="297"/>
      <c r="B35" s="42" t="s">
        <v>32</v>
      </c>
      <c r="C35" s="53">
        <v>16.337289707515957</v>
      </c>
      <c r="D35" s="54">
        <v>0.10156249999999979</v>
      </c>
      <c r="E35" s="43">
        <v>13</v>
      </c>
      <c r="F35" s="43">
        <v>28.90443563637438</v>
      </c>
      <c r="G35" s="54">
        <v>0.17968749999999961</v>
      </c>
      <c r="H35" s="43">
        <v>23</v>
      </c>
      <c r="I35" s="43">
        <v>36.444723193689434</v>
      </c>
      <c r="J35" s="54">
        <v>0.22656249999999947</v>
      </c>
      <c r="K35" s="43">
        <v>29</v>
      </c>
      <c r="L35" s="43">
        <v>42.728296158118646</v>
      </c>
      <c r="M35" s="54">
        <v>0.26562499999999939</v>
      </c>
      <c r="N35" s="43">
        <v>34</v>
      </c>
      <c r="O35" s="43">
        <v>36.444723193689434</v>
      </c>
      <c r="P35" s="54">
        <v>0.22656249999999947</v>
      </c>
      <c r="Q35" s="43">
        <v>29</v>
      </c>
      <c r="R35" s="43">
        <v>160.85946788938821</v>
      </c>
      <c r="S35" s="54">
        <v>1</v>
      </c>
      <c r="T35" s="49"/>
      <c r="U35" s="49"/>
      <c r="V35" s="49"/>
      <c r="W35" s="49"/>
      <c r="X35" s="49"/>
    </row>
    <row r="36" spans="1:24" x14ac:dyDescent="0.35">
      <c r="A36" s="297"/>
      <c r="B36" s="42" t="s">
        <v>33</v>
      </c>
      <c r="C36" s="53">
        <v>14.018363126353355</v>
      </c>
      <c r="D36" s="54">
        <v>0.11643835616438401</v>
      </c>
      <c r="E36" s="43">
        <v>17</v>
      </c>
      <c r="F36" s="43">
        <v>18.141411104692576</v>
      </c>
      <c r="G36" s="54">
        <v>0.15068493150684992</v>
      </c>
      <c r="H36" s="43">
        <v>22</v>
      </c>
      <c r="I36" s="43">
        <v>22.264459083031799</v>
      </c>
      <c r="J36" s="54">
        <v>0.18493150684931581</v>
      </c>
      <c r="K36" s="43">
        <v>27</v>
      </c>
      <c r="L36" s="43">
        <v>44.528918166063598</v>
      </c>
      <c r="M36" s="54">
        <v>0.36986301369863162</v>
      </c>
      <c r="N36" s="43">
        <v>54</v>
      </c>
      <c r="O36" s="43">
        <v>21.439849487363954</v>
      </c>
      <c r="P36" s="54">
        <v>0.1780821917808226</v>
      </c>
      <c r="Q36" s="43">
        <v>26</v>
      </c>
      <c r="R36" s="43">
        <v>120.3930009675048</v>
      </c>
      <c r="S36" s="54">
        <v>1</v>
      </c>
      <c r="T36" s="49"/>
      <c r="U36" s="49"/>
      <c r="V36" s="49"/>
      <c r="W36" s="49"/>
      <c r="X36" s="49"/>
    </row>
    <row r="37" spans="1:24" x14ac:dyDescent="0.35">
      <c r="A37" s="297"/>
      <c r="B37" s="42" t="s">
        <v>34</v>
      </c>
      <c r="C37" s="53">
        <v>15.894554882013454</v>
      </c>
      <c r="D37" s="54">
        <v>8.6666666666666489E-2</v>
      </c>
      <c r="E37" s="43">
        <v>13</v>
      </c>
      <c r="F37" s="43">
        <v>28.121135560485339</v>
      </c>
      <c r="G37" s="54">
        <v>0.15333333333333299</v>
      </c>
      <c r="H37" s="43">
        <v>23</v>
      </c>
      <c r="I37" s="43">
        <v>39.125058171110055</v>
      </c>
      <c r="J37" s="54">
        <v>0.21333333333333296</v>
      </c>
      <c r="K37" s="43">
        <v>32</v>
      </c>
      <c r="L37" s="43">
        <v>52.574296917429166</v>
      </c>
      <c r="M37" s="54">
        <v>0.28666666666666635</v>
      </c>
      <c r="N37" s="43">
        <v>43</v>
      </c>
      <c r="O37" s="43">
        <v>47.683664646040398</v>
      </c>
      <c r="P37" s="54">
        <v>0.25999999999999968</v>
      </c>
      <c r="Q37" s="43">
        <v>39</v>
      </c>
      <c r="R37" s="43">
        <v>183.3987101770787</v>
      </c>
      <c r="S37" s="54">
        <v>1</v>
      </c>
      <c r="T37" s="49"/>
      <c r="U37" s="49"/>
      <c r="V37" s="49"/>
      <c r="W37" s="49"/>
      <c r="X37" s="49"/>
    </row>
    <row r="38" spans="1:24" x14ac:dyDescent="0.35">
      <c r="A38" s="297"/>
      <c r="B38" s="42" t="s">
        <v>35</v>
      </c>
      <c r="C38" s="53">
        <v>91.883466253729267</v>
      </c>
      <c r="D38" s="54">
        <v>0.34394904458598785</v>
      </c>
      <c r="E38" s="43">
        <v>54</v>
      </c>
      <c r="F38" s="43">
        <v>68.061826854614338</v>
      </c>
      <c r="G38" s="54">
        <v>0.25477707006369493</v>
      </c>
      <c r="H38" s="43">
        <v>40</v>
      </c>
      <c r="I38" s="43">
        <v>47.64327879823005</v>
      </c>
      <c r="J38" s="54">
        <v>0.1783439490445865</v>
      </c>
      <c r="K38" s="43">
        <v>28</v>
      </c>
      <c r="L38" s="43">
        <v>30.627822084576461</v>
      </c>
      <c r="M38" s="54">
        <v>0.11464968152866277</v>
      </c>
      <c r="N38" s="43">
        <v>18</v>
      </c>
      <c r="O38" s="43">
        <v>28.926276413211102</v>
      </c>
      <c r="P38" s="54">
        <v>0.10828025477707039</v>
      </c>
      <c r="Q38" s="43">
        <v>17</v>
      </c>
      <c r="R38" s="43">
        <v>267.14267040436056</v>
      </c>
      <c r="S38" s="54">
        <v>1</v>
      </c>
      <c r="T38" s="49"/>
      <c r="U38" s="49"/>
      <c r="V38" s="49"/>
      <c r="W38" s="49"/>
      <c r="X38" s="49"/>
    </row>
    <row r="39" spans="1:24" ht="28.5" customHeight="1" x14ac:dyDescent="0.35">
      <c r="A39" s="297"/>
      <c r="B39" s="42" t="s">
        <v>36</v>
      </c>
      <c r="C39" s="53">
        <v>247.88534175843054</v>
      </c>
      <c r="D39" s="54">
        <v>0.38356164383561642</v>
      </c>
      <c r="E39" s="43">
        <v>56</v>
      </c>
      <c r="F39" s="43">
        <v>128.36919483918726</v>
      </c>
      <c r="G39" s="54">
        <v>0.19863013698630139</v>
      </c>
      <c r="H39" s="43">
        <v>29</v>
      </c>
      <c r="I39" s="43">
        <v>79.677431279495551</v>
      </c>
      <c r="J39" s="54">
        <v>0.12328767123287672</v>
      </c>
      <c r="K39" s="43">
        <v>18</v>
      </c>
      <c r="L39" s="43">
        <v>123.94267087921529</v>
      </c>
      <c r="M39" s="54">
        <v>0.19178082191780824</v>
      </c>
      <c r="N39" s="43">
        <v>28</v>
      </c>
      <c r="O39" s="43">
        <v>66.39785939957963</v>
      </c>
      <c r="P39" s="54">
        <v>0.10273972602739728</v>
      </c>
      <c r="Q39" s="43">
        <v>15</v>
      </c>
      <c r="R39" s="43">
        <v>646.27249815590824</v>
      </c>
      <c r="S39" s="54">
        <v>1</v>
      </c>
      <c r="T39" s="49"/>
      <c r="U39" s="49"/>
      <c r="V39" s="49"/>
      <c r="W39" s="49"/>
      <c r="X39" s="49"/>
    </row>
    <row r="40" spans="1:24" x14ac:dyDescent="0.35">
      <c r="A40" s="297"/>
      <c r="B40" s="42" t="s">
        <v>37</v>
      </c>
      <c r="C40" s="53">
        <v>7.1747345134113596</v>
      </c>
      <c r="D40" s="54">
        <v>0.10625000000000023</v>
      </c>
      <c r="E40" s="43">
        <v>17</v>
      </c>
      <c r="F40" s="43">
        <v>16.459685060178998</v>
      </c>
      <c r="G40" s="54">
        <v>0.24375000000000049</v>
      </c>
      <c r="H40" s="43">
        <v>39</v>
      </c>
      <c r="I40" s="43">
        <v>13.927425820151463</v>
      </c>
      <c r="J40" s="54">
        <v>0.20625000000000046</v>
      </c>
      <c r="K40" s="43">
        <v>33</v>
      </c>
      <c r="L40" s="43">
        <v>19.413987506877781</v>
      </c>
      <c r="M40" s="54">
        <v>0.28750000000000042</v>
      </c>
      <c r="N40" s="43">
        <v>46</v>
      </c>
      <c r="O40" s="43">
        <v>10.551080166781411</v>
      </c>
      <c r="P40" s="54">
        <v>0.15625000000000033</v>
      </c>
      <c r="Q40" s="43">
        <v>25</v>
      </c>
      <c r="R40" s="43">
        <v>67.526913067400884</v>
      </c>
      <c r="S40" s="54">
        <v>1</v>
      </c>
      <c r="T40" s="49"/>
      <c r="U40" s="49"/>
      <c r="V40" s="49"/>
      <c r="W40" s="49"/>
      <c r="X40" s="49"/>
    </row>
    <row r="41" spans="1:24" x14ac:dyDescent="0.35">
      <c r="A41" s="297" t="s">
        <v>137</v>
      </c>
      <c r="B41" s="42" t="s">
        <v>39</v>
      </c>
      <c r="C41" s="53">
        <v>794.52887706457614</v>
      </c>
      <c r="D41" s="54">
        <v>0.2230486559170691</v>
      </c>
      <c r="E41" s="43">
        <v>634</v>
      </c>
      <c r="F41" s="43">
        <v>662.94997186005048</v>
      </c>
      <c r="G41" s="54">
        <v>0.18611041641426049</v>
      </c>
      <c r="H41" s="43">
        <v>648</v>
      </c>
      <c r="I41" s="43">
        <v>645.0717771844719</v>
      </c>
      <c r="J41" s="54">
        <v>0.18109145812624422</v>
      </c>
      <c r="K41" s="43">
        <v>679</v>
      </c>
      <c r="L41" s="43">
        <v>811.55317665750545</v>
      </c>
      <c r="M41" s="54">
        <v>0.22782789963211378</v>
      </c>
      <c r="N41" s="43">
        <v>848</v>
      </c>
      <c r="O41" s="43">
        <v>648.02874538910521</v>
      </c>
      <c r="P41" s="54">
        <v>0.18192156991031141</v>
      </c>
      <c r="Q41" s="43">
        <v>667</v>
      </c>
      <c r="R41" s="43">
        <v>3562.1325481557128</v>
      </c>
      <c r="S41" s="54">
        <v>1</v>
      </c>
      <c r="T41" s="49"/>
      <c r="U41" s="49"/>
      <c r="V41" s="49"/>
      <c r="W41" s="49"/>
      <c r="X41" s="49"/>
    </row>
    <row r="42" spans="1:24" x14ac:dyDescent="0.35">
      <c r="A42" s="297"/>
      <c r="B42" s="42" t="s">
        <v>40</v>
      </c>
      <c r="C42" s="53">
        <v>239.97009561798862</v>
      </c>
      <c r="D42" s="54">
        <v>0.34204121326313985</v>
      </c>
      <c r="E42" s="43">
        <v>187</v>
      </c>
      <c r="F42" s="43">
        <v>178.69274015852619</v>
      </c>
      <c r="G42" s="54">
        <v>0.25469957616067057</v>
      </c>
      <c r="H42" s="43">
        <v>156</v>
      </c>
      <c r="I42" s="43">
        <v>77.807798363452676</v>
      </c>
      <c r="J42" s="54">
        <v>0.11090329270000134</v>
      </c>
      <c r="K42" s="43">
        <v>87</v>
      </c>
      <c r="L42" s="43">
        <v>124.88617830965526</v>
      </c>
      <c r="M42" s="54">
        <v>0.17800642967126951</v>
      </c>
      <c r="N42" s="43">
        <v>125</v>
      </c>
      <c r="O42" s="43">
        <v>80.225588479862864</v>
      </c>
      <c r="P42" s="54">
        <v>0.11434948820491565</v>
      </c>
      <c r="Q42" s="43">
        <v>86</v>
      </c>
      <c r="R42" s="43">
        <v>701.58240092948779</v>
      </c>
      <c r="S42" s="54">
        <v>1</v>
      </c>
      <c r="T42" s="49"/>
      <c r="U42" s="49"/>
      <c r="V42" s="49"/>
      <c r="W42" s="49"/>
      <c r="X42" s="49"/>
    </row>
    <row r="43" spans="1:24" ht="15.75" customHeight="1" x14ac:dyDescent="0.35">
      <c r="A43" s="297" t="s">
        <v>41</v>
      </c>
      <c r="B43" s="42" t="s">
        <v>44</v>
      </c>
      <c r="C43" s="53">
        <v>302.34769940797332</v>
      </c>
      <c r="D43" s="54">
        <v>9.8142160138731713E-2</v>
      </c>
      <c r="E43" s="43">
        <v>333</v>
      </c>
      <c r="F43" s="43">
        <v>643.04295029709169</v>
      </c>
      <c r="G43" s="54">
        <v>0.20873194777970711</v>
      </c>
      <c r="H43" s="43">
        <v>623</v>
      </c>
      <c r="I43" s="43">
        <v>592.90215066167093</v>
      </c>
      <c r="J43" s="54">
        <v>0.19245622814651928</v>
      </c>
      <c r="K43" s="43">
        <v>643</v>
      </c>
      <c r="L43" s="43">
        <v>867.10860707551171</v>
      </c>
      <c r="M43" s="54">
        <v>0.28146373178929923</v>
      </c>
      <c r="N43" s="43">
        <v>866</v>
      </c>
      <c r="O43" s="43">
        <v>675.31027630895107</v>
      </c>
      <c r="P43" s="54">
        <v>0.21920593214573816</v>
      </c>
      <c r="Q43" s="43">
        <v>700</v>
      </c>
      <c r="R43" s="43">
        <v>3080.7116837512126</v>
      </c>
      <c r="S43" s="54">
        <v>1</v>
      </c>
      <c r="T43" s="49"/>
      <c r="U43" s="49"/>
      <c r="V43" s="49"/>
      <c r="W43" s="49"/>
      <c r="X43" s="49"/>
    </row>
    <row r="44" spans="1:24" x14ac:dyDescent="0.35">
      <c r="A44" s="297"/>
      <c r="B44" s="42" t="s">
        <v>43</v>
      </c>
      <c r="C44" s="53">
        <v>75.580335020212289</v>
      </c>
      <c r="D44" s="54">
        <v>0.21775500573222864</v>
      </c>
      <c r="E44" s="43">
        <v>93</v>
      </c>
      <c r="F44" s="43">
        <v>89.528094407234107</v>
      </c>
      <c r="G44" s="54">
        <v>0.257939988035634</v>
      </c>
      <c r="H44" s="43">
        <v>105</v>
      </c>
      <c r="I44" s="43">
        <v>93.927081303186398</v>
      </c>
      <c r="J44" s="54">
        <v>0.2706139384287875</v>
      </c>
      <c r="K44" s="43">
        <v>94</v>
      </c>
      <c r="L44" s="43">
        <v>50.232432517484099</v>
      </c>
      <c r="M44" s="54">
        <v>0.14472499530285643</v>
      </c>
      <c r="N44" s="43">
        <v>90</v>
      </c>
      <c r="O44" s="43">
        <v>37.820909042851312</v>
      </c>
      <c r="P44" s="54">
        <v>0.10896607250049542</v>
      </c>
      <c r="Q44" s="43">
        <v>42</v>
      </c>
      <c r="R44" s="43">
        <v>347.08885229096751</v>
      </c>
      <c r="S44" s="54">
        <v>1</v>
      </c>
      <c r="T44" s="49"/>
      <c r="U44" s="49"/>
      <c r="V44" s="49"/>
      <c r="W44" s="49"/>
      <c r="X44" s="49"/>
    </row>
    <row r="45" spans="1:24" x14ac:dyDescent="0.35">
      <c r="A45" s="297"/>
      <c r="B45" s="42" t="s">
        <v>42</v>
      </c>
      <c r="C45" s="53">
        <v>656.57093825437846</v>
      </c>
      <c r="D45" s="54">
        <v>0.78545234776395889</v>
      </c>
      <c r="E45" s="43">
        <v>395</v>
      </c>
      <c r="F45" s="43">
        <v>109.07166731425113</v>
      </c>
      <c r="G45" s="54">
        <v>0.13048185987987826</v>
      </c>
      <c r="H45" s="43">
        <v>76</v>
      </c>
      <c r="I45" s="43">
        <v>36.050343583067118</v>
      </c>
      <c r="J45" s="54">
        <v>4.312683573887776E-2</v>
      </c>
      <c r="K45" s="43">
        <v>29</v>
      </c>
      <c r="L45" s="43">
        <v>19.098315374165114</v>
      </c>
      <c r="M45" s="54">
        <v>2.2847213872817899E-2</v>
      </c>
      <c r="N45" s="43">
        <v>17</v>
      </c>
      <c r="O45" s="43">
        <v>15.123148517165454</v>
      </c>
      <c r="P45" s="54">
        <v>1.8091742744465625E-2</v>
      </c>
      <c r="Q45" s="43">
        <v>11</v>
      </c>
      <c r="R45" s="43">
        <v>835.91441304302862</v>
      </c>
      <c r="S45" s="54">
        <v>1</v>
      </c>
      <c r="T45" s="49"/>
      <c r="U45" s="49"/>
      <c r="V45" s="49"/>
      <c r="W45" s="49"/>
      <c r="X45" s="49"/>
    </row>
    <row r="46" spans="1:24" x14ac:dyDescent="0.35">
      <c r="A46" s="297" t="s">
        <v>138</v>
      </c>
      <c r="B46" s="42" t="s">
        <v>139</v>
      </c>
      <c r="C46" s="53">
        <v>673.6157378652598</v>
      </c>
      <c r="D46" s="54">
        <v>0.2363527478229846</v>
      </c>
      <c r="E46" s="43">
        <v>629</v>
      </c>
      <c r="F46" s="43">
        <v>607.09931098132984</v>
      </c>
      <c r="G46" s="54">
        <v>0.21301401123229027</v>
      </c>
      <c r="H46" s="43">
        <v>672</v>
      </c>
      <c r="I46" s="43">
        <v>512.52972806158914</v>
      </c>
      <c r="J46" s="54">
        <v>0.1798322140634937</v>
      </c>
      <c r="K46" s="43">
        <v>633</v>
      </c>
      <c r="L46" s="43">
        <v>589.73941414580565</v>
      </c>
      <c r="M46" s="54">
        <v>0.20692291346191666</v>
      </c>
      <c r="N46" s="43">
        <v>774</v>
      </c>
      <c r="O46" s="43">
        <v>467.05983876943822</v>
      </c>
      <c r="P46" s="54">
        <v>0.16387811341931244</v>
      </c>
      <c r="Q46" s="43">
        <v>602</v>
      </c>
      <c r="R46" s="43">
        <v>2850.0440298234294</v>
      </c>
      <c r="S46" s="54">
        <v>1</v>
      </c>
      <c r="T46" s="49"/>
      <c r="U46" s="49"/>
      <c r="V46" s="49"/>
      <c r="W46" s="49"/>
      <c r="X46" s="49"/>
    </row>
    <row r="47" spans="1:24" x14ac:dyDescent="0.35">
      <c r="A47" s="297"/>
      <c r="B47" s="42" t="s">
        <v>140</v>
      </c>
      <c r="C47" s="53">
        <v>360.88323481730492</v>
      </c>
      <c r="D47" s="54">
        <v>0.25528093554174525</v>
      </c>
      <c r="E47" s="43">
        <v>192</v>
      </c>
      <c r="F47" s="43">
        <v>234.54340103724712</v>
      </c>
      <c r="G47" s="54">
        <v>0.16591089046362126</v>
      </c>
      <c r="H47" s="43">
        <v>132</v>
      </c>
      <c r="I47" s="43">
        <v>210.34984748633525</v>
      </c>
      <c r="J47" s="54">
        <v>0.14879689793447887</v>
      </c>
      <c r="K47" s="43">
        <v>133</v>
      </c>
      <c r="L47" s="43">
        <v>346.69994082135537</v>
      </c>
      <c r="M47" s="54">
        <v>0.24524798246709603</v>
      </c>
      <c r="N47" s="43">
        <v>199</v>
      </c>
      <c r="O47" s="43">
        <v>261.19449509953148</v>
      </c>
      <c r="P47" s="54">
        <v>0.18476329359305799</v>
      </c>
      <c r="Q47" s="43">
        <v>151</v>
      </c>
      <c r="R47" s="43">
        <v>1413.670919261775</v>
      </c>
      <c r="S47" s="54">
        <v>1</v>
      </c>
      <c r="T47" s="49"/>
      <c r="U47" s="49"/>
      <c r="V47" s="49"/>
      <c r="W47" s="49"/>
      <c r="X47" s="49"/>
    </row>
    <row r="48" spans="1:24" x14ac:dyDescent="0.35">
      <c r="A48" s="297" t="s">
        <v>141</v>
      </c>
      <c r="B48" s="42" t="s">
        <v>148</v>
      </c>
      <c r="C48" s="53">
        <v>323.54262049217346</v>
      </c>
      <c r="D48" s="54">
        <v>0.31692945655920662</v>
      </c>
      <c r="E48" s="43">
        <v>237</v>
      </c>
      <c r="F48" s="43">
        <v>206.10877693529451</v>
      </c>
      <c r="G48" s="54">
        <v>0.20189594362194943</v>
      </c>
      <c r="H48" s="43">
        <v>180</v>
      </c>
      <c r="I48" s="43">
        <v>166.11565818711929</v>
      </c>
      <c r="J48" s="54">
        <v>0.16272027838289754</v>
      </c>
      <c r="K48" s="43">
        <v>166</v>
      </c>
      <c r="L48" s="43">
        <v>190.14033473296666</v>
      </c>
      <c r="M48" s="54">
        <v>0.18625389404720633</v>
      </c>
      <c r="N48" s="43">
        <v>176</v>
      </c>
      <c r="O48" s="43">
        <v>134.95896901444112</v>
      </c>
      <c r="P48" s="54">
        <v>0.13220042738873811</v>
      </c>
      <c r="Q48" s="43">
        <v>130</v>
      </c>
      <c r="R48" s="43">
        <v>1020.8663593619971</v>
      </c>
      <c r="S48" s="54">
        <v>1</v>
      </c>
      <c r="T48" s="49"/>
      <c r="U48" s="49"/>
      <c r="V48" s="49"/>
      <c r="W48" s="49"/>
      <c r="X48" s="49"/>
    </row>
    <row r="49" spans="1:24" x14ac:dyDescent="0.35">
      <c r="A49" s="297"/>
      <c r="B49" s="42" t="s">
        <v>149</v>
      </c>
      <c r="C49" s="53">
        <v>113.1557727042114</v>
      </c>
      <c r="D49" s="54">
        <v>0.29938710220661457</v>
      </c>
      <c r="E49" s="43">
        <v>81</v>
      </c>
      <c r="F49" s="43">
        <v>66.308953419069212</v>
      </c>
      <c r="G49" s="54">
        <v>0.17543997040594353</v>
      </c>
      <c r="H49" s="43">
        <v>68</v>
      </c>
      <c r="I49" s="43">
        <v>55.354515587012393</v>
      </c>
      <c r="J49" s="54">
        <v>0.14645676150316042</v>
      </c>
      <c r="K49" s="43">
        <v>60</v>
      </c>
      <c r="L49" s="43">
        <v>92.421894476429046</v>
      </c>
      <c r="M49" s="54">
        <v>0.24452948803657276</v>
      </c>
      <c r="N49" s="43">
        <v>69</v>
      </c>
      <c r="O49" s="43">
        <v>50.716938393657927</v>
      </c>
      <c r="P49" s="54">
        <v>0.13418667784770938</v>
      </c>
      <c r="Q49" s="43">
        <v>53</v>
      </c>
      <c r="R49" s="43">
        <v>377.95807458037973</v>
      </c>
      <c r="S49" s="54">
        <v>1</v>
      </c>
      <c r="T49" s="49"/>
      <c r="U49" s="49"/>
      <c r="V49" s="49"/>
      <c r="W49" s="49"/>
      <c r="X49" s="49"/>
    </row>
    <row r="50" spans="1:24" x14ac:dyDescent="0.35">
      <c r="A50" s="297"/>
      <c r="B50" s="42" t="s">
        <v>150</v>
      </c>
      <c r="C50" s="53">
        <v>291.23232751878612</v>
      </c>
      <c r="D50" s="54">
        <v>0.23849404242971006</v>
      </c>
      <c r="E50" s="43">
        <v>243</v>
      </c>
      <c r="F50" s="43">
        <v>252.38106673566395</v>
      </c>
      <c r="G50" s="54">
        <v>0.20667822611357675</v>
      </c>
      <c r="H50" s="43">
        <v>259</v>
      </c>
      <c r="I50" s="43">
        <v>213.92299725237544</v>
      </c>
      <c r="J50" s="54">
        <v>0.17518439940396979</v>
      </c>
      <c r="K50" s="43">
        <v>241</v>
      </c>
      <c r="L50" s="43">
        <v>274.08739668842179</v>
      </c>
      <c r="M50" s="54">
        <v>0.22445382960118196</v>
      </c>
      <c r="N50" s="43">
        <v>326</v>
      </c>
      <c r="O50" s="43">
        <v>189.50662056378599</v>
      </c>
      <c r="P50" s="54">
        <v>0.15518950245156121</v>
      </c>
      <c r="Q50" s="43">
        <v>216</v>
      </c>
      <c r="R50" s="43">
        <v>1221.1304087590336</v>
      </c>
      <c r="S50" s="54">
        <v>1</v>
      </c>
      <c r="T50" s="49"/>
      <c r="U50" s="49"/>
      <c r="V50" s="49"/>
      <c r="W50" s="49"/>
      <c r="X50" s="49"/>
    </row>
    <row r="51" spans="1:24" x14ac:dyDescent="0.35">
      <c r="A51" s="297"/>
      <c r="B51" s="42" t="s">
        <v>151</v>
      </c>
      <c r="C51" s="53">
        <v>280.16229235149336</v>
      </c>
      <c r="D51" s="54">
        <v>0.18957900361307015</v>
      </c>
      <c r="E51" s="43">
        <v>235</v>
      </c>
      <c r="F51" s="43">
        <v>282.75476575012203</v>
      </c>
      <c r="G51" s="54">
        <v>0.19133326725676134</v>
      </c>
      <c r="H51" s="43">
        <v>266</v>
      </c>
      <c r="I51" s="43">
        <v>253.18061223734296</v>
      </c>
      <c r="J51" s="54">
        <v>0.17132115745927826</v>
      </c>
      <c r="K51" s="43">
        <v>267</v>
      </c>
      <c r="L51" s="43">
        <v>351.61767612286945</v>
      </c>
      <c r="M51" s="54">
        <v>0.23793112246699347</v>
      </c>
      <c r="N51" s="43">
        <v>362</v>
      </c>
      <c r="O51" s="43">
        <v>310.09752844548518</v>
      </c>
      <c r="P51" s="54">
        <v>0.20983544920390285</v>
      </c>
      <c r="Q51" s="43">
        <v>312</v>
      </c>
      <c r="R51" s="43">
        <v>1477.8128749073039</v>
      </c>
      <c r="S51" s="54">
        <v>1</v>
      </c>
      <c r="T51" s="49"/>
      <c r="U51" s="49"/>
      <c r="V51" s="49"/>
      <c r="W51" s="49"/>
      <c r="X51" s="49"/>
    </row>
    <row r="52" spans="1:24" x14ac:dyDescent="0.35">
      <c r="A52" s="297"/>
      <c r="B52" s="42" t="s">
        <v>152</v>
      </c>
      <c r="C52" s="53">
        <v>26.405959615898073</v>
      </c>
      <c r="D52" s="54">
        <v>0.15912262820511422</v>
      </c>
      <c r="E52" s="43">
        <v>25</v>
      </c>
      <c r="F52" s="43">
        <v>34.08914917842494</v>
      </c>
      <c r="G52" s="54">
        <v>0.20542162032548814</v>
      </c>
      <c r="H52" s="43">
        <v>31</v>
      </c>
      <c r="I52" s="43">
        <v>34.30579228407337</v>
      </c>
      <c r="J52" s="54">
        <v>0.20672711426908039</v>
      </c>
      <c r="K52" s="43">
        <v>32</v>
      </c>
      <c r="L52" s="43">
        <v>28.172052946471862</v>
      </c>
      <c r="M52" s="54">
        <v>0.16976512772053534</v>
      </c>
      <c r="N52" s="43">
        <v>40</v>
      </c>
      <c r="O52" s="43">
        <v>42.974277451599825</v>
      </c>
      <c r="P52" s="54">
        <v>0.25896350947978131</v>
      </c>
      <c r="Q52" s="43">
        <v>42</v>
      </c>
      <c r="R52" s="43">
        <v>165.94723147646818</v>
      </c>
      <c r="S52" s="54">
        <v>1</v>
      </c>
      <c r="T52" s="49"/>
      <c r="U52" s="49"/>
      <c r="V52" s="49"/>
      <c r="W52" s="49"/>
      <c r="X52" s="49"/>
    </row>
    <row r="53" spans="1:24" ht="23" x14ac:dyDescent="0.35">
      <c r="A53" s="297" t="s">
        <v>142</v>
      </c>
      <c r="B53" s="42" t="s">
        <v>143</v>
      </c>
      <c r="C53" s="53">
        <v>221.6999630917521</v>
      </c>
      <c r="D53" s="54">
        <v>0.34135028935188871</v>
      </c>
      <c r="E53" s="43">
        <v>150</v>
      </c>
      <c r="F53" s="43">
        <v>144.05622984181451</v>
      </c>
      <c r="G53" s="54">
        <v>0.22180263385562549</v>
      </c>
      <c r="H53" s="43">
        <v>119</v>
      </c>
      <c r="I53" s="43">
        <v>94.974188444288046</v>
      </c>
      <c r="J53" s="54">
        <v>0.14623126794568525</v>
      </c>
      <c r="K53" s="43">
        <v>90</v>
      </c>
      <c r="L53" s="43">
        <v>120.44686487505935</v>
      </c>
      <c r="M53" s="54">
        <v>0.18545141642452057</v>
      </c>
      <c r="N53" s="43">
        <v>114</v>
      </c>
      <c r="O53" s="43">
        <v>68.302100938168095</v>
      </c>
      <c r="P53" s="54">
        <v>0.10516439242227811</v>
      </c>
      <c r="Q53" s="43">
        <v>56</v>
      </c>
      <c r="R53" s="43">
        <v>649.47934719108332</v>
      </c>
      <c r="S53" s="54">
        <v>1</v>
      </c>
      <c r="T53" s="49"/>
      <c r="U53" s="49"/>
      <c r="V53" s="49"/>
      <c r="W53" s="49"/>
      <c r="X53" s="49"/>
    </row>
    <row r="54" spans="1:24" x14ac:dyDescent="0.35">
      <c r="A54" s="297"/>
      <c r="B54" s="42" t="s">
        <v>144</v>
      </c>
      <c r="C54" s="53">
        <v>275.77457649997166</v>
      </c>
      <c r="D54" s="54">
        <v>0.31141356499033673</v>
      </c>
      <c r="E54" s="43">
        <v>197</v>
      </c>
      <c r="F54" s="43">
        <v>178.00554864767571</v>
      </c>
      <c r="G54" s="54">
        <v>0.20100961878347479</v>
      </c>
      <c r="H54" s="43">
        <v>174</v>
      </c>
      <c r="I54" s="43">
        <v>170.55992172435413</v>
      </c>
      <c r="J54" s="54">
        <v>0.19260177621434715</v>
      </c>
      <c r="K54" s="43">
        <v>142</v>
      </c>
      <c r="L54" s="43">
        <v>137.30375762031107</v>
      </c>
      <c r="M54" s="54">
        <v>0.15504784084806519</v>
      </c>
      <c r="N54" s="43">
        <v>149</v>
      </c>
      <c r="O54" s="43">
        <v>123.9135619908355</v>
      </c>
      <c r="P54" s="54">
        <v>0.13992719916377475</v>
      </c>
      <c r="Q54" s="43">
        <v>118</v>
      </c>
      <c r="R54" s="43">
        <v>885.55736648314928</v>
      </c>
      <c r="S54" s="54">
        <v>1</v>
      </c>
      <c r="T54" s="49"/>
      <c r="U54" s="49"/>
      <c r="V54" s="49"/>
      <c r="W54" s="49"/>
      <c r="X54" s="49"/>
    </row>
    <row r="55" spans="1:24" ht="24.75" customHeight="1" x14ac:dyDescent="0.35">
      <c r="A55" s="297"/>
      <c r="B55" s="42" t="s">
        <v>145</v>
      </c>
      <c r="C55" s="53">
        <v>206.48432699532142</v>
      </c>
      <c r="D55" s="54">
        <v>0.22578355305606956</v>
      </c>
      <c r="E55" s="43">
        <v>169</v>
      </c>
      <c r="F55" s="43">
        <v>177.85426699331848</v>
      </c>
      <c r="G55" s="54">
        <v>0.19447756114121031</v>
      </c>
      <c r="H55" s="43">
        <v>177</v>
      </c>
      <c r="I55" s="43">
        <v>187.33465348802116</v>
      </c>
      <c r="J55" s="54">
        <v>0.20484403969319864</v>
      </c>
      <c r="K55" s="43">
        <v>196</v>
      </c>
      <c r="L55" s="43">
        <v>209.45142534387873</v>
      </c>
      <c r="M55" s="54">
        <v>0.22902797367216426</v>
      </c>
      <c r="N55" s="43">
        <v>209</v>
      </c>
      <c r="O55" s="43">
        <v>133.39865804423781</v>
      </c>
      <c r="P55" s="54">
        <v>0.14586687243735499</v>
      </c>
      <c r="Q55" s="43">
        <v>129</v>
      </c>
      <c r="R55" s="43">
        <v>914.52333086477961</v>
      </c>
      <c r="S55" s="54">
        <v>1</v>
      </c>
      <c r="T55" s="49"/>
      <c r="U55" s="49"/>
      <c r="V55" s="49"/>
      <c r="W55" s="49"/>
      <c r="X55" s="49"/>
    </row>
    <row r="56" spans="1:24" x14ac:dyDescent="0.35">
      <c r="A56" s="297"/>
      <c r="B56" s="42" t="s">
        <v>146</v>
      </c>
      <c r="C56" s="53">
        <v>168.13614065158953</v>
      </c>
      <c r="D56" s="54">
        <v>0.17577793723618845</v>
      </c>
      <c r="E56" s="43">
        <v>149</v>
      </c>
      <c r="F56" s="43">
        <v>196.13832051106633</v>
      </c>
      <c r="G56" s="54">
        <v>0.20505281766784558</v>
      </c>
      <c r="H56" s="43">
        <v>185</v>
      </c>
      <c r="I56" s="43">
        <v>143.33704540611379</v>
      </c>
      <c r="J56" s="54">
        <v>0.14985172178554088</v>
      </c>
      <c r="K56" s="43">
        <v>168</v>
      </c>
      <c r="L56" s="43">
        <v>257.99939751283472</v>
      </c>
      <c r="M56" s="54">
        <v>0.26972548392769807</v>
      </c>
      <c r="N56" s="43">
        <v>243</v>
      </c>
      <c r="O56" s="43">
        <v>190.91494492565096</v>
      </c>
      <c r="P56" s="54">
        <v>0.19959203938272502</v>
      </c>
      <c r="Q56" s="43">
        <v>192</v>
      </c>
      <c r="R56" s="43">
        <v>956.52584900725719</v>
      </c>
      <c r="S56" s="54">
        <v>1</v>
      </c>
      <c r="T56" s="49"/>
      <c r="U56" s="49"/>
      <c r="V56" s="49"/>
      <c r="W56" s="49"/>
      <c r="X56" s="49"/>
    </row>
    <row r="57" spans="1:24" ht="23.5" thickBot="1" x14ac:dyDescent="0.4">
      <c r="A57" s="298"/>
      <c r="B57" s="45" t="s">
        <v>147</v>
      </c>
      <c r="C57" s="56">
        <v>159.62204093014387</v>
      </c>
      <c r="D57" s="57">
        <v>0.18963797609893229</v>
      </c>
      <c r="E57" s="46">
        <v>153</v>
      </c>
      <c r="F57" s="46">
        <v>141.89665910925521</v>
      </c>
      <c r="G57" s="57">
        <v>0.16857944612082484</v>
      </c>
      <c r="H57" s="46">
        <v>145</v>
      </c>
      <c r="I57" s="46">
        <v>122.74617673955279</v>
      </c>
      <c r="J57" s="57">
        <v>0.14582783427106788</v>
      </c>
      <c r="K57" s="46">
        <v>166</v>
      </c>
      <c r="L57" s="46">
        <v>208.81970021907043</v>
      </c>
      <c r="M57" s="57">
        <v>0.24808695020044685</v>
      </c>
      <c r="N57" s="46">
        <v>253</v>
      </c>
      <c r="O57" s="46">
        <v>208.63523152213725</v>
      </c>
      <c r="P57" s="57">
        <v>0.24786779330872832</v>
      </c>
      <c r="Q57" s="46">
        <v>254</v>
      </c>
      <c r="R57" s="46">
        <v>841.7198085201594</v>
      </c>
      <c r="S57" s="57">
        <v>1</v>
      </c>
      <c r="T57" s="49"/>
      <c r="U57" s="49"/>
      <c r="V57" s="49"/>
      <c r="W57" s="49"/>
      <c r="X57" s="49"/>
    </row>
    <row r="58" spans="1:24" ht="15.75" customHeight="1" thickTop="1" x14ac:dyDescent="0.35">
      <c r="A58" s="299" t="s">
        <v>173</v>
      </c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299"/>
      <c r="P58" s="299"/>
      <c r="Q58" s="299"/>
      <c r="R58" s="299"/>
      <c r="S58" s="299"/>
      <c r="T58" s="49"/>
      <c r="U58" s="49"/>
      <c r="V58" s="49"/>
      <c r="W58" s="49"/>
      <c r="X58" s="49"/>
    </row>
    <row r="59" spans="1:24" ht="15.75" customHeight="1" x14ac:dyDescent="0.3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</row>
    <row r="60" spans="1:24" ht="15" customHeight="1" x14ac:dyDescent="0.3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</row>
    <row r="61" spans="1:24" x14ac:dyDescent="0.3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</row>
    <row r="62" spans="1:24" ht="15" thickBot="1" x14ac:dyDescent="0.4">
      <c r="A62" s="300" t="s">
        <v>181</v>
      </c>
      <c r="B62" s="300"/>
      <c r="C62" s="300"/>
      <c r="D62" s="300"/>
      <c r="E62" s="300"/>
      <c r="F62" s="300"/>
      <c r="G62" s="300"/>
      <c r="H62" s="300"/>
      <c r="I62" s="300"/>
      <c r="J62" s="300"/>
      <c r="K62" s="300"/>
      <c r="L62" s="35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</row>
    <row r="63" spans="1:24" ht="15" thickTop="1" x14ac:dyDescent="0.35">
      <c r="A63" s="301" t="s">
        <v>0</v>
      </c>
      <c r="B63" s="302"/>
      <c r="C63" s="307" t="s">
        <v>182</v>
      </c>
      <c r="D63" s="308"/>
      <c r="E63" s="308"/>
      <c r="F63" s="308"/>
      <c r="G63" s="308"/>
      <c r="H63" s="308"/>
      <c r="I63" s="308"/>
      <c r="J63" s="308"/>
      <c r="K63" s="309"/>
      <c r="L63" s="35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</row>
    <row r="64" spans="1:24" x14ac:dyDescent="0.35">
      <c r="A64" s="303"/>
      <c r="B64" s="304"/>
      <c r="C64" s="310" t="s">
        <v>183</v>
      </c>
      <c r="D64" s="311"/>
      <c r="E64" s="311"/>
      <c r="F64" s="311" t="s">
        <v>184</v>
      </c>
      <c r="G64" s="311"/>
      <c r="H64" s="311"/>
      <c r="I64" s="311" t="s">
        <v>2</v>
      </c>
      <c r="J64" s="311"/>
      <c r="K64" s="312"/>
      <c r="L64" s="35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</row>
    <row r="65" spans="1:24" ht="24.5" thickBot="1" x14ac:dyDescent="0.4">
      <c r="A65" s="305"/>
      <c r="B65" s="306"/>
      <c r="C65" s="37" t="s">
        <v>3</v>
      </c>
      <c r="D65" s="38" t="s">
        <v>82</v>
      </c>
      <c r="E65" s="38" t="s">
        <v>76</v>
      </c>
      <c r="F65" s="38" t="s">
        <v>3</v>
      </c>
      <c r="G65" s="38" t="s">
        <v>82</v>
      </c>
      <c r="H65" s="38" t="s">
        <v>76</v>
      </c>
      <c r="I65" s="38" t="s">
        <v>3</v>
      </c>
      <c r="J65" s="38" t="s">
        <v>82</v>
      </c>
      <c r="K65" s="39" t="s">
        <v>76</v>
      </c>
      <c r="L65" s="35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</row>
    <row r="66" spans="1:24" ht="15" thickTop="1" x14ac:dyDescent="0.35">
      <c r="A66" s="313" t="s">
        <v>5</v>
      </c>
      <c r="B66" s="40" t="s">
        <v>2</v>
      </c>
      <c r="C66" s="58">
        <v>4096.5887657107514</v>
      </c>
      <c r="D66" s="41">
        <v>3981</v>
      </c>
      <c r="E66" s="52">
        <v>0.96073796316424687</v>
      </c>
      <c r="F66" s="41">
        <v>167.41341051053891</v>
      </c>
      <c r="G66" s="41">
        <v>137</v>
      </c>
      <c r="H66" s="52">
        <v>3.9262036835754868E-2</v>
      </c>
      <c r="I66" s="41">
        <v>4264.0021762212828</v>
      </c>
      <c r="J66" s="41">
        <v>4118</v>
      </c>
      <c r="K66" s="60">
        <v>1</v>
      </c>
      <c r="L66" s="35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</row>
    <row r="67" spans="1:24" x14ac:dyDescent="0.35">
      <c r="A67" s="297"/>
      <c r="B67" s="42" t="s">
        <v>6</v>
      </c>
      <c r="C67" s="53">
        <v>415.21864700319207</v>
      </c>
      <c r="D67" s="43">
        <v>437</v>
      </c>
      <c r="E67" s="54">
        <v>0.99544419134396345</v>
      </c>
      <c r="F67" s="43">
        <v>1.9003141739276457</v>
      </c>
      <c r="G67" s="43">
        <v>2</v>
      </c>
      <c r="H67" s="61">
        <v>4.5558086560364298E-3</v>
      </c>
      <c r="I67" s="43">
        <v>417.11896117711973</v>
      </c>
      <c r="J67" s="43">
        <v>439</v>
      </c>
      <c r="K67" s="62">
        <v>1</v>
      </c>
      <c r="L67" s="35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</row>
    <row r="68" spans="1:24" x14ac:dyDescent="0.35">
      <c r="A68" s="297"/>
      <c r="B68" s="42" t="s">
        <v>7</v>
      </c>
      <c r="C68" s="53">
        <v>479.78805132846833</v>
      </c>
      <c r="D68" s="43">
        <v>381</v>
      </c>
      <c r="E68" s="54">
        <v>0.95807476663507318</v>
      </c>
      <c r="F68" s="43">
        <v>20.995465821835111</v>
      </c>
      <c r="G68" s="43">
        <v>12</v>
      </c>
      <c r="H68" s="54">
        <v>4.1925233364926422E-2</v>
      </c>
      <c r="I68" s="43">
        <v>500.78351715030362</v>
      </c>
      <c r="J68" s="43">
        <v>393</v>
      </c>
      <c r="K68" s="62">
        <v>1</v>
      </c>
      <c r="L68" s="35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</row>
    <row r="69" spans="1:24" x14ac:dyDescent="0.35">
      <c r="A69" s="297"/>
      <c r="B69" s="42" t="s">
        <v>8</v>
      </c>
      <c r="C69" s="53">
        <v>96.795544861427047</v>
      </c>
      <c r="D69" s="43">
        <v>337</v>
      </c>
      <c r="E69" s="54">
        <v>0.92328767123287581</v>
      </c>
      <c r="F69" s="43">
        <v>8.042359810444955</v>
      </c>
      <c r="G69" s="43">
        <v>28</v>
      </c>
      <c r="H69" s="54">
        <v>7.6712328767123E-2</v>
      </c>
      <c r="I69" s="43">
        <v>104.83790467187212</v>
      </c>
      <c r="J69" s="43">
        <v>365</v>
      </c>
      <c r="K69" s="62">
        <v>1</v>
      </c>
      <c r="L69" s="35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</row>
    <row r="70" spans="1:24" x14ac:dyDescent="0.35">
      <c r="A70" s="297"/>
      <c r="B70" s="42" t="s">
        <v>9</v>
      </c>
      <c r="C70" s="53">
        <v>893.05687900243822</v>
      </c>
      <c r="D70" s="43">
        <v>427</v>
      </c>
      <c r="E70" s="54">
        <v>0.945604994475292</v>
      </c>
      <c r="F70" s="43">
        <v>51.372226406409396</v>
      </c>
      <c r="G70" s="43">
        <v>20</v>
      </c>
      <c r="H70" s="54">
        <v>5.4395005524708114E-2</v>
      </c>
      <c r="I70" s="43">
        <v>944.42910540884759</v>
      </c>
      <c r="J70" s="43">
        <v>447</v>
      </c>
      <c r="K70" s="62">
        <v>1</v>
      </c>
      <c r="L70" s="35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</row>
    <row r="71" spans="1:24" x14ac:dyDescent="0.35">
      <c r="A71" s="297"/>
      <c r="B71" s="42" t="s">
        <v>10</v>
      </c>
      <c r="C71" s="53">
        <v>168.06213734974887</v>
      </c>
      <c r="D71" s="43">
        <v>505</v>
      </c>
      <c r="E71" s="54">
        <v>0.96572058314415765</v>
      </c>
      <c r="F71" s="43">
        <v>5.9655682652421724</v>
      </c>
      <c r="G71" s="43">
        <v>18</v>
      </c>
      <c r="H71" s="54">
        <v>3.427941685584282E-2</v>
      </c>
      <c r="I71" s="43">
        <v>174.02770561499094</v>
      </c>
      <c r="J71" s="43">
        <v>523</v>
      </c>
      <c r="K71" s="62">
        <v>1</v>
      </c>
      <c r="L71" s="35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</row>
    <row r="72" spans="1:24" x14ac:dyDescent="0.35">
      <c r="A72" s="297"/>
      <c r="B72" s="42" t="s">
        <v>11</v>
      </c>
      <c r="C72" s="53">
        <v>1171.0616611681055</v>
      </c>
      <c r="D72" s="43">
        <v>731</v>
      </c>
      <c r="E72" s="54">
        <v>0.95254134456610429</v>
      </c>
      <c r="F72" s="43">
        <v>58.346036302009274</v>
      </c>
      <c r="G72" s="43">
        <v>38</v>
      </c>
      <c r="H72" s="54">
        <v>4.7458655433892293E-2</v>
      </c>
      <c r="I72" s="43">
        <v>1229.407697470119</v>
      </c>
      <c r="J72" s="43">
        <v>769</v>
      </c>
      <c r="K72" s="62">
        <v>1</v>
      </c>
      <c r="L72" s="35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</row>
    <row r="73" spans="1:24" x14ac:dyDescent="0.35">
      <c r="A73" s="297"/>
      <c r="B73" s="42" t="s">
        <v>12</v>
      </c>
      <c r="C73" s="53">
        <v>582.16387538479637</v>
      </c>
      <c r="D73" s="43">
        <v>771</v>
      </c>
      <c r="E73" s="54">
        <v>0.96711002926143053</v>
      </c>
      <c r="F73" s="43">
        <v>19.798525759349602</v>
      </c>
      <c r="G73" s="43">
        <v>16</v>
      </c>
      <c r="H73" s="54">
        <v>3.2889970738568822E-2</v>
      </c>
      <c r="I73" s="43">
        <v>601.96240114414638</v>
      </c>
      <c r="J73" s="43">
        <v>787</v>
      </c>
      <c r="K73" s="62">
        <v>1</v>
      </c>
      <c r="L73" s="35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</row>
    <row r="74" spans="1:24" x14ac:dyDescent="0.35">
      <c r="A74" s="297"/>
      <c r="B74" s="42" t="s">
        <v>13</v>
      </c>
      <c r="C74" s="53">
        <v>290.44196961257256</v>
      </c>
      <c r="D74" s="43">
        <v>392</v>
      </c>
      <c r="E74" s="54">
        <v>0.99659301604835204</v>
      </c>
      <c r="F74" s="44">
        <v>0.99291397132073556</v>
      </c>
      <c r="G74" s="43">
        <v>3</v>
      </c>
      <c r="H74" s="61">
        <v>3.4069839516480279E-3</v>
      </c>
      <c r="I74" s="43">
        <v>291.43488358389328</v>
      </c>
      <c r="J74" s="43">
        <v>395</v>
      </c>
      <c r="K74" s="62">
        <v>1</v>
      </c>
      <c r="L74" s="35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</row>
    <row r="75" spans="1:24" x14ac:dyDescent="0.35">
      <c r="A75" s="297" t="s">
        <v>83</v>
      </c>
      <c r="B75" s="42" t="s">
        <v>6</v>
      </c>
      <c r="C75" s="53">
        <v>415.21864700319207</v>
      </c>
      <c r="D75" s="43">
        <v>437</v>
      </c>
      <c r="E75" s="54">
        <v>0.99544419134396345</v>
      </c>
      <c r="F75" s="43">
        <v>1.9003141739276457</v>
      </c>
      <c r="G75" s="43">
        <v>2</v>
      </c>
      <c r="H75" s="61">
        <v>4.5558086560364298E-3</v>
      </c>
      <c r="I75" s="43">
        <v>417.11896117711973</v>
      </c>
      <c r="J75" s="43">
        <v>439</v>
      </c>
      <c r="K75" s="62">
        <v>1</v>
      </c>
      <c r="L75" s="35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</row>
    <row r="76" spans="1:24" x14ac:dyDescent="0.35">
      <c r="A76" s="297"/>
      <c r="B76" s="42" t="s">
        <v>15</v>
      </c>
      <c r="C76" s="53">
        <v>240.00961099431763</v>
      </c>
      <c r="D76" s="43">
        <v>108</v>
      </c>
      <c r="E76" s="54">
        <v>0.95575221238938068</v>
      </c>
      <c r="F76" s="43">
        <v>11.111556064551761</v>
      </c>
      <c r="G76" s="43">
        <v>5</v>
      </c>
      <c r="H76" s="54">
        <v>4.4247787610619559E-2</v>
      </c>
      <c r="I76" s="43">
        <v>251.12116705886933</v>
      </c>
      <c r="J76" s="43">
        <v>113</v>
      </c>
      <c r="K76" s="62">
        <v>1</v>
      </c>
      <c r="L76" s="35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</row>
    <row r="77" spans="1:24" x14ac:dyDescent="0.35">
      <c r="A77" s="297"/>
      <c r="B77" s="42" t="s">
        <v>16</v>
      </c>
      <c r="C77" s="53">
        <v>466.67904758514783</v>
      </c>
      <c r="D77" s="43">
        <v>94</v>
      </c>
      <c r="E77" s="54">
        <v>0.9494949494949495</v>
      </c>
      <c r="F77" s="43">
        <v>24.823353594954721</v>
      </c>
      <c r="G77" s="43">
        <v>5</v>
      </c>
      <c r="H77" s="54">
        <v>5.0505050505050608E-2</v>
      </c>
      <c r="I77" s="43">
        <v>491.50240118010248</v>
      </c>
      <c r="J77" s="43">
        <v>99</v>
      </c>
      <c r="K77" s="62">
        <v>1</v>
      </c>
      <c r="L77" s="35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</row>
    <row r="78" spans="1:24" x14ac:dyDescent="0.35">
      <c r="A78" s="297"/>
      <c r="B78" s="42" t="s">
        <v>17</v>
      </c>
      <c r="C78" s="53">
        <v>449.65289301763613</v>
      </c>
      <c r="D78" s="43">
        <v>257</v>
      </c>
      <c r="E78" s="54">
        <v>0.95539033457249045</v>
      </c>
      <c r="F78" s="43">
        <v>20.995465821835111</v>
      </c>
      <c r="G78" s="43">
        <v>12</v>
      </c>
      <c r="H78" s="54">
        <v>4.4609665427509194E-2</v>
      </c>
      <c r="I78" s="43">
        <v>470.64835883947143</v>
      </c>
      <c r="J78" s="43">
        <v>269</v>
      </c>
      <c r="K78" s="62">
        <v>1</v>
      </c>
      <c r="L78" s="35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</row>
    <row r="79" spans="1:24" x14ac:dyDescent="0.35">
      <c r="A79" s="297"/>
      <c r="B79" s="42" t="s">
        <v>18</v>
      </c>
      <c r="C79" s="53">
        <v>6.6218581420166807</v>
      </c>
      <c r="D79" s="43">
        <v>110</v>
      </c>
      <c r="E79" s="54">
        <v>1</v>
      </c>
      <c r="F79" s="43">
        <v>0</v>
      </c>
      <c r="G79" s="43">
        <v>0</v>
      </c>
      <c r="H79" s="54">
        <v>0</v>
      </c>
      <c r="I79" s="43">
        <v>6.6218581420166807</v>
      </c>
      <c r="J79" s="43">
        <v>110</v>
      </c>
      <c r="K79" s="62">
        <v>1</v>
      </c>
      <c r="L79" s="35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</row>
    <row r="80" spans="1:24" x14ac:dyDescent="0.35">
      <c r="A80" s="297"/>
      <c r="B80" s="42" t="s">
        <v>8</v>
      </c>
      <c r="C80" s="53">
        <v>96.795544861427047</v>
      </c>
      <c r="D80" s="43">
        <v>337</v>
      </c>
      <c r="E80" s="54">
        <v>0.92328767123287581</v>
      </c>
      <c r="F80" s="43">
        <v>8.042359810444955</v>
      </c>
      <c r="G80" s="43">
        <v>28</v>
      </c>
      <c r="H80" s="54">
        <v>7.6712328767123E-2</v>
      </c>
      <c r="I80" s="43">
        <v>104.83790467187212</v>
      </c>
      <c r="J80" s="43">
        <v>365</v>
      </c>
      <c r="K80" s="62">
        <v>1</v>
      </c>
      <c r="L80" s="35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</row>
    <row r="81" spans="1:24" x14ac:dyDescent="0.35">
      <c r="A81" s="297"/>
      <c r="B81" s="42" t="s">
        <v>19</v>
      </c>
      <c r="C81" s="53">
        <v>33.378886194101028</v>
      </c>
      <c r="D81" s="43">
        <v>134</v>
      </c>
      <c r="E81" s="54">
        <v>0.94366197183098588</v>
      </c>
      <c r="F81" s="43">
        <v>1.9927693250209519</v>
      </c>
      <c r="G81" s="43">
        <v>8</v>
      </c>
      <c r="H81" s="54">
        <v>5.633802816901394E-2</v>
      </c>
      <c r="I81" s="43">
        <v>35.371655519121987</v>
      </c>
      <c r="J81" s="43">
        <v>142</v>
      </c>
      <c r="K81" s="62">
        <v>1</v>
      </c>
      <c r="L81" s="35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</row>
    <row r="82" spans="1:24" x14ac:dyDescent="0.35">
      <c r="A82" s="297"/>
      <c r="B82" s="42" t="s">
        <v>20</v>
      </c>
      <c r="C82" s="53">
        <v>184.53801814598054</v>
      </c>
      <c r="D82" s="43">
        <v>148</v>
      </c>
      <c r="E82" s="54">
        <v>0.94871794871794857</v>
      </c>
      <c r="F82" s="43">
        <v>9.9750280078908293</v>
      </c>
      <c r="G82" s="43">
        <v>8</v>
      </c>
      <c r="H82" s="54">
        <v>5.1282051282051225E-2</v>
      </c>
      <c r="I82" s="43">
        <v>194.51304615387139</v>
      </c>
      <c r="J82" s="43">
        <v>156</v>
      </c>
      <c r="K82" s="62">
        <v>1</v>
      </c>
      <c r="L82" s="35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</row>
    <row r="83" spans="1:24" x14ac:dyDescent="0.35">
      <c r="A83" s="297"/>
      <c r="B83" s="42" t="s">
        <v>21</v>
      </c>
      <c r="C83" s="53">
        <v>51.498997009486331</v>
      </c>
      <c r="D83" s="43">
        <v>109</v>
      </c>
      <c r="E83" s="54">
        <v>0.98198198198198194</v>
      </c>
      <c r="F83" s="44">
        <v>0.94493572494470535</v>
      </c>
      <c r="G83" s="43">
        <v>2</v>
      </c>
      <c r="H83" s="54">
        <v>1.8018018018018059E-2</v>
      </c>
      <c r="I83" s="43">
        <v>52.44393273443103</v>
      </c>
      <c r="J83" s="43">
        <v>111</v>
      </c>
      <c r="K83" s="62">
        <v>1</v>
      </c>
      <c r="L83" s="35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</row>
    <row r="84" spans="1:24" x14ac:dyDescent="0.35">
      <c r="A84" s="297"/>
      <c r="B84" s="42" t="s">
        <v>22</v>
      </c>
      <c r="C84" s="53">
        <v>30.135158310830853</v>
      </c>
      <c r="D84" s="43">
        <v>124</v>
      </c>
      <c r="E84" s="54">
        <v>1</v>
      </c>
      <c r="F84" s="43">
        <v>0</v>
      </c>
      <c r="G84" s="43">
        <v>0</v>
      </c>
      <c r="H84" s="54">
        <v>0</v>
      </c>
      <c r="I84" s="43">
        <v>30.135158310830853</v>
      </c>
      <c r="J84" s="43">
        <v>124</v>
      </c>
      <c r="K84" s="62">
        <v>1</v>
      </c>
      <c r="L84" s="35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</row>
    <row r="85" spans="1:24" x14ac:dyDescent="0.35">
      <c r="A85" s="297"/>
      <c r="B85" s="42" t="s">
        <v>23</v>
      </c>
      <c r="C85" s="53">
        <v>59.800415265458518</v>
      </c>
      <c r="D85" s="43">
        <v>128</v>
      </c>
      <c r="E85" s="54">
        <v>1</v>
      </c>
      <c r="F85" s="43">
        <v>0</v>
      </c>
      <c r="G85" s="43">
        <v>0</v>
      </c>
      <c r="H85" s="54">
        <v>0</v>
      </c>
      <c r="I85" s="43">
        <v>59.800415265458518</v>
      </c>
      <c r="J85" s="43">
        <v>128</v>
      </c>
      <c r="K85" s="62">
        <v>1</v>
      </c>
      <c r="L85" s="35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</row>
    <row r="86" spans="1:24" x14ac:dyDescent="0.35">
      <c r="A86" s="297"/>
      <c r="B86" s="42" t="s">
        <v>24</v>
      </c>
      <c r="C86" s="53">
        <v>185.58242882784032</v>
      </c>
      <c r="D86" s="43">
        <v>136</v>
      </c>
      <c r="E86" s="54">
        <v>0.97142857142857164</v>
      </c>
      <c r="F86" s="43">
        <v>5.4583067302306052</v>
      </c>
      <c r="G86" s="43">
        <v>4</v>
      </c>
      <c r="H86" s="54">
        <v>2.8571428571428616E-2</v>
      </c>
      <c r="I86" s="43">
        <v>191.04073555807088</v>
      </c>
      <c r="J86" s="43">
        <v>140</v>
      </c>
      <c r="K86" s="62">
        <v>1</v>
      </c>
      <c r="L86" s="35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</row>
    <row r="87" spans="1:24" ht="30.65" customHeight="1" x14ac:dyDescent="0.35">
      <c r="A87" s="297"/>
      <c r="B87" s="42" t="s">
        <v>25</v>
      </c>
      <c r="C87" s="53">
        <v>219.47374361475485</v>
      </c>
      <c r="D87" s="43">
        <v>121</v>
      </c>
      <c r="E87" s="54">
        <v>0.9453125</v>
      </c>
      <c r="F87" s="43">
        <v>12.696828143002371</v>
      </c>
      <c r="G87" s="43">
        <v>7</v>
      </c>
      <c r="H87" s="54">
        <v>5.4687500000000104E-2</v>
      </c>
      <c r="I87" s="43">
        <v>232.17057175775719</v>
      </c>
      <c r="J87" s="43">
        <v>128</v>
      </c>
      <c r="K87" s="62">
        <v>1</v>
      </c>
      <c r="L87" s="35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</row>
    <row r="88" spans="1:24" x14ac:dyDescent="0.35">
      <c r="A88" s="297"/>
      <c r="B88" s="42" t="s">
        <v>10</v>
      </c>
      <c r="C88" s="53">
        <v>91.874400710900147</v>
      </c>
      <c r="D88" s="43">
        <v>136</v>
      </c>
      <c r="E88" s="54">
        <v>0.97142857142857153</v>
      </c>
      <c r="F88" s="43">
        <v>2.7021882562029456</v>
      </c>
      <c r="G88" s="43">
        <v>4</v>
      </c>
      <c r="H88" s="54">
        <v>2.8571428571428577E-2</v>
      </c>
      <c r="I88" s="43">
        <v>94.576588967103078</v>
      </c>
      <c r="J88" s="43">
        <v>140</v>
      </c>
      <c r="K88" s="62">
        <v>1</v>
      </c>
      <c r="L88" s="35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</row>
    <row r="89" spans="1:24" ht="31" customHeight="1" x14ac:dyDescent="0.35">
      <c r="A89" s="297"/>
      <c r="B89" s="42" t="s">
        <v>26</v>
      </c>
      <c r="C89" s="53">
        <v>16.805943974014511</v>
      </c>
      <c r="D89" s="43">
        <v>120</v>
      </c>
      <c r="E89" s="54">
        <v>0.99173553719008267</v>
      </c>
      <c r="F89" s="44">
        <v>0.14004953311678783</v>
      </c>
      <c r="G89" s="43">
        <v>1</v>
      </c>
      <c r="H89" s="61">
        <v>8.2644628099173695E-3</v>
      </c>
      <c r="I89" s="43">
        <v>16.945993507131298</v>
      </c>
      <c r="J89" s="43">
        <v>121</v>
      </c>
      <c r="K89" s="62">
        <v>1</v>
      </c>
      <c r="L89" s="35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</row>
    <row r="90" spans="1:24" x14ac:dyDescent="0.35">
      <c r="A90" s="297"/>
      <c r="B90" s="42" t="s">
        <v>27</v>
      </c>
      <c r="C90" s="53">
        <v>34.274832011719411</v>
      </c>
      <c r="D90" s="43">
        <v>128</v>
      </c>
      <c r="E90" s="54">
        <v>0.9624060150375936</v>
      </c>
      <c r="F90" s="43">
        <v>1.3388606254577917</v>
      </c>
      <c r="G90" s="43">
        <v>5</v>
      </c>
      <c r="H90" s="54">
        <v>3.7593984962406062E-2</v>
      </c>
      <c r="I90" s="43">
        <v>35.613692637177216</v>
      </c>
      <c r="J90" s="43">
        <v>133</v>
      </c>
      <c r="K90" s="62">
        <v>1</v>
      </c>
      <c r="L90" s="35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</row>
    <row r="91" spans="1:24" x14ac:dyDescent="0.35">
      <c r="A91" s="297"/>
      <c r="B91" s="42" t="s">
        <v>28</v>
      </c>
      <c r="C91" s="53">
        <v>10.014110351347032</v>
      </c>
      <c r="D91" s="43">
        <v>119</v>
      </c>
      <c r="E91" s="54">
        <v>0.98347107438016534</v>
      </c>
      <c r="F91" s="44">
        <v>0.16830437565289152</v>
      </c>
      <c r="G91" s="43">
        <v>2</v>
      </c>
      <c r="H91" s="54">
        <v>1.6528925619834735E-2</v>
      </c>
      <c r="I91" s="43">
        <v>10.182414726999923</v>
      </c>
      <c r="J91" s="43">
        <v>121</v>
      </c>
      <c r="K91" s="62">
        <v>1</v>
      </c>
      <c r="L91" s="35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</row>
    <row r="92" spans="1:24" ht="24" customHeight="1" x14ac:dyDescent="0.35">
      <c r="A92" s="297"/>
      <c r="B92" s="42" t="s">
        <v>29</v>
      </c>
      <c r="C92" s="53">
        <v>59.977723603095733</v>
      </c>
      <c r="D92" s="43">
        <v>117</v>
      </c>
      <c r="E92" s="54">
        <v>0.91406249999999967</v>
      </c>
      <c r="F92" s="43">
        <v>5.6389312789235388</v>
      </c>
      <c r="G92" s="43">
        <v>11</v>
      </c>
      <c r="H92" s="54">
        <v>8.5937500000000083E-2</v>
      </c>
      <c r="I92" s="43">
        <v>65.61665488201929</v>
      </c>
      <c r="J92" s="43">
        <v>128</v>
      </c>
      <c r="K92" s="62">
        <v>1</v>
      </c>
      <c r="L92" s="35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</row>
    <row r="93" spans="1:24" x14ac:dyDescent="0.35">
      <c r="A93" s="297"/>
      <c r="B93" s="42" t="s">
        <v>30</v>
      </c>
      <c r="C93" s="53">
        <v>26.002906470734292</v>
      </c>
      <c r="D93" s="43">
        <v>115</v>
      </c>
      <c r="E93" s="54">
        <v>0.95833333333333326</v>
      </c>
      <c r="F93" s="43">
        <v>1.1305611509014881</v>
      </c>
      <c r="G93" s="43">
        <v>5</v>
      </c>
      <c r="H93" s="54">
        <v>4.166666666666656E-2</v>
      </c>
      <c r="I93" s="43">
        <v>27.133467621635784</v>
      </c>
      <c r="J93" s="43">
        <v>120</v>
      </c>
      <c r="K93" s="62">
        <v>1</v>
      </c>
      <c r="L93" s="35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</row>
    <row r="94" spans="1:24" x14ac:dyDescent="0.35">
      <c r="A94" s="297"/>
      <c r="B94" s="42" t="s">
        <v>31</v>
      </c>
      <c r="C94" s="53">
        <v>30.367813164231833</v>
      </c>
      <c r="D94" s="43">
        <v>141</v>
      </c>
      <c r="E94" s="54">
        <v>0.97916666666666652</v>
      </c>
      <c r="F94" s="44">
        <v>0.64612368434535716</v>
      </c>
      <c r="G94" s="43">
        <v>3</v>
      </c>
      <c r="H94" s="54">
        <v>2.0833333333333301E-2</v>
      </c>
      <c r="I94" s="43">
        <v>31.013936848577192</v>
      </c>
      <c r="J94" s="43">
        <v>144</v>
      </c>
      <c r="K94" s="62">
        <v>1</v>
      </c>
      <c r="L94" s="35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</row>
    <row r="95" spans="1:24" x14ac:dyDescent="0.35">
      <c r="A95" s="297"/>
      <c r="B95" s="42" t="s">
        <v>32</v>
      </c>
      <c r="C95" s="53">
        <v>160.85946788938821</v>
      </c>
      <c r="D95" s="43">
        <v>128</v>
      </c>
      <c r="E95" s="54">
        <v>1</v>
      </c>
      <c r="F95" s="43">
        <v>0</v>
      </c>
      <c r="G95" s="43">
        <v>0</v>
      </c>
      <c r="H95" s="54">
        <v>0</v>
      </c>
      <c r="I95" s="43">
        <v>160.85946788938821</v>
      </c>
      <c r="J95" s="43">
        <v>128</v>
      </c>
      <c r="K95" s="62">
        <v>1</v>
      </c>
      <c r="L95" s="35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</row>
    <row r="96" spans="1:24" x14ac:dyDescent="0.35">
      <c r="A96" s="297"/>
      <c r="B96" s="42" t="s">
        <v>33</v>
      </c>
      <c r="C96" s="53">
        <v>119.56839137183697</v>
      </c>
      <c r="D96" s="43">
        <v>145</v>
      </c>
      <c r="E96" s="54">
        <v>0.99315068493150693</v>
      </c>
      <c r="F96" s="44">
        <v>0.82460959566784409</v>
      </c>
      <c r="G96" s="43">
        <v>1</v>
      </c>
      <c r="H96" s="61">
        <v>6.8493150684931755E-3</v>
      </c>
      <c r="I96" s="43">
        <v>120.3930009675048</v>
      </c>
      <c r="J96" s="43">
        <v>146</v>
      </c>
      <c r="K96" s="62">
        <v>1</v>
      </c>
      <c r="L96" s="35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</row>
    <row r="97" spans="1:24" x14ac:dyDescent="0.35">
      <c r="A97" s="297"/>
      <c r="B97" s="42" t="s">
        <v>34</v>
      </c>
      <c r="C97" s="53">
        <v>178.50807790568993</v>
      </c>
      <c r="D97" s="43">
        <v>146</v>
      </c>
      <c r="E97" s="54">
        <v>0.97333333333333327</v>
      </c>
      <c r="F97" s="43">
        <v>4.890632271388756</v>
      </c>
      <c r="G97" s="43">
        <v>4</v>
      </c>
      <c r="H97" s="54">
        <v>2.6666666666666616E-2</v>
      </c>
      <c r="I97" s="43">
        <v>183.3987101770787</v>
      </c>
      <c r="J97" s="43">
        <v>150</v>
      </c>
      <c r="K97" s="62">
        <v>1</v>
      </c>
      <c r="L97" s="35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</row>
    <row r="98" spans="1:24" x14ac:dyDescent="0.35">
      <c r="A98" s="297"/>
      <c r="B98" s="42" t="s">
        <v>35</v>
      </c>
      <c r="C98" s="53">
        <v>251.82875936207236</v>
      </c>
      <c r="D98" s="43">
        <v>148</v>
      </c>
      <c r="E98" s="54">
        <v>0.9426751592356688</v>
      </c>
      <c r="F98" s="43">
        <v>15.313911042288231</v>
      </c>
      <c r="G98" s="43">
        <v>9</v>
      </c>
      <c r="H98" s="54">
        <v>5.7324840764331385E-2</v>
      </c>
      <c r="I98" s="43">
        <v>267.14267040436056</v>
      </c>
      <c r="J98" s="43">
        <v>157</v>
      </c>
      <c r="K98" s="62">
        <v>1</v>
      </c>
      <c r="L98" s="35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</row>
    <row r="99" spans="1:24" ht="15" customHeight="1" x14ac:dyDescent="0.35">
      <c r="A99" s="297"/>
      <c r="B99" s="42" t="s">
        <v>36</v>
      </c>
      <c r="C99" s="53">
        <v>610.86030647613245</v>
      </c>
      <c r="D99" s="43">
        <v>138</v>
      </c>
      <c r="E99" s="54">
        <v>0.9452054794520548</v>
      </c>
      <c r="F99" s="43">
        <v>35.412191679775816</v>
      </c>
      <c r="G99" s="43">
        <v>8</v>
      </c>
      <c r="H99" s="54">
        <v>5.4794520547945237E-2</v>
      </c>
      <c r="I99" s="43">
        <v>646.27249815590824</v>
      </c>
      <c r="J99" s="43">
        <v>146</v>
      </c>
      <c r="K99" s="62">
        <v>1</v>
      </c>
      <c r="L99" s="35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</row>
    <row r="100" spans="1:24" ht="25.5" customHeight="1" x14ac:dyDescent="0.35">
      <c r="A100" s="297"/>
      <c r="B100" s="42" t="s">
        <v>37</v>
      </c>
      <c r="C100" s="53">
        <v>66.260783447387098</v>
      </c>
      <c r="D100" s="43">
        <v>157</v>
      </c>
      <c r="E100" s="54">
        <v>0.98124999999999973</v>
      </c>
      <c r="F100" s="43">
        <v>1.2661296200137691</v>
      </c>
      <c r="G100" s="43">
        <v>3</v>
      </c>
      <c r="H100" s="54">
        <v>1.8750000000000037E-2</v>
      </c>
      <c r="I100" s="43">
        <v>67.526913067400884</v>
      </c>
      <c r="J100" s="43">
        <v>160</v>
      </c>
      <c r="K100" s="62">
        <v>1</v>
      </c>
      <c r="L100" s="35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</row>
    <row r="101" spans="1:24" x14ac:dyDescent="0.35">
      <c r="A101" s="297" t="s">
        <v>77</v>
      </c>
      <c r="B101" s="42" t="s">
        <v>78</v>
      </c>
      <c r="C101" s="53">
        <v>3412.835535265403</v>
      </c>
      <c r="D101" s="43">
        <v>3355</v>
      </c>
      <c r="E101" s="54">
        <v>0.95808774354351067</v>
      </c>
      <c r="F101" s="43">
        <v>149.29701289030635</v>
      </c>
      <c r="G101" s="43">
        <v>121</v>
      </c>
      <c r="H101" s="54">
        <v>4.1912256456488287E-2</v>
      </c>
      <c r="I101" s="43">
        <v>3562.1325481557128</v>
      </c>
      <c r="J101" s="43">
        <v>3476</v>
      </c>
      <c r="K101" s="62">
        <v>1</v>
      </c>
      <c r="L101" s="35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</row>
    <row r="102" spans="1:24" x14ac:dyDescent="0.35">
      <c r="A102" s="297"/>
      <c r="B102" s="42" t="s">
        <v>79</v>
      </c>
      <c r="C102" s="53">
        <v>683.75323044534252</v>
      </c>
      <c r="D102" s="43">
        <v>626</v>
      </c>
      <c r="E102" s="54">
        <v>0.97418837217652066</v>
      </c>
      <c r="F102" s="43">
        <v>18.116397620232629</v>
      </c>
      <c r="G102" s="43">
        <v>16</v>
      </c>
      <c r="H102" s="54">
        <v>2.5811627823479535E-2</v>
      </c>
      <c r="I102" s="43">
        <v>701.86962806557506</v>
      </c>
      <c r="J102" s="43">
        <v>642</v>
      </c>
      <c r="K102" s="62">
        <v>1</v>
      </c>
      <c r="L102" s="35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</row>
    <row r="103" spans="1:24" x14ac:dyDescent="0.35">
      <c r="A103" s="297" t="s">
        <v>41</v>
      </c>
      <c r="B103" s="42" t="s">
        <v>44</v>
      </c>
      <c r="C103" s="53">
        <v>2946.7285416374016</v>
      </c>
      <c r="D103" s="43">
        <v>3051</v>
      </c>
      <c r="E103" s="54">
        <v>0.95641985825589604</v>
      </c>
      <c r="F103" s="43">
        <v>134.27036924989679</v>
      </c>
      <c r="G103" s="43">
        <v>115</v>
      </c>
      <c r="H103" s="54">
        <v>4.3580141744103414E-2</v>
      </c>
      <c r="I103" s="43">
        <v>3080.9989108873001</v>
      </c>
      <c r="J103" s="43">
        <v>3166</v>
      </c>
      <c r="K103" s="62">
        <v>1</v>
      </c>
      <c r="L103" s="35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</row>
    <row r="104" spans="1:24" x14ac:dyDescent="0.35">
      <c r="A104" s="297"/>
      <c r="B104" s="42" t="s">
        <v>43</v>
      </c>
      <c r="C104" s="53">
        <v>341.50722112600374</v>
      </c>
      <c r="D104" s="43">
        <v>417</v>
      </c>
      <c r="E104" s="54">
        <v>0.98391872534043623</v>
      </c>
      <c r="F104" s="43">
        <v>5.5816311649636683</v>
      </c>
      <c r="G104" s="43">
        <v>7</v>
      </c>
      <c r="H104" s="54">
        <v>1.6081274659563365E-2</v>
      </c>
      <c r="I104" s="43">
        <v>347.08885229096751</v>
      </c>
      <c r="J104" s="43">
        <v>424</v>
      </c>
      <c r="K104" s="62">
        <v>1</v>
      </c>
      <c r="L104" s="35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</row>
    <row r="105" spans="1:24" x14ac:dyDescent="0.35">
      <c r="A105" s="297"/>
      <c r="B105" s="42" t="s">
        <v>42</v>
      </c>
      <c r="C105" s="53">
        <v>808.35300294734975</v>
      </c>
      <c r="D105" s="43">
        <v>513</v>
      </c>
      <c r="E105" s="54">
        <v>0.96702843058376586</v>
      </c>
      <c r="F105" s="43">
        <v>27.561410095678557</v>
      </c>
      <c r="G105" s="43">
        <v>15</v>
      </c>
      <c r="H105" s="54">
        <v>3.297156941623381E-2</v>
      </c>
      <c r="I105" s="43">
        <v>835.91441304302862</v>
      </c>
      <c r="J105" s="43">
        <v>528</v>
      </c>
      <c r="K105" s="62">
        <v>1</v>
      </c>
      <c r="L105" s="35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</row>
    <row r="106" spans="1:24" x14ac:dyDescent="0.35">
      <c r="A106" s="297" t="s">
        <v>138</v>
      </c>
      <c r="B106" s="42" t="s">
        <v>139</v>
      </c>
      <c r="C106" s="53">
        <v>2741.901921014452</v>
      </c>
      <c r="D106" s="43">
        <v>3207</v>
      </c>
      <c r="E106" s="54">
        <v>0.96195904048684933</v>
      </c>
      <c r="F106" s="43">
        <v>108.42933594506336</v>
      </c>
      <c r="G106" s="43">
        <v>104</v>
      </c>
      <c r="H106" s="54">
        <v>3.8040959513150154E-2</v>
      </c>
      <c r="I106" s="43">
        <v>2850.3312569595168</v>
      </c>
      <c r="J106" s="43">
        <v>3311</v>
      </c>
      <c r="K106" s="62">
        <v>1</v>
      </c>
      <c r="L106" s="35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</row>
    <row r="107" spans="1:24" x14ac:dyDescent="0.35">
      <c r="A107" s="297"/>
      <c r="B107" s="42" t="s">
        <v>140</v>
      </c>
      <c r="C107" s="53">
        <v>1354.6868446962981</v>
      </c>
      <c r="D107" s="43">
        <v>774</v>
      </c>
      <c r="E107" s="54">
        <v>0.95827595109880404</v>
      </c>
      <c r="F107" s="43">
        <v>58.984074565475602</v>
      </c>
      <c r="G107" s="43">
        <v>33</v>
      </c>
      <c r="H107" s="54">
        <v>4.1724048901195007E-2</v>
      </c>
      <c r="I107" s="43">
        <v>1413.670919261775</v>
      </c>
      <c r="J107" s="43">
        <v>807</v>
      </c>
      <c r="K107" s="62">
        <v>1</v>
      </c>
      <c r="L107" s="35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</row>
    <row r="108" spans="1:24" x14ac:dyDescent="0.35">
      <c r="A108" s="297" t="s">
        <v>141</v>
      </c>
      <c r="B108" s="42" t="s">
        <v>148</v>
      </c>
      <c r="C108" s="53">
        <v>981.68050920534517</v>
      </c>
      <c r="D108" s="43">
        <v>871</v>
      </c>
      <c r="E108" s="54">
        <v>0.96161510290030361</v>
      </c>
      <c r="F108" s="43">
        <v>39.185850156651568</v>
      </c>
      <c r="G108" s="43">
        <v>18</v>
      </c>
      <c r="H108" s="54">
        <v>3.838489709969603E-2</v>
      </c>
      <c r="I108" s="43">
        <v>1020.8663593619971</v>
      </c>
      <c r="J108" s="43">
        <v>889</v>
      </c>
      <c r="K108" s="62">
        <v>1</v>
      </c>
      <c r="L108" s="35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</row>
    <row r="109" spans="1:24" x14ac:dyDescent="0.35">
      <c r="A109" s="297"/>
      <c r="B109" s="42" t="s">
        <v>149</v>
      </c>
      <c r="C109" s="53">
        <v>368.74960256587065</v>
      </c>
      <c r="D109" s="43">
        <v>327</v>
      </c>
      <c r="E109" s="54">
        <v>0.97563626064945796</v>
      </c>
      <c r="F109" s="43">
        <v>9.2084720145091943</v>
      </c>
      <c r="G109" s="43">
        <v>4</v>
      </c>
      <c r="H109" s="54">
        <v>2.4363739350542288E-2</v>
      </c>
      <c r="I109" s="43">
        <v>377.95807458037973</v>
      </c>
      <c r="J109" s="43">
        <v>331</v>
      </c>
      <c r="K109" s="62">
        <v>1</v>
      </c>
      <c r="L109" s="35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</row>
    <row r="110" spans="1:24" x14ac:dyDescent="0.35">
      <c r="A110" s="297"/>
      <c r="B110" s="42" t="s">
        <v>150</v>
      </c>
      <c r="C110" s="53">
        <v>1174.7814720720717</v>
      </c>
      <c r="D110" s="43">
        <v>1240</v>
      </c>
      <c r="E110" s="54">
        <v>0.96204423675431694</v>
      </c>
      <c r="F110" s="43">
        <v>46.348936686964208</v>
      </c>
      <c r="G110" s="43">
        <v>45</v>
      </c>
      <c r="H110" s="54">
        <v>3.7955763245684823E-2</v>
      </c>
      <c r="I110" s="43">
        <v>1221.1304087590336</v>
      </c>
      <c r="J110" s="43">
        <v>1285</v>
      </c>
      <c r="K110" s="62">
        <v>1</v>
      </c>
      <c r="L110" s="35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</row>
    <row r="111" spans="1:24" ht="15.75" customHeight="1" x14ac:dyDescent="0.35">
      <c r="A111" s="297"/>
      <c r="B111" s="42" t="s">
        <v>151</v>
      </c>
      <c r="C111" s="53">
        <v>1414.5999213242596</v>
      </c>
      <c r="D111" s="43">
        <v>1382</v>
      </c>
      <c r="E111" s="54">
        <v>0.95703932322895713</v>
      </c>
      <c r="F111" s="43">
        <v>63.500180719134498</v>
      </c>
      <c r="G111" s="43">
        <v>61</v>
      </c>
      <c r="H111" s="54">
        <v>4.2960676771044828E-2</v>
      </c>
      <c r="I111" s="43">
        <v>1478.1001020433912</v>
      </c>
      <c r="J111" s="43">
        <v>1443</v>
      </c>
      <c r="K111" s="62">
        <v>1</v>
      </c>
      <c r="L111" s="35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</row>
    <row r="112" spans="1:24" x14ac:dyDescent="0.35">
      <c r="A112" s="297"/>
      <c r="B112" s="42" t="s">
        <v>152</v>
      </c>
      <c r="C112" s="53">
        <v>156.77726054318873</v>
      </c>
      <c r="D112" s="43">
        <v>161</v>
      </c>
      <c r="E112" s="54">
        <v>0.94474164557195539</v>
      </c>
      <c r="F112" s="43">
        <v>9.1699709332794122</v>
      </c>
      <c r="G112" s="43">
        <v>9</v>
      </c>
      <c r="H112" s="54">
        <v>5.5258354428044457E-2</v>
      </c>
      <c r="I112" s="43">
        <v>165.94723147646818</v>
      </c>
      <c r="J112" s="43">
        <v>170</v>
      </c>
      <c r="K112" s="62">
        <v>1</v>
      </c>
      <c r="L112" s="35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</row>
    <row r="113" spans="1:24" ht="23" x14ac:dyDescent="0.35">
      <c r="A113" s="297" t="s">
        <v>142</v>
      </c>
      <c r="B113" s="42" t="s">
        <v>143</v>
      </c>
      <c r="C113" s="53">
        <v>634.70744321334973</v>
      </c>
      <c r="D113" s="43">
        <v>519</v>
      </c>
      <c r="E113" s="54">
        <v>0.97682378301867157</v>
      </c>
      <c r="F113" s="43">
        <v>15.059131113820827</v>
      </c>
      <c r="G113" s="43">
        <v>11</v>
      </c>
      <c r="H113" s="54">
        <v>2.3176216981328202E-2</v>
      </c>
      <c r="I113" s="43">
        <v>649.7665743271707</v>
      </c>
      <c r="J113" s="43">
        <v>530</v>
      </c>
      <c r="K113" s="62">
        <v>1</v>
      </c>
      <c r="L113" s="35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</row>
    <row r="114" spans="1:24" x14ac:dyDescent="0.35">
      <c r="A114" s="297"/>
      <c r="B114" s="42" t="s">
        <v>144</v>
      </c>
      <c r="C114" s="53">
        <v>863.79742497413224</v>
      </c>
      <c r="D114" s="43">
        <v>760</v>
      </c>
      <c r="E114" s="54">
        <v>0.97542797075311649</v>
      </c>
      <c r="F114" s="43">
        <v>21.759941509016901</v>
      </c>
      <c r="G114" s="43">
        <v>20</v>
      </c>
      <c r="H114" s="54">
        <v>2.4572029246883304E-2</v>
      </c>
      <c r="I114" s="43">
        <v>885.55736648314928</v>
      </c>
      <c r="J114" s="43">
        <v>780</v>
      </c>
      <c r="K114" s="62">
        <v>1</v>
      </c>
      <c r="L114" s="35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</row>
    <row r="115" spans="1:24" x14ac:dyDescent="0.35">
      <c r="A115" s="297"/>
      <c r="B115" s="42" t="s">
        <v>145</v>
      </c>
      <c r="C115" s="53">
        <v>883.71585608422504</v>
      </c>
      <c r="D115" s="43">
        <v>859</v>
      </c>
      <c r="E115" s="54">
        <v>0.96631307945810108</v>
      </c>
      <c r="F115" s="43">
        <v>30.80747478055477</v>
      </c>
      <c r="G115" s="43">
        <v>21</v>
      </c>
      <c r="H115" s="54">
        <v>3.3686920541899146E-2</v>
      </c>
      <c r="I115" s="43">
        <v>914.52333086477961</v>
      </c>
      <c r="J115" s="43">
        <v>880</v>
      </c>
      <c r="K115" s="62">
        <v>1</v>
      </c>
      <c r="L115" s="35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</row>
    <row r="116" spans="1:24" x14ac:dyDescent="0.35">
      <c r="A116" s="297"/>
      <c r="B116" s="42" t="s">
        <v>146</v>
      </c>
      <c r="C116" s="53">
        <v>913.59951030264551</v>
      </c>
      <c r="D116" s="43">
        <v>909</v>
      </c>
      <c r="E116" s="54">
        <v>0.95512265690554699</v>
      </c>
      <c r="F116" s="43">
        <v>42.926338704611254</v>
      </c>
      <c r="G116" s="43">
        <v>28</v>
      </c>
      <c r="H116" s="54">
        <v>4.4877343094452612E-2</v>
      </c>
      <c r="I116" s="43">
        <v>956.52584900725719</v>
      </c>
      <c r="J116" s="43">
        <v>937</v>
      </c>
      <c r="K116" s="62">
        <v>1</v>
      </c>
      <c r="L116" s="35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</row>
    <row r="117" spans="1:24" ht="23.5" thickBot="1" x14ac:dyDescent="0.4">
      <c r="A117" s="298"/>
      <c r="B117" s="45" t="s">
        <v>147</v>
      </c>
      <c r="C117" s="56">
        <v>786.22386080018191</v>
      </c>
      <c r="D117" s="46">
        <v>915</v>
      </c>
      <c r="E117" s="57">
        <v>0.93406838337623799</v>
      </c>
      <c r="F117" s="46">
        <v>55.495947719977472</v>
      </c>
      <c r="G117" s="46">
        <v>56</v>
      </c>
      <c r="H117" s="57">
        <v>6.5931616623761957E-2</v>
      </c>
      <c r="I117" s="46">
        <v>841.7198085201594</v>
      </c>
      <c r="J117" s="46">
        <v>971</v>
      </c>
      <c r="K117" s="64">
        <v>1</v>
      </c>
      <c r="L117" s="35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</row>
    <row r="118" spans="1:24" ht="15" thickTop="1" x14ac:dyDescent="0.35">
      <c r="A118" s="299" t="s">
        <v>185</v>
      </c>
      <c r="B118" s="299"/>
      <c r="C118" s="299"/>
      <c r="D118" s="299"/>
      <c r="E118" s="299"/>
      <c r="F118" s="299"/>
      <c r="G118" s="299"/>
      <c r="H118" s="299"/>
      <c r="I118" s="299"/>
      <c r="J118" s="299"/>
      <c r="K118" s="299"/>
      <c r="L118" s="35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</row>
    <row r="119" spans="1:24" x14ac:dyDescent="0.3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</row>
    <row r="120" spans="1:24" x14ac:dyDescent="0.3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</row>
    <row r="121" spans="1:24" ht="15" thickBot="1" x14ac:dyDescent="0.4">
      <c r="A121" s="300" t="s">
        <v>186</v>
      </c>
      <c r="B121" s="300"/>
      <c r="C121" s="300"/>
      <c r="D121" s="300"/>
      <c r="E121" s="300"/>
      <c r="F121" s="300"/>
      <c r="G121" s="300"/>
      <c r="H121" s="300"/>
      <c r="I121" s="300"/>
      <c r="J121" s="300"/>
      <c r="K121" s="300"/>
      <c r="L121" s="35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</row>
    <row r="122" spans="1:24" ht="15" thickTop="1" x14ac:dyDescent="0.35">
      <c r="A122" s="301" t="s">
        <v>0</v>
      </c>
      <c r="B122" s="302"/>
      <c r="C122" s="307" t="s">
        <v>187</v>
      </c>
      <c r="D122" s="308"/>
      <c r="E122" s="308"/>
      <c r="F122" s="308"/>
      <c r="G122" s="308"/>
      <c r="H122" s="308"/>
      <c r="I122" s="308"/>
      <c r="J122" s="308"/>
      <c r="K122" s="309"/>
      <c r="L122" s="35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</row>
    <row r="123" spans="1:24" x14ac:dyDescent="0.35">
      <c r="A123" s="303"/>
      <c r="B123" s="304"/>
      <c r="C123" s="310" t="s">
        <v>48</v>
      </c>
      <c r="D123" s="311"/>
      <c r="E123" s="311"/>
      <c r="F123" s="311" t="s">
        <v>49</v>
      </c>
      <c r="G123" s="311"/>
      <c r="H123" s="311"/>
      <c r="I123" s="311" t="s">
        <v>2</v>
      </c>
      <c r="J123" s="311"/>
      <c r="K123" s="312"/>
      <c r="L123" s="35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</row>
    <row r="124" spans="1:24" ht="24.5" thickBot="1" x14ac:dyDescent="0.4">
      <c r="A124" s="305"/>
      <c r="B124" s="306"/>
      <c r="C124" s="37" t="s">
        <v>3</v>
      </c>
      <c r="D124" s="38" t="s">
        <v>82</v>
      </c>
      <c r="E124" s="38" t="s">
        <v>76</v>
      </c>
      <c r="F124" s="38" t="s">
        <v>3</v>
      </c>
      <c r="G124" s="38" t="s">
        <v>82</v>
      </c>
      <c r="H124" s="38" t="s">
        <v>76</v>
      </c>
      <c r="I124" s="38" t="s">
        <v>3</v>
      </c>
      <c r="J124" s="38" t="s">
        <v>82</v>
      </c>
      <c r="K124" s="39" t="s">
        <v>76</v>
      </c>
      <c r="L124" s="35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</row>
    <row r="125" spans="1:24" ht="15" thickTop="1" x14ac:dyDescent="0.35">
      <c r="A125" s="313" t="s">
        <v>5</v>
      </c>
      <c r="B125" s="40" t="s">
        <v>2</v>
      </c>
      <c r="C125" s="58">
        <v>2229.7709391945773</v>
      </c>
      <c r="D125" s="41">
        <v>2221</v>
      </c>
      <c r="E125" s="65">
        <v>0.5229291278576641</v>
      </c>
      <c r="F125" s="41">
        <v>2034.2312370267091</v>
      </c>
      <c r="G125" s="41">
        <v>1897</v>
      </c>
      <c r="H125" s="52">
        <v>0.47707087214233673</v>
      </c>
      <c r="I125" s="41">
        <v>4264.0021762212828</v>
      </c>
      <c r="J125" s="41">
        <v>4118</v>
      </c>
      <c r="K125" s="60">
        <v>1</v>
      </c>
      <c r="L125" s="35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</row>
    <row r="126" spans="1:24" x14ac:dyDescent="0.35">
      <c r="A126" s="297"/>
      <c r="B126" s="42" t="s">
        <v>6</v>
      </c>
      <c r="C126" s="53">
        <v>288.84775443700306</v>
      </c>
      <c r="D126" s="43">
        <v>304</v>
      </c>
      <c r="E126" s="54">
        <v>0.69248291571753962</v>
      </c>
      <c r="F126" s="43">
        <v>128.2712067401163</v>
      </c>
      <c r="G126" s="43">
        <v>135</v>
      </c>
      <c r="H126" s="54">
        <v>0.30751708428245955</v>
      </c>
      <c r="I126" s="43">
        <v>417.11896117711973</v>
      </c>
      <c r="J126" s="43">
        <v>439</v>
      </c>
      <c r="K126" s="62">
        <v>1</v>
      </c>
      <c r="L126" s="35"/>
    </row>
    <row r="127" spans="1:24" x14ac:dyDescent="0.35">
      <c r="A127" s="297"/>
      <c r="B127" s="42" t="s">
        <v>7</v>
      </c>
      <c r="C127" s="53">
        <v>283.39195707440012</v>
      </c>
      <c r="D127" s="43">
        <v>230</v>
      </c>
      <c r="E127" s="54">
        <v>0.56589713392931773</v>
      </c>
      <c r="F127" s="43">
        <v>217.39156007589978</v>
      </c>
      <c r="G127" s="43">
        <v>163</v>
      </c>
      <c r="H127" s="54">
        <v>0.43410286607067489</v>
      </c>
      <c r="I127" s="43">
        <v>500.78351715030362</v>
      </c>
      <c r="J127" s="43">
        <v>393</v>
      </c>
      <c r="K127" s="62">
        <v>1</v>
      </c>
      <c r="L127" s="35"/>
    </row>
    <row r="128" spans="1:24" x14ac:dyDescent="0.35">
      <c r="A128" s="297"/>
      <c r="B128" s="42" t="s">
        <v>8</v>
      </c>
      <c r="C128" s="53">
        <v>40.786253324399397</v>
      </c>
      <c r="D128" s="43">
        <v>142</v>
      </c>
      <c r="E128" s="54">
        <v>0.38904109589040936</v>
      </c>
      <c r="F128" s="43">
        <v>64.051651347472088</v>
      </c>
      <c r="G128" s="43">
        <v>223</v>
      </c>
      <c r="H128" s="54">
        <v>0.61095890410958453</v>
      </c>
      <c r="I128" s="43">
        <v>104.83790467187212</v>
      </c>
      <c r="J128" s="43">
        <v>365</v>
      </c>
      <c r="K128" s="62">
        <v>1</v>
      </c>
      <c r="L128" s="35"/>
    </row>
    <row r="129" spans="1:12" x14ac:dyDescent="0.35">
      <c r="A129" s="297"/>
      <c r="B129" s="42" t="s">
        <v>9</v>
      </c>
      <c r="C129" s="53">
        <v>457.13566638180697</v>
      </c>
      <c r="D129" s="43">
        <v>234</v>
      </c>
      <c r="E129" s="54">
        <v>0.48403386105292773</v>
      </c>
      <c r="F129" s="43">
        <v>487.29343902703999</v>
      </c>
      <c r="G129" s="43">
        <v>213</v>
      </c>
      <c r="H129" s="54">
        <v>0.51596613894707166</v>
      </c>
      <c r="I129" s="43">
        <v>944.42910540884759</v>
      </c>
      <c r="J129" s="43">
        <v>447</v>
      </c>
      <c r="K129" s="62">
        <v>1</v>
      </c>
      <c r="L129" s="35"/>
    </row>
    <row r="130" spans="1:12" x14ac:dyDescent="0.35">
      <c r="A130" s="297"/>
      <c r="B130" s="42" t="s">
        <v>10</v>
      </c>
      <c r="C130" s="53">
        <v>80.723990394341428</v>
      </c>
      <c r="D130" s="43">
        <v>247</v>
      </c>
      <c r="E130" s="54">
        <v>0.46385712038823645</v>
      </c>
      <c r="F130" s="43">
        <v>93.303715220650645</v>
      </c>
      <c r="G130" s="43">
        <v>276</v>
      </c>
      <c r="H130" s="54">
        <v>0.5361428796117701</v>
      </c>
      <c r="I130" s="43">
        <v>174.02770561499094</v>
      </c>
      <c r="J130" s="43">
        <v>523</v>
      </c>
      <c r="K130" s="62">
        <v>1</v>
      </c>
      <c r="L130" s="35"/>
    </row>
    <row r="131" spans="1:12" ht="25.5" customHeight="1" x14ac:dyDescent="0.35">
      <c r="A131" s="297"/>
      <c r="B131" s="42" t="s">
        <v>11</v>
      </c>
      <c r="C131" s="53">
        <v>525.17739918551285</v>
      </c>
      <c r="D131" s="43">
        <v>342</v>
      </c>
      <c r="E131" s="54">
        <v>0.42717920203869342</v>
      </c>
      <c r="F131" s="43">
        <v>704.23029828459437</v>
      </c>
      <c r="G131" s="43">
        <v>427</v>
      </c>
      <c r="H131" s="54">
        <v>0.57282079796129692</v>
      </c>
      <c r="I131" s="43">
        <v>1229.407697470119</v>
      </c>
      <c r="J131" s="43">
        <v>769</v>
      </c>
      <c r="K131" s="62">
        <v>1</v>
      </c>
      <c r="L131" s="35"/>
    </row>
    <row r="132" spans="1:12" x14ac:dyDescent="0.35">
      <c r="A132" s="297"/>
      <c r="B132" s="42" t="s">
        <v>12</v>
      </c>
      <c r="C132" s="53">
        <v>374.79365419715265</v>
      </c>
      <c r="D132" s="43">
        <v>482</v>
      </c>
      <c r="E132" s="54">
        <v>0.622619707617593</v>
      </c>
      <c r="F132" s="43">
        <v>227.16874694699135</v>
      </c>
      <c r="G132" s="43">
        <v>305</v>
      </c>
      <c r="H132" s="54">
        <v>0.37738029238240306</v>
      </c>
      <c r="I132" s="43">
        <v>601.96240114414638</v>
      </c>
      <c r="J132" s="43">
        <v>787</v>
      </c>
      <c r="K132" s="62">
        <v>1</v>
      </c>
      <c r="L132" s="35"/>
    </row>
    <row r="133" spans="1:12" x14ac:dyDescent="0.35">
      <c r="A133" s="297"/>
      <c r="B133" s="42" t="s">
        <v>13</v>
      </c>
      <c r="C133" s="53">
        <v>178.91426419995301</v>
      </c>
      <c r="D133" s="43">
        <v>240</v>
      </c>
      <c r="E133" s="54">
        <v>0.61390819794724483</v>
      </c>
      <c r="F133" s="43">
        <v>112.52061938394037</v>
      </c>
      <c r="G133" s="43">
        <v>155</v>
      </c>
      <c r="H133" s="54">
        <v>0.38609180205275551</v>
      </c>
      <c r="I133" s="43">
        <v>291.43488358389328</v>
      </c>
      <c r="J133" s="43">
        <v>395</v>
      </c>
      <c r="K133" s="62">
        <v>1</v>
      </c>
      <c r="L133" s="35"/>
    </row>
    <row r="134" spans="1:12" x14ac:dyDescent="0.35">
      <c r="A134" s="297" t="s">
        <v>83</v>
      </c>
      <c r="B134" s="42" t="s">
        <v>6</v>
      </c>
      <c r="C134" s="53">
        <v>288.84775443700306</v>
      </c>
      <c r="D134" s="43">
        <v>304</v>
      </c>
      <c r="E134" s="54">
        <v>0.69248291571753962</v>
      </c>
      <c r="F134" s="43">
        <v>128.2712067401163</v>
      </c>
      <c r="G134" s="43">
        <v>135</v>
      </c>
      <c r="H134" s="54">
        <v>0.30751708428245955</v>
      </c>
      <c r="I134" s="43">
        <v>417.11896117711973</v>
      </c>
      <c r="J134" s="43">
        <v>439</v>
      </c>
      <c r="K134" s="62">
        <v>1</v>
      </c>
      <c r="L134" s="35"/>
    </row>
    <row r="135" spans="1:12" ht="25.5" customHeight="1" x14ac:dyDescent="0.35">
      <c r="A135" s="297"/>
      <c r="B135" s="42" t="s">
        <v>15</v>
      </c>
      <c r="C135" s="53">
        <v>93.337070942234874</v>
      </c>
      <c r="D135" s="43">
        <v>42</v>
      </c>
      <c r="E135" s="54">
        <v>0.37168141592920456</v>
      </c>
      <c r="F135" s="43">
        <v>157.784096116635</v>
      </c>
      <c r="G135" s="43">
        <v>71</v>
      </c>
      <c r="H135" s="54">
        <v>0.62831858407079755</v>
      </c>
      <c r="I135" s="43">
        <v>251.12116705886933</v>
      </c>
      <c r="J135" s="43">
        <v>113</v>
      </c>
      <c r="K135" s="62">
        <v>1</v>
      </c>
      <c r="L135" s="35"/>
    </row>
    <row r="136" spans="1:12" x14ac:dyDescent="0.35">
      <c r="A136" s="297"/>
      <c r="B136" s="42" t="s">
        <v>16</v>
      </c>
      <c r="C136" s="53">
        <v>203.5514994786285</v>
      </c>
      <c r="D136" s="43">
        <v>41</v>
      </c>
      <c r="E136" s="54">
        <v>0.41414141414141453</v>
      </c>
      <c r="F136" s="43">
        <v>287.95090170147432</v>
      </c>
      <c r="G136" s="43">
        <v>58</v>
      </c>
      <c r="H136" s="54">
        <v>0.58585858585858619</v>
      </c>
      <c r="I136" s="43">
        <v>491.50240118010248</v>
      </c>
      <c r="J136" s="43">
        <v>99</v>
      </c>
      <c r="K136" s="62">
        <v>1</v>
      </c>
      <c r="L136" s="35"/>
    </row>
    <row r="137" spans="1:12" x14ac:dyDescent="0.35">
      <c r="A137" s="297"/>
      <c r="B137" s="42" t="s">
        <v>17</v>
      </c>
      <c r="C137" s="53">
        <v>264.19294492475768</v>
      </c>
      <c r="D137" s="43">
        <v>151</v>
      </c>
      <c r="E137" s="54">
        <v>0.56133828996282231</v>
      </c>
      <c r="F137" s="43">
        <v>206.45541391471141</v>
      </c>
      <c r="G137" s="43">
        <v>118</v>
      </c>
      <c r="H137" s="54">
        <v>0.43866171003717269</v>
      </c>
      <c r="I137" s="43">
        <v>470.64835883947143</v>
      </c>
      <c r="J137" s="43">
        <v>269</v>
      </c>
      <c r="K137" s="62">
        <v>1</v>
      </c>
      <c r="L137" s="35"/>
    </row>
    <row r="138" spans="1:12" x14ac:dyDescent="0.35">
      <c r="A138" s="297"/>
      <c r="B138" s="42" t="s">
        <v>18</v>
      </c>
      <c r="C138" s="53">
        <v>3.8527174644460658</v>
      </c>
      <c r="D138" s="43">
        <v>64</v>
      </c>
      <c r="E138" s="54">
        <v>0.58181818181818135</v>
      </c>
      <c r="F138" s="43">
        <v>2.7691406775706078</v>
      </c>
      <c r="G138" s="43">
        <v>46</v>
      </c>
      <c r="H138" s="54">
        <v>0.41818181818181754</v>
      </c>
      <c r="I138" s="43">
        <v>6.6218581420166807</v>
      </c>
      <c r="J138" s="43">
        <v>110</v>
      </c>
      <c r="K138" s="62">
        <v>1</v>
      </c>
      <c r="L138" s="35"/>
    </row>
    <row r="139" spans="1:12" x14ac:dyDescent="0.35">
      <c r="A139" s="297"/>
      <c r="B139" s="42" t="s">
        <v>8</v>
      </c>
      <c r="C139" s="53">
        <v>40.786253324399397</v>
      </c>
      <c r="D139" s="43">
        <v>142</v>
      </c>
      <c r="E139" s="54">
        <v>0.38904109589040936</v>
      </c>
      <c r="F139" s="43">
        <v>64.051651347472088</v>
      </c>
      <c r="G139" s="43">
        <v>223</v>
      </c>
      <c r="H139" s="54">
        <v>0.61095890410958453</v>
      </c>
      <c r="I139" s="43">
        <v>104.83790467187212</v>
      </c>
      <c r="J139" s="43">
        <v>365</v>
      </c>
      <c r="K139" s="62">
        <v>1</v>
      </c>
      <c r="L139" s="35"/>
    </row>
    <row r="140" spans="1:12" ht="22" customHeight="1" x14ac:dyDescent="0.35">
      <c r="A140" s="297"/>
      <c r="B140" s="42" t="s">
        <v>19</v>
      </c>
      <c r="C140" s="53">
        <v>17.436731593933359</v>
      </c>
      <c r="D140" s="43">
        <v>70</v>
      </c>
      <c r="E140" s="54">
        <v>0.4929577464788728</v>
      </c>
      <c r="F140" s="43">
        <v>17.934923925188599</v>
      </c>
      <c r="G140" s="43">
        <v>72</v>
      </c>
      <c r="H140" s="54">
        <v>0.50704225352112642</v>
      </c>
      <c r="I140" s="43">
        <v>35.371655519121987</v>
      </c>
      <c r="J140" s="43">
        <v>142</v>
      </c>
      <c r="K140" s="62">
        <v>1</v>
      </c>
      <c r="L140" s="35"/>
    </row>
    <row r="141" spans="1:12" x14ac:dyDescent="0.35">
      <c r="A141" s="297"/>
      <c r="B141" s="42" t="s">
        <v>20</v>
      </c>
      <c r="C141" s="53">
        <v>98.503401577922034</v>
      </c>
      <c r="D141" s="43">
        <v>79</v>
      </c>
      <c r="E141" s="54">
        <v>0.50641025641025639</v>
      </c>
      <c r="F141" s="43">
        <v>96.009644575949324</v>
      </c>
      <c r="G141" s="43">
        <v>77</v>
      </c>
      <c r="H141" s="54">
        <v>0.4935897435897435</v>
      </c>
      <c r="I141" s="43">
        <v>194.51304615387139</v>
      </c>
      <c r="J141" s="43">
        <v>156</v>
      </c>
      <c r="K141" s="62">
        <v>1</v>
      </c>
      <c r="L141" s="35"/>
    </row>
    <row r="142" spans="1:12" x14ac:dyDescent="0.35">
      <c r="A142" s="297"/>
      <c r="B142" s="42" t="s">
        <v>21</v>
      </c>
      <c r="C142" s="53">
        <v>28.34807174834118</v>
      </c>
      <c r="D142" s="43">
        <v>60</v>
      </c>
      <c r="E142" s="54">
        <v>0.54054054054054212</v>
      </c>
      <c r="F142" s="43">
        <v>24.095860986090003</v>
      </c>
      <c r="G142" s="43">
        <v>51</v>
      </c>
      <c r="H142" s="54">
        <v>0.45945945945946076</v>
      </c>
      <c r="I142" s="43">
        <v>52.44393273443103</v>
      </c>
      <c r="J142" s="43">
        <v>111</v>
      </c>
      <c r="K142" s="62">
        <v>1</v>
      </c>
      <c r="L142" s="35"/>
    </row>
    <row r="143" spans="1:12" x14ac:dyDescent="0.35">
      <c r="A143" s="297"/>
      <c r="B143" s="42" t="s">
        <v>22</v>
      </c>
      <c r="C143" s="53">
        <v>19.19901214964224</v>
      </c>
      <c r="D143" s="43">
        <v>79</v>
      </c>
      <c r="E143" s="54">
        <v>0.63709677419354849</v>
      </c>
      <c r="F143" s="43">
        <v>10.936146161188621</v>
      </c>
      <c r="G143" s="43">
        <v>45</v>
      </c>
      <c r="H143" s="54">
        <v>0.36290322580645179</v>
      </c>
      <c r="I143" s="43">
        <v>30.135158310830853</v>
      </c>
      <c r="J143" s="43">
        <v>124</v>
      </c>
      <c r="K143" s="62">
        <v>1</v>
      </c>
      <c r="L143" s="35"/>
    </row>
    <row r="144" spans="1:12" x14ac:dyDescent="0.35">
      <c r="A144" s="297"/>
      <c r="B144" s="42" t="s">
        <v>23</v>
      </c>
      <c r="C144" s="53">
        <v>39.24402251795717</v>
      </c>
      <c r="D144" s="43">
        <v>84</v>
      </c>
      <c r="E144" s="54">
        <v>0.65625000000000033</v>
      </c>
      <c r="F144" s="43">
        <v>20.556392747501395</v>
      </c>
      <c r="G144" s="43">
        <v>44</v>
      </c>
      <c r="H144" s="54">
        <v>0.3437500000000005</v>
      </c>
      <c r="I144" s="43">
        <v>59.800415265458518</v>
      </c>
      <c r="J144" s="43">
        <v>128</v>
      </c>
      <c r="K144" s="62">
        <v>1</v>
      </c>
      <c r="L144" s="35"/>
    </row>
    <row r="145" spans="1:12" x14ac:dyDescent="0.35">
      <c r="A145" s="297"/>
      <c r="B145" s="42" t="s">
        <v>24</v>
      </c>
      <c r="C145" s="53">
        <v>85.968331001132142</v>
      </c>
      <c r="D145" s="43">
        <v>63</v>
      </c>
      <c r="E145" s="54">
        <v>0.45000000000000129</v>
      </c>
      <c r="F145" s="43">
        <v>105.0724045569393</v>
      </c>
      <c r="G145" s="43">
        <v>77</v>
      </c>
      <c r="H145" s="54">
        <v>0.55000000000000171</v>
      </c>
      <c r="I145" s="43">
        <v>191.04073555807088</v>
      </c>
      <c r="J145" s="43">
        <v>140</v>
      </c>
      <c r="K145" s="62">
        <v>1</v>
      </c>
      <c r="L145" s="35"/>
    </row>
    <row r="146" spans="1:12" x14ac:dyDescent="0.35">
      <c r="A146" s="297"/>
      <c r="B146" s="42" t="s">
        <v>25</v>
      </c>
      <c r="C146" s="53">
        <v>163.24493326717308</v>
      </c>
      <c r="D146" s="43">
        <v>90</v>
      </c>
      <c r="E146" s="54">
        <v>0.70312500000000033</v>
      </c>
      <c r="F146" s="43">
        <v>68.925638490584305</v>
      </c>
      <c r="G146" s="43">
        <v>38</v>
      </c>
      <c r="H146" s="54">
        <v>0.29687500000000061</v>
      </c>
      <c r="I146" s="43">
        <v>232.17057175775719</v>
      </c>
      <c r="J146" s="43">
        <v>128</v>
      </c>
      <c r="K146" s="62">
        <v>1</v>
      </c>
      <c r="L146" s="35"/>
    </row>
    <row r="147" spans="1:12" x14ac:dyDescent="0.35">
      <c r="A147" s="297"/>
      <c r="B147" s="42" t="s">
        <v>10</v>
      </c>
      <c r="C147" s="53">
        <v>40.53282384304422</v>
      </c>
      <c r="D147" s="43">
        <v>60</v>
      </c>
      <c r="E147" s="54">
        <v>0.42857142857142905</v>
      </c>
      <c r="F147" s="43">
        <v>54.043765124059014</v>
      </c>
      <c r="G147" s="43">
        <v>80</v>
      </c>
      <c r="H147" s="54">
        <v>0.57142857142857262</v>
      </c>
      <c r="I147" s="43">
        <v>94.576588967103078</v>
      </c>
      <c r="J147" s="43">
        <v>140</v>
      </c>
      <c r="K147" s="62">
        <v>1</v>
      </c>
      <c r="L147" s="35"/>
    </row>
    <row r="148" spans="1:12" x14ac:dyDescent="0.35">
      <c r="A148" s="297"/>
      <c r="B148" s="42" t="s">
        <v>26</v>
      </c>
      <c r="C148" s="53">
        <v>6.0221299240218729</v>
      </c>
      <c r="D148" s="43">
        <v>43</v>
      </c>
      <c r="E148" s="54">
        <v>0.35537190082644665</v>
      </c>
      <c r="F148" s="43">
        <v>10.923863583109435</v>
      </c>
      <c r="G148" s="43">
        <v>78</v>
      </c>
      <c r="H148" s="54">
        <v>0.6446280991735539</v>
      </c>
      <c r="I148" s="43">
        <v>16.945993507131298</v>
      </c>
      <c r="J148" s="43">
        <v>121</v>
      </c>
      <c r="K148" s="62">
        <v>1</v>
      </c>
      <c r="L148" s="35"/>
    </row>
    <row r="149" spans="1:12" x14ac:dyDescent="0.35">
      <c r="A149" s="297"/>
      <c r="B149" s="42" t="s">
        <v>27</v>
      </c>
      <c r="C149" s="53">
        <v>17.672960256042821</v>
      </c>
      <c r="D149" s="43">
        <v>66</v>
      </c>
      <c r="E149" s="54">
        <v>0.4962406015037592</v>
      </c>
      <c r="F149" s="43">
        <v>17.940732381134378</v>
      </c>
      <c r="G149" s="43">
        <v>67</v>
      </c>
      <c r="H149" s="54">
        <v>0.5037593984962403</v>
      </c>
      <c r="I149" s="43">
        <v>35.613692637177216</v>
      </c>
      <c r="J149" s="43">
        <v>133</v>
      </c>
      <c r="K149" s="62">
        <v>1</v>
      </c>
      <c r="L149" s="35"/>
    </row>
    <row r="150" spans="1:12" x14ac:dyDescent="0.35">
      <c r="A150" s="297"/>
      <c r="B150" s="42" t="s">
        <v>28</v>
      </c>
      <c r="C150" s="53">
        <v>5.8906531478512019</v>
      </c>
      <c r="D150" s="43">
        <v>70</v>
      </c>
      <c r="E150" s="54">
        <v>0.5785123966942155</v>
      </c>
      <c r="F150" s="43">
        <v>4.2917615791487371</v>
      </c>
      <c r="G150" s="43">
        <v>51</v>
      </c>
      <c r="H150" s="54">
        <v>0.42148760330578605</v>
      </c>
      <c r="I150" s="43">
        <v>10.182414726999923</v>
      </c>
      <c r="J150" s="43">
        <v>121</v>
      </c>
      <c r="K150" s="62">
        <v>1</v>
      </c>
      <c r="L150" s="35"/>
    </row>
    <row r="151" spans="1:12" x14ac:dyDescent="0.35">
      <c r="A151" s="297"/>
      <c r="B151" s="42" t="s">
        <v>29</v>
      </c>
      <c r="C151" s="53">
        <v>26.144135929554558</v>
      </c>
      <c r="D151" s="43">
        <v>51</v>
      </c>
      <c r="E151" s="54">
        <v>0.39843749999999994</v>
      </c>
      <c r="F151" s="43">
        <v>39.472518952464718</v>
      </c>
      <c r="G151" s="43">
        <v>77</v>
      </c>
      <c r="H151" s="54">
        <v>0.60156249999999978</v>
      </c>
      <c r="I151" s="43">
        <v>65.61665488201929</v>
      </c>
      <c r="J151" s="43">
        <v>128</v>
      </c>
      <c r="K151" s="62">
        <v>1</v>
      </c>
      <c r="L151" s="35"/>
    </row>
    <row r="152" spans="1:12" x14ac:dyDescent="0.35">
      <c r="A152" s="297"/>
      <c r="B152" s="42" t="s">
        <v>30</v>
      </c>
      <c r="C152" s="53">
        <v>16.732305033342055</v>
      </c>
      <c r="D152" s="43">
        <v>74</v>
      </c>
      <c r="E152" s="54">
        <v>0.61666666666666625</v>
      </c>
      <c r="F152" s="43">
        <v>10.401162588293699</v>
      </c>
      <c r="G152" s="43">
        <v>46</v>
      </c>
      <c r="H152" s="54">
        <v>0.38333333333333269</v>
      </c>
      <c r="I152" s="43">
        <v>27.133467621635784</v>
      </c>
      <c r="J152" s="43">
        <v>120</v>
      </c>
      <c r="K152" s="62">
        <v>1</v>
      </c>
      <c r="L152" s="35"/>
    </row>
    <row r="153" spans="1:12" x14ac:dyDescent="0.35">
      <c r="A153" s="297"/>
      <c r="B153" s="42" t="s">
        <v>31</v>
      </c>
      <c r="C153" s="53">
        <v>18.306837723118477</v>
      </c>
      <c r="D153" s="43">
        <v>85</v>
      </c>
      <c r="E153" s="54">
        <v>0.59027777777777768</v>
      </c>
      <c r="F153" s="43">
        <v>12.707099125458706</v>
      </c>
      <c r="G153" s="43">
        <v>59</v>
      </c>
      <c r="H153" s="54">
        <v>0.4097222222222221</v>
      </c>
      <c r="I153" s="43">
        <v>31.013936848577192</v>
      </c>
      <c r="J153" s="43">
        <v>144</v>
      </c>
      <c r="K153" s="62">
        <v>1</v>
      </c>
      <c r="L153" s="35"/>
    </row>
    <row r="154" spans="1:12" x14ac:dyDescent="0.35">
      <c r="A154" s="297"/>
      <c r="B154" s="42" t="s">
        <v>32</v>
      </c>
      <c r="C154" s="53">
        <v>95.51030905932403</v>
      </c>
      <c r="D154" s="43">
        <v>76</v>
      </c>
      <c r="E154" s="54">
        <v>0.59374999999999867</v>
      </c>
      <c r="F154" s="43">
        <v>65.349158830063814</v>
      </c>
      <c r="G154" s="43">
        <v>52</v>
      </c>
      <c r="H154" s="54">
        <v>0.40624999999999906</v>
      </c>
      <c r="I154" s="43">
        <v>160.85946788938821</v>
      </c>
      <c r="J154" s="43">
        <v>128</v>
      </c>
      <c r="K154" s="62">
        <v>1</v>
      </c>
      <c r="L154" s="35"/>
    </row>
    <row r="155" spans="1:12" x14ac:dyDescent="0.35">
      <c r="A155" s="297"/>
      <c r="B155" s="42" t="s">
        <v>33</v>
      </c>
      <c r="C155" s="53">
        <v>77.513301992777258</v>
      </c>
      <c r="D155" s="43">
        <v>94</v>
      </c>
      <c r="E155" s="54">
        <v>0.64383561643835774</v>
      </c>
      <c r="F155" s="43">
        <v>42.879698974727908</v>
      </c>
      <c r="G155" s="43">
        <v>52</v>
      </c>
      <c r="H155" s="54">
        <v>0.3561643835616452</v>
      </c>
      <c r="I155" s="43">
        <v>120.3930009675048</v>
      </c>
      <c r="J155" s="43">
        <v>146</v>
      </c>
      <c r="K155" s="62">
        <v>1</v>
      </c>
      <c r="L155" s="35"/>
    </row>
    <row r="156" spans="1:12" x14ac:dyDescent="0.35">
      <c r="A156" s="297"/>
      <c r="B156" s="42" t="s">
        <v>34</v>
      </c>
      <c r="C156" s="53">
        <v>95.367329292080882</v>
      </c>
      <c r="D156" s="43">
        <v>78</v>
      </c>
      <c r="E156" s="54">
        <v>0.5199999999999998</v>
      </c>
      <c r="F156" s="43">
        <v>88.031380884997731</v>
      </c>
      <c r="G156" s="43">
        <v>72</v>
      </c>
      <c r="H156" s="54">
        <v>0.47999999999999976</v>
      </c>
      <c r="I156" s="43">
        <v>183.3987101770787</v>
      </c>
      <c r="J156" s="43">
        <v>150</v>
      </c>
      <c r="K156" s="62">
        <v>1</v>
      </c>
      <c r="L156" s="35"/>
    </row>
    <row r="157" spans="1:12" x14ac:dyDescent="0.35">
      <c r="A157" s="297"/>
      <c r="B157" s="42" t="s">
        <v>35</v>
      </c>
      <c r="C157" s="53">
        <v>137.82519938059377</v>
      </c>
      <c r="D157" s="43">
        <v>81</v>
      </c>
      <c r="E157" s="54">
        <v>0.51592356687898133</v>
      </c>
      <c r="F157" s="43">
        <v>129.31747102376701</v>
      </c>
      <c r="G157" s="43">
        <v>76</v>
      </c>
      <c r="H157" s="54">
        <v>0.48407643312101956</v>
      </c>
      <c r="I157" s="43">
        <v>267.14267040436056</v>
      </c>
      <c r="J157" s="43">
        <v>157</v>
      </c>
      <c r="K157" s="62">
        <v>1</v>
      </c>
      <c r="L157" s="35"/>
    </row>
    <row r="158" spans="1:12" x14ac:dyDescent="0.35">
      <c r="A158" s="297"/>
      <c r="B158" s="42" t="s">
        <v>36</v>
      </c>
      <c r="C158" s="53">
        <v>301.00362927809425</v>
      </c>
      <c r="D158" s="43">
        <v>68</v>
      </c>
      <c r="E158" s="54">
        <v>0.46575342465753428</v>
      </c>
      <c r="F158" s="43">
        <v>345.26886887781399</v>
      </c>
      <c r="G158" s="43">
        <v>78</v>
      </c>
      <c r="H158" s="54">
        <v>0.53424657534246578</v>
      </c>
      <c r="I158" s="43">
        <v>646.27249815590824</v>
      </c>
      <c r="J158" s="43">
        <v>146</v>
      </c>
      <c r="K158" s="62">
        <v>1</v>
      </c>
      <c r="L158" s="35"/>
    </row>
    <row r="159" spans="1:12" x14ac:dyDescent="0.35">
      <c r="A159" s="297"/>
      <c r="B159" s="42" t="s">
        <v>37</v>
      </c>
      <c r="C159" s="53">
        <v>44.736579907153065</v>
      </c>
      <c r="D159" s="43">
        <v>106</v>
      </c>
      <c r="E159" s="54">
        <v>0.66249999999999976</v>
      </c>
      <c r="F159" s="43">
        <v>22.790333160247819</v>
      </c>
      <c r="G159" s="43">
        <v>54</v>
      </c>
      <c r="H159" s="54">
        <v>0.3375000000000003</v>
      </c>
      <c r="I159" s="43">
        <v>67.526913067400884</v>
      </c>
      <c r="J159" s="43">
        <v>160</v>
      </c>
      <c r="K159" s="62">
        <v>1</v>
      </c>
      <c r="L159" s="35"/>
    </row>
    <row r="160" spans="1:12" x14ac:dyDescent="0.35">
      <c r="A160" s="297" t="s">
        <v>77</v>
      </c>
      <c r="B160" s="42" t="s">
        <v>78</v>
      </c>
      <c r="C160" s="53">
        <v>1815.8963922776334</v>
      </c>
      <c r="D160" s="43">
        <v>1848</v>
      </c>
      <c r="E160" s="54">
        <v>0.50977788381788602</v>
      </c>
      <c r="F160" s="43">
        <v>1746.236155878081</v>
      </c>
      <c r="G160" s="43">
        <v>1628</v>
      </c>
      <c r="H160" s="54">
        <v>0.49022211618211436</v>
      </c>
      <c r="I160" s="43">
        <v>3562.1325481557128</v>
      </c>
      <c r="J160" s="43">
        <v>3476</v>
      </c>
      <c r="K160" s="62">
        <v>1</v>
      </c>
      <c r="L160" s="35"/>
    </row>
    <row r="161" spans="1:12" x14ac:dyDescent="0.35">
      <c r="A161" s="297"/>
      <c r="B161" s="42" t="s">
        <v>79</v>
      </c>
      <c r="C161" s="53">
        <v>413.87454691694387</v>
      </c>
      <c r="D161" s="43">
        <v>373</v>
      </c>
      <c r="E161" s="54">
        <v>0.58967439303168701</v>
      </c>
      <c r="F161" s="43">
        <v>287.99508114862959</v>
      </c>
      <c r="G161" s="43">
        <v>269</v>
      </c>
      <c r="H161" s="54">
        <v>0.41032560696831072</v>
      </c>
      <c r="I161" s="43">
        <v>701.86962806557506</v>
      </c>
      <c r="J161" s="43">
        <v>642</v>
      </c>
      <c r="K161" s="62">
        <v>1</v>
      </c>
      <c r="L161" s="35"/>
    </row>
    <row r="162" spans="1:12" x14ac:dyDescent="0.35">
      <c r="A162" s="297" t="s">
        <v>41</v>
      </c>
      <c r="B162" s="42" t="s">
        <v>44</v>
      </c>
      <c r="C162" s="53">
        <v>1625.9238538516879</v>
      </c>
      <c r="D162" s="43">
        <v>1688</v>
      </c>
      <c r="E162" s="54">
        <v>0.52772620207886944</v>
      </c>
      <c r="F162" s="43">
        <v>1455.075057035607</v>
      </c>
      <c r="G162" s="43">
        <v>1478</v>
      </c>
      <c r="H162" s="54">
        <v>0.47227379792112889</v>
      </c>
      <c r="I162" s="43">
        <v>3080.9989108873001</v>
      </c>
      <c r="J162" s="43">
        <v>3166</v>
      </c>
      <c r="K162" s="62">
        <v>1</v>
      </c>
      <c r="L162" s="35"/>
    </row>
    <row r="163" spans="1:12" x14ac:dyDescent="0.35">
      <c r="A163" s="297"/>
      <c r="B163" s="42" t="s">
        <v>43</v>
      </c>
      <c r="C163" s="53">
        <v>193.96527189915057</v>
      </c>
      <c r="D163" s="43">
        <v>257</v>
      </c>
      <c r="E163" s="54">
        <v>0.5588346344714864</v>
      </c>
      <c r="F163" s="43">
        <v>153.12358039181751</v>
      </c>
      <c r="G163" s="43">
        <v>167</v>
      </c>
      <c r="H163" s="54">
        <v>0.44116536552851521</v>
      </c>
      <c r="I163" s="43">
        <v>347.08885229096751</v>
      </c>
      <c r="J163" s="43">
        <v>424</v>
      </c>
      <c r="K163" s="62">
        <v>1</v>
      </c>
      <c r="L163" s="35"/>
    </row>
    <row r="164" spans="1:12" x14ac:dyDescent="0.35">
      <c r="A164" s="297"/>
      <c r="B164" s="42" t="s">
        <v>42</v>
      </c>
      <c r="C164" s="53">
        <v>409.88181344374124</v>
      </c>
      <c r="D164" s="43">
        <v>276</v>
      </c>
      <c r="E164" s="54">
        <v>0.49033944988653116</v>
      </c>
      <c r="F164" s="43">
        <v>426.03259959928516</v>
      </c>
      <c r="G164" s="43">
        <v>252</v>
      </c>
      <c r="H164" s="54">
        <v>0.50966055011346623</v>
      </c>
      <c r="I164" s="43">
        <v>835.91441304302862</v>
      </c>
      <c r="J164" s="43">
        <v>528</v>
      </c>
      <c r="K164" s="62">
        <v>1</v>
      </c>
      <c r="L164" s="35"/>
    </row>
    <row r="165" spans="1:12" x14ac:dyDescent="0.35">
      <c r="A165" s="297" t="s">
        <v>138</v>
      </c>
      <c r="B165" s="42" t="s">
        <v>139</v>
      </c>
      <c r="C165" s="53">
        <v>1462.0338676420702</v>
      </c>
      <c r="D165" s="43">
        <v>1760</v>
      </c>
      <c r="E165" s="54">
        <v>0.51293472085824843</v>
      </c>
      <c r="F165" s="43">
        <v>1388.297389317443</v>
      </c>
      <c r="G165" s="43">
        <v>1551</v>
      </c>
      <c r="H165" s="54">
        <v>0.48706527914175024</v>
      </c>
      <c r="I165" s="43">
        <v>2850.3312569595168</v>
      </c>
      <c r="J165" s="43">
        <v>3311</v>
      </c>
      <c r="K165" s="62">
        <v>1</v>
      </c>
      <c r="L165" s="35"/>
    </row>
    <row r="166" spans="1:12" x14ac:dyDescent="0.35">
      <c r="A166" s="297"/>
      <c r="B166" s="42" t="s">
        <v>140</v>
      </c>
      <c r="C166" s="53">
        <v>767.73707155250725</v>
      </c>
      <c r="D166" s="43">
        <v>461</v>
      </c>
      <c r="E166" s="54">
        <v>0.54308047303782891</v>
      </c>
      <c r="F166" s="43">
        <v>645.9338477092673</v>
      </c>
      <c r="G166" s="43">
        <v>346</v>
      </c>
      <c r="H166" s="54">
        <v>0.4569195269621707</v>
      </c>
      <c r="I166" s="43">
        <v>1413.670919261775</v>
      </c>
      <c r="J166" s="43">
        <v>807</v>
      </c>
      <c r="K166" s="62">
        <v>1</v>
      </c>
      <c r="L166" s="35"/>
    </row>
    <row r="167" spans="1:12" x14ac:dyDescent="0.35">
      <c r="A167" s="297" t="s">
        <v>141</v>
      </c>
      <c r="B167" s="42" t="s">
        <v>148</v>
      </c>
      <c r="C167" s="53">
        <v>533.7664489476316</v>
      </c>
      <c r="D167" s="43">
        <v>509</v>
      </c>
      <c r="E167" s="54">
        <v>0.52285634064895181</v>
      </c>
      <c r="F167" s="43">
        <v>487.09991041436592</v>
      </c>
      <c r="G167" s="43">
        <v>380</v>
      </c>
      <c r="H167" s="54">
        <v>0.47714365935104863</v>
      </c>
      <c r="I167" s="43">
        <v>1020.8663593619971</v>
      </c>
      <c r="J167" s="43">
        <v>889</v>
      </c>
      <c r="K167" s="62">
        <v>1</v>
      </c>
      <c r="L167" s="35"/>
    </row>
    <row r="168" spans="1:12" x14ac:dyDescent="0.35">
      <c r="A168" s="297"/>
      <c r="B168" s="42" t="s">
        <v>149</v>
      </c>
      <c r="C168" s="53">
        <v>245.20892022984881</v>
      </c>
      <c r="D168" s="43">
        <v>196</v>
      </c>
      <c r="E168" s="54">
        <v>0.64877280503158208</v>
      </c>
      <c r="F168" s="43">
        <v>132.74915435053126</v>
      </c>
      <c r="G168" s="43">
        <v>135</v>
      </c>
      <c r="H168" s="54">
        <v>0.35122719496841898</v>
      </c>
      <c r="I168" s="43">
        <v>377.95807458037973</v>
      </c>
      <c r="J168" s="43">
        <v>331</v>
      </c>
      <c r="K168" s="62">
        <v>1</v>
      </c>
      <c r="L168" s="35"/>
    </row>
    <row r="169" spans="1:12" x14ac:dyDescent="0.35">
      <c r="A169" s="297"/>
      <c r="B169" s="42" t="s">
        <v>150</v>
      </c>
      <c r="C169" s="53">
        <v>616.2858932055658</v>
      </c>
      <c r="D169" s="43">
        <v>667</v>
      </c>
      <c r="E169" s="54">
        <v>0.50468474847978162</v>
      </c>
      <c r="F169" s="43">
        <v>604.84451555347096</v>
      </c>
      <c r="G169" s="43">
        <v>618</v>
      </c>
      <c r="H169" s="54">
        <v>0.49531525152022099</v>
      </c>
      <c r="I169" s="43">
        <v>1221.1304087590336</v>
      </c>
      <c r="J169" s="43">
        <v>1285</v>
      </c>
      <c r="K169" s="62">
        <v>1</v>
      </c>
      <c r="L169" s="35"/>
    </row>
    <row r="170" spans="1:12" x14ac:dyDescent="0.35">
      <c r="A170" s="297"/>
      <c r="B170" s="42" t="s">
        <v>151</v>
      </c>
      <c r="C170" s="53">
        <v>771.93695423734073</v>
      </c>
      <c r="D170" s="43">
        <v>771</v>
      </c>
      <c r="E170" s="54">
        <v>0.5222494424905193</v>
      </c>
      <c r="F170" s="43">
        <v>706.16314780606388</v>
      </c>
      <c r="G170" s="43">
        <v>672</v>
      </c>
      <c r="H170" s="54">
        <v>0.4777505575094898</v>
      </c>
      <c r="I170" s="43">
        <v>1478.1001020433912</v>
      </c>
      <c r="J170" s="43">
        <v>1443</v>
      </c>
      <c r="K170" s="62">
        <v>1</v>
      </c>
      <c r="L170" s="35"/>
    </row>
    <row r="171" spans="1:12" x14ac:dyDescent="0.35">
      <c r="A171" s="297"/>
      <c r="B171" s="42" t="s">
        <v>152</v>
      </c>
      <c r="C171" s="53">
        <v>62.572722574187523</v>
      </c>
      <c r="D171" s="43">
        <v>78</v>
      </c>
      <c r="E171" s="54">
        <v>0.37706397399621894</v>
      </c>
      <c r="F171" s="43">
        <v>103.37450890228057</v>
      </c>
      <c r="G171" s="43">
        <v>92</v>
      </c>
      <c r="H171" s="54">
        <v>0.62293602600378051</v>
      </c>
      <c r="I171" s="43">
        <v>165.94723147646818</v>
      </c>
      <c r="J171" s="43">
        <v>170</v>
      </c>
      <c r="K171" s="62">
        <v>1</v>
      </c>
      <c r="L171" s="35"/>
    </row>
    <row r="172" spans="1:12" ht="23" x14ac:dyDescent="0.35">
      <c r="A172" s="297" t="s">
        <v>142</v>
      </c>
      <c r="B172" s="42" t="s">
        <v>143</v>
      </c>
      <c r="C172" s="53">
        <v>437.54309600077926</v>
      </c>
      <c r="D172" s="43">
        <v>388</v>
      </c>
      <c r="E172" s="54">
        <v>0.67338504824421364</v>
      </c>
      <c r="F172" s="43">
        <v>212.2234783263907</v>
      </c>
      <c r="G172" s="43">
        <v>142</v>
      </c>
      <c r="H172" s="54">
        <v>0.32661495175578525</v>
      </c>
      <c r="I172" s="43">
        <v>649.7665743271707</v>
      </c>
      <c r="J172" s="43">
        <v>530</v>
      </c>
      <c r="K172" s="62">
        <v>1</v>
      </c>
      <c r="L172" s="35"/>
    </row>
    <row r="173" spans="1:12" x14ac:dyDescent="0.35">
      <c r="A173" s="297"/>
      <c r="B173" s="42" t="s">
        <v>144</v>
      </c>
      <c r="C173" s="53">
        <v>491.48557907416375</v>
      </c>
      <c r="D173" s="43">
        <v>472</v>
      </c>
      <c r="E173" s="54">
        <v>0.55500140101145656</v>
      </c>
      <c r="F173" s="43">
        <v>394.07178740898462</v>
      </c>
      <c r="G173" s="43">
        <v>308</v>
      </c>
      <c r="H173" s="54">
        <v>0.44499859898854238</v>
      </c>
      <c r="I173" s="43">
        <v>885.55736648314928</v>
      </c>
      <c r="J173" s="43">
        <v>780</v>
      </c>
      <c r="K173" s="62">
        <v>1</v>
      </c>
      <c r="L173" s="35"/>
    </row>
    <row r="174" spans="1:12" x14ac:dyDescent="0.35">
      <c r="A174" s="297"/>
      <c r="B174" s="42" t="s">
        <v>145</v>
      </c>
      <c r="C174" s="53">
        <v>487.81285835697241</v>
      </c>
      <c r="D174" s="43">
        <v>495</v>
      </c>
      <c r="E174" s="54">
        <v>0.53340668509319844</v>
      </c>
      <c r="F174" s="43">
        <v>426.71047250780634</v>
      </c>
      <c r="G174" s="43">
        <v>385</v>
      </c>
      <c r="H174" s="54">
        <v>0.46659331490680062</v>
      </c>
      <c r="I174" s="43">
        <v>914.52333086477961</v>
      </c>
      <c r="J174" s="43">
        <v>880</v>
      </c>
      <c r="K174" s="62">
        <v>1</v>
      </c>
      <c r="L174" s="35"/>
    </row>
    <row r="175" spans="1:12" x14ac:dyDescent="0.35">
      <c r="A175" s="297"/>
      <c r="B175" s="42" t="s">
        <v>146</v>
      </c>
      <c r="C175" s="53">
        <v>443.68941802897029</v>
      </c>
      <c r="D175" s="43">
        <v>452</v>
      </c>
      <c r="E175" s="54">
        <v>0.46385512580706434</v>
      </c>
      <c r="F175" s="43">
        <v>512.83643097828565</v>
      </c>
      <c r="G175" s="43">
        <v>485</v>
      </c>
      <c r="H175" s="54">
        <v>0.53614487419293433</v>
      </c>
      <c r="I175" s="43">
        <v>956.52584900725719</v>
      </c>
      <c r="J175" s="43">
        <v>937</v>
      </c>
      <c r="K175" s="62">
        <v>1</v>
      </c>
      <c r="L175" s="35"/>
    </row>
    <row r="176" spans="1:12" ht="23.5" thickBot="1" x14ac:dyDescent="0.4">
      <c r="A176" s="298"/>
      <c r="B176" s="45" t="s">
        <v>147</v>
      </c>
      <c r="C176" s="56">
        <v>360.24830344371054</v>
      </c>
      <c r="D176" s="46">
        <v>402</v>
      </c>
      <c r="E176" s="57">
        <v>0.42799076343120473</v>
      </c>
      <c r="F176" s="46">
        <v>481.47150507644886</v>
      </c>
      <c r="G176" s="46">
        <v>569</v>
      </c>
      <c r="H176" s="57">
        <v>0.57200923656879521</v>
      </c>
      <c r="I176" s="46">
        <v>841.7198085201594</v>
      </c>
      <c r="J176" s="46">
        <v>971</v>
      </c>
      <c r="K176" s="64">
        <v>1</v>
      </c>
      <c r="L176" s="35"/>
    </row>
    <row r="177" spans="1:19" ht="15" thickTop="1" x14ac:dyDescent="0.35">
      <c r="A177" s="299" t="s">
        <v>185</v>
      </c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35"/>
    </row>
    <row r="180" spans="1:19" ht="16" thickBot="1" x14ac:dyDescent="0.4">
      <c r="A180" s="314" t="s">
        <v>195</v>
      </c>
      <c r="B180" s="314"/>
      <c r="C180" s="314"/>
      <c r="D180" s="314"/>
      <c r="E180" s="314"/>
      <c r="F180" s="314"/>
      <c r="G180" s="314"/>
      <c r="H180" s="314"/>
      <c r="I180" s="314"/>
      <c r="J180" s="314"/>
      <c r="K180" s="314"/>
      <c r="L180" s="314"/>
      <c r="M180" s="314"/>
      <c r="N180" s="314"/>
      <c r="O180" s="314"/>
      <c r="P180" s="314"/>
      <c r="Q180" s="314"/>
      <c r="R180" s="314"/>
      <c r="S180" s="314"/>
    </row>
    <row r="181" spans="1:19" ht="15" thickTop="1" x14ac:dyDescent="0.35">
      <c r="A181" s="301" t="s">
        <v>0</v>
      </c>
      <c r="B181" s="302"/>
      <c r="C181" s="315" t="s">
        <v>188</v>
      </c>
      <c r="D181" s="316"/>
      <c r="E181" s="316"/>
      <c r="F181" s="316"/>
      <c r="G181" s="316"/>
      <c r="H181" s="316"/>
      <c r="I181" s="316"/>
      <c r="J181" s="316"/>
      <c r="K181" s="316"/>
      <c r="L181" s="316"/>
      <c r="M181" s="316"/>
      <c r="N181" s="316"/>
      <c r="O181" s="316"/>
      <c r="P181" s="316"/>
      <c r="Q181" s="316"/>
      <c r="R181" s="316"/>
      <c r="S181" s="316"/>
    </row>
    <row r="182" spans="1:19" x14ac:dyDescent="0.35">
      <c r="A182" s="303"/>
      <c r="B182" s="304"/>
      <c r="C182" s="317" t="s">
        <v>189</v>
      </c>
      <c r="D182" s="318"/>
      <c r="E182" s="318"/>
      <c r="F182" s="318" t="s">
        <v>190</v>
      </c>
      <c r="G182" s="318"/>
      <c r="H182" s="318"/>
      <c r="I182" s="318" t="s">
        <v>191</v>
      </c>
      <c r="J182" s="318"/>
      <c r="K182" s="318"/>
      <c r="L182" s="318" t="s">
        <v>192</v>
      </c>
      <c r="M182" s="318"/>
      <c r="N182" s="318"/>
      <c r="O182" s="318" t="s">
        <v>193</v>
      </c>
      <c r="P182" s="318"/>
      <c r="Q182" s="318"/>
      <c r="R182" s="318" t="s">
        <v>194</v>
      </c>
      <c r="S182" s="318"/>
    </row>
    <row r="183" spans="1:19" ht="24.5" thickBot="1" x14ac:dyDescent="0.4">
      <c r="A183" s="305"/>
      <c r="B183" s="306"/>
      <c r="C183" s="50" t="s">
        <v>3</v>
      </c>
      <c r="D183" s="51" t="s">
        <v>82</v>
      </c>
      <c r="E183" s="51" t="s">
        <v>76</v>
      </c>
      <c r="F183" s="51" t="s">
        <v>3</v>
      </c>
      <c r="G183" s="51" t="s">
        <v>82</v>
      </c>
      <c r="H183" s="51" t="s">
        <v>76</v>
      </c>
      <c r="I183" s="51" t="s">
        <v>3</v>
      </c>
      <c r="J183" s="51" t="s">
        <v>82</v>
      </c>
      <c r="K183" s="51" t="s">
        <v>76</v>
      </c>
      <c r="L183" s="51" t="s">
        <v>3</v>
      </c>
      <c r="M183" s="51" t="s">
        <v>82</v>
      </c>
      <c r="N183" s="51" t="s">
        <v>76</v>
      </c>
      <c r="O183" s="51" t="s">
        <v>3</v>
      </c>
      <c r="P183" s="51" t="s">
        <v>82</v>
      </c>
      <c r="Q183" s="51" t="s">
        <v>76</v>
      </c>
      <c r="R183" s="51" t="s">
        <v>3</v>
      </c>
      <c r="S183" s="51" t="s">
        <v>82</v>
      </c>
    </row>
    <row r="184" spans="1:19" ht="15" thickTop="1" x14ac:dyDescent="0.35">
      <c r="A184" s="313" t="s">
        <v>5</v>
      </c>
      <c r="B184" s="40" t="s">
        <v>2</v>
      </c>
      <c r="C184" s="58">
        <v>2034.2312370267091</v>
      </c>
      <c r="D184" s="41">
        <v>1897</v>
      </c>
      <c r="E184" s="52">
        <v>0.47707087214233673</v>
      </c>
      <c r="F184" s="41">
        <v>367.16864658754531</v>
      </c>
      <c r="G184" s="41">
        <v>376</v>
      </c>
      <c r="H184" s="52">
        <v>8.6108925702502004E-2</v>
      </c>
      <c r="I184" s="41">
        <v>664.57153597492413</v>
      </c>
      <c r="J184" s="41">
        <v>687</v>
      </c>
      <c r="K184" s="52">
        <v>0.15585628442710153</v>
      </c>
      <c r="L184" s="41">
        <v>513.25544310583143</v>
      </c>
      <c r="M184" s="41">
        <v>521</v>
      </c>
      <c r="N184" s="52">
        <v>0.12036941396701478</v>
      </c>
      <c r="O184" s="41">
        <v>521.77687767259613</v>
      </c>
      <c r="P184" s="41">
        <v>496</v>
      </c>
      <c r="Q184" s="52">
        <v>0.12236787321131008</v>
      </c>
      <c r="R184" s="41">
        <v>162.99843585367498</v>
      </c>
      <c r="S184" s="41">
        <v>141</v>
      </c>
    </row>
    <row r="185" spans="1:19" ht="15" customHeight="1" x14ac:dyDescent="0.35">
      <c r="A185" s="297"/>
      <c r="B185" s="42" t="s">
        <v>6</v>
      </c>
      <c r="C185" s="53">
        <v>128.2712067401163</v>
      </c>
      <c r="D185" s="43">
        <v>135</v>
      </c>
      <c r="E185" s="54">
        <v>0.30751708428245955</v>
      </c>
      <c r="F185" s="43">
        <v>38.006283478552916</v>
      </c>
      <c r="G185" s="43">
        <v>40</v>
      </c>
      <c r="H185" s="54">
        <v>9.1116173120728602E-2</v>
      </c>
      <c r="I185" s="43">
        <v>64.610681913539878</v>
      </c>
      <c r="J185" s="43">
        <v>68</v>
      </c>
      <c r="K185" s="54">
        <v>0.15489749430523844</v>
      </c>
      <c r="L185" s="43">
        <v>85.514137826744076</v>
      </c>
      <c r="M185" s="43">
        <v>90</v>
      </c>
      <c r="N185" s="54">
        <v>0.20501138952163941</v>
      </c>
      <c r="O185" s="43">
        <v>74.11225278317815</v>
      </c>
      <c r="P185" s="43">
        <v>78</v>
      </c>
      <c r="Q185" s="54">
        <v>0.17767653758542071</v>
      </c>
      <c r="R185" s="43">
        <v>26.604398434987054</v>
      </c>
      <c r="S185" s="43">
        <v>28</v>
      </c>
    </row>
    <row r="186" spans="1:19" ht="15" customHeight="1" x14ac:dyDescent="0.35">
      <c r="A186" s="297"/>
      <c r="B186" s="42" t="s">
        <v>7</v>
      </c>
      <c r="C186" s="53">
        <v>217.39156007589978</v>
      </c>
      <c r="D186" s="43">
        <v>163</v>
      </c>
      <c r="E186" s="54">
        <v>0.43410286607067489</v>
      </c>
      <c r="F186" s="43">
        <v>43.643666075331559</v>
      </c>
      <c r="G186" s="43">
        <v>37</v>
      </c>
      <c r="H186" s="54">
        <v>8.7150763914285306E-2</v>
      </c>
      <c r="I186" s="43">
        <v>68.770564891393548</v>
      </c>
      <c r="J186" s="43">
        <v>66</v>
      </c>
      <c r="K186" s="54">
        <v>0.13732593533175927</v>
      </c>
      <c r="L186" s="43">
        <v>53.849929655921358</v>
      </c>
      <c r="M186" s="43">
        <v>48</v>
      </c>
      <c r="N186" s="54">
        <v>0.1075313539917469</v>
      </c>
      <c r="O186" s="43">
        <v>83.641950096933599</v>
      </c>
      <c r="P186" s="43">
        <v>59</v>
      </c>
      <c r="Q186" s="54">
        <v>0.16702217072338177</v>
      </c>
      <c r="R186" s="43">
        <v>33.485846354820907</v>
      </c>
      <c r="S186" s="43">
        <v>20</v>
      </c>
    </row>
    <row r="187" spans="1:19" x14ac:dyDescent="0.35">
      <c r="A187" s="297"/>
      <c r="B187" s="42" t="s">
        <v>8</v>
      </c>
      <c r="C187" s="53">
        <v>64.051651347472088</v>
      </c>
      <c r="D187" s="43">
        <v>223</v>
      </c>
      <c r="E187" s="54">
        <v>0.61095890410958453</v>
      </c>
      <c r="F187" s="43">
        <v>11.201858307405482</v>
      </c>
      <c r="G187" s="43">
        <v>39</v>
      </c>
      <c r="H187" s="54">
        <v>0.10684931506849284</v>
      </c>
      <c r="I187" s="43">
        <v>15.223038212627971</v>
      </c>
      <c r="J187" s="43">
        <v>53</v>
      </c>
      <c r="K187" s="54">
        <v>0.14520547945205445</v>
      </c>
      <c r="L187" s="43">
        <v>7.7551326743576352</v>
      </c>
      <c r="M187" s="43">
        <v>27</v>
      </c>
      <c r="N187" s="54">
        <v>7.3972602739725751E-2</v>
      </c>
      <c r="O187" s="43">
        <v>4.5956341773971179</v>
      </c>
      <c r="P187" s="43">
        <v>16</v>
      </c>
      <c r="Q187" s="54">
        <v>4.3835616438356012E-2</v>
      </c>
      <c r="R187" s="43">
        <v>2.0105899526112401</v>
      </c>
      <c r="S187" s="43">
        <v>7</v>
      </c>
    </row>
    <row r="188" spans="1:19" x14ac:dyDescent="0.35">
      <c r="A188" s="297"/>
      <c r="B188" s="42" t="s">
        <v>9</v>
      </c>
      <c r="C188" s="53">
        <v>487.29343902703999</v>
      </c>
      <c r="D188" s="43">
        <v>213</v>
      </c>
      <c r="E188" s="54">
        <v>0.51596613894707166</v>
      </c>
      <c r="F188" s="43">
        <v>57.758572239639705</v>
      </c>
      <c r="G188" s="43">
        <v>37</v>
      </c>
      <c r="H188" s="54">
        <v>6.1157128585777508E-2</v>
      </c>
      <c r="I188" s="43">
        <v>150.29375102426621</v>
      </c>
      <c r="J188" s="43">
        <v>71</v>
      </c>
      <c r="K188" s="54">
        <v>0.15913714450721356</v>
      </c>
      <c r="L188" s="43">
        <v>87.245542777416404</v>
      </c>
      <c r="M188" s="43">
        <v>52</v>
      </c>
      <c r="N188" s="54">
        <v>9.2379133889194803E-2</v>
      </c>
      <c r="O188" s="43">
        <v>112.51243916855745</v>
      </c>
      <c r="P188" s="43">
        <v>52</v>
      </c>
      <c r="Q188" s="54">
        <v>0.11913275281774624</v>
      </c>
      <c r="R188" s="43">
        <v>49.325361171926886</v>
      </c>
      <c r="S188" s="43">
        <v>22</v>
      </c>
    </row>
    <row r="189" spans="1:19" x14ac:dyDescent="0.35">
      <c r="A189" s="297"/>
      <c r="B189" s="42" t="s">
        <v>10</v>
      </c>
      <c r="C189" s="53">
        <v>93.303715220650645</v>
      </c>
      <c r="D189" s="43">
        <v>276</v>
      </c>
      <c r="E189" s="54">
        <v>0.5361428796117701</v>
      </c>
      <c r="F189" s="43">
        <v>11.912738227648212</v>
      </c>
      <c r="G189" s="43">
        <v>34</v>
      </c>
      <c r="H189" s="54">
        <v>6.8453113172699531E-2</v>
      </c>
      <c r="I189" s="43">
        <v>27.892571509450114</v>
      </c>
      <c r="J189" s="43">
        <v>83</v>
      </c>
      <c r="K189" s="54">
        <v>0.16027661463949922</v>
      </c>
      <c r="L189" s="43">
        <v>16.241454705539883</v>
      </c>
      <c r="M189" s="43">
        <v>52</v>
      </c>
      <c r="N189" s="54">
        <v>9.3326833495532946E-2</v>
      </c>
      <c r="O189" s="43">
        <v>20.802021346286761</v>
      </c>
      <c r="P189" s="43">
        <v>64</v>
      </c>
      <c r="Q189" s="54">
        <v>0.1195328138860141</v>
      </c>
      <c r="R189" s="43">
        <v>3.8752046054164788</v>
      </c>
      <c r="S189" s="43">
        <v>14</v>
      </c>
    </row>
    <row r="190" spans="1:19" x14ac:dyDescent="0.35">
      <c r="A190" s="297"/>
      <c r="B190" s="42" t="s">
        <v>11</v>
      </c>
      <c r="C190" s="53">
        <v>704.23029828459437</v>
      </c>
      <c r="D190" s="43">
        <v>427</v>
      </c>
      <c r="E190" s="54">
        <v>0.57282079796129692</v>
      </c>
      <c r="F190" s="43">
        <v>118.55578411856298</v>
      </c>
      <c r="G190" s="43">
        <v>75</v>
      </c>
      <c r="H190" s="54">
        <v>9.6433253478506467E-2</v>
      </c>
      <c r="I190" s="43">
        <v>163.63002724809951</v>
      </c>
      <c r="J190" s="43">
        <v>109</v>
      </c>
      <c r="K190" s="54">
        <v>0.13309663473298414</v>
      </c>
      <c r="L190" s="43">
        <v>128.27651011020399</v>
      </c>
      <c r="M190" s="43">
        <v>80</v>
      </c>
      <c r="N190" s="54">
        <v>0.10434009025173015</v>
      </c>
      <c r="O190" s="43">
        <v>96.644862915210993</v>
      </c>
      <c r="P190" s="43">
        <v>65</v>
      </c>
      <c r="Q190" s="54">
        <v>7.8610914112614755E-2</v>
      </c>
      <c r="R190" s="43">
        <v>18.070214793437753</v>
      </c>
      <c r="S190" s="43">
        <v>13</v>
      </c>
    </row>
    <row r="191" spans="1:19" x14ac:dyDescent="0.35">
      <c r="A191" s="297"/>
      <c r="B191" s="42" t="s">
        <v>12</v>
      </c>
      <c r="C191" s="53">
        <v>227.16874694699135</v>
      </c>
      <c r="D191" s="43">
        <v>305</v>
      </c>
      <c r="E191" s="54">
        <v>0.37738029238240306</v>
      </c>
      <c r="F191" s="43">
        <v>57.590598438071396</v>
      </c>
      <c r="G191" s="43">
        <v>76</v>
      </c>
      <c r="H191" s="54">
        <v>9.5671421219347408E-2</v>
      </c>
      <c r="I191" s="43">
        <v>110.68443698242109</v>
      </c>
      <c r="J191" s="43">
        <v>156</v>
      </c>
      <c r="K191" s="54">
        <v>0.18387267505751825</v>
      </c>
      <c r="L191" s="43">
        <v>90.974104249928317</v>
      </c>
      <c r="M191" s="43">
        <v>108</v>
      </c>
      <c r="N191" s="54">
        <v>0.15112921351402409</v>
      </c>
      <c r="O191" s="43">
        <v>91.15740852251075</v>
      </c>
      <c r="P191" s="43">
        <v>113</v>
      </c>
      <c r="Q191" s="54">
        <v>0.1514337246798943</v>
      </c>
      <c r="R191" s="43">
        <v>24.387106004220225</v>
      </c>
      <c r="S191" s="43">
        <v>29</v>
      </c>
    </row>
    <row r="192" spans="1:19" x14ac:dyDescent="0.35">
      <c r="A192" s="297"/>
      <c r="B192" s="42" t="s">
        <v>13</v>
      </c>
      <c r="C192" s="53">
        <v>112.52061938394037</v>
      </c>
      <c r="D192" s="43">
        <v>155</v>
      </c>
      <c r="E192" s="54">
        <v>0.38609180205275551</v>
      </c>
      <c r="F192" s="43">
        <v>28.499145702333287</v>
      </c>
      <c r="G192" s="43">
        <v>38</v>
      </c>
      <c r="H192" s="54">
        <v>9.7789068185207301E-2</v>
      </c>
      <c r="I192" s="43">
        <v>63.466464193124601</v>
      </c>
      <c r="J192" s="43">
        <v>81</v>
      </c>
      <c r="K192" s="54">
        <v>0.21777236620630888</v>
      </c>
      <c r="L192" s="43">
        <v>43.398631105719268</v>
      </c>
      <c r="M192" s="43">
        <v>64</v>
      </c>
      <c r="N192" s="54">
        <v>0.1489136460674462</v>
      </c>
      <c r="O192" s="43">
        <v>38.310308662520974</v>
      </c>
      <c r="P192" s="43">
        <v>49</v>
      </c>
      <c r="Q192" s="54">
        <v>0.13145409427795166</v>
      </c>
      <c r="R192" s="43">
        <v>5.2397145362545565</v>
      </c>
      <c r="S192" s="43">
        <v>8</v>
      </c>
    </row>
    <row r="193" spans="1:19" x14ac:dyDescent="0.35">
      <c r="A193" s="297" t="s">
        <v>83</v>
      </c>
      <c r="B193" s="42" t="s">
        <v>6</v>
      </c>
      <c r="C193" s="53">
        <v>128.2712067401163</v>
      </c>
      <c r="D193" s="43">
        <v>135</v>
      </c>
      <c r="E193" s="54">
        <v>0.30751708428245955</v>
      </c>
      <c r="F193" s="43">
        <v>38.006283478552916</v>
      </c>
      <c r="G193" s="43">
        <v>40</v>
      </c>
      <c r="H193" s="54">
        <v>9.1116173120728602E-2</v>
      </c>
      <c r="I193" s="43">
        <v>64.610681913539878</v>
      </c>
      <c r="J193" s="43">
        <v>68</v>
      </c>
      <c r="K193" s="54">
        <v>0.15489749430523844</v>
      </c>
      <c r="L193" s="43">
        <v>85.514137826744076</v>
      </c>
      <c r="M193" s="43">
        <v>90</v>
      </c>
      <c r="N193" s="54">
        <v>0.20501138952163941</v>
      </c>
      <c r="O193" s="43">
        <v>74.11225278317815</v>
      </c>
      <c r="P193" s="43">
        <v>78</v>
      </c>
      <c r="Q193" s="54">
        <v>0.17767653758542071</v>
      </c>
      <c r="R193" s="43">
        <v>26.604398434987054</v>
      </c>
      <c r="S193" s="43">
        <v>28</v>
      </c>
    </row>
    <row r="194" spans="1:19" x14ac:dyDescent="0.35">
      <c r="A194" s="297"/>
      <c r="B194" s="42" t="s">
        <v>15</v>
      </c>
      <c r="C194" s="53">
        <v>157.784096116635</v>
      </c>
      <c r="D194" s="43">
        <v>71</v>
      </c>
      <c r="E194" s="54">
        <v>0.62831858407079755</v>
      </c>
      <c r="F194" s="43">
        <v>20.000800916193171</v>
      </c>
      <c r="G194" s="43">
        <v>9</v>
      </c>
      <c r="H194" s="54">
        <v>7.9646017699115196E-2</v>
      </c>
      <c r="I194" s="43">
        <v>40.001601832386349</v>
      </c>
      <c r="J194" s="43">
        <v>18</v>
      </c>
      <c r="K194" s="54">
        <v>0.15929203539823042</v>
      </c>
      <c r="L194" s="43">
        <v>13.333867277462113</v>
      </c>
      <c r="M194" s="43">
        <v>6</v>
      </c>
      <c r="N194" s="54">
        <v>5.3097345132743466E-2</v>
      </c>
      <c r="O194" s="43">
        <v>15.556178490372465</v>
      </c>
      <c r="P194" s="43">
        <v>7</v>
      </c>
      <c r="Q194" s="54">
        <v>6.1946902654867374E-2</v>
      </c>
      <c r="R194" s="43">
        <v>4.4446224258207048</v>
      </c>
      <c r="S194" s="43">
        <v>2</v>
      </c>
    </row>
    <row r="195" spans="1:19" x14ac:dyDescent="0.35">
      <c r="A195" s="297"/>
      <c r="B195" s="42" t="s">
        <v>16</v>
      </c>
      <c r="C195" s="53">
        <v>287.95090170147432</v>
      </c>
      <c r="D195" s="43">
        <v>58</v>
      </c>
      <c r="E195" s="54">
        <v>0.58585858585858619</v>
      </c>
      <c r="F195" s="43">
        <v>44.682036470918497</v>
      </c>
      <c r="G195" s="43">
        <v>9</v>
      </c>
      <c r="H195" s="54">
        <v>9.0909090909091092E-2</v>
      </c>
      <c r="I195" s="43">
        <v>59.576048627891332</v>
      </c>
      <c r="J195" s="43">
        <v>12</v>
      </c>
      <c r="K195" s="54">
        <v>0.12121212121212147</v>
      </c>
      <c r="L195" s="43">
        <v>64.54071934688227</v>
      </c>
      <c r="M195" s="43">
        <v>13</v>
      </c>
      <c r="N195" s="54">
        <v>0.13131313131313158</v>
      </c>
      <c r="O195" s="43">
        <v>29.788024313945666</v>
      </c>
      <c r="P195" s="43">
        <v>6</v>
      </c>
      <c r="Q195" s="54">
        <v>6.0606060606060733E-2</v>
      </c>
      <c r="R195" s="43">
        <v>4.964670718990944</v>
      </c>
      <c r="S195" s="43">
        <v>1</v>
      </c>
    </row>
    <row r="196" spans="1:19" x14ac:dyDescent="0.35">
      <c r="A196" s="297"/>
      <c r="B196" s="42" t="s">
        <v>17</v>
      </c>
      <c r="C196" s="53">
        <v>206.45541391471141</v>
      </c>
      <c r="D196" s="43">
        <v>118</v>
      </c>
      <c r="E196" s="54">
        <v>0.43866171003717269</v>
      </c>
      <c r="F196" s="43">
        <v>40.241309491850643</v>
      </c>
      <c r="G196" s="43">
        <v>23</v>
      </c>
      <c r="H196" s="54">
        <v>8.5501858736059339E-2</v>
      </c>
      <c r="I196" s="43">
        <v>61.236775313685769</v>
      </c>
      <c r="J196" s="43">
        <v>35</v>
      </c>
      <c r="K196" s="54">
        <v>0.13011152416356855</v>
      </c>
      <c r="L196" s="43">
        <v>48.989420250948612</v>
      </c>
      <c r="M196" s="43">
        <v>28</v>
      </c>
      <c r="N196" s="54">
        <v>0.10408921933085484</v>
      </c>
      <c r="O196" s="43">
        <v>80.4826189837013</v>
      </c>
      <c r="P196" s="43">
        <v>46</v>
      </c>
      <c r="Q196" s="54">
        <v>0.17100371747211868</v>
      </c>
      <c r="R196" s="43">
        <v>33.242820884572268</v>
      </c>
      <c r="S196" s="43">
        <v>19</v>
      </c>
    </row>
    <row r="197" spans="1:19" x14ac:dyDescent="0.35">
      <c r="A197" s="297"/>
      <c r="B197" s="42" t="s">
        <v>18</v>
      </c>
      <c r="C197" s="53">
        <v>2.7691406775706078</v>
      </c>
      <c r="D197" s="43">
        <v>46</v>
      </c>
      <c r="E197" s="54">
        <v>0.41818181818181754</v>
      </c>
      <c r="F197" s="44">
        <v>0.48158968305575744</v>
      </c>
      <c r="G197" s="43">
        <v>8</v>
      </c>
      <c r="H197" s="54">
        <v>7.2727272727272557E-2</v>
      </c>
      <c r="I197" s="43">
        <v>1.6855638906951509</v>
      </c>
      <c r="J197" s="43">
        <v>28</v>
      </c>
      <c r="K197" s="54">
        <v>0.25454545454545391</v>
      </c>
      <c r="L197" s="44">
        <v>0.84278194534757545</v>
      </c>
      <c r="M197" s="43">
        <v>14</v>
      </c>
      <c r="N197" s="54">
        <v>0.12727272727272695</v>
      </c>
      <c r="O197" s="44">
        <v>0.72238452458363611</v>
      </c>
      <c r="P197" s="43">
        <v>12</v>
      </c>
      <c r="Q197" s="54">
        <v>0.10909090909090882</v>
      </c>
      <c r="R197" s="44">
        <v>0.12039742076393939</v>
      </c>
      <c r="S197" s="43">
        <v>2</v>
      </c>
    </row>
    <row r="198" spans="1:19" x14ac:dyDescent="0.35">
      <c r="A198" s="297"/>
      <c r="B198" s="42" t="s">
        <v>8</v>
      </c>
      <c r="C198" s="53">
        <v>64.051651347472088</v>
      </c>
      <c r="D198" s="43">
        <v>223</v>
      </c>
      <c r="E198" s="54">
        <v>0.61095890410958453</v>
      </c>
      <c r="F198" s="43">
        <v>11.201858307405482</v>
      </c>
      <c r="G198" s="43">
        <v>39</v>
      </c>
      <c r="H198" s="54">
        <v>0.10684931506849284</v>
      </c>
      <c r="I198" s="43">
        <v>15.223038212627971</v>
      </c>
      <c r="J198" s="43">
        <v>53</v>
      </c>
      <c r="K198" s="54">
        <v>0.14520547945205445</v>
      </c>
      <c r="L198" s="43">
        <v>7.7551326743576352</v>
      </c>
      <c r="M198" s="43">
        <v>27</v>
      </c>
      <c r="N198" s="54">
        <v>7.3972602739725751E-2</v>
      </c>
      <c r="O198" s="43">
        <v>4.5956341773971179</v>
      </c>
      <c r="P198" s="43">
        <v>16</v>
      </c>
      <c r="Q198" s="54">
        <v>4.3835616438356012E-2</v>
      </c>
      <c r="R198" s="43">
        <v>2.0105899526112401</v>
      </c>
      <c r="S198" s="43">
        <v>7</v>
      </c>
    </row>
    <row r="199" spans="1:19" x14ac:dyDescent="0.35">
      <c r="A199" s="297"/>
      <c r="B199" s="42" t="s">
        <v>19</v>
      </c>
      <c r="C199" s="53">
        <v>17.934923925188599</v>
      </c>
      <c r="D199" s="43">
        <v>72</v>
      </c>
      <c r="E199" s="54">
        <v>0.50704225352112642</v>
      </c>
      <c r="F199" s="43">
        <v>1.743673159393333</v>
      </c>
      <c r="G199" s="43">
        <v>7</v>
      </c>
      <c r="H199" s="54">
        <v>4.9295774647887203E-2</v>
      </c>
      <c r="I199" s="43">
        <v>5.7292118094352364</v>
      </c>
      <c r="J199" s="43">
        <v>23</v>
      </c>
      <c r="K199" s="54">
        <v>0.16197183098591508</v>
      </c>
      <c r="L199" s="43">
        <v>5.4801156438076175</v>
      </c>
      <c r="M199" s="43">
        <v>22</v>
      </c>
      <c r="N199" s="54">
        <v>0.15492957746478833</v>
      </c>
      <c r="O199" s="43">
        <v>3.7364424844142845</v>
      </c>
      <c r="P199" s="43">
        <v>15</v>
      </c>
      <c r="Q199" s="54">
        <v>0.10563380281690113</v>
      </c>
      <c r="R199" s="44">
        <v>0.74728849688285715</v>
      </c>
      <c r="S199" s="43">
        <v>3</v>
      </c>
    </row>
    <row r="200" spans="1:19" x14ac:dyDescent="0.35">
      <c r="A200" s="297"/>
      <c r="B200" s="42" t="s">
        <v>20</v>
      </c>
      <c r="C200" s="53">
        <v>96.009644575949324</v>
      </c>
      <c r="D200" s="43">
        <v>77</v>
      </c>
      <c r="E200" s="54">
        <v>0.4935897435897435</v>
      </c>
      <c r="F200" s="43">
        <v>26.184448520713438</v>
      </c>
      <c r="G200" s="43">
        <v>21</v>
      </c>
      <c r="H200" s="54">
        <v>0.13461538461538453</v>
      </c>
      <c r="I200" s="43">
        <v>32.418841025645214</v>
      </c>
      <c r="J200" s="43">
        <v>26</v>
      </c>
      <c r="K200" s="54">
        <v>0.16666666666666657</v>
      </c>
      <c r="L200" s="43">
        <v>14.962542011836243</v>
      </c>
      <c r="M200" s="43">
        <v>12</v>
      </c>
      <c r="N200" s="54">
        <v>7.692307692307683E-2</v>
      </c>
      <c r="O200" s="43">
        <v>22.443813017754373</v>
      </c>
      <c r="P200" s="43">
        <v>18</v>
      </c>
      <c r="Q200" s="54">
        <v>0.11538461538461529</v>
      </c>
      <c r="R200" s="43">
        <v>2.4937570019727078</v>
      </c>
      <c r="S200" s="43">
        <v>2</v>
      </c>
    </row>
    <row r="201" spans="1:19" x14ac:dyDescent="0.35">
      <c r="A201" s="297"/>
      <c r="B201" s="42" t="s">
        <v>21</v>
      </c>
      <c r="C201" s="53">
        <v>24.095860986090003</v>
      </c>
      <c r="D201" s="43">
        <v>51</v>
      </c>
      <c r="E201" s="54">
        <v>0.45945945945946076</v>
      </c>
      <c r="F201" s="43">
        <v>4.7246786247235271</v>
      </c>
      <c r="G201" s="43">
        <v>10</v>
      </c>
      <c r="H201" s="54">
        <v>9.0090090090090294E-2</v>
      </c>
      <c r="I201" s="43">
        <v>8.0319536620299985</v>
      </c>
      <c r="J201" s="43">
        <v>17</v>
      </c>
      <c r="K201" s="54">
        <v>0.15315315315315356</v>
      </c>
      <c r="L201" s="43">
        <v>5.6696143496682332</v>
      </c>
      <c r="M201" s="43">
        <v>12</v>
      </c>
      <c r="N201" s="54">
        <v>0.10810810810810838</v>
      </c>
      <c r="O201" s="43">
        <v>8.0319536620299985</v>
      </c>
      <c r="P201" s="43">
        <v>17</v>
      </c>
      <c r="Q201" s="54">
        <v>0.15315315315315356</v>
      </c>
      <c r="R201" s="43">
        <v>1.8898714498894107</v>
      </c>
      <c r="S201" s="43">
        <v>4</v>
      </c>
    </row>
    <row r="202" spans="1:19" x14ac:dyDescent="0.35">
      <c r="A202" s="297"/>
      <c r="B202" s="42" t="s">
        <v>22</v>
      </c>
      <c r="C202" s="53">
        <v>10.936146161188621</v>
      </c>
      <c r="D202" s="43">
        <v>45</v>
      </c>
      <c r="E202" s="54">
        <v>0.36290322580645179</v>
      </c>
      <c r="F202" s="43">
        <v>3.4023565834809077</v>
      </c>
      <c r="G202" s="43">
        <v>14</v>
      </c>
      <c r="H202" s="54">
        <v>0.11290322580645178</v>
      </c>
      <c r="I202" s="43">
        <v>7.5337895777077186</v>
      </c>
      <c r="J202" s="43">
        <v>31</v>
      </c>
      <c r="K202" s="54">
        <v>0.25000000000000017</v>
      </c>
      <c r="L202" s="43">
        <v>4.8605094049727242</v>
      </c>
      <c r="M202" s="43">
        <v>20</v>
      </c>
      <c r="N202" s="54">
        <v>0.16129032258064535</v>
      </c>
      <c r="O202" s="43">
        <v>3.1593311132322714</v>
      </c>
      <c r="P202" s="43">
        <v>13</v>
      </c>
      <c r="Q202" s="54">
        <v>0.10483870967741953</v>
      </c>
      <c r="R202" s="44">
        <v>0.24302547024863622</v>
      </c>
      <c r="S202" s="43">
        <v>1</v>
      </c>
    </row>
    <row r="203" spans="1:19" x14ac:dyDescent="0.35">
      <c r="A203" s="297"/>
      <c r="B203" s="42" t="s">
        <v>23</v>
      </c>
      <c r="C203" s="53">
        <v>20.556392747501395</v>
      </c>
      <c r="D203" s="43">
        <v>44</v>
      </c>
      <c r="E203" s="54">
        <v>0.3437500000000005</v>
      </c>
      <c r="F203" s="43">
        <v>6.0734796753981382</v>
      </c>
      <c r="G203" s="43">
        <v>13</v>
      </c>
      <c r="H203" s="54">
        <v>0.10156250000000012</v>
      </c>
      <c r="I203" s="43">
        <v>11.212577862273491</v>
      </c>
      <c r="J203" s="43">
        <v>24</v>
      </c>
      <c r="K203" s="54">
        <v>0.18750000000000033</v>
      </c>
      <c r="L203" s="43">
        <v>8.876624140966511</v>
      </c>
      <c r="M203" s="43">
        <v>19</v>
      </c>
      <c r="N203" s="54">
        <v>0.14843750000000019</v>
      </c>
      <c r="O203" s="43">
        <v>9.8110056294893031</v>
      </c>
      <c r="P203" s="43">
        <v>21</v>
      </c>
      <c r="Q203" s="54">
        <v>0.16406250000000025</v>
      </c>
      <c r="R203" s="43">
        <v>3.2703352098297667</v>
      </c>
      <c r="S203" s="43">
        <v>7</v>
      </c>
    </row>
    <row r="204" spans="1:19" x14ac:dyDescent="0.35">
      <c r="A204" s="297"/>
      <c r="B204" s="42" t="s">
        <v>24</v>
      </c>
      <c r="C204" s="53">
        <v>105.0724045569393</v>
      </c>
      <c r="D204" s="43">
        <v>77</v>
      </c>
      <c r="E204" s="54">
        <v>0.55000000000000171</v>
      </c>
      <c r="F204" s="43">
        <v>19.104073555807116</v>
      </c>
      <c r="G204" s="43">
        <v>14</v>
      </c>
      <c r="H204" s="54">
        <v>0.10000000000000014</v>
      </c>
      <c r="I204" s="43">
        <v>17.739496873249465</v>
      </c>
      <c r="J204" s="43">
        <v>13</v>
      </c>
      <c r="K204" s="54">
        <v>9.2857142857143013E-2</v>
      </c>
      <c r="L204" s="43">
        <v>23.197803603480068</v>
      </c>
      <c r="M204" s="43">
        <v>17</v>
      </c>
      <c r="N204" s="54">
        <v>0.12142857142857161</v>
      </c>
      <c r="O204" s="43">
        <v>21.833226920922417</v>
      </c>
      <c r="P204" s="43">
        <v>16</v>
      </c>
      <c r="Q204" s="54">
        <v>0.11428571428571445</v>
      </c>
      <c r="R204" s="43">
        <v>4.0937300476729543</v>
      </c>
      <c r="S204" s="43">
        <v>3</v>
      </c>
    </row>
    <row r="205" spans="1:19" x14ac:dyDescent="0.35">
      <c r="A205" s="297"/>
      <c r="B205" s="42" t="s">
        <v>25</v>
      </c>
      <c r="C205" s="53">
        <v>68.925638490584305</v>
      </c>
      <c r="D205" s="43">
        <v>38</v>
      </c>
      <c r="E205" s="54">
        <v>0.29687500000000061</v>
      </c>
      <c r="F205" s="43">
        <v>19.952158510432294</v>
      </c>
      <c r="G205" s="43">
        <v>11</v>
      </c>
      <c r="H205" s="54">
        <v>8.5937500000000167E-2</v>
      </c>
      <c r="I205" s="43">
        <v>39.904317020864589</v>
      </c>
      <c r="J205" s="43">
        <v>22</v>
      </c>
      <c r="K205" s="54">
        <v>0.17187500000000033</v>
      </c>
      <c r="L205" s="43">
        <v>47.159647388294523</v>
      </c>
      <c r="M205" s="43">
        <v>26</v>
      </c>
      <c r="N205" s="54">
        <v>0.20312500000000042</v>
      </c>
      <c r="O205" s="43">
        <v>45.34581479643704</v>
      </c>
      <c r="P205" s="43">
        <v>25</v>
      </c>
      <c r="Q205" s="54">
        <v>0.19531250000000039</v>
      </c>
      <c r="R205" s="43">
        <v>10.882995551144889</v>
      </c>
      <c r="S205" s="43">
        <v>6</v>
      </c>
    </row>
    <row r="206" spans="1:19" x14ac:dyDescent="0.35">
      <c r="A206" s="297"/>
      <c r="B206" s="42" t="s">
        <v>10</v>
      </c>
      <c r="C206" s="53">
        <v>54.043765124059014</v>
      </c>
      <c r="D206" s="43">
        <v>80</v>
      </c>
      <c r="E206" s="54">
        <v>0.57142857142857262</v>
      </c>
      <c r="F206" s="43">
        <v>6.7554706405073626</v>
      </c>
      <c r="G206" s="43">
        <v>10</v>
      </c>
      <c r="H206" s="54">
        <v>7.1428571428571425E-2</v>
      </c>
      <c r="I206" s="43">
        <v>14.862035409116197</v>
      </c>
      <c r="J206" s="43">
        <v>22</v>
      </c>
      <c r="K206" s="54">
        <v>0.15714285714285714</v>
      </c>
      <c r="L206" s="43">
        <v>6.7554706405073626</v>
      </c>
      <c r="M206" s="43">
        <v>10</v>
      </c>
      <c r="N206" s="54">
        <v>7.1428571428571425E-2</v>
      </c>
      <c r="O206" s="43">
        <v>10.80875302481178</v>
      </c>
      <c r="P206" s="43">
        <v>16</v>
      </c>
      <c r="Q206" s="54">
        <v>0.11428571428571428</v>
      </c>
      <c r="R206" s="43">
        <v>1.3510941281014728</v>
      </c>
      <c r="S206" s="43">
        <v>2</v>
      </c>
    </row>
    <row r="207" spans="1:19" x14ac:dyDescent="0.35">
      <c r="A207" s="297"/>
      <c r="B207" s="42" t="s">
        <v>26</v>
      </c>
      <c r="C207" s="53">
        <v>10.923863583109435</v>
      </c>
      <c r="D207" s="43">
        <v>78</v>
      </c>
      <c r="E207" s="54">
        <v>0.6446280991735539</v>
      </c>
      <c r="F207" s="44">
        <v>0.70024766558393914</v>
      </c>
      <c r="G207" s="43">
        <v>5</v>
      </c>
      <c r="H207" s="54">
        <v>4.132231404958684E-2</v>
      </c>
      <c r="I207" s="43">
        <v>2.1007429967518179</v>
      </c>
      <c r="J207" s="43">
        <v>15</v>
      </c>
      <c r="K207" s="54">
        <v>0.12396694214876057</v>
      </c>
      <c r="L207" s="44">
        <v>0.84029719870072694</v>
      </c>
      <c r="M207" s="43">
        <v>6</v>
      </c>
      <c r="N207" s="54">
        <v>4.9586776859504217E-2</v>
      </c>
      <c r="O207" s="43">
        <v>1.9606934636350302</v>
      </c>
      <c r="P207" s="43">
        <v>14</v>
      </c>
      <c r="Q207" s="54">
        <v>0.1157024793388432</v>
      </c>
      <c r="R207" s="44">
        <v>0.42014859935036353</v>
      </c>
      <c r="S207" s="43">
        <v>3</v>
      </c>
    </row>
    <row r="208" spans="1:19" x14ac:dyDescent="0.35">
      <c r="A208" s="297"/>
      <c r="B208" s="42" t="s">
        <v>27</v>
      </c>
      <c r="C208" s="53">
        <v>17.940732381134378</v>
      </c>
      <c r="D208" s="43">
        <v>67</v>
      </c>
      <c r="E208" s="54">
        <v>0.5037593984962403</v>
      </c>
      <c r="F208" s="43">
        <v>2.9454933760071418</v>
      </c>
      <c r="G208" s="43">
        <v>11</v>
      </c>
      <c r="H208" s="54">
        <v>8.270676691729334E-2</v>
      </c>
      <c r="I208" s="43">
        <v>7.2298473774720753</v>
      </c>
      <c r="J208" s="43">
        <v>27</v>
      </c>
      <c r="K208" s="54">
        <v>0.20300751879699275</v>
      </c>
      <c r="L208" s="43">
        <v>4.5521261265564918</v>
      </c>
      <c r="M208" s="43">
        <v>17</v>
      </c>
      <c r="N208" s="54">
        <v>0.12781954887218061</v>
      </c>
      <c r="O208" s="43">
        <v>2.4099491258240251</v>
      </c>
      <c r="P208" s="43">
        <v>9</v>
      </c>
      <c r="Q208" s="54">
        <v>6.7669172932330907E-2</v>
      </c>
      <c r="R208" s="44">
        <v>0.53554425018311669</v>
      </c>
      <c r="S208" s="43">
        <v>2</v>
      </c>
    </row>
    <row r="209" spans="1:19" x14ac:dyDescent="0.35">
      <c r="A209" s="297"/>
      <c r="B209" s="42" t="s">
        <v>28</v>
      </c>
      <c r="C209" s="53">
        <v>4.2917615791487371</v>
      </c>
      <c r="D209" s="43">
        <v>51</v>
      </c>
      <c r="E209" s="54">
        <v>0.42148760330578605</v>
      </c>
      <c r="F209" s="43">
        <v>1.009826253917349</v>
      </c>
      <c r="G209" s="43">
        <v>12</v>
      </c>
      <c r="H209" s="54">
        <v>9.9173553719008392E-2</v>
      </c>
      <c r="I209" s="43">
        <v>1.8513481321818064</v>
      </c>
      <c r="J209" s="43">
        <v>22</v>
      </c>
      <c r="K209" s="54">
        <v>0.18181818181818205</v>
      </c>
      <c r="L209" s="43">
        <v>1.8513481321818064</v>
      </c>
      <c r="M209" s="43">
        <v>22</v>
      </c>
      <c r="N209" s="54">
        <v>0.18181818181818205</v>
      </c>
      <c r="O209" s="44">
        <v>0.92567406609090319</v>
      </c>
      <c r="P209" s="43">
        <v>11</v>
      </c>
      <c r="Q209" s="54">
        <v>9.0909090909091023E-2</v>
      </c>
      <c r="R209" s="44">
        <v>0.25245656347933731</v>
      </c>
      <c r="S209" s="43">
        <v>3</v>
      </c>
    </row>
    <row r="210" spans="1:19" x14ac:dyDescent="0.35">
      <c r="A210" s="297"/>
      <c r="B210" s="42" t="s">
        <v>29</v>
      </c>
      <c r="C210" s="53">
        <v>39.472518952464718</v>
      </c>
      <c r="D210" s="43">
        <v>77</v>
      </c>
      <c r="E210" s="54">
        <v>0.60156249999999978</v>
      </c>
      <c r="F210" s="43">
        <v>5.6389312789235388</v>
      </c>
      <c r="G210" s="43">
        <v>11</v>
      </c>
      <c r="H210" s="54">
        <v>8.5937500000000083E-2</v>
      </c>
      <c r="I210" s="43">
        <v>6.6641915114550914</v>
      </c>
      <c r="J210" s="43">
        <v>13</v>
      </c>
      <c r="K210" s="54">
        <v>0.10156250000000011</v>
      </c>
      <c r="L210" s="43">
        <v>7.6894517439866439</v>
      </c>
      <c r="M210" s="43">
        <v>15</v>
      </c>
      <c r="N210" s="54">
        <v>0.11718750000000012</v>
      </c>
      <c r="O210" s="43">
        <v>4.6136710463919863</v>
      </c>
      <c r="P210" s="43">
        <v>9</v>
      </c>
      <c r="Q210" s="54">
        <v>7.0312500000000069E-2</v>
      </c>
      <c r="R210" s="43">
        <v>1.5378903487973288</v>
      </c>
      <c r="S210" s="43">
        <v>3</v>
      </c>
    </row>
    <row r="211" spans="1:19" x14ac:dyDescent="0.35">
      <c r="A211" s="297"/>
      <c r="B211" s="42" t="s">
        <v>30</v>
      </c>
      <c r="C211" s="53">
        <v>10.401162588293699</v>
      </c>
      <c r="D211" s="43">
        <v>46</v>
      </c>
      <c r="E211" s="54">
        <v>0.38333333333333269</v>
      </c>
      <c r="F211" s="43">
        <v>2.7133467621635714</v>
      </c>
      <c r="G211" s="43">
        <v>12</v>
      </c>
      <c r="H211" s="54">
        <v>9.9999999999999728E-2</v>
      </c>
      <c r="I211" s="43">
        <v>5.2005812941468452</v>
      </c>
      <c r="J211" s="43">
        <v>23</v>
      </c>
      <c r="K211" s="54">
        <v>0.19166666666666618</v>
      </c>
      <c r="L211" s="43">
        <v>3.1655712225241666</v>
      </c>
      <c r="M211" s="43">
        <v>14</v>
      </c>
      <c r="N211" s="54">
        <v>0.11666666666666636</v>
      </c>
      <c r="O211" s="43">
        <v>4.2961323734256549</v>
      </c>
      <c r="P211" s="43">
        <v>19</v>
      </c>
      <c r="Q211" s="54">
        <v>0.15833333333333294</v>
      </c>
      <c r="R211" s="43">
        <v>1.3566733810817857</v>
      </c>
      <c r="S211" s="43">
        <v>6</v>
      </c>
    </row>
    <row r="212" spans="1:19" x14ac:dyDescent="0.35">
      <c r="A212" s="297"/>
      <c r="B212" s="42" t="s">
        <v>31</v>
      </c>
      <c r="C212" s="53">
        <v>12.707099125458706</v>
      </c>
      <c r="D212" s="43">
        <v>59</v>
      </c>
      <c r="E212" s="54">
        <v>0.4097222222222221</v>
      </c>
      <c r="F212" s="43">
        <v>4.3074912289690479</v>
      </c>
      <c r="G212" s="43">
        <v>20</v>
      </c>
      <c r="H212" s="54">
        <v>0.13888888888888867</v>
      </c>
      <c r="I212" s="43">
        <v>5.5997385976597647</v>
      </c>
      <c r="J212" s="43">
        <v>26</v>
      </c>
      <c r="K212" s="54">
        <v>0.18055555555555536</v>
      </c>
      <c r="L212" s="43">
        <v>4.5228657904175007</v>
      </c>
      <c r="M212" s="43">
        <v>21</v>
      </c>
      <c r="N212" s="54">
        <v>0.14583333333333312</v>
      </c>
      <c r="O212" s="43">
        <v>3.2306184217267857</v>
      </c>
      <c r="P212" s="43">
        <v>15</v>
      </c>
      <c r="Q212" s="54">
        <v>0.1041666666666665</v>
      </c>
      <c r="R212" s="44">
        <v>0.64612368434535716</v>
      </c>
      <c r="S212" s="43">
        <v>3</v>
      </c>
    </row>
    <row r="213" spans="1:19" x14ac:dyDescent="0.35">
      <c r="A213" s="297"/>
      <c r="B213" s="42" t="s">
        <v>32</v>
      </c>
      <c r="C213" s="53">
        <v>65.349158830063814</v>
      </c>
      <c r="D213" s="43">
        <v>52</v>
      </c>
      <c r="E213" s="54">
        <v>0.40624999999999906</v>
      </c>
      <c r="F213" s="43">
        <v>17.594004300401799</v>
      </c>
      <c r="G213" s="43">
        <v>14</v>
      </c>
      <c r="H213" s="54">
        <v>0.10937499999999979</v>
      </c>
      <c r="I213" s="43">
        <v>37.701437786575276</v>
      </c>
      <c r="J213" s="43">
        <v>30</v>
      </c>
      <c r="K213" s="54">
        <v>0.23437499999999947</v>
      </c>
      <c r="L213" s="43">
        <v>20.107433486173484</v>
      </c>
      <c r="M213" s="43">
        <v>16</v>
      </c>
      <c r="N213" s="54">
        <v>0.12499999999999974</v>
      </c>
      <c r="O213" s="43">
        <v>17.594004300401799</v>
      </c>
      <c r="P213" s="43">
        <v>14</v>
      </c>
      <c r="Q213" s="54">
        <v>0.10937499999999979</v>
      </c>
      <c r="R213" s="43">
        <v>2.5134291857716864</v>
      </c>
      <c r="S213" s="43">
        <v>2</v>
      </c>
    </row>
    <row r="214" spans="1:19" x14ac:dyDescent="0.35">
      <c r="A214" s="297"/>
      <c r="B214" s="42" t="s">
        <v>33</v>
      </c>
      <c r="C214" s="53">
        <v>42.879698974727908</v>
      </c>
      <c r="D214" s="43">
        <v>52</v>
      </c>
      <c r="E214" s="54">
        <v>0.3561643835616452</v>
      </c>
      <c r="F214" s="43">
        <v>9.8953151480141326</v>
      </c>
      <c r="G214" s="43">
        <v>12</v>
      </c>
      <c r="H214" s="54">
        <v>8.2191780821918137E-2</v>
      </c>
      <c r="I214" s="43">
        <v>23.913678274367488</v>
      </c>
      <c r="J214" s="43">
        <v>29</v>
      </c>
      <c r="K214" s="54">
        <v>0.19863013698630216</v>
      </c>
      <c r="L214" s="43">
        <v>21.439849487363954</v>
      </c>
      <c r="M214" s="43">
        <v>26</v>
      </c>
      <c r="N214" s="54">
        <v>0.1780821917808226</v>
      </c>
      <c r="O214" s="43">
        <v>19.790630296028265</v>
      </c>
      <c r="P214" s="43">
        <v>24</v>
      </c>
      <c r="Q214" s="54">
        <v>0.16438356164383627</v>
      </c>
      <c r="R214" s="43">
        <v>2.4738287870035323</v>
      </c>
      <c r="S214" s="43">
        <v>3</v>
      </c>
    </row>
    <row r="215" spans="1:19" x14ac:dyDescent="0.35">
      <c r="A215" s="297"/>
      <c r="B215" s="42" t="s">
        <v>34</v>
      </c>
      <c r="C215" s="53">
        <v>88.031380884997731</v>
      </c>
      <c r="D215" s="43">
        <v>72</v>
      </c>
      <c r="E215" s="54">
        <v>0.47999999999999976</v>
      </c>
      <c r="F215" s="43">
        <v>18.339871017707832</v>
      </c>
      <c r="G215" s="43">
        <v>15</v>
      </c>
      <c r="H215" s="54">
        <v>9.9999999999999811E-2</v>
      </c>
      <c r="I215" s="43">
        <v>34.234425899721288</v>
      </c>
      <c r="J215" s="43">
        <v>28</v>
      </c>
      <c r="K215" s="54">
        <v>0.18666666666666629</v>
      </c>
      <c r="L215" s="43">
        <v>19.56252908555502</v>
      </c>
      <c r="M215" s="43">
        <v>16</v>
      </c>
      <c r="N215" s="54">
        <v>0.10666666666666645</v>
      </c>
      <c r="O215" s="43">
        <v>17.117212949860644</v>
      </c>
      <c r="P215" s="43">
        <v>14</v>
      </c>
      <c r="Q215" s="54">
        <v>9.3333333333333143E-2</v>
      </c>
      <c r="R215" s="43">
        <v>6.1132903392359452</v>
      </c>
      <c r="S215" s="43">
        <v>5</v>
      </c>
    </row>
    <row r="216" spans="1:19" x14ac:dyDescent="0.35">
      <c r="A216" s="297"/>
      <c r="B216" s="42" t="s">
        <v>35</v>
      </c>
      <c r="C216" s="53">
        <v>129.31747102376701</v>
      </c>
      <c r="D216" s="43">
        <v>76</v>
      </c>
      <c r="E216" s="54">
        <v>0.48407643312101956</v>
      </c>
      <c r="F216" s="43">
        <v>13.612365370922872</v>
      </c>
      <c r="G216" s="43">
        <v>8</v>
      </c>
      <c r="H216" s="54">
        <v>5.0955414012739009E-2</v>
      </c>
      <c r="I216" s="43">
        <v>34.030913427307176</v>
      </c>
      <c r="J216" s="43">
        <v>20</v>
      </c>
      <c r="K216" s="54">
        <v>0.12738853503184749</v>
      </c>
      <c r="L216" s="43">
        <v>34.030913427307176</v>
      </c>
      <c r="M216" s="43">
        <v>20</v>
      </c>
      <c r="N216" s="54">
        <v>0.12738853503184749</v>
      </c>
      <c r="O216" s="43">
        <v>34.030913427307176</v>
      </c>
      <c r="P216" s="43">
        <v>20</v>
      </c>
      <c r="Q216" s="54">
        <v>0.12738853503184749</v>
      </c>
      <c r="R216" s="43">
        <v>22.120093727749666</v>
      </c>
      <c r="S216" s="43">
        <v>13</v>
      </c>
    </row>
    <row r="217" spans="1:19" x14ac:dyDescent="0.35">
      <c r="A217" s="297"/>
      <c r="B217" s="42" t="s">
        <v>36</v>
      </c>
      <c r="C217" s="53">
        <v>345.26886887781399</v>
      </c>
      <c r="D217" s="43">
        <v>78</v>
      </c>
      <c r="E217" s="54">
        <v>0.53424657534246578</v>
      </c>
      <c r="F217" s="43">
        <v>39.83871563974779</v>
      </c>
      <c r="G217" s="43">
        <v>9</v>
      </c>
      <c r="H217" s="54">
        <v>6.1643835616438387E-2</v>
      </c>
      <c r="I217" s="43">
        <v>110.66309899929936</v>
      </c>
      <c r="J217" s="43">
        <v>25</v>
      </c>
      <c r="K217" s="54">
        <v>0.17123287671232881</v>
      </c>
      <c r="L217" s="43">
        <v>48.691763559691736</v>
      </c>
      <c r="M217" s="43">
        <v>11</v>
      </c>
      <c r="N217" s="54">
        <v>7.5342465753424695E-2</v>
      </c>
      <c r="O217" s="43">
        <v>75.250907319523577</v>
      </c>
      <c r="P217" s="43">
        <v>17</v>
      </c>
      <c r="Q217" s="54">
        <v>0.1164383561643836</v>
      </c>
      <c r="R217" s="43">
        <v>26.559143759831862</v>
      </c>
      <c r="S217" s="43">
        <v>6</v>
      </c>
    </row>
    <row r="218" spans="1:19" x14ac:dyDescent="0.35">
      <c r="A218" s="297"/>
      <c r="B218" s="42" t="s">
        <v>37</v>
      </c>
      <c r="C218" s="53">
        <v>22.790333160247819</v>
      </c>
      <c r="D218" s="43">
        <v>54</v>
      </c>
      <c r="E218" s="54">
        <v>0.3375000000000003</v>
      </c>
      <c r="F218" s="43">
        <v>8.0188209267538717</v>
      </c>
      <c r="G218" s="43">
        <v>19</v>
      </c>
      <c r="H218" s="54">
        <v>0.11875000000000024</v>
      </c>
      <c r="I218" s="43">
        <v>15.615598646836489</v>
      </c>
      <c r="J218" s="43">
        <v>37</v>
      </c>
      <c r="K218" s="54">
        <v>0.23125000000000051</v>
      </c>
      <c r="L218" s="43">
        <v>8.8629073400963847</v>
      </c>
      <c r="M218" s="43">
        <v>21</v>
      </c>
      <c r="N218" s="54">
        <v>0.13125000000000028</v>
      </c>
      <c r="O218" s="43">
        <v>10.129036960110154</v>
      </c>
      <c r="P218" s="43">
        <v>24</v>
      </c>
      <c r="Q218" s="54">
        <v>0.15000000000000033</v>
      </c>
      <c r="R218" s="43">
        <v>2.1102160333562821</v>
      </c>
      <c r="S218" s="43">
        <v>5</v>
      </c>
    </row>
    <row r="219" spans="1:19" x14ac:dyDescent="0.35">
      <c r="A219" s="297" t="s">
        <v>77</v>
      </c>
      <c r="B219" s="42" t="s">
        <v>78</v>
      </c>
      <c r="C219" s="53">
        <v>1746.236155878081</v>
      </c>
      <c r="D219" s="43">
        <v>1628</v>
      </c>
      <c r="E219" s="54">
        <v>0.49022211618211436</v>
      </c>
      <c r="F219" s="43">
        <v>314.81206098220537</v>
      </c>
      <c r="G219" s="43">
        <v>323</v>
      </c>
      <c r="H219" s="54">
        <v>8.8377413452848261E-2</v>
      </c>
      <c r="I219" s="43">
        <v>525.86973285076147</v>
      </c>
      <c r="J219" s="43">
        <v>563</v>
      </c>
      <c r="K219" s="54">
        <v>0.14762778356550194</v>
      </c>
      <c r="L219" s="43">
        <v>427.88465230678679</v>
      </c>
      <c r="M219" s="43">
        <v>446</v>
      </c>
      <c r="N219" s="54">
        <v>0.12012036231732121</v>
      </c>
      <c r="O219" s="43">
        <v>407.21530225155516</v>
      </c>
      <c r="P219" s="43">
        <v>396</v>
      </c>
      <c r="Q219" s="54">
        <v>0.11431784099735146</v>
      </c>
      <c r="R219" s="43">
        <v>140.11464388631828</v>
      </c>
      <c r="S219" s="43">
        <v>120</v>
      </c>
    </row>
    <row r="220" spans="1:19" x14ac:dyDescent="0.35">
      <c r="A220" s="297"/>
      <c r="B220" s="42" t="s">
        <v>79</v>
      </c>
      <c r="C220" s="53">
        <v>287.99508114862959</v>
      </c>
      <c r="D220" s="43">
        <v>269</v>
      </c>
      <c r="E220" s="54">
        <v>0.41032560696831072</v>
      </c>
      <c r="F220" s="43">
        <v>52.356585605339852</v>
      </c>
      <c r="G220" s="43">
        <v>53</v>
      </c>
      <c r="H220" s="54">
        <v>7.4595884351970024E-2</v>
      </c>
      <c r="I220" s="43">
        <v>138.70180312416224</v>
      </c>
      <c r="J220" s="43">
        <v>124</v>
      </c>
      <c r="K220" s="54">
        <v>0.19761761668821415</v>
      </c>
      <c r="L220" s="43">
        <v>85.370790799044315</v>
      </c>
      <c r="M220" s="43">
        <v>75</v>
      </c>
      <c r="N220" s="54">
        <v>0.12163340225211768</v>
      </c>
      <c r="O220" s="43">
        <v>114.56157542104046</v>
      </c>
      <c r="P220" s="43">
        <v>100</v>
      </c>
      <c r="Q220" s="54">
        <v>0.16322344042266645</v>
      </c>
      <c r="R220" s="43">
        <v>22.883791967356768</v>
      </c>
      <c r="S220" s="43">
        <v>21</v>
      </c>
    </row>
    <row r="221" spans="1:19" x14ac:dyDescent="0.35">
      <c r="A221" s="297" t="s">
        <v>41</v>
      </c>
      <c r="B221" s="42" t="s">
        <v>44</v>
      </c>
      <c r="C221" s="53">
        <v>1455.075057035607</v>
      </c>
      <c r="D221" s="43">
        <v>1478</v>
      </c>
      <c r="E221" s="54">
        <v>0.47227379792112889</v>
      </c>
      <c r="F221" s="43">
        <v>297.5142772014301</v>
      </c>
      <c r="G221" s="43">
        <v>301</v>
      </c>
      <c r="H221" s="54">
        <v>9.6564226670157668E-2</v>
      </c>
      <c r="I221" s="43">
        <v>512.14304677365135</v>
      </c>
      <c r="J221" s="43">
        <v>548</v>
      </c>
      <c r="K221" s="54">
        <v>0.16622629919273771</v>
      </c>
      <c r="L221" s="43">
        <v>398.14761915767576</v>
      </c>
      <c r="M221" s="43">
        <v>405</v>
      </c>
      <c r="N221" s="54">
        <v>0.12922679646225932</v>
      </c>
      <c r="O221" s="43">
        <v>347.9667545563936</v>
      </c>
      <c r="P221" s="43">
        <v>359</v>
      </c>
      <c r="Q221" s="54">
        <v>0.1129395902500278</v>
      </c>
      <c r="R221" s="43">
        <v>70.152156162528087</v>
      </c>
      <c r="S221" s="43">
        <v>75</v>
      </c>
    </row>
    <row r="222" spans="1:19" x14ac:dyDescent="0.35">
      <c r="A222" s="297"/>
      <c r="B222" s="42" t="s">
        <v>43</v>
      </c>
      <c r="C222" s="53">
        <v>153.12358039181751</v>
      </c>
      <c r="D222" s="43">
        <v>167</v>
      </c>
      <c r="E222" s="54">
        <v>0.44116536552851521</v>
      </c>
      <c r="F222" s="43">
        <v>32.873141017283189</v>
      </c>
      <c r="G222" s="43">
        <v>45</v>
      </c>
      <c r="H222" s="54">
        <v>9.4711025146164474E-2</v>
      </c>
      <c r="I222" s="43">
        <v>58.085523431565498</v>
      </c>
      <c r="J222" s="43">
        <v>77</v>
      </c>
      <c r="K222" s="54">
        <v>0.16735058774769268</v>
      </c>
      <c r="L222" s="43">
        <v>45.158329844714395</v>
      </c>
      <c r="M222" s="43">
        <v>65</v>
      </c>
      <c r="N222" s="54">
        <v>0.13010596435652097</v>
      </c>
      <c r="O222" s="43">
        <v>45.72570037296061</v>
      </c>
      <c r="P222" s="43">
        <v>54</v>
      </c>
      <c r="Q222" s="54">
        <v>0.13174061935768647</v>
      </c>
      <c r="R222" s="43">
        <v>12.122577232626941</v>
      </c>
      <c r="S222" s="43">
        <v>16</v>
      </c>
    </row>
    <row r="223" spans="1:19" x14ac:dyDescent="0.35">
      <c r="A223" s="297"/>
      <c r="B223" s="42" t="s">
        <v>42</v>
      </c>
      <c r="C223" s="53">
        <v>426.03259959928516</v>
      </c>
      <c r="D223" s="43">
        <v>252</v>
      </c>
      <c r="E223" s="54">
        <v>0.50966055011346623</v>
      </c>
      <c r="F223" s="43">
        <v>36.781228368831933</v>
      </c>
      <c r="G223" s="43">
        <v>30</v>
      </c>
      <c r="H223" s="54">
        <v>4.400118935015733E-2</v>
      </c>
      <c r="I223" s="43">
        <v>94.342965769706666</v>
      </c>
      <c r="J223" s="43">
        <v>62</v>
      </c>
      <c r="K223" s="54">
        <v>0.11286199196669475</v>
      </c>
      <c r="L223" s="43">
        <v>69.949494103440514</v>
      </c>
      <c r="M223" s="43">
        <v>51</v>
      </c>
      <c r="N223" s="54">
        <v>8.3680210571796726E-2</v>
      </c>
      <c r="O223" s="43">
        <v>128.08442274324153</v>
      </c>
      <c r="P223" s="43">
        <v>83</v>
      </c>
      <c r="Q223" s="54">
        <v>0.15322671884190661</v>
      </c>
      <c r="R223" s="43">
        <v>80.723702458520108</v>
      </c>
      <c r="S223" s="43">
        <v>50</v>
      </c>
    </row>
    <row r="224" spans="1:19" x14ac:dyDescent="0.35">
      <c r="A224" s="297" t="s">
        <v>138</v>
      </c>
      <c r="B224" s="42" t="s">
        <v>139</v>
      </c>
      <c r="C224" s="53">
        <v>1388.297389317443</v>
      </c>
      <c r="D224" s="43">
        <v>1551</v>
      </c>
      <c r="E224" s="54">
        <v>0.48706527914175024</v>
      </c>
      <c r="F224" s="43">
        <v>243.26001574922725</v>
      </c>
      <c r="G224" s="43">
        <v>306</v>
      </c>
      <c r="H224" s="54">
        <v>8.5344471859286883E-2</v>
      </c>
      <c r="I224" s="43">
        <v>440.91411961731012</v>
      </c>
      <c r="J224" s="43">
        <v>554</v>
      </c>
      <c r="K224" s="54">
        <v>0.15468872908745301</v>
      </c>
      <c r="L224" s="43">
        <v>338.52388595371946</v>
      </c>
      <c r="M224" s="43">
        <v>418</v>
      </c>
      <c r="N224" s="54">
        <v>0.118766506569074</v>
      </c>
      <c r="O224" s="43">
        <v>336.29151405233046</v>
      </c>
      <c r="P224" s="43">
        <v>380</v>
      </c>
      <c r="Q224" s="54">
        <v>0.11798330921405138</v>
      </c>
      <c r="R224" s="43">
        <v>103.04433226947617</v>
      </c>
      <c r="S224" s="43">
        <v>102</v>
      </c>
    </row>
    <row r="225" spans="1:19" x14ac:dyDescent="0.35">
      <c r="A225" s="297"/>
      <c r="B225" s="42" t="s">
        <v>140</v>
      </c>
      <c r="C225" s="53">
        <v>645.9338477092673</v>
      </c>
      <c r="D225" s="43">
        <v>346</v>
      </c>
      <c r="E225" s="54">
        <v>0.4569195269621707</v>
      </c>
      <c r="F225" s="43">
        <v>123.90863083831809</v>
      </c>
      <c r="G225" s="43">
        <v>70</v>
      </c>
      <c r="H225" s="54">
        <v>8.7650265100610317E-2</v>
      </c>
      <c r="I225" s="43">
        <v>223.6574163576137</v>
      </c>
      <c r="J225" s="43">
        <v>133</v>
      </c>
      <c r="K225" s="54">
        <v>0.15821038214070962</v>
      </c>
      <c r="L225" s="43">
        <v>174.73155715211121</v>
      </c>
      <c r="M225" s="43">
        <v>103</v>
      </c>
      <c r="N225" s="54">
        <v>0.12360129558536634</v>
      </c>
      <c r="O225" s="43">
        <v>185.48536362026516</v>
      </c>
      <c r="P225" s="43">
        <v>116</v>
      </c>
      <c r="Q225" s="54">
        <v>0.13120830392205168</v>
      </c>
      <c r="R225" s="43">
        <v>59.954103584198954</v>
      </c>
      <c r="S225" s="43">
        <v>39</v>
      </c>
    </row>
    <row r="226" spans="1:19" x14ac:dyDescent="0.35">
      <c r="A226" s="297" t="s">
        <v>141</v>
      </c>
      <c r="B226" s="42" t="s">
        <v>148</v>
      </c>
      <c r="C226" s="53">
        <v>487.09991041436592</v>
      </c>
      <c r="D226" s="43">
        <v>380</v>
      </c>
      <c r="E226" s="54">
        <v>0.47714365935104863</v>
      </c>
      <c r="F226" s="43">
        <v>49.143954305706096</v>
      </c>
      <c r="G226" s="43">
        <v>60</v>
      </c>
      <c r="H226" s="54">
        <v>4.8139459053601501E-2</v>
      </c>
      <c r="I226" s="43">
        <v>175.03337821963714</v>
      </c>
      <c r="J226" s="43">
        <v>170</v>
      </c>
      <c r="K226" s="54">
        <v>0.17145572151973584</v>
      </c>
      <c r="L226" s="43">
        <v>130.8429606563196</v>
      </c>
      <c r="M226" s="43">
        <v>115</v>
      </c>
      <c r="N226" s="54">
        <v>0.12816854964061261</v>
      </c>
      <c r="O226" s="43">
        <v>138.1166438008629</v>
      </c>
      <c r="P226" s="43">
        <v>129</v>
      </c>
      <c r="Q226" s="54">
        <v>0.13529355976347443</v>
      </c>
      <c r="R226" s="43">
        <v>40.629511965104882</v>
      </c>
      <c r="S226" s="43">
        <v>35</v>
      </c>
    </row>
    <row r="227" spans="1:19" x14ac:dyDescent="0.35">
      <c r="A227" s="297"/>
      <c r="B227" s="42" t="s">
        <v>149</v>
      </c>
      <c r="C227" s="53">
        <v>132.74915435053126</v>
      </c>
      <c r="D227" s="43">
        <v>135</v>
      </c>
      <c r="E227" s="54">
        <v>0.35122719496841898</v>
      </c>
      <c r="F227" s="43">
        <v>43.913143509084385</v>
      </c>
      <c r="G227" s="43">
        <v>39</v>
      </c>
      <c r="H227" s="54">
        <v>0.11618522387129331</v>
      </c>
      <c r="I227" s="43">
        <v>90.393502988813722</v>
      </c>
      <c r="J227" s="43">
        <v>68</v>
      </c>
      <c r="K227" s="54">
        <v>0.23916277774769404</v>
      </c>
      <c r="L227" s="43">
        <v>48.93097240005028</v>
      </c>
      <c r="M227" s="43">
        <v>36</v>
      </c>
      <c r="N227" s="54">
        <v>0.12946137598561666</v>
      </c>
      <c r="O227" s="43">
        <v>44.312054024915909</v>
      </c>
      <c r="P227" s="43">
        <v>42</v>
      </c>
      <c r="Q227" s="54">
        <v>0.11724065975865833</v>
      </c>
      <c r="R227" s="43">
        <v>17.65924730698465</v>
      </c>
      <c r="S227" s="43">
        <v>11</v>
      </c>
    </row>
    <row r="228" spans="1:19" x14ac:dyDescent="0.35">
      <c r="A228" s="297"/>
      <c r="B228" s="42" t="s">
        <v>150</v>
      </c>
      <c r="C228" s="53">
        <v>604.84451555347096</v>
      </c>
      <c r="D228" s="43">
        <v>618</v>
      </c>
      <c r="E228" s="54">
        <v>0.49531525152022099</v>
      </c>
      <c r="F228" s="43">
        <v>100.40203634823796</v>
      </c>
      <c r="G228" s="43">
        <v>112</v>
      </c>
      <c r="H228" s="54">
        <v>8.2220568440573766E-2</v>
      </c>
      <c r="I228" s="43">
        <v>185.11829408552694</v>
      </c>
      <c r="J228" s="43">
        <v>208</v>
      </c>
      <c r="K228" s="54">
        <v>0.151595843292161</v>
      </c>
      <c r="L228" s="43">
        <v>155.31844633293929</v>
      </c>
      <c r="M228" s="43">
        <v>179</v>
      </c>
      <c r="N228" s="54">
        <v>0.12719234998887688</v>
      </c>
      <c r="O228" s="43">
        <v>131.49244608743319</v>
      </c>
      <c r="P228" s="43">
        <v>126</v>
      </c>
      <c r="Q228" s="54">
        <v>0.1076809201902208</v>
      </c>
      <c r="R228" s="43">
        <v>43.954670351426785</v>
      </c>
      <c r="S228" s="43">
        <v>42</v>
      </c>
    </row>
    <row r="229" spans="1:19" ht="15" customHeight="1" x14ac:dyDescent="0.35">
      <c r="A229" s="297"/>
      <c r="B229" s="42" t="s">
        <v>151</v>
      </c>
      <c r="C229" s="53">
        <v>706.16314780606388</v>
      </c>
      <c r="D229" s="43">
        <v>672</v>
      </c>
      <c r="E229" s="54">
        <v>0.4777505575094898</v>
      </c>
      <c r="F229" s="43">
        <v>152.91544809399565</v>
      </c>
      <c r="G229" s="43">
        <v>146</v>
      </c>
      <c r="H229" s="54">
        <v>0.10345405421635419</v>
      </c>
      <c r="I229" s="43">
        <v>206.16877321608538</v>
      </c>
      <c r="J229" s="43">
        <v>224</v>
      </c>
      <c r="K229" s="54">
        <v>0.13948228061893</v>
      </c>
      <c r="L229" s="43">
        <v>160.09949607329671</v>
      </c>
      <c r="M229" s="43">
        <v>171</v>
      </c>
      <c r="N229" s="54">
        <v>0.10831437996111905</v>
      </c>
      <c r="O229" s="43">
        <v>194.49511046101384</v>
      </c>
      <c r="P229" s="43">
        <v>181</v>
      </c>
      <c r="Q229" s="54">
        <v>0.1315845321924646</v>
      </c>
      <c r="R229" s="43">
        <v>58.258126392947062</v>
      </c>
      <c r="S229" s="43">
        <v>49</v>
      </c>
    </row>
    <row r="230" spans="1:19" ht="15" customHeight="1" x14ac:dyDescent="0.35">
      <c r="A230" s="297"/>
      <c r="B230" s="42" t="s">
        <v>152</v>
      </c>
      <c r="C230" s="53">
        <v>103.37450890228057</v>
      </c>
      <c r="D230" s="43">
        <v>92</v>
      </c>
      <c r="E230" s="54">
        <v>0.62293602600378051</v>
      </c>
      <c r="F230" s="43">
        <v>20.79406433052155</v>
      </c>
      <c r="G230" s="43">
        <v>19</v>
      </c>
      <c r="H230" s="54">
        <v>0.12530528015148124</v>
      </c>
      <c r="I230" s="43">
        <v>7.8575874648594137</v>
      </c>
      <c r="J230" s="43">
        <v>17</v>
      </c>
      <c r="K230" s="54">
        <v>4.7349915963940885E-2</v>
      </c>
      <c r="L230" s="43">
        <v>18.063567643224793</v>
      </c>
      <c r="M230" s="43">
        <v>20</v>
      </c>
      <c r="N230" s="54">
        <v>0.10885127448351714</v>
      </c>
      <c r="O230" s="43">
        <v>13.360623298370038</v>
      </c>
      <c r="P230" s="43">
        <v>18</v>
      </c>
      <c r="Q230" s="54">
        <v>8.0511275659724491E-2</v>
      </c>
      <c r="R230" s="43">
        <v>2.49687983721173</v>
      </c>
      <c r="S230" s="43">
        <v>4</v>
      </c>
    </row>
    <row r="231" spans="1:19" ht="15" customHeight="1" x14ac:dyDescent="0.35">
      <c r="A231" s="297" t="s">
        <v>142</v>
      </c>
      <c r="B231" s="42" t="s">
        <v>143</v>
      </c>
      <c r="C231" s="53">
        <v>212.2234783263907</v>
      </c>
      <c r="D231" s="43">
        <v>142</v>
      </c>
      <c r="E231" s="54">
        <v>0.32661495175578525</v>
      </c>
      <c r="F231" s="43">
        <v>33.258553162205871</v>
      </c>
      <c r="G231" s="43">
        <v>39</v>
      </c>
      <c r="H231" s="54">
        <v>5.1185386377630919E-2</v>
      </c>
      <c r="I231" s="43">
        <v>123.65043057382005</v>
      </c>
      <c r="J231" s="43">
        <v>112</v>
      </c>
      <c r="K231" s="54">
        <v>0.19029977142462168</v>
      </c>
      <c r="L231" s="43">
        <v>113.85163372701622</v>
      </c>
      <c r="M231" s="43">
        <v>106</v>
      </c>
      <c r="N231" s="54">
        <v>0.17521928370185691</v>
      </c>
      <c r="O231" s="43">
        <v>130.71109381893015</v>
      </c>
      <c r="P231" s="43">
        <v>102</v>
      </c>
      <c r="Q231" s="54">
        <v>0.2011662325878808</v>
      </c>
      <c r="R231" s="43">
        <v>36.071384718806613</v>
      </c>
      <c r="S231" s="43">
        <v>29</v>
      </c>
    </row>
    <row r="232" spans="1:19" x14ac:dyDescent="0.35">
      <c r="A232" s="297"/>
      <c r="B232" s="42" t="s">
        <v>144</v>
      </c>
      <c r="C232" s="53">
        <v>394.07178740898462</v>
      </c>
      <c r="D232" s="43">
        <v>308</v>
      </c>
      <c r="E232" s="54">
        <v>0.44499859898854238</v>
      </c>
      <c r="F232" s="43">
        <v>97.241366460678066</v>
      </c>
      <c r="G232" s="43">
        <v>87</v>
      </c>
      <c r="H232" s="54">
        <v>0.10980809390910128</v>
      </c>
      <c r="I232" s="43">
        <v>139.94110011538899</v>
      </c>
      <c r="J232" s="43">
        <v>139</v>
      </c>
      <c r="K232" s="54">
        <v>0.15802601323406398</v>
      </c>
      <c r="L232" s="43">
        <v>105.96853056855245</v>
      </c>
      <c r="M232" s="43">
        <v>99</v>
      </c>
      <c r="N232" s="54">
        <v>0.11966308968710822</v>
      </c>
      <c r="O232" s="43">
        <v>102.65384663795552</v>
      </c>
      <c r="P232" s="43">
        <v>110</v>
      </c>
      <c r="Q232" s="54">
        <v>0.11592004146002308</v>
      </c>
      <c r="R232" s="43">
        <v>45.680735291588654</v>
      </c>
      <c r="S232" s="43">
        <v>37</v>
      </c>
    </row>
    <row r="233" spans="1:19" x14ac:dyDescent="0.35">
      <c r="A233" s="297"/>
      <c r="B233" s="42" t="s">
        <v>145</v>
      </c>
      <c r="C233" s="53">
        <v>426.71047250780634</v>
      </c>
      <c r="D233" s="43">
        <v>385</v>
      </c>
      <c r="E233" s="54">
        <v>0.46659331490680062</v>
      </c>
      <c r="F233" s="43">
        <v>92.314713771014809</v>
      </c>
      <c r="G233" s="43">
        <v>92</v>
      </c>
      <c r="H233" s="54">
        <v>0.10094298379869804</v>
      </c>
      <c r="I233" s="43">
        <v>142.58424051822459</v>
      </c>
      <c r="J233" s="43">
        <v>149</v>
      </c>
      <c r="K233" s="54">
        <v>0.15591099287034693</v>
      </c>
      <c r="L233" s="43">
        <v>109.50982623418773</v>
      </c>
      <c r="M233" s="43">
        <v>124</v>
      </c>
      <c r="N233" s="54">
        <v>0.11974525147503287</v>
      </c>
      <c r="O233" s="43">
        <v>103.66975635401576</v>
      </c>
      <c r="P233" s="43">
        <v>96</v>
      </c>
      <c r="Q233" s="54">
        <v>0.11335933469951492</v>
      </c>
      <c r="R233" s="43">
        <v>39.734321479528909</v>
      </c>
      <c r="S233" s="43">
        <v>34</v>
      </c>
    </row>
    <row r="234" spans="1:19" x14ac:dyDescent="0.35">
      <c r="A234" s="297"/>
      <c r="B234" s="42" t="s">
        <v>146</v>
      </c>
      <c r="C234" s="53">
        <v>512.83643097828565</v>
      </c>
      <c r="D234" s="43">
        <v>485</v>
      </c>
      <c r="E234" s="54">
        <v>0.53614487419293433</v>
      </c>
      <c r="F234" s="43">
        <v>81.185427453718347</v>
      </c>
      <c r="G234" s="43">
        <v>74</v>
      </c>
      <c r="H234" s="54">
        <v>8.487530947331709E-2</v>
      </c>
      <c r="I234" s="43">
        <v>157.88976812131264</v>
      </c>
      <c r="J234" s="43">
        <v>157</v>
      </c>
      <c r="K234" s="54">
        <v>0.16506586652643063</v>
      </c>
      <c r="L234" s="43">
        <v>95.540467008512024</v>
      </c>
      <c r="M234" s="43">
        <v>110</v>
      </c>
      <c r="N234" s="54">
        <v>9.9882786343589103E-2</v>
      </c>
      <c r="O234" s="43">
        <v>96.029156675194329</v>
      </c>
      <c r="P234" s="43">
        <v>98</v>
      </c>
      <c r="Q234" s="54">
        <v>0.10039368698175741</v>
      </c>
      <c r="R234" s="43">
        <v>13.04459877023328</v>
      </c>
      <c r="S234" s="43">
        <v>13</v>
      </c>
    </row>
    <row r="235" spans="1:19" ht="23.5" thickBot="1" x14ac:dyDescent="0.4">
      <c r="A235" s="298"/>
      <c r="B235" s="45" t="s">
        <v>147</v>
      </c>
      <c r="C235" s="56">
        <v>481.47150507644886</v>
      </c>
      <c r="D235" s="46">
        <v>569</v>
      </c>
      <c r="E235" s="57">
        <v>0.57200923656879521</v>
      </c>
      <c r="F235" s="46">
        <v>61.730553110632862</v>
      </c>
      <c r="G235" s="46">
        <v>82</v>
      </c>
      <c r="H235" s="57">
        <v>7.3338600904690951E-2</v>
      </c>
      <c r="I235" s="46">
        <v>98.434508549522576</v>
      </c>
      <c r="J235" s="46">
        <v>128</v>
      </c>
      <c r="K235" s="57">
        <v>0.11694450760590012</v>
      </c>
      <c r="L235" s="46">
        <v>87.702420261852581</v>
      </c>
      <c r="M235" s="46">
        <v>80</v>
      </c>
      <c r="N235" s="57">
        <v>0.10419431665276306</v>
      </c>
      <c r="O235" s="46">
        <v>85.592183727742096</v>
      </c>
      <c r="P235" s="46">
        <v>86</v>
      </c>
      <c r="Q235" s="57">
        <v>0.10168726322150246</v>
      </c>
      <c r="R235" s="46">
        <v>26.788637793960522</v>
      </c>
      <c r="S235" s="46">
        <v>26</v>
      </c>
    </row>
    <row r="236" spans="1:19" ht="15" thickTop="1" x14ac:dyDescent="0.35">
      <c r="A236" s="299" t="s">
        <v>185</v>
      </c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299"/>
      <c r="P236" s="299"/>
      <c r="Q236" s="299"/>
      <c r="R236" s="299"/>
      <c r="S236" s="299"/>
    </row>
    <row r="237" spans="1:19" ht="15.75" customHeight="1" x14ac:dyDescent="0.35"/>
    <row r="238" spans="1:19" ht="15" thickBot="1" x14ac:dyDescent="0.4">
      <c r="A238" s="300" t="s">
        <v>386</v>
      </c>
      <c r="B238" s="300"/>
      <c r="C238" s="300"/>
      <c r="D238" s="300"/>
      <c r="E238" s="300"/>
      <c r="F238" s="300"/>
      <c r="G238" s="35"/>
    </row>
    <row r="239" spans="1:19" ht="47.5" thickTop="1" x14ac:dyDescent="0.35">
      <c r="A239" s="301" t="s">
        <v>0</v>
      </c>
      <c r="B239" s="302"/>
      <c r="C239" s="307" t="s">
        <v>196</v>
      </c>
      <c r="D239" s="308"/>
      <c r="E239" s="308"/>
      <c r="F239" s="36" t="s">
        <v>198</v>
      </c>
      <c r="G239" s="35"/>
    </row>
    <row r="240" spans="1:19" ht="24.5" thickBot="1" x14ac:dyDescent="0.4">
      <c r="A240" s="305"/>
      <c r="B240" s="306"/>
      <c r="C240" s="37" t="s">
        <v>3</v>
      </c>
      <c r="D240" s="38" t="s">
        <v>82</v>
      </c>
      <c r="E240" s="38" t="s">
        <v>51</v>
      </c>
      <c r="F240" s="39" t="s">
        <v>51</v>
      </c>
      <c r="G240" s="35"/>
    </row>
    <row r="241" spans="1:7" ht="15" thickTop="1" x14ac:dyDescent="0.35">
      <c r="A241" s="313" t="s">
        <v>5</v>
      </c>
      <c r="B241" s="40" t="s">
        <v>2</v>
      </c>
      <c r="C241" s="58">
        <v>2229.7709391945741</v>
      </c>
      <c r="D241" s="41">
        <v>2221</v>
      </c>
      <c r="E241" s="77">
        <v>2485554.5952889961</v>
      </c>
      <c r="F241" s="66">
        <v>3.3838667774213604</v>
      </c>
      <c r="G241" s="35"/>
    </row>
    <row r="242" spans="1:7" x14ac:dyDescent="0.35">
      <c r="A242" s="297"/>
      <c r="B242" s="42" t="s">
        <v>6</v>
      </c>
      <c r="C242" s="53">
        <v>288.84775443700306</v>
      </c>
      <c r="D242" s="43">
        <v>304</v>
      </c>
      <c r="E242" s="47">
        <v>1816842.1052631554</v>
      </c>
      <c r="F242" s="67">
        <v>3.8453947368421</v>
      </c>
      <c r="G242" s="35"/>
    </row>
    <row r="243" spans="1:7" x14ac:dyDescent="0.35">
      <c r="A243" s="297"/>
      <c r="B243" s="42" t="s">
        <v>7</v>
      </c>
      <c r="C243" s="53">
        <v>283.39195707440007</v>
      </c>
      <c r="D243" s="43">
        <v>230</v>
      </c>
      <c r="E243" s="47">
        <v>1463268.1148344816</v>
      </c>
      <c r="F243" s="67">
        <v>3.7610970038497924</v>
      </c>
      <c r="G243" s="35"/>
    </row>
    <row r="244" spans="1:7" x14ac:dyDescent="0.35">
      <c r="A244" s="297"/>
      <c r="B244" s="42" t="s">
        <v>8</v>
      </c>
      <c r="C244" s="53">
        <v>40.786253324399397</v>
      </c>
      <c r="D244" s="43">
        <v>142</v>
      </c>
      <c r="E244" s="47">
        <v>3855563.3802816896</v>
      </c>
      <c r="F244" s="67">
        <v>2.6126760563380276</v>
      </c>
      <c r="G244" s="35"/>
    </row>
    <row r="245" spans="1:7" x14ac:dyDescent="0.35">
      <c r="A245" s="297"/>
      <c r="B245" s="42" t="s">
        <v>9</v>
      </c>
      <c r="C245" s="53">
        <v>457.13566638180663</v>
      </c>
      <c r="D245" s="43">
        <v>234</v>
      </c>
      <c r="E245" s="47">
        <v>2162006.8656533039</v>
      </c>
      <c r="F245" s="67">
        <v>3.8750037683199245</v>
      </c>
      <c r="G245" s="35"/>
    </row>
    <row r="246" spans="1:7" x14ac:dyDescent="0.35">
      <c r="A246" s="297"/>
      <c r="B246" s="42" t="s">
        <v>10</v>
      </c>
      <c r="C246" s="53">
        <v>80.723990394341499</v>
      </c>
      <c r="D246" s="43">
        <v>247</v>
      </c>
      <c r="E246" s="47">
        <v>2652353.9723426993</v>
      </c>
      <c r="F246" s="67">
        <v>3.0613135487335499</v>
      </c>
      <c r="G246" s="35"/>
    </row>
    <row r="247" spans="1:7" x14ac:dyDescent="0.35">
      <c r="A247" s="297"/>
      <c r="B247" s="42" t="s">
        <v>11</v>
      </c>
      <c r="C247" s="53">
        <v>525.17739918551263</v>
      </c>
      <c r="D247" s="43">
        <v>342</v>
      </c>
      <c r="E247" s="47">
        <v>3175964.7848789631</v>
      </c>
      <c r="F247" s="67">
        <v>2.7617266497963384</v>
      </c>
      <c r="G247" s="35"/>
    </row>
    <row r="248" spans="1:7" x14ac:dyDescent="0.35">
      <c r="A248" s="297"/>
      <c r="B248" s="42" t="s">
        <v>12</v>
      </c>
      <c r="C248" s="53">
        <v>374.79365419715219</v>
      </c>
      <c r="D248" s="43">
        <v>482</v>
      </c>
      <c r="E248" s="47">
        <v>2903996.1865367843</v>
      </c>
      <c r="F248" s="67">
        <v>3.4268137247188122</v>
      </c>
      <c r="G248" s="35"/>
    </row>
    <row r="249" spans="1:7" x14ac:dyDescent="0.35">
      <c r="A249" s="297"/>
      <c r="B249" s="42" t="s">
        <v>13</v>
      </c>
      <c r="C249" s="53">
        <v>178.91426419995295</v>
      </c>
      <c r="D249" s="43">
        <v>240</v>
      </c>
      <c r="E249" s="47">
        <v>2720358.4395299391</v>
      </c>
      <c r="F249" s="67">
        <v>2.8439315845050044</v>
      </c>
      <c r="G249" s="35"/>
    </row>
    <row r="250" spans="1:7" x14ac:dyDescent="0.35">
      <c r="A250" s="297" t="s">
        <v>83</v>
      </c>
      <c r="B250" s="42" t="s">
        <v>6</v>
      </c>
      <c r="C250" s="53">
        <v>288.84775443700306</v>
      </c>
      <c r="D250" s="43">
        <v>304</v>
      </c>
      <c r="E250" s="47">
        <v>1816842.1052631554</v>
      </c>
      <c r="F250" s="67">
        <v>3.8453947368421</v>
      </c>
      <c r="G250" s="35"/>
    </row>
    <row r="251" spans="1:7" x14ac:dyDescent="0.35">
      <c r="A251" s="297"/>
      <c r="B251" s="42" t="s">
        <v>15</v>
      </c>
      <c r="C251" s="53">
        <v>93.337070942234874</v>
      </c>
      <c r="D251" s="43">
        <v>42</v>
      </c>
      <c r="E251" s="47">
        <v>3248809.5238095233</v>
      </c>
      <c r="F251" s="67">
        <v>2.7380952380952372</v>
      </c>
      <c r="G251" s="35"/>
    </row>
    <row r="252" spans="1:7" x14ac:dyDescent="0.35">
      <c r="A252" s="297"/>
      <c r="B252" s="42" t="s">
        <v>16</v>
      </c>
      <c r="C252" s="53">
        <v>203.5514994786285</v>
      </c>
      <c r="D252" s="43">
        <v>41</v>
      </c>
      <c r="E252" s="47">
        <v>3235365.8536585374</v>
      </c>
      <c r="F252" s="67">
        <v>2.6097560975609766</v>
      </c>
      <c r="G252" s="35"/>
    </row>
    <row r="253" spans="1:7" x14ac:dyDescent="0.35">
      <c r="A253" s="297"/>
      <c r="B253" s="42" t="s">
        <v>17</v>
      </c>
      <c r="C253" s="53">
        <v>264.19294492475768</v>
      </c>
      <c r="D253" s="43">
        <v>151</v>
      </c>
      <c r="E253" s="47">
        <v>1446543.0463576165</v>
      </c>
      <c r="F253" s="67">
        <v>3.847682119205301</v>
      </c>
      <c r="G253" s="35"/>
    </row>
    <row r="254" spans="1:7" x14ac:dyDescent="0.35">
      <c r="A254" s="297"/>
      <c r="B254" s="42" t="s">
        <v>18</v>
      </c>
      <c r="C254" s="53">
        <v>3.8527174644460658</v>
      </c>
      <c r="D254" s="43">
        <v>64</v>
      </c>
      <c r="E254" s="47">
        <v>2438281.2499999991</v>
      </c>
      <c r="F254" s="67">
        <v>2.8124999999999991</v>
      </c>
      <c r="G254" s="35"/>
    </row>
    <row r="255" spans="1:7" x14ac:dyDescent="0.35">
      <c r="A255" s="297"/>
      <c r="B255" s="42" t="s">
        <v>8</v>
      </c>
      <c r="C255" s="53">
        <v>40.786253324399397</v>
      </c>
      <c r="D255" s="43">
        <v>142</v>
      </c>
      <c r="E255" s="47">
        <v>3855563.3802816896</v>
      </c>
      <c r="F255" s="67">
        <v>2.6126760563380276</v>
      </c>
      <c r="G255" s="35"/>
    </row>
    <row r="256" spans="1:7" x14ac:dyDescent="0.35">
      <c r="A256" s="297"/>
      <c r="B256" s="42" t="s">
        <v>19</v>
      </c>
      <c r="C256" s="53">
        <v>17.436731593933359</v>
      </c>
      <c r="D256" s="43">
        <v>70</v>
      </c>
      <c r="E256" s="47">
        <v>3048214.2857142854</v>
      </c>
      <c r="F256" s="67">
        <v>3.0999999999999979</v>
      </c>
      <c r="G256" s="35"/>
    </row>
    <row r="257" spans="1:7" x14ac:dyDescent="0.35">
      <c r="A257" s="297"/>
      <c r="B257" s="42" t="s">
        <v>20</v>
      </c>
      <c r="C257" s="53">
        <v>98.503401577922034</v>
      </c>
      <c r="D257" s="43">
        <v>79</v>
      </c>
      <c r="E257" s="47">
        <v>2244367.0886075939</v>
      </c>
      <c r="F257" s="67">
        <v>2.645569620253164</v>
      </c>
      <c r="G257" s="35"/>
    </row>
    <row r="258" spans="1:7" x14ac:dyDescent="0.35">
      <c r="A258" s="297"/>
      <c r="B258" s="42" t="s">
        <v>21</v>
      </c>
      <c r="C258" s="53">
        <v>28.34807174834118</v>
      </c>
      <c r="D258" s="43">
        <v>60</v>
      </c>
      <c r="E258" s="47">
        <v>2971666.6666666651</v>
      </c>
      <c r="F258" s="67">
        <v>3.7499999999999987</v>
      </c>
      <c r="G258" s="35"/>
    </row>
    <row r="259" spans="1:7" x14ac:dyDescent="0.35">
      <c r="A259" s="297"/>
      <c r="B259" s="42" t="s">
        <v>22</v>
      </c>
      <c r="C259" s="53">
        <v>19.19901214964224</v>
      </c>
      <c r="D259" s="43">
        <v>79</v>
      </c>
      <c r="E259" s="47">
        <v>1693417.7215189876</v>
      </c>
      <c r="F259" s="67">
        <v>2.5696202531645578</v>
      </c>
      <c r="G259" s="35"/>
    </row>
    <row r="260" spans="1:7" x14ac:dyDescent="0.35">
      <c r="A260" s="297"/>
      <c r="B260" s="42" t="s">
        <v>23</v>
      </c>
      <c r="C260" s="53">
        <v>39.24402251795717</v>
      </c>
      <c r="D260" s="43">
        <v>84</v>
      </c>
      <c r="E260" s="47">
        <v>2464285.714285715</v>
      </c>
      <c r="F260" s="67">
        <v>3.4285714285714288</v>
      </c>
      <c r="G260" s="35"/>
    </row>
    <row r="261" spans="1:7" x14ac:dyDescent="0.35">
      <c r="A261" s="297"/>
      <c r="B261" s="42" t="s">
        <v>24</v>
      </c>
      <c r="C261" s="53">
        <v>85.968331001132142</v>
      </c>
      <c r="D261" s="43">
        <v>63</v>
      </c>
      <c r="E261" s="47">
        <v>3668968.2539682528</v>
      </c>
      <c r="F261" s="67">
        <v>3.222222222222221</v>
      </c>
      <c r="G261" s="35"/>
    </row>
    <row r="262" spans="1:7" x14ac:dyDescent="0.35">
      <c r="A262" s="297"/>
      <c r="B262" s="42" t="s">
        <v>25</v>
      </c>
      <c r="C262" s="53">
        <v>163.24493326717308</v>
      </c>
      <c r="D262" s="43">
        <v>90</v>
      </c>
      <c r="E262" s="47">
        <v>2954444.444444445</v>
      </c>
      <c r="F262" s="67">
        <v>3.6777777777777798</v>
      </c>
      <c r="G262" s="35"/>
    </row>
    <row r="263" spans="1:7" x14ac:dyDescent="0.35">
      <c r="A263" s="297"/>
      <c r="B263" s="42" t="s">
        <v>10</v>
      </c>
      <c r="C263" s="53">
        <v>40.53282384304422</v>
      </c>
      <c r="D263" s="43">
        <v>60</v>
      </c>
      <c r="E263" s="47">
        <v>2800500</v>
      </c>
      <c r="F263" s="67">
        <v>2.9</v>
      </c>
      <c r="G263" s="35"/>
    </row>
    <row r="264" spans="1:7" x14ac:dyDescent="0.35">
      <c r="A264" s="297"/>
      <c r="B264" s="42" t="s">
        <v>26</v>
      </c>
      <c r="C264" s="53">
        <v>6.0221299240218729</v>
      </c>
      <c r="D264" s="43">
        <v>43</v>
      </c>
      <c r="E264" s="47">
        <v>1886046.5116279072</v>
      </c>
      <c r="F264" s="67">
        <v>3.6046511627906974</v>
      </c>
      <c r="G264" s="35"/>
    </row>
    <row r="265" spans="1:7" x14ac:dyDescent="0.35">
      <c r="A265" s="297"/>
      <c r="B265" s="42" t="s">
        <v>27</v>
      </c>
      <c r="C265" s="53">
        <v>17.672960256042821</v>
      </c>
      <c r="D265" s="43">
        <v>66</v>
      </c>
      <c r="E265" s="47">
        <v>3683484.8484848491</v>
      </c>
      <c r="F265" s="67">
        <v>2.5757575757575761</v>
      </c>
      <c r="G265" s="35"/>
    </row>
    <row r="266" spans="1:7" x14ac:dyDescent="0.35">
      <c r="A266" s="297"/>
      <c r="B266" s="42" t="s">
        <v>28</v>
      </c>
      <c r="C266" s="53">
        <v>5.8906531478512019</v>
      </c>
      <c r="D266" s="43">
        <v>70</v>
      </c>
      <c r="E266" s="47">
        <v>2673285.7142857146</v>
      </c>
      <c r="F266" s="67">
        <v>3.1</v>
      </c>
      <c r="G266" s="35"/>
    </row>
    <row r="267" spans="1:7" x14ac:dyDescent="0.35">
      <c r="A267" s="297"/>
      <c r="B267" s="42" t="s">
        <v>29</v>
      </c>
      <c r="C267" s="53">
        <v>26.144135929554558</v>
      </c>
      <c r="D267" s="43">
        <v>51</v>
      </c>
      <c r="E267" s="47">
        <v>3999215.6862745117</v>
      </c>
      <c r="F267" s="67">
        <v>3.0784313725490202</v>
      </c>
      <c r="G267" s="35"/>
    </row>
    <row r="268" spans="1:7" x14ac:dyDescent="0.35">
      <c r="A268" s="297"/>
      <c r="B268" s="42" t="s">
        <v>30</v>
      </c>
      <c r="C268" s="53">
        <v>16.732305033342055</v>
      </c>
      <c r="D268" s="43">
        <v>74</v>
      </c>
      <c r="E268" s="47">
        <v>2156756.7567567555</v>
      </c>
      <c r="F268" s="67">
        <v>3.2162162162162145</v>
      </c>
      <c r="G268" s="35"/>
    </row>
    <row r="269" spans="1:7" x14ac:dyDescent="0.35">
      <c r="A269" s="297"/>
      <c r="B269" s="42" t="s">
        <v>31</v>
      </c>
      <c r="C269" s="53">
        <v>18.306837723118477</v>
      </c>
      <c r="D269" s="43">
        <v>85</v>
      </c>
      <c r="E269" s="47">
        <v>1674705.8823529403</v>
      </c>
      <c r="F269" s="67">
        <v>2.9647058823529391</v>
      </c>
      <c r="G269" s="35"/>
    </row>
    <row r="270" spans="1:7" x14ac:dyDescent="0.35">
      <c r="A270" s="297"/>
      <c r="B270" s="42" t="s">
        <v>32</v>
      </c>
      <c r="C270" s="53">
        <v>95.51030905932403</v>
      </c>
      <c r="D270" s="43">
        <v>76</v>
      </c>
      <c r="E270" s="47">
        <v>2444078.9473684221</v>
      </c>
      <c r="F270" s="67">
        <v>2.6842105263157898</v>
      </c>
      <c r="G270" s="35"/>
    </row>
    <row r="271" spans="1:7" x14ac:dyDescent="0.35">
      <c r="A271" s="297"/>
      <c r="B271" s="42" t="s">
        <v>33</v>
      </c>
      <c r="C271" s="53">
        <v>77.513301992777258</v>
      </c>
      <c r="D271" s="43">
        <v>94</v>
      </c>
      <c r="E271" s="47">
        <v>3064361.7021276592</v>
      </c>
      <c r="F271" s="67">
        <v>3.021276595744681</v>
      </c>
      <c r="G271" s="35"/>
    </row>
    <row r="272" spans="1:7" ht="15" customHeight="1" x14ac:dyDescent="0.35">
      <c r="A272" s="297"/>
      <c r="B272" s="42" t="s">
        <v>34</v>
      </c>
      <c r="C272" s="53">
        <v>95.367329292080882</v>
      </c>
      <c r="D272" s="43">
        <v>78</v>
      </c>
      <c r="E272" s="47">
        <v>3129487.1794871776</v>
      </c>
      <c r="F272" s="67">
        <v>3.2051282051282035</v>
      </c>
      <c r="G272" s="35"/>
    </row>
    <row r="273" spans="1:7" x14ac:dyDescent="0.35">
      <c r="A273" s="297"/>
      <c r="B273" s="42" t="s">
        <v>35</v>
      </c>
      <c r="C273" s="53">
        <v>137.82519938059377</v>
      </c>
      <c r="D273" s="43">
        <v>81</v>
      </c>
      <c r="E273" s="47">
        <v>2156604.9382716059</v>
      </c>
      <c r="F273" s="67">
        <v>4.6543209876543248</v>
      </c>
      <c r="G273" s="35"/>
    </row>
    <row r="274" spans="1:7" ht="15" customHeight="1" x14ac:dyDescent="0.35">
      <c r="A274" s="297"/>
      <c r="B274" s="42" t="s">
        <v>36</v>
      </c>
      <c r="C274" s="53">
        <v>301.00362927809425</v>
      </c>
      <c r="D274" s="43">
        <v>68</v>
      </c>
      <c r="E274" s="47">
        <v>2194117.6470588241</v>
      </c>
      <c r="F274" s="67">
        <v>3.5735294117647083</v>
      </c>
      <c r="G274" s="35"/>
    </row>
    <row r="275" spans="1:7" x14ac:dyDescent="0.35">
      <c r="A275" s="297"/>
      <c r="B275" s="42" t="s">
        <v>37</v>
      </c>
      <c r="C275" s="53">
        <v>44.736579907153065</v>
      </c>
      <c r="D275" s="43">
        <v>106</v>
      </c>
      <c r="E275" s="47">
        <v>2622169.8113207575</v>
      </c>
      <c r="F275" s="67">
        <v>2.8301886792452842</v>
      </c>
      <c r="G275" s="35"/>
    </row>
    <row r="276" spans="1:7" x14ac:dyDescent="0.35">
      <c r="A276" s="297" t="s">
        <v>77</v>
      </c>
      <c r="B276" s="42" t="s">
        <v>78</v>
      </c>
      <c r="C276" s="53">
        <v>1815.8963922776327</v>
      </c>
      <c r="D276" s="43">
        <v>1848</v>
      </c>
      <c r="E276" s="47">
        <v>2534429.2656127932</v>
      </c>
      <c r="F276" s="67">
        <v>3.3624918439378813</v>
      </c>
      <c r="G276" s="35"/>
    </row>
    <row r="277" spans="1:7" ht="53.5" customHeight="1" x14ac:dyDescent="0.35">
      <c r="A277" s="297"/>
      <c r="B277" s="42" t="s">
        <v>79</v>
      </c>
      <c r="C277" s="53">
        <v>413.87454691694398</v>
      </c>
      <c r="D277" s="43">
        <v>373</v>
      </c>
      <c r="E277" s="47">
        <v>2271114.4027816942</v>
      </c>
      <c r="F277" s="67">
        <v>3.4776504248743274</v>
      </c>
      <c r="G277" s="35"/>
    </row>
    <row r="278" spans="1:7" x14ac:dyDescent="0.35">
      <c r="A278" s="297" t="s">
        <v>41</v>
      </c>
      <c r="B278" s="42" t="s">
        <v>44</v>
      </c>
      <c r="C278" s="53">
        <v>1625.9238538516847</v>
      </c>
      <c r="D278" s="43">
        <v>1688</v>
      </c>
      <c r="E278" s="47">
        <v>2781127.7724745073</v>
      </c>
      <c r="F278" s="67">
        <v>3.006116516682507</v>
      </c>
      <c r="G278" s="35"/>
    </row>
    <row r="279" spans="1:7" ht="53.15" customHeight="1" x14ac:dyDescent="0.35">
      <c r="A279" s="297"/>
      <c r="B279" s="42" t="s">
        <v>43</v>
      </c>
      <c r="C279" s="53">
        <v>193.96527189915057</v>
      </c>
      <c r="D279" s="43">
        <v>257</v>
      </c>
      <c r="E279" s="47">
        <v>2330090.7207645406</v>
      </c>
      <c r="F279" s="67">
        <v>3.1547896575626191</v>
      </c>
      <c r="G279" s="35"/>
    </row>
    <row r="280" spans="1:7" x14ac:dyDescent="0.35">
      <c r="A280" s="297"/>
      <c r="B280" s="42" t="s">
        <v>42</v>
      </c>
      <c r="C280" s="53">
        <v>409.88181344374078</v>
      </c>
      <c r="D280" s="43">
        <v>276</v>
      </c>
      <c r="E280" s="47">
        <v>1386640.5379229481</v>
      </c>
      <c r="F280" s="67">
        <v>4.9907352550433099</v>
      </c>
      <c r="G280" s="35"/>
    </row>
    <row r="281" spans="1:7" ht="28" customHeight="1" x14ac:dyDescent="0.35">
      <c r="A281" s="297" t="s">
        <v>138</v>
      </c>
      <c r="B281" s="42" t="s">
        <v>139</v>
      </c>
      <c r="C281" s="53">
        <v>1462.0338676420677</v>
      </c>
      <c r="D281" s="43">
        <v>1760</v>
      </c>
      <c r="E281" s="47">
        <v>2466798.7867340669</v>
      </c>
      <c r="F281" s="67">
        <v>3.3508134453015752</v>
      </c>
      <c r="G281" s="35"/>
    </row>
    <row r="282" spans="1:7" x14ac:dyDescent="0.35">
      <c r="A282" s="297"/>
      <c r="B282" s="42" t="s">
        <v>140</v>
      </c>
      <c r="C282" s="53">
        <v>767.73707155250702</v>
      </c>
      <c r="D282" s="43">
        <v>461</v>
      </c>
      <c r="E282" s="47">
        <v>2521272.0672444277</v>
      </c>
      <c r="F282" s="67">
        <v>3.4468116224577372</v>
      </c>
      <c r="G282" s="35"/>
    </row>
    <row r="283" spans="1:7" x14ac:dyDescent="0.35">
      <c r="A283" s="297" t="s">
        <v>141</v>
      </c>
      <c r="B283" s="42" t="s">
        <v>148</v>
      </c>
      <c r="C283" s="53">
        <v>533.76644894763115</v>
      </c>
      <c r="D283" s="43">
        <v>509</v>
      </c>
      <c r="E283" s="47">
        <v>2421848.5227552564</v>
      </c>
      <c r="F283" s="67">
        <v>3.6198410113148047</v>
      </c>
      <c r="G283" s="35"/>
    </row>
    <row r="284" spans="1:7" x14ac:dyDescent="0.35">
      <c r="A284" s="297"/>
      <c r="B284" s="42" t="s">
        <v>149</v>
      </c>
      <c r="C284" s="53">
        <v>245.20892022984853</v>
      </c>
      <c r="D284" s="43">
        <v>196</v>
      </c>
      <c r="E284" s="47">
        <v>2285713.3001526725</v>
      </c>
      <c r="F284" s="67">
        <v>3.2640341744968899</v>
      </c>
      <c r="G284" s="35"/>
    </row>
    <row r="285" spans="1:7" x14ac:dyDescent="0.35">
      <c r="A285" s="297"/>
      <c r="B285" s="42" t="s">
        <v>150</v>
      </c>
      <c r="C285" s="53">
        <v>616.28589320556546</v>
      </c>
      <c r="D285" s="43">
        <v>667</v>
      </c>
      <c r="E285" s="47">
        <v>2392153.2679741103</v>
      </c>
      <c r="F285" s="67">
        <v>3.3752754310389887</v>
      </c>
      <c r="G285" s="35"/>
    </row>
    <row r="286" spans="1:7" x14ac:dyDescent="0.35">
      <c r="A286" s="297"/>
      <c r="B286" s="42" t="s">
        <v>151</v>
      </c>
      <c r="C286" s="53">
        <v>771.93695423734084</v>
      </c>
      <c r="D286" s="43">
        <v>771</v>
      </c>
      <c r="E286" s="47">
        <v>2676001.861854502</v>
      </c>
      <c r="F286" s="67">
        <v>3.3103143802454835</v>
      </c>
      <c r="G286" s="35"/>
    </row>
    <row r="287" spans="1:7" x14ac:dyDescent="0.35">
      <c r="A287" s="297"/>
      <c r="B287" s="42" t="s">
        <v>152</v>
      </c>
      <c r="C287" s="53">
        <v>62.57272257418753</v>
      </c>
      <c r="D287" s="43">
        <v>78</v>
      </c>
      <c r="E287" s="47">
        <v>2382565.1473474605</v>
      </c>
      <c r="F287" s="67">
        <v>2.8325312234314581</v>
      </c>
      <c r="G287" s="35"/>
    </row>
    <row r="288" spans="1:7" ht="23" x14ac:dyDescent="0.35">
      <c r="A288" s="297" t="s">
        <v>142</v>
      </c>
      <c r="B288" s="42" t="s">
        <v>143</v>
      </c>
      <c r="C288" s="53">
        <v>437.54309600077903</v>
      </c>
      <c r="D288" s="43">
        <v>388</v>
      </c>
      <c r="E288" s="47">
        <v>2575389.8485396034</v>
      </c>
      <c r="F288" s="67">
        <v>3.8081019913958372</v>
      </c>
      <c r="G288" s="35"/>
    </row>
    <row r="289" spans="1:11" x14ac:dyDescent="0.35">
      <c r="A289" s="297"/>
      <c r="B289" s="42" t="s">
        <v>144</v>
      </c>
      <c r="C289" s="53">
        <v>491.48557907416375</v>
      </c>
      <c r="D289" s="43">
        <v>472</v>
      </c>
      <c r="E289" s="47">
        <v>2395191.8072519246</v>
      </c>
      <c r="F289" s="67">
        <v>3.5607228027781606</v>
      </c>
      <c r="G289" s="35"/>
    </row>
    <row r="290" spans="1:11" x14ac:dyDescent="0.35">
      <c r="A290" s="297"/>
      <c r="B290" s="42" t="s">
        <v>145</v>
      </c>
      <c r="C290" s="53">
        <v>487.8128583569723</v>
      </c>
      <c r="D290" s="43">
        <v>495</v>
      </c>
      <c r="E290" s="47">
        <v>2454995.8677895949</v>
      </c>
      <c r="F290" s="67">
        <v>3.2585781591999172</v>
      </c>
      <c r="G290" s="35"/>
    </row>
    <row r="291" spans="1:11" x14ac:dyDescent="0.35">
      <c r="A291" s="297"/>
      <c r="B291" s="42" t="s">
        <v>146</v>
      </c>
      <c r="C291" s="53">
        <v>443.68941802897041</v>
      </c>
      <c r="D291" s="43">
        <v>452</v>
      </c>
      <c r="E291" s="47">
        <v>2405716.8671242646</v>
      </c>
      <c r="F291" s="67">
        <v>2.9092910889401509</v>
      </c>
      <c r="G291" s="35"/>
    </row>
    <row r="292" spans="1:11" ht="23.5" thickBot="1" x14ac:dyDescent="0.4">
      <c r="A292" s="298"/>
      <c r="B292" s="45" t="s">
        <v>147</v>
      </c>
      <c r="C292" s="56">
        <v>360.24830344371048</v>
      </c>
      <c r="D292" s="46">
        <v>402</v>
      </c>
      <c r="E292" s="48">
        <v>2626093.1094348589</v>
      </c>
      <c r="F292" s="68">
        <v>3.3721356123500441</v>
      </c>
      <c r="G292" s="35"/>
    </row>
    <row r="293" spans="1:11" ht="15" thickTop="1" x14ac:dyDescent="0.35">
      <c r="A293" s="299" t="s">
        <v>197</v>
      </c>
      <c r="B293" s="299"/>
      <c r="C293" s="299"/>
      <c r="D293" s="299"/>
      <c r="E293" s="299"/>
      <c r="F293" s="299"/>
      <c r="G293" s="35"/>
    </row>
    <row r="296" spans="1:11" ht="15" thickBot="1" x14ac:dyDescent="0.4">
      <c r="A296" s="300" t="s">
        <v>199</v>
      </c>
      <c r="B296" s="300"/>
      <c r="C296" s="300"/>
      <c r="D296" s="300"/>
      <c r="E296" s="300"/>
      <c r="F296" s="300"/>
      <c r="G296" s="300"/>
      <c r="H296" s="300"/>
      <c r="I296" s="35"/>
    </row>
    <row r="297" spans="1:11" ht="15" thickTop="1" x14ac:dyDescent="0.35">
      <c r="A297" s="301" t="s">
        <v>0</v>
      </c>
      <c r="B297" s="302"/>
      <c r="C297" s="307" t="s">
        <v>201</v>
      </c>
      <c r="D297" s="308"/>
      <c r="E297" s="308"/>
      <c r="F297" s="308" t="s">
        <v>202</v>
      </c>
      <c r="G297" s="308"/>
      <c r="H297" s="309"/>
      <c r="I297" s="35"/>
    </row>
    <row r="298" spans="1:11" ht="31.5" customHeight="1" thickBot="1" x14ac:dyDescent="0.4">
      <c r="A298" s="305"/>
      <c r="B298" s="306"/>
      <c r="C298" s="37" t="s">
        <v>3</v>
      </c>
      <c r="D298" s="38" t="s">
        <v>82</v>
      </c>
      <c r="E298" s="38" t="s">
        <v>51</v>
      </c>
      <c r="F298" s="38" t="s">
        <v>3</v>
      </c>
      <c r="G298" s="38" t="s">
        <v>82</v>
      </c>
      <c r="H298" s="39" t="s">
        <v>51</v>
      </c>
      <c r="I298" s="73" t="s">
        <v>200</v>
      </c>
    </row>
    <row r="299" spans="1:11" ht="15" thickTop="1" x14ac:dyDescent="0.35">
      <c r="A299" s="313" t="s">
        <v>5</v>
      </c>
      <c r="B299" s="40" t="s">
        <v>2</v>
      </c>
      <c r="C299" s="58">
        <v>4264.0021762212546</v>
      </c>
      <c r="D299" s="41">
        <v>4118</v>
      </c>
      <c r="E299" s="69">
        <v>863155.42077773053</v>
      </c>
      <c r="F299" s="41">
        <v>4264.0021762212546</v>
      </c>
      <c r="G299" s="41">
        <v>4118</v>
      </c>
      <c r="H299" s="69">
        <v>459830.84645273368</v>
      </c>
      <c r="I299" s="74">
        <f>H299/E299</f>
        <v>0.53273238559796265</v>
      </c>
      <c r="J299" s="5"/>
      <c r="K299" s="78"/>
    </row>
    <row r="300" spans="1:11" x14ac:dyDescent="0.35">
      <c r="A300" s="297"/>
      <c r="B300" s="42" t="s">
        <v>6</v>
      </c>
      <c r="C300" s="53">
        <v>417.11896117711973</v>
      </c>
      <c r="D300" s="43">
        <v>439</v>
      </c>
      <c r="E300" s="70">
        <v>516660.59225512564</v>
      </c>
      <c r="F300" s="43">
        <v>417.11896117711973</v>
      </c>
      <c r="G300" s="43">
        <v>439</v>
      </c>
      <c r="H300" s="70">
        <v>151856.49202733551</v>
      </c>
      <c r="I300" s="75">
        <f t="shared" ref="I300:I350" si="0">H300/E300</f>
        <v>0.29391924660735336</v>
      </c>
    </row>
    <row r="301" spans="1:11" x14ac:dyDescent="0.35">
      <c r="A301" s="297"/>
      <c r="B301" s="42" t="s">
        <v>7</v>
      </c>
      <c r="C301" s="53">
        <v>500.78351715030362</v>
      </c>
      <c r="D301" s="43">
        <v>393</v>
      </c>
      <c r="E301" s="70">
        <v>412934.08712312393</v>
      </c>
      <c r="F301" s="43">
        <v>500.78351715030362</v>
      </c>
      <c r="G301" s="43">
        <v>393</v>
      </c>
      <c r="H301" s="70">
        <v>154355.18344957766</v>
      </c>
      <c r="I301" s="75">
        <f t="shared" si="0"/>
        <v>0.37380102118707825</v>
      </c>
    </row>
    <row r="302" spans="1:11" x14ac:dyDescent="0.35">
      <c r="A302" s="297"/>
      <c r="B302" s="42" t="s">
        <v>8</v>
      </c>
      <c r="C302" s="53">
        <v>104.83790467187212</v>
      </c>
      <c r="D302" s="43">
        <v>365</v>
      </c>
      <c r="E302" s="70">
        <v>1567870.9010989019</v>
      </c>
      <c r="F302" s="43">
        <v>104.83790467187212</v>
      </c>
      <c r="G302" s="43">
        <v>365</v>
      </c>
      <c r="H302" s="70">
        <v>1052780.8219178077</v>
      </c>
      <c r="I302" s="75">
        <f t="shared" si="0"/>
        <v>0.67147162510633129</v>
      </c>
    </row>
    <row r="303" spans="1:11" x14ac:dyDescent="0.35">
      <c r="A303" s="297"/>
      <c r="B303" s="42" t="s">
        <v>9</v>
      </c>
      <c r="C303" s="53">
        <v>944.42910540884725</v>
      </c>
      <c r="D303" s="43">
        <v>447</v>
      </c>
      <c r="E303" s="70">
        <v>690786.11141617538</v>
      </c>
      <c r="F303" s="43">
        <v>944.42910540884725</v>
      </c>
      <c r="G303" s="43">
        <v>447</v>
      </c>
      <c r="H303" s="70">
        <v>346664.0014859552</v>
      </c>
      <c r="I303" s="75">
        <f t="shared" si="0"/>
        <v>0.50183985427162392</v>
      </c>
    </row>
    <row r="304" spans="1:11" x14ac:dyDescent="0.35">
      <c r="A304" s="297"/>
      <c r="B304" s="42" t="s">
        <v>10</v>
      </c>
      <c r="C304" s="53">
        <v>174.02770561499102</v>
      </c>
      <c r="D304" s="43">
        <v>523</v>
      </c>
      <c r="E304" s="70">
        <v>932835.92885185522</v>
      </c>
      <c r="F304" s="43">
        <v>174.02770561499102</v>
      </c>
      <c r="G304" s="43">
        <v>523</v>
      </c>
      <c r="H304" s="70">
        <v>555681.59127139079</v>
      </c>
      <c r="I304" s="75">
        <f t="shared" si="0"/>
        <v>0.59569059690414139</v>
      </c>
    </row>
    <row r="305" spans="1:9" x14ac:dyDescent="0.35">
      <c r="A305" s="297"/>
      <c r="B305" s="42" t="s">
        <v>11</v>
      </c>
      <c r="C305" s="53">
        <v>1229.4076974701175</v>
      </c>
      <c r="D305" s="43">
        <v>769</v>
      </c>
      <c r="E305" s="70">
        <v>1156322.0287185563</v>
      </c>
      <c r="F305" s="43">
        <v>1229.4076974701175</v>
      </c>
      <c r="G305" s="43">
        <v>769</v>
      </c>
      <c r="H305" s="70">
        <v>718522.68258767214</v>
      </c>
      <c r="I305" s="75">
        <f t="shared" si="0"/>
        <v>0.62138631345105799</v>
      </c>
    </row>
    <row r="306" spans="1:9" x14ac:dyDescent="0.35">
      <c r="A306" s="297"/>
      <c r="B306" s="42" t="s">
        <v>12</v>
      </c>
      <c r="C306" s="53">
        <v>601.96240114414638</v>
      </c>
      <c r="D306" s="43">
        <v>787</v>
      </c>
      <c r="E306" s="70">
        <v>938422.2830368568</v>
      </c>
      <c r="F306" s="43">
        <v>601.96240114414638</v>
      </c>
      <c r="G306" s="43">
        <v>787</v>
      </c>
      <c r="H306" s="70">
        <v>400351.54365815077</v>
      </c>
      <c r="I306" s="75">
        <f t="shared" si="0"/>
        <v>0.4266219493025688</v>
      </c>
    </row>
    <row r="307" spans="1:9" x14ac:dyDescent="0.35">
      <c r="A307" s="297"/>
      <c r="B307" s="42" t="s">
        <v>13</v>
      </c>
      <c r="C307" s="53">
        <v>291.43488358389322</v>
      </c>
      <c r="D307" s="43">
        <v>395</v>
      </c>
      <c r="E307" s="70">
        <v>1004695.2823198666</v>
      </c>
      <c r="F307" s="43">
        <v>291.43488358389322</v>
      </c>
      <c r="G307" s="43">
        <v>395</v>
      </c>
      <c r="H307" s="70">
        <v>553297.4645698067</v>
      </c>
      <c r="I307" s="75">
        <f t="shared" si="0"/>
        <v>0.55071171757891502</v>
      </c>
    </row>
    <row r="308" spans="1:9" x14ac:dyDescent="0.35">
      <c r="A308" s="297" t="s">
        <v>83</v>
      </c>
      <c r="B308" s="42" t="s">
        <v>6</v>
      </c>
      <c r="C308" s="53">
        <v>417.11896117711973</v>
      </c>
      <c r="D308" s="43">
        <v>439</v>
      </c>
      <c r="E308" s="70">
        <v>516660.59225512564</v>
      </c>
      <c r="F308" s="43">
        <v>417.11896117711973</v>
      </c>
      <c r="G308" s="43">
        <v>439</v>
      </c>
      <c r="H308" s="70">
        <v>151856.49202733551</v>
      </c>
      <c r="I308" s="75">
        <f t="shared" si="0"/>
        <v>0.29391924660735336</v>
      </c>
    </row>
    <row r="309" spans="1:9" x14ac:dyDescent="0.35">
      <c r="A309" s="297"/>
      <c r="B309" s="42" t="s">
        <v>15</v>
      </c>
      <c r="C309" s="53">
        <v>251.12116705886933</v>
      </c>
      <c r="D309" s="43">
        <v>113</v>
      </c>
      <c r="E309" s="70">
        <v>1194557.5221238944</v>
      </c>
      <c r="F309" s="43">
        <v>251.12116705886933</v>
      </c>
      <c r="G309" s="43">
        <v>113</v>
      </c>
      <c r="H309" s="70">
        <v>726769.91150442499</v>
      </c>
      <c r="I309" s="75">
        <f t="shared" si="0"/>
        <v>0.60840093343704837</v>
      </c>
    </row>
    <row r="310" spans="1:9" x14ac:dyDescent="0.35">
      <c r="A310" s="297"/>
      <c r="B310" s="42" t="s">
        <v>16</v>
      </c>
      <c r="C310" s="53">
        <v>491.50240118010248</v>
      </c>
      <c r="D310" s="43">
        <v>99</v>
      </c>
      <c r="E310" s="70">
        <v>1139393.9393939388</v>
      </c>
      <c r="F310" s="43">
        <v>491.50240118010248</v>
      </c>
      <c r="G310" s="43">
        <v>99</v>
      </c>
      <c r="H310" s="70">
        <v>708838.38383838325</v>
      </c>
      <c r="I310" s="75">
        <f t="shared" si="0"/>
        <v>0.62211879432624095</v>
      </c>
    </row>
    <row r="311" spans="1:9" x14ac:dyDescent="0.35">
      <c r="A311" s="297"/>
      <c r="B311" s="42" t="s">
        <v>17</v>
      </c>
      <c r="C311" s="53">
        <v>470.64835883947143</v>
      </c>
      <c r="D311" s="43">
        <v>269</v>
      </c>
      <c r="E311" s="70">
        <v>397431.22676579916</v>
      </c>
      <c r="F311" s="43">
        <v>470.64835883947143</v>
      </c>
      <c r="G311" s="43">
        <v>269</v>
      </c>
      <c r="H311" s="70">
        <v>147843.86617100352</v>
      </c>
      <c r="I311" s="75">
        <f t="shared" si="0"/>
        <v>0.37199861564508091</v>
      </c>
    </row>
    <row r="312" spans="1:9" x14ac:dyDescent="0.35">
      <c r="A312" s="297"/>
      <c r="B312" s="42" t="s">
        <v>18</v>
      </c>
      <c r="C312" s="53">
        <v>6.6218581420166807</v>
      </c>
      <c r="D312" s="43">
        <v>110</v>
      </c>
      <c r="E312" s="70">
        <v>857045.45454545494</v>
      </c>
      <c r="F312" s="43">
        <v>6.6218581420166807</v>
      </c>
      <c r="G312" s="43">
        <v>110</v>
      </c>
      <c r="H312" s="70">
        <v>352727.27272727294</v>
      </c>
      <c r="I312" s="75">
        <f t="shared" si="0"/>
        <v>0.4115619199151419</v>
      </c>
    </row>
    <row r="313" spans="1:9" x14ac:dyDescent="0.35">
      <c r="A313" s="297"/>
      <c r="B313" s="42" t="s">
        <v>8</v>
      </c>
      <c r="C313" s="53">
        <v>104.83790467187212</v>
      </c>
      <c r="D313" s="43">
        <v>365</v>
      </c>
      <c r="E313" s="70">
        <v>1567870.9010989019</v>
      </c>
      <c r="F313" s="43">
        <v>104.83790467187212</v>
      </c>
      <c r="G313" s="43">
        <v>365</v>
      </c>
      <c r="H313" s="70">
        <v>1052780.8219178077</v>
      </c>
      <c r="I313" s="75">
        <f t="shared" si="0"/>
        <v>0.67147162510633129</v>
      </c>
    </row>
    <row r="314" spans="1:9" x14ac:dyDescent="0.35">
      <c r="A314" s="297"/>
      <c r="B314" s="42" t="s">
        <v>19</v>
      </c>
      <c r="C314" s="53">
        <v>35.371655519121987</v>
      </c>
      <c r="D314" s="43">
        <v>142</v>
      </c>
      <c r="E314" s="70">
        <v>1020387.323943662</v>
      </c>
      <c r="F314" s="43">
        <v>35.371655519121987</v>
      </c>
      <c r="G314" s="43">
        <v>142</v>
      </c>
      <c r="H314" s="70">
        <v>520211.26760563487</v>
      </c>
      <c r="I314" s="75">
        <f t="shared" si="0"/>
        <v>0.50981745401842815</v>
      </c>
    </row>
    <row r="315" spans="1:9" x14ac:dyDescent="0.35">
      <c r="A315" s="297"/>
      <c r="B315" s="42" t="s">
        <v>20</v>
      </c>
      <c r="C315" s="53">
        <v>194.51304615387139</v>
      </c>
      <c r="D315" s="43">
        <v>156</v>
      </c>
      <c r="E315" s="70">
        <v>932339.74358974362</v>
      </c>
      <c r="F315" s="43">
        <v>194.51304615387139</v>
      </c>
      <c r="G315" s="43">
        <v>156</v>
      </c>
      <c r="H315" s="70">
        <v>513974.35897435952</v>
      </c>
      <c r="I315" s="75">
        <f t="shared" si="0"/>
        <v>0.55127367733507571</v>
      </c>
    </row>
    <row r="316" spans="1:9" x14ac:dyDescent="0.35">
      <c r="A316" s="297"/>
      <c r="B316" s="42" t="s">
        <v>21</v>
      </c>
      <c r="C316" s="53">
        <v>52.44393273443103</v>
      </c>
      <c r="D316" s="43">
        <v>111</v>
      </c>
      <c r="E316" s="70">
        <v>974144.14414414403</v>
      </c>
      <c r="F316" s="43">
        <v>52.44393273443103</v>
      </c>
      <c r="G316" s="43">
        <v>111</v>
      </c>
      <c r="H316" s="70">
        <v>507027.02702702692</v>
      </c>
      <c r="I316" s="75">
        <f t="shared" si="0"/>
        <v>0.52048460186812162</v>
      </c>
    </row>
    <row r="317" spans="1:9" x14ac:dyDescent="0.35">
      <c r="A317" s="297"/>
      <c r="B317" s="42" t="s">
        <v>22</v>
      </c>
      <c r="C317" s="53">
        <v>30.135158310830853</v>
      </c>
      <c r="D317" s="43">
        <v>124</v>
      </c>
      <c r="E317" s="70">
        <v>655056.45161290292</v>
      </c>
      <c r="F317" s="43">
        <v>30.135158310830853</v>
      </c>
      <c r="G317" s="43">
        <v>124</v>
      </c>
      <c r="H317" s="70">
        <v>256048.38709677383</v>
      </c>
      <c r="I317" s="75">
        <f t="shared" si="0"/>
        <v>0.39087987984290901</v>
      </c>
    </row>
    <row r="318" spans="1:9" x14ac:dyDescent="0.35">
      <c r="A318" s="297"/>
      <c r="B318" s="42" t="s">
        <v>23</v>
      </c>
      <c r="C318" s="53">
        <v>59.800415265458518</v>
      </c>
      <c r="D318" s="43">
        <v>128</v>
      </c>
      <c r="E318" s="70">
        <v>828515.62500000023</v>
      </c>
      <c r="F318" s="43">
        <v>59.800415265458518</v>
      </c>
      <c r="G318" s="43">
        <v>128</v>
      </c>
      <c r="H318" s="70">
        <v>380624.99999999988</v>
      </c>
      <c r="I318" s="75">
        <f t="shared" si="0"/>
        <v>0.45940594059405915</v>
      </c>
    </row>
    <row r="319" spans="1:9" x14ac:dyDescent="0.35">
      <c r="A319" s="297"/>
      <c r="B319" s="42" t="s">
        <v>24</v>
      </c>
      <c r="C319" s="53">
        <v>191.04073555807088</v>
      </c>
      <c r="D319" s="43">
        <v>140</v>
      </c>
      <c r="E319" s="70">
        <v>1260857.1428571434</v>
      </c>
      <c r="F319" s="43">
        <v>191.04073555807088</v>
      </c>
      <c r="G319" s="43">
        <v>140</v>
      </c>
      <c r="H319" s="70">
        <v>866785.71428571502</v>
      </c>
      <c r="I319" s="75">
        <f t="shared" si="0"/>
        <v>0.68745751189666926</v>
      </c>
    </row>
    <row r="320" spans="1:9" x14ac:dyDescent="0.35">
      <c r="A320" s="297"/>
      <c r="B320" s="42" t="s">
        <v>25</v>
      </c>
      <c r="C320" s="53">
        <v>232.17057175775719</v>
      </c>
      <c r="D320" s="43">
        <v>128</v>
      </c>
      <c r="E320" s="70">
        <v>871617.18749999942</v>
      </c>
      <c r="F320" s="43">
        <v>232.17057175775719</v>
      </c>
      <c r="G320" s="43">
        <v>128</v>
      </c>
      <c r="H320" s="70">
        <v>301953.12499999959</v>
      </c>
      <c r="I320" s="75">
        <f t="shared" si="0"/>
        <v>0.34642860344008508</v>
      </c>
    </row>
    <row r="321" spans="1:9" x14ac:dyDescent="0.35">
      <c r="A321" s="297"/>
      <c r="B321" s="42" t="s">
        <v>10</v>
      </c>
      <c r="C321" s="53">
        <v>94.576588967103078</v>
      </c>
      <c r="D321" s="43">
        <v>140</v>
      </c>
      <c r="E321" s="70">
        <v>1032142.857142858</v>
      </c>
      <c r="F321" s="43">
        <v>94.576588967103078</v>
      </c>
      <c r="G321" s="43">
        <v>140</v>
      </c>
      <c r="H321" s="70">
        <v>684142.85714285786</v>
      </c>
      <c r="I321" s="75">
        <f t="shared" si="0"/>
        <v>0.66283737024221467</v>
      </c>
    </row>
    <row r="322" spans="1:9" x14ac:dyDescent="0.35">
      <c r="A322" s="297"/>
      <c r="B322" s="42" t="s">
        <v>26</v>
      </c>
      <c r="C322" s="53">
        <v>16.945993507131298</v>
      </c>
      <c r="D322" s="43">
        <v>121</v>
      </c>
      <c r="E322" s="70">
        <v>555785.12396694208</v>
      </c>
      <c r="F322" s="43">
        <v>16.945993507131298</v>
      </c>
      <c r="G322" s="43">
        <v>121</v>
      </c>
      <c r="H322" s="70">
        <v>342975.20661157015</v>
      </c>
      <c r="I322" s="75">
        <f t="shared" si="0"/>
        <v>0.61710037174721177</v>
      </c>
    </row>
    <row r="323" spans="1:9" x14ac:dyDescent="0.35">
      <c r="A323" s="297"/>
      <c r="B323" s="42" t="s">
        <v>27</v>
      </c>
      <c r="C323" s="53">
        <v>35.613692637177216</v>
      </c>
      <c r="D323" s="43">
        <v>133</v>
      </c>
      <c r="E323" s="70">
        <v>1345037.5939849622</v>
      </c>
      <c r="F323" s="43">
        <v>35.613692637177216</v>
      </c>
      <c r="G323" s="43">
        <v>133</v>
      </c>
      <c r="H323" s="70">
        <v>723233.08270676597</v>
      </c>
      <c r="I323" s="75">
        <f t="shared" si="0"/>
        <v>0.53770473475319969</v>
      </c>
    </row>
    <row r="324" spans="1:9" x14ac:dyDescent="0.35">
      <c r="A324" s="297"/>
      <c r="B324" s="42" t="s">
        <v>28</v>
      </c>
      <c r="C324" s="53">
        <v>10.182414726999923</v>
      </c>
      <c r="D324" s="43">
        <v>121</v>
      </c>
      <c r="E324" s="70">
        <v>969190.08264462766</v>
      </c>
      <c r="F324" s="43">
        <v>10.182414726999923</v>
      </c>
      <c r="G324" s="43">
        <v>121</v>
      </c>
      <c r="H324" s="70">
        <v>457438.01652892557</v>
      </c>
      <c r="I324" s="75">
        <f t="shared" si="0"/>
        <v>0.47197967119175949</v>
      </c>
    </row>
    <row r="325" spans="1:9" x14ac:dyDescent="0.35">
      <c r="A325" s="297"/>
      <c r="B325" s="42" t="s">
        <v>29</v>
      </c>
      <c r="C325" s="53">
        <v>65.61665488201929</v>
      </c>
      <c r="D325" s="43">
        <v>128</v>
      </c>
      <c r="E325" s="70">
        <v>1393984.3749999988</v>
      </c>
      <c r="F325" s="43">
        <v>65.61665488201929</v>
      </c>
      <c r="G325" s="43">
        <v>128</v>
      </c>
      <c r="H325" s="70">
        <v>931640.62499999884</v>
      </c>
      <c r="I325" s="75">
        <f t="shared" si="0"/>
        <v>0.66832931681892027</v>
      </c>
    </row>
    <row r="326" spans="1:9" x14ac:dyDescent="0.35">
      <c r="A326" s="297"/>
      <c r="B326" s="42" t="s">
        <v>30</v>
      </c>
      <c r="C326" s="53">
        <v>27.133467621635784</v>
      </c>
      <c r="D326" s="43">
        <v>120</v>
      </c>
      <c r="E326" s="70">
        <v>708041.66666666663</v>
      </c>
      <c r="F326" s="43">
        <v>27.133467621635784</v>
      </c>
      <c r="G326" s="43">
        <v>120</v>
      </c>
      <c r="H326" s="70">
        <v>287000.00000000058</v>
      </c>
      <c r="I326" s="75">
        <f t="shared" si="0"/>
        <v>0.40534337668451798</v>
      </c>
    </row>
    <row r="327" spans="1:9" x14ac:dyDescent="0.35">
      <c r="A327" s="297"/>
      <c r="B327" s="42" t="s">
        <v>31</v>
      </c>
      <c r="C327" s="53">
        <v>31.013936848577192</v>
      </c>
      <c r="D327" s="43">
        <v>144</v>
      </c>
      <c r="E327" s="70">
        <v>682465.27777777787</v>
      </c>
      <c r="F327" s="43">
        <v>31.013936848577192</v>
      </c>
      <c r="G327" s="43">
        <v>144</v>
      </c>
      <c r="H327" s="70">
        <v>302604.16666666709</v>
      </c>
      <c r="I327" s="75">
        <f t="shared" si="0"/>
        <v>0.44339862630374005</v>
      </c>
    </row>
    <row r="328" spans="1:9" x14ac:dyDescent="0.35">
      <c r="A328" s="297"/>
      <c r="B328" s="42" t="s">
        <v>32</v>
      </c>
      <c r="C328" s="53">
        <v>160.85946788938821</v>
      </c>
      <c r="D328" s="43">
        <v>128</v>
      </c>
      <c r="E328" s="70">
        <v>1040624.9999999998</v>
      </c>
      <c r="F328" s="43">
        <v>160.85946788938821</v>
      </c>
      <c r="G328" s="43">
        <v>128</v>
      </c>
      <c r="H328" s="70">
        <v>661718.74999999977</v>
      </c>
      <c r="I328" s="75">
        <f t="shared" si="0"/>
        <v>0.63588588588588579</v>
      </c>
    </row>
    <row r="329" spans="1:9" x14ac:dyDescent="0.35">
      <c r="A329" s="297"/>
      <c r="B329" s="42" t="s">
        <v>33</v>
      </c>
      <c r="C329" s="53">
        <v>120.3930009675048</v>
      </c>
      <c r="D329" s="43">
        <v>146</v>
      </c>
      <c r="E329" s="70">
        <v>959691.78082191839</v>
      </c>
      <c r="F329" s="43">
        <v>120.3930009675048</v>
      </c>
      <c r="G329" s="43">
        <v>146</v>
      </c>
      <c r="H329" s="70">
        <v>416541.09589041036</v>
      </c>
      <c r="I329" s="75">
        <f t="shared" si="0"/>
        <v>0.43403632730257202</v>
      </c>
    </row>
    <row r="330" spans="1:9" x14ac:dyDescent="0.35">
      <c r="A330" s="297"/>
      <c r="B330" s="42" t="s">
        <v>34</v>
      </c>
      <c r="C330" s="53">
        <v>183.3987101770787</v>
      </c>
      <c r="D330" s="43">
        <v>150</v>
      </c>
      <c r="E330" s="70">
        <v>1060833.333333333</v>
      </c>
      <c r="F330" s="43">
        <v>183.3987101770787</v>
      </c>
      <c r="G330" s="43">
        <v>150</v>
      </c>
      <c r="H330" s="70">
        <v>526166.66666666768</v>
      </c>
      <c r="I330" s="75">
        <f t="shared" si="0"/>
        <v>0.49599371563236561</v>
      </c>
    </row>
    <row r="331" spans="1:9" ht="30" customHeight="1" x14ac:dyDescent="0.35">
      <c r="A331" s="297"/>
      <c r="B331" s="42" t="s">
        <v>35</v>
      </c>
      <c r="C331" s="53">
        <v>267.14267040436056</v>
      </c>
      <c r="D331" s="43">
        <v>157</v>
      </c>
      <c r="E331" s="70">
        <v>672726.11464968103</v>
      </c>
      <c r="F331" s="43">
        <v>267.14267040436056</v>
      </c>
      <c r="G331" s="43">
        <v>157</v>
      </c>
      <c r="H331" s="70">
        <v>307006.3694267511</v>
      </c>
      <c r="I331" s="75">
        <f t="shared" si="0"/>
        <v>0.45636160502944534</v>
      </c>
    </row>
    <row r="332" spans="1:9" ht="25" customHeight="1" x14ac:dyDescent="0.35">
      <c r="A332" s="297"/>
      <c r="B332" s="42" t="s">
        <v>36</v>
      </c>
      <c r="C332" s="53">
        <v>646.27249815590824</v>
      </c>
      <c r="D332" s="43">
        <v>146</v>
      </c>
      <c r="E332" s="70">
        <v>698650.68493150652</v>
      </c>
      <c r="F332" s="43">
        <v>646.27249815590824</v>
      </c>
      <c r="G332" s="43">
        <v>146</v>
      </c>
      <c r="H332" s="70">
        <v>365171.23287671228</v>
      </c>
      <c r="I332" s="75">
        <f t="shared" si="0"/>
        <v>0.52268070546944712</v>
      </c>
    </row>
    <row r="333" spans="1:9" x14ac:dyDescent="0.35">
      <c r="A333" s="297"/>
      <c r="B333" s="42" t="s">
        <v>37</v>
      </c>
      <c r="C333" s="53">
        <v>67.526913067400884</v>
      </c>
      <c r="D333" s="43">
        <v>160</v>
      </c>
      <c r="E333" s="70">
        <v>913218.75</v>
      </c>
      <c r="F333" s="43">
        <v>67.526913067400884</v>
      </c>
      <c r="G333" s="43">
        <v>160</v>
      </c>
      <c r="H333" s="70">
        <v>336249.99999999936</v>
      </c>
      <c r="I333" s="75">
        <f t="shared" si="0"/>
        <v>0.36820312767340724</v>
      </c>
    </row>
    <row r="334" spans="1:9" x14ac:dyDescent="0.35">
      <c r="A334" s="297" t="s">
        <v>77</v>
      </c>
      <c r="B334" s="42" t="s">
        <v>78</v>
      </c>
      <c r="C334" s="53">
        <v>3562.1325481557005</v>
      </c>
      <c r="D334" s="43">
        <v>3476</v>
      </c>
      <c r="E334" s="70">
        <v>892594.70672958472</v>
      </c>
      <c r="F334" s="43">
        <v>3562.1325481557005</v>
      </c>
      <c r="G334" s="43">
        <v>3476</v>
      </c>
      <c r="H334" s="70">
        <v>489929.81178117497</v>
      </c>
      <c r="I334" s="75">
        <f t="shared" si="0"/>
        <v>0.54888272144952488</v>
      </c>
    </row>
    <row r="335" spans="1:9" x14ac:dyDescent="0.35">
      <c r="A335" s="297"/>
      <c r="B335" s="42" t="s">
        <v>79</v>
      </c>
      <c r="C335" s="53">
        <v>701.86962806557506</v>
      </c>
      <c r="D335" s="43">
        <v>642</v>
      </c>
      <c r="E335" s="70">
        <v>713683.82835376426</v>
      </c>
      <c r="F335" s="43">
        <v>701.86962806557506</v>
      </c>
      <c r="G335" s="43">
        <v>642</v>
      </c>
      <c r="H335" s="70">
        <v>307072.41415277089</v>
      </c>
      <c r="I335" s="75">
        <f t="shared" si="0"/>
        <v>0.43026393754933018</v>
      </c>
    </row>
    <row r="336" spans="1:9" x14ac:dyDescent="0.35">
      <c r="A336" s="297" t="s">
        <v>41</v>
      </c>
      <c r="B336" s="42" t="s">
        <v>44</v>
      </c>
      <c r="C336" s="53">
        <v>3080.9989108872846</v>
      </c>
      <c r="D336" s="43">
        <v>3166</v>
      </c>
      <c r="E336" s="70">
        <v>1021232.2643633278</v>
      </c>
      <c r="F336" s="43">
        <v>3080.9989108872846</v>
      </c>
      <c r="G336" s="43">
        <v>3166</v>
      </c>
      <c r="H336" s="70">
        <v>567556.08367611491</v>
      </c>
      <c r="I336" s="75">
        <f t="shared" si="0"/>
        <v>0.55575612275621689</v>
      </c>
    </row>
    <row r="337" spans="1:9" x14ac:dyDescent="0.35">
      <c r="A337" s="297"/>
      <c r="B337" s="42" t="s">
        <v>43</v>
      </c>
      <c r="C337" s="53">
        <v>347.08885229096819</v>
      </c>
      <c r="D337" s="43">
        <v>424</v>
      </c>
      <c r="E337" s="70">
        <v>758535.4359584304</v>
      </c>
      <c r="F337" s="43">
        <v>347.08885229096819</v>
      </c>
      <c r="G337" s="43">
        <v>424</v>
      </c>
      <c r="H337" s="70">
        <v>327396.90463452466</v>
      </c>
      <c r="I337" s="75">
        <f t="shared" si="0"/>
        <v>0.43161715209896512</v>
      </c>
    </row>
    <row r="338" spans="1:9" x14ac:dyDescent="0.35">
      <c r="A338" s="297"/>
      <c r="B338" s="42" t="s">
        <v>42</v>
      </c>
      <c r="C338" s="53">
        <v>835.91441304302782</v>
      </c>
      <c r="D338" s="43">
        <v>528</v>
      </c>
      <c r="E338" s="70">
        <v>324013.20540856215</v>
      </c>
      <c r="F338" s="43">
        <v>835.91441304302782</v>
      </c>
      <c r="G338" s="43">
        <v>528</v>
      </c>
      <c r="H338" s="70">
        <v>117768.32279154669</v>
      </c>
      <c r="I338" s="75">
        <f t="shared" si="0"/>
        <v>0.36346766374243161</v>
      </c>
    </row>
    <row r="339" spans="1:9" x14ac:dyDescent="0.35">
      <c r="A339" s="297" t="s">
        <v>138</v>
      </c>
      <c r="B339" s="42" t="s">
        <v>139</v>
      </c>
      <c r="C339" s="53">
        <v>2850.3312569594932</v>
      </c>
      <c r="D339" s="43">
        <v>3311</v>
      </c>
      <c r="E339" s="70">
        <v>852070.87573655334</v>
      </c>
      <c r="F339" s="43">
        <v>2850.3312569594932</v>
      </c>
      <c r="G339" s="43">
        <v>3311</v>
      </c>
      <c r="H339" s="70">
        <v>465486.71548303968</v>
      </c>
      <c r="I339" s="75">
        <f t="shared" si="0"/>
        <v>0.546300464830065</v>
      </c>
    </row>
    <row r="340" spans="1:9" x14ac:dyDescent="0.35">
      <c r="A340" s="297"/>
      <c r="B340" s="42" t="s">
        <v>140</v>
      </c>
      <c r="C340" s="53">
        <v>1413.6709192617766</v>
      </c>
      <c r="D340" s="43">
        <v>807</v>
      </c>
      <c r="E340" s="70">
        <v>885502.51796100393</v>
      </c>
      <c r="F340" s="43">
        <v>1413.6709192617766</v>
      </c>
      <c r="G340" s="43">
        <v>807</v>
      </c>
      <c r="H340" s="70">
        <v>448427.1314419058</v>
      </c>
      <c r="I340" s="75">
        <f t="shared" si="0"/>
        <v>0.50640977563166434</v>
      </c>
    </row>
    <row r="341" spans="1:9" x14ac:dyDescent="0.35">
      <c r="A341" s="297" t="s">
        <v>141</v>
      </c>
      <c r="B341" s="42" t="s">
        <v>148</v>
      </c>
      <c r="C341" s="53">
        <v>1020.8663593619976</v>
      </c>
      <c r="D341" s="43">
        <v>889</v>
      </c>
      <c r="E341" s="70">
        <v>770966.25294356409</v>
      </c>
      <c r="F341" s="43">
        <v>1020.8663593619976</v>
      </c>
      <c r="G341" s="43">
        <v>889</v>
      </c>
      <c r="H341" s="70">
        <v>383041.89039877919</v>
      </c>
      <c r="I341" s="75">
        <f t="shared" si="0"/>
        <v>0.49683353705342853</v>
      </c>
    </row>
    <row r="342" spans="1:9" x14ac:dyDescent="0.35">
      <c r="A342" s="297"/>
      <c r="B342" s="42" t="s">
        <v>149</v>
      </c>
      <c r="C342" s="53">
        <v>377.95807458037967</v>
      </c>
      <c r="D342" s="43">
        <v>331</v>
      </c>
      <c r="E342" s="70">
        <v>779454.41167999699</v>
      </c>
      <c r="F342" s="43">
        <v>377.95807458037967</v>
      </c>
      <c r="G342" s="43">
        <v>331</v>
      </c>
      <c r="H342" s="70">
        <v>370726.01204477047</v>
      </c>
      <c r="I342" s="75">
        <f t="shared" si="0"/>
        <v>0.47562244371127005</v>
      </c>
    </row>
    <row r="343" spans="1:9" x14ac:dyDescent="0.35">
      <c r="A343" s="297"/>
      <c r="B343" s="42" t="s">
        <v>150</v>
      </c>
      <c r="C343" s="53">
        <v>1221.1304087590381</v>
      </c>
      <c r="D343" s="43">
        <v>1285</v>
      </c>
      <c r="E343" s="70">
        <v>844264.42085108196</v>
      </c>
      <c r="F343" s="43">
        <v>1221.1304087590381</v>
      </c>
      <c r="G343" s="43">
        <v>1285</v>
      </c>
      <c r="H343" s="70">
        <v>452297.33481306571</v>
      </c>
      <c r="I343" s="75">
        <f t="shared" si="0"/>
        <v>0.53572947484523392</v>
      </c>
    </row>
    <row r="344" spans="1:9" x14ac:dyDescent="0.35">
      <c r="A344" s="297"/>
      <c r="B344" s="42" t="s">
        <v>151</v>
      </c>
      <c r="C344" s="53">
        <v>1478.1001020434039</v>
      </c>
      <c r="D344" s="43">
        <v>1443</v>
      </c>
      <c r="E344" s="70">
        <v>948782.61422226473</v>
      </c>
      <c r="F344" s="43">
        <v>1478.1001020434039</v>
      </c>
      <c r="G344" s="43">
        <v>1443</v>
      </c>
      <c r="H344" s="70">
        <v>515315.30960208591</v>
      </c>
      <c r="I344" s="75">
        <f t="shared" si="0"/>
        <v>0.54313317073637535</v>
      </c>
    </row>
    <row r="345" spans="1:9" x14ac:dyDescent="0.35">
      <c r="A345" s="297"/>
      <c r="B345" s="42" t="s">
        <v>152</v>
      </c>
      <c r="C345" s="53">
        <v>165.94723147646792</v>
      </c>
      <c r="D345" s="43">
        <v>170</v>
      </c>
      <c r="E345" s="70">
        <v>997389.04268318915</v>
      </c>
      <c r="F345" s="43">
        <v>165.94723147646792</v>
      </c>
      <c r="G345" s="43">
        <v>170</v>
      </c>
      <c r="H345" s="70">
        <v>696393.77558644465</v>
      </c>
      <c r="I345" s="75">
        <f t="shared" si="0"/>
        <v>0.69821678982255198</v>
      </c>
    </row>
    <row r="346" spans="1:9" ht="23" x14ac:dyDescent="0.35">
      <c r="A346" s="297" t="s">
        <v>142</v>
      </c>
      <c r="B346" s="42" t="s">
        <v>143</v>
      </c>
      <c r="C346" s="53">
        <v>649.76657432716991</v>
      </c>
      <c r="D346" s="43">
        <v>530</v>
      </c>
      <c r="E346" s="70">
        <v>717550.16474147956</v>
      </c>
      <c r="F346" s="43">
        <v>649.76657432716991</v>
      </c>
      <c r="G346" s="43">
        <v>530</v>
      </c>
      <c r="H346" s="70">
        <v>209393.03456339423</v>
      </c>
      <c r="I346" s="75">
        <f t="shared" si="0"/>
        <v>0.29181657931725902</v>
      </c>
    </row>
    <row r="347" spans="1:9" x14ac:dyDescent="0.35">
      <c r="A347" s="297"/>
      <c r="B347" s="42" t="s">
        <v>144</v>
      </c>
      <c r="C347" s="53">
        <v>885.55736648315042</v>
      </c>
      <c r="D347" s="43">
        <v>780</v>
      </c>
      <c r="E347" s="70">
        <v>766917.62935239973</v>
      </c>
      <c r="F347" s="43">
        <v>885.55736648315042</v>
      </c>
      <c r="G347" s="43">
        <v>780</v>
      </c>
      <c r="H347" s="70">
        <v>321328.54501720914</v>
      </c>
      <c r="I347" s="75">
        <f t="shared" si="0"/>
        <v>0.41898703683281507</v>
      </c>
    </row>
    <row r="348" spans="1:9" x14ac:dyDescent="0.35">
      <c r="A348" s="297"/>
      <c r="B348" s="42" t="s">
        <v>145</v>
      </c>
      <c r="C348" s="53">
        <v>914.52333086477995</v>
      </c>
      <c r="D348" s="43">
        <v>880</v>
      </c>
      <c r="E348" s="70">
        <v>835015.18563851307</v>
      </c>
      <c r="F348" s="43">
        <v>914.52333086477995</v>
      </c>
      <c r="G348" s="43">
        <v>880</v>
      </c>
      <c r="H348" s="70">
        <v>415451.26512066653</v>
      </c>
      <c r="I348" s="75">
        <f t="shared" si="0"/>
        <v>0.49753737688372984</v>
      </c>
    </row>
    <row r="349" spans="1:9" x14ac:dyDescent="0.35">
      <c r="A349" s="297"/>
      <c r="B349" s="42" t="s">
        <v>146</v>
      </c>
      <c r="C349" s="53">
        <v>956.52584900725856</v>
      </c>
      <c r="D349" s="43">
        <v>937</v>
      </c>
      <c r="E349" s="70">
        <v>946385.53589340847</v>
      </c>
      <c r="F349" s="43">
        <v>956.52584900725856</v>
      </c>
      <c r="G349" s="43">
        <v>937</v>
      </c>
      <c r="H349" s="70">
        <v>574259.97627765313</v>
      </c>
      <c r="I349" s="75">
        <f t="shared" si="0"/>
        <v>0.60679284974018466</v>
      </c>
    </row>
    <row r="350" spans="1:9" ht="23.5" thickBot="1" x14ac:dyDescent="0.4">
      <c r="A350" s="298"/>
      <c r="B350" s="45" t="s">
        <v>147</v>
      </c>
      <c r="C350" s="56">
        <v>841.71980852016145</v>
      </c>
      <c r="D350" s="46">
        <v>971</v>
      </c>
      <c r="E350" s="71">
        <v>1010578.6828247847</v>
      </c>
      <c r="F350" s="46">
        <v>841.71980852016145</v>
      </c>
      <c r="G350" s="46">
        <v>971</v>
      </c>
      <c r="H350" s="71">
        <v>716252.33152207232</v>
      </c>
      <c r="I350" s="76">
        <f t="shared" si="0"/>
        <v>0.70875464097460783</v>
      </c>
    </row>
    <row r="351" spans="1:9" ht="15" thickTop="1" x14ac:dyDescent="0.35">
      <c r="A351" s="299" t="s">
        <v>185</v>
      </c>
      <c r="B351" s="299"/>
      <c r="C351" s="299"/>
      <c r="D351" s="299"/>
      <c r="E351" s="299"/>
      <c r="F351" s="299"/>
      <c r="G351" s="299"/>
      <c r="H351" s="299"/>
      <c r="I351" s="72"/>
    </row>
    <row r="355" spans="1:21" ht="15" thickBot="1" x14ac:dyDescent="0.4">
      <c r="A355" s="300" t="s">
        <v>388</v>
      </c>
      <c r="B355" s="300"/>
      <c r="C355" s="300"/>
      <c r="D355" s="300"/>
      <c r="E355" s="300"/>
      <c r="F355" s="300"/>
      <c r="G355" s="300"/>
      <c r="H355" s="300"/>
      <c r="I355" s="300"/>
      <c r="J355" s="300"/>
      <c r="K355" s="300"/>
      <c r="L355" s="300"/>
      <c r="M355" s="300"/>
      <c r="N355" s="300"/>
      <c r="O355" s="300"/>
      <c r="P355" s="300"/>
      <c r="Q355" s="300"/>
      <c r="R355" s="300"/>
      <c r="S355" s="300"/>
      <c r="T355" s="300"/>
      <c r="U355" s="35"/>
    </row>
    <row r="356" spans="1:21" ht="15" thickTop="1" x14ac:dyDescent="0.35">
      <c r="A356" s="301" t="s">
        <v>0</v>
      </c>
      <c r="B356" s="302"/>
      <c r="C356" s="307" t="s">
        <v>203</v>
      </c>
      <c r="D356" s="308"/>
      <c r="E356" s="308"/>
      <c r="F356" s="308"/>
      <c r="G356" s="308"/>
      <c r="H356" s="308"/>
      <c r="I356" s="308"/>
      <c r="J356" s="308"/>
      <c r="K356" s="308"/>
      <c r="L356" s="308"/>
      <c r="M356" s="308"/>
      <c r="N356" s="308"/>
      <c r="O356" s="308"/>
      <c r="P356" s="308"/>
      <c r="Q356" s="308"/>
      <c r="R356" s="308"/>
      <c r="S356" s="308"/>
      <c r="T356" s="309"/>
      <c r="U356" s="35"/>
    </row>
    <row r="357" spans="1:21" x14ac:dyDescent="0.35">
      <c r="A357" s="303"/>
      <c r="B357" s="304"/>
      <c r="C357" s="310" t="s">
        <v>204</v>
      </c>
      <c r="D357" s="311"/>
      <c r="E357" s="311"/>
      <c r="F357" s="311" t="s">
        <v>205</v>
      </c>
      <c r="G357" s="311"/>
      <c r="H357" s="311"/>
      <c r="I357" s="311" t="s">
        <v>206</v>
      </c>
      <c r="J357" s="311"/>
      <c r="K357" s="311"/>
      <c r="L357" s="311" t="s">
        <v>207</v>
      </c>
      <c r="M357" s="311"/>
      <c r="N357" s="311"/>
      <c r="O357" s="311" t="s">
        <v>208</v>
      </c>
      <c r="P357" s="311"/>
      <c r="Q357" s="311"/>
      <c r="R357" s="311" t="s">
        <v>209</v>
      </c>
      <c r="S357" s="311"/>
      <c r="T357" s="295"/>
      <c r="U357" s="35"/>
    </row>
    <row r="358" spans="1:21" ht="24.5" thickBot="1" x14ac:dyDescent="0.4">
      <c r="A358" s="305"/>
      <c r="B358" s="306"/>
      <c r="C358" s="37" t="s">
        <v>3</v>
      </c>
      <c r="D358" s="38" t="s">
        <v>82</v>
      </c>
      <c r="E358" s="38" t="s">
        <v>76</v>
      </c>
      <c r="F358" s="38" t="s">
        <v>3</v>
      </c>
      <c r="G358" s="38" t="s">
        <v>82</v>
      </c>
      <c r="H358" s="38" t="s">
        <v>76</v>
      </c>
      <c r="I358" s="38" t="s">
        <v>3</v>
      </c>
      <c r="J358" s="38" t="s">
        <v>82</v>
      </c>
      <c r="K358" s="38" t="s">
        <v>76</v>
      </c>
      <c r="L358" s="38" t="s">
        <v>3</v>
      </c>
      <c r="M358" s="38" t="s">
        <v>82</v>
      </c>
      <c r="N358" s="38" t="s">
        <v>76</v>
      </c>
      <c r="O358" s="38" t="s">
        <v>3</v>
      </c>
      <c r="P358" s="38" t="s">
        <v>82</v>
      </c>
      <c r="Q358" s="38" t="s">
        <v>76</v>
      </c>
      <c r="R358" s="38" t="s">
        <v>3</v>
      </c>
      <c r="S358" s="38" t="s">
        <v>82</v>
      </c>
      <c r="T358" s="39" t="s">
        <v>76</v>
      </c>
      <c r="U358" s="35"/>
    </row>
    <row r="359" spans="1:21" ht="15" thickTop="1" x14ac:dyDescent="0.35">
      <c r="A359" s="313" t="s">
        <v>5</v>
      </c>
      <c r="B359" s="40" t="s">
        <v>2</v>
      </c>
      <c r="C359" s="58">
        <v>1295.9516482232543</v>
      </c>
      <c r="D359" s="41">
        <v>1258</v>
      </c>
      <c r="E359" s="52">
        <v>0.30392846782543687</v>
      </c>
      <c r="F359" s="41">
        <v>1005.8060971967346</v>
      </c>
      <c r="G359" s="41">
        <v>1010</v>
      </c>
      <c r="H359" s="52">
        <v>0.23588311066202994</v>
      </c>
      <c r="I359" s="41">
        <v>669.68023755946365</v>
      </c>
      <c r="J359" s="41">
        <v>648</v>
      </c>
      <c r="K359" s="52">
        <v>0.15705438456247042</v>
      </c>
      <c r="L359" s="41">
        <v>339.30795215042264</v>
      </c>
      <c r="M359" s="41">
        <v>301</v>
      </c>
      <c r="N359" s="52">
        <v>7.9574995069799967E-2</v>
      </c>
      <c r="O359" s="41">
        <v>641.59717701070826</v>
      </c>
      <c r="P359" s="41">
        <v>579</v>
      </c>
      <c r="Q359" s="52">
        <v>0.1504683043054377</v>
      </c>
      <c r="R359" s="41">
        <v>288.93307533508693</v>
      </c>
      <c r="S359" s="41">
        <v>282</v>
      </c>
      <c r="T359" s="60">
        <v>1</v>
      </c>
      <c r="U359" s="35"/>
    </row>
    <row r="360" spans="1:21" x14ac:dyDescent="0.35">
      <c r="A360" s="297"/>
      <c r="B360" s="42" t="s">
        <v>6</v>
      </c>
      <c r="C360" s="53">
        <v>80.76335239192494</v>
      </c>
      <c r="D360" s="43">
        <v>85</v>
      </c>
      <c r="E360" s="54">
        <v>0.19362186788154831</v>
      </c>
      <c r="F360" s="43">
        <v>94.06555160941852</v>
      </c>
      <c r="G360" s="43">
        <v>99</v>
      </c>
      <c r="H360" s="54">
        <v>0.22551252847380343</v>
      </c>
      <c r="I360" s="43">
        <v>103.56712247905679</v>
      </c>
      <c r="J360" s="43">
        <v>109</v>
      </c>
      <c r="K360" s="54">
        <v>0.2482915717539857</v>
      </c>
      <c r="L360" s="43">
        <v>44.657383087299657</v>
      </c>
      <c r="M360" s="43">
        <v>47</v>
      </c>
      <c r="N360" s="54">
        <v>0.10706150341685607</v>
      </c>
      <c r="O360" s="43">
        <v>22.80377008713176</v>
      </c>
      <c r="P360" s="43">
        <v>24</v>
      </c>
      <c r="Q360" s="54">
        <v>5.4669703872437185E-2</v>
      </c>
      <c r="R360" s="43">
        <v>66.510996087467532</v>
      </c>
      <c r="S360" s="43">
        <v>70</v>
      </c>
      <c r="T360" s="62">
        <v>1</v>
      </c>
      <c r="U360" s="35"/>
    </row>
    <row r="361" spans="1:21" x14ac:dyDescent="0.35">
      <c r="A361" s="297"/>
      <c r="B361" s="42" t="s">
        <v>7</v>
      </c>
      <c r="C361" s="53">
        <v>119.84952048456866</v>
      </c>
      <c r="D361" s="43">
        <v>84</v>
      </c>
      <c r="E361" s="54">
        <v>0.23932401203332215</v>
      </c>
      <c r="F361" s="43">
        <v>108.81729277307468</v>
      </c>
      <c r="G361" s="43">
        <v>82</v>
      </c>
      <c r="H361" s="54">
        <v>0.21729407827217803</v>
      </c>
      <c r="I361" s="43">
        <v>55.745689557831312</v>
      </c>
      <c r="J361" s="43">
        <v>62</v>
      </c>
      <c r="K361" s="54">
        <v>0.11131694164985859</v>
      </c>
      <c r="L361" s="43">
        <v>58.904214501210632</v>
      </c>
      <c r="M361" s="43">
        <v>44</v>
      </c>
      <c r="N361" s="54">
        <v>0.11762410799062163</v>
      </c>
      <c r="O361" s="43">
        <v>95.063341028766573</v>
      </c>
      <c r="P361" s="43">
        <v>75</v>
      </c>
      <c r="Q361" s="54">
        <v>0.18982921316923967</v>
      </c>
      <c r="R361" s="43">
        <v>57.20303620947017</v>
      </c>
      <c r="S361" s="43">
        <v>37</v>
      </c>
      <c r="T361" s="62">
        <v>1</v>
      </c>
      <c r="U361" s="35"/>
    </row>
    <row r="362" spans="1:21" x14ac:dyDescent="0.35">
      <c r="A362" s="297"/>
      <c r="B362" s="42" t="s">
        <v>8</v>
      </c>
      <c r="C362" s="53">
        <v>48.254158862669641</v>
      </c>
      <c r="D362" s="43">
        <v>168</v>
      </c>
      <c r="E362" s="54">
        <v>0.46027397260273717</v>
      </c>
      <c r="F362" s="43">
        <v>31.307757833517925</v>
      </c>
      <c r="G362" s="43">
        <v>109</v>
      </c>
      <c r="H362" s="54">
        <v>0.29863013698630086</v>
      </c>
      <c r="I362" s="43">
        <v>10.627404035230841</v>
      </c>
      <c r="J362" s="43">
        <v>37</v>
      </c>
      <c r="K362" s="54">
        <v>0.10136986301369832</v>
      </c>
      <c r="L362" s="43">
        <v>2.8722713608731993</v>
      </c>
      <c r="M362" s="43">
        <v>10</v>
      </c>
      <c r="N362" s="54">
        <v>2.7397260273972511E-2</v>
      </c>
      <c r="O362" s="43">
        <v>9.1912683547942375</v>
      </c>
      <c r="P362" s="43">
        <v>32</v>
      </c>
      <c r="Q362" s="54">
        <v>8.7671232876712038E-2</v>
      </c>
      <c r="R362" s="43">
        <v>2.2978170886985598</v>
      </c>
      <c r="S362" s="43">
        <v>8</v>
      </c>
      <c r="T362" s="62">
        <v>1</v>
      </c>
      <c r="U362" s="35"/>
    </row>
    <row r="363" spans="1:21" x14ac:dyDescent="0.35">
      <c r="A363" s="297"/>
      <c r="B363" s="42" t="s">
        <v>9</v>
      </c>
      <c r="C363" s="53">
        <v>172.1680946222331</v>
      </c>
      <c r="D363" s="43">
        <v>61</v>
      </c>
      <c r="E363" s="54">
        <v>0.18229859037190599</v>
      </c>
      <c r="F363" s="43">
        <v>156.84364503038836</v>
      </c>
      <c r="G363" s="43">
        <v>60</v>
      </c>
      <c r="H363" s="54">
        <v>0.16607243903446844</v>
      </c>
      <c r="I363" s="43">
        <v>86.460549343290268</v>
      </c>
      <c r="J363" s="43">
        <v>38</v>
      </c>
      <c r="K363" s="54">
        <v>9.1547950871189152E-2</v>
      </c>
      <c r="L363" s="43">
        <v>47.50639657100303</v>
      </c>
      <c r="M363" s="43">
        <v>17</v>
      </c>
      <c r="N363" s="54">
        <v>5.0301707453665682E-2</v>
      </c>
      <c r="O363" s="43">
        <v>387.17240754693944</v>
      </c>
      <c r="P363" s="43">
        <v>199</v>
      </c>
      <c r="Q363" s="54">
        <v>0.40995391324723196</v>
      </c>
      <c r="R363" s="43">
        <v>87.266993597638645</v>
      </c>
      <c r="S363" s="43">
        <v>59</v>
      </c>
      <c r="T363" s="62">
        <v>1</v>
      </c>
      <c r="U363" s="35"/>
    </row>
    <row r="364" spans="1:21" x14ac:dyDescent="0.35">
      <c r="A364" s="297"/>
      <c r="B364" s="42" t="s">
        <v>10</v>
      </c>
      <c r="C364" s="53">
        <v>73.03678572009747</v>
      </c>
      <c r="D364" s="43">
        <v>177</v>
      </c>
      <c r="E364" s="54">
        <v>0.41968481663304741</v>
      </c>
      <c r="F364" s="43">
        <v>37.736077883281176</v>
      </c>
      <c r="G364" s="43">
        <v>118</v>
      </c>
      <c r="H364" s="54">
        <v>0.21683948397714514</v>
      </c>
      <c r="I364" s="43">
        <v>24.423273579187747</v>
      </c>
      <c r="J364" s="43">
        <v>66</v>
      </c>
      <c r="K364" s="54">
        <v>0.14034129504195386</v>
      </c>
      <c r="L364" s="43">
        <v>6.9348126136654322</v>
      </c>
      <c r="M364" s="43">
        <v>26</v>
      </c>
      <c r="N364" s="54">
        <v>3.98488998585525E-2</v>
      </c>
      <c r="O364" s="43">
        <v>24.969318464572016</v>
      </c>
      <c r="P364" s="43">
        <v>105</v>
      </c>
      <c r="Q364" s="54">
        <v>0.14347898443143711</v>
      </c>
      <c r="R364" s="43">
        <v>5.8599549649031042</v>
      </c>
      <c r="S364" s="43">
        <v>26</v>
      </c>
      <c r="T364" s="62">
        <v>1</v>
      </c>
      <c r="U364" s="35"/>
    </row>
    <row r="365" spans="1:21" x14ac:dyDescent="0.35">
      <c r="A365" s="297"/>
      <c r="B365" s="42" t="s">
        <v>11</v>
      </c>
      <c r="C365" s="53">
        <v>490.53893797735947</v>
      </c>
      <c r="D365" s="43">
        <v>280</v>
      </c>
      <c r="E365" s="54">
        <v>0.3990042839220817</v>
      </c>
      <c r="F365" s="43">
        <v>345.55245710135119</v>
      </c>
      <c r="G365" s="43">
        <v>244</v>
      </c>
      <c r="H365" s="54">
        <v>0.2810723064549141</v>
      </c>
      <c r="I365" s="43">
        <v>228.3193292038178</v>
      </c>
      <c r="J365" s="43">
        <v>136</v>
      </c>
      <c r="K365" s="54">
        <v>0.18571490130869905</v>
      </c>
      <c r="L365" s="43">
        <v>95.530343433647303</v>
      </c>
      <c r="M365" s="43">
        <v>55</v>
      </c>
      <c r="N365" s="54">
        <v>7.7704364166769263E-2</v>
      </c>
      <c r="O365" s="43">
        <v>47.326357518795824</v>
      </c>
      <c r="P365" s="43">
        <v>32</v>
      </c>
      <c r="Q365" s="54">
        <v>3.8495250693634249E-2</v>
      </c>
      <c r="R365" s="43">
        <v>20.893393734151651</v>
      </c>
      <c r="S365" s="43">
        <v>21</v>
      </c>
      <c r="T365" s="62">
        <v>1</v>
      </c>
      <c r="U365" s="35"/>
    </row>
    <row r="366" spans="1:21" x14ac:dyDescent="0.35">
      <c r="A366" s="297"/>
      <c r="B366" s="42" t="s">
        <v>12</v>
      </c>
      <c r="C366" s="53">
        <v>214.59150051452164</v>
      </c>
      <c r="D366" s="43">
        <v>288</v>
      </c>
      <c r="E366" s="54">
        <v>0.35648655149665304</v>
      </c>
      <c r="F366" s="43">
        <v>132.54461915482651</v>
      </c>
      <c r="G366" s="43">
        <v>168</v>
      </c>
      <c r="H366" s="54">
        <v>0.22018753813012196</v>
      </c>
      <c r="I366" s="43">
        <v>106.91621713658883</v>
      </c>
      <c r="J366" s="43">
        <v>126</v>
      </c>
      <c r="K366" s="54">
        <v>0.17761278268106748</v>
      </c>
      <c r="L366" s="43">
        <v>62.313488919983719</v>
      </c>
      <c r="M366" s="43">
        <v>81</v>
      </c>
      <c r="N366" s="54">
        <v>0.10351724426898563</v>
      </c>
      <c r="O366" s="43">
        <v>44.961309028539929</v>
      </c>
      <c r="P366" s="43">
        <v>74</v>
      </c>
      <c r="Q366" s="54">
        <v>7.4691224805871981E-2</v>
      </c>
      <c r="R366" s="43">
        <v>37.473092397985795</v>
      </c>
      <c r="S366" s="43">
        <v>44</v>
      </c>
      <c r="T366" s="62">
        <v>1</v>
      </c>
      <c r="U366" s="35"/>
    </row>
    <row r="367" spans="1:21" x14ac:dyDescent="0.35">
      <c r="A367" s="297"/>
      <c r="B367" s="42" t="s">
        <v>13</v>
      </c>
      <c r="C367" s="53">
        <v>96.749297649881299</v>
      </c>
      <c r="D367" s="43">
        <v>115</v>
      </c>
      <c r="E367" s="54">
        <v>0.33197569371283175</v>
      </c>
      <c r="F367" s="43">
        <v>98.938695810874421</v>
      </c>
      <c r="G367" s="43">
        <v>130</v>
      </c>
      <c r="H367" s="54">
        <v>0.33948817174589763</v>
      </c>
      <c r="I367" s="43">
        <v>53.620652224458901</v>
      </c>
      <c r="J367" s="43">
        <v>74</v>
      </c>
      <c r="K367" s="54">
        <v>0.18398844903212663</v>
      </c>
      <c r="L367" s="43">
        <v>20.589041662739916</v>
      </c>
      <c r="M367" s="43">
        <v>21</v>
      </c>
      <c r="N367" s="54">
        <v>7.0647142200508398E-2</v>
      </c>
      <c r="O367" s="43">
        <v>10.109404981166723</v>
      </c>
      <c r="P367" s="43">
        <v>38</v>
      </c>
      <c r="Q367" s="54">
        <v>3.4688383411234994E-2</v>
      </c>
      <c r="R367" s="43">
        <v>11.427791254771554</v>
      </c>
      <c r="S367" s="43">
        <v>17</v>
      </c>
      <c r="T367" s="62">
        <v>1</v>
      </c>
      <c r="U367" s="35"/>
    </row>
    <row r="368" spans="1:21" x14ac:dyDescent="0.35">
      <c r="A368" s="297" t="s">
        <v>83</v>
      </c>
      <c r="B368" s="42" t="s">
        <v>6</v>
      </c>
      <c r="C368" s="53">
        <v>80.76335239192494</v>
      </c>
      <c r="D368" s="43">
        <v>85</v>
      </c>
      <c r="E368" s="54">
        <v>0.19362186788154831</v>
      </c>
      <c r="F368" s="43">
        <v>94.06555160941852</v>
      </c>
      <c r="G368" s="43">
        <v>99</v>
      </c>
      <c r="H368" s="54">
        <v>0.22551252847380343</v>
      </c>
      <c r="I368" s="43">
        <v>103.56712247905679</v>
      </c>
      <c r="J368" s="43">
        <v>109</v>
      </c>
      <c r="K368" s="54">
        <v>0.2482915717539857</v>
      </c>
      <c r="L368" s="43">
        <v>44.657383087299657</v>
      </c>
      <c r="M368" s="43">
        <v>47</v>
      </c>
      <c r="N368" s="54">
        <v>0.10706150341685607</v>
      </c>
      <c r="O368" s="43">
        <v>22.80377008713176</v>
      </c>
      <c r="P368" s="43">
        <v>24</v>
      </c>
      <c r="Q368" s="54">
        <v>5.4669703872437185E-2</v>
      </c>
      <c r="R368" s="43">
        <v>66.510996087467532</v>
      </c>
      <c r="S368" s="43">
        <v>70</v>
      </c>
      <c r="T368" s="62">
        <v>1</v>
      </c>
      <c r="U368" s="35"/>
    </row>
    <row r="369" spans="1:21" x14ac:dyDescent="0.35">
      <c r="A369" s="297"/>
      <c r="B369" s="42" t="s">
        <v>15</v>
      </c>
      <c r="C369" s="53">
        <v>135.56098398753159</v>
      </c>
      <c r="D369" s="43">
        <v>61</v>
      </c>
      <c r="E369" s="54">
        <v>0.53982300884955892</v>
      </c>
      <c r="F369" s="43">
        <v>73.336270026041674</v>
      </c>
      <c r="G369" s="43">
        <v>33</v>
      </c>
      <c r="H369" s="54">
        <v>0.29203539823008923</v>
      </c>
      <c r="I369" s="43">
        <v>17.778489703282819</v>
      </c>
      <c r="J369" s="43">
        <v>8</v>
      </c>
      <c r="K369" s="54">
        <v>7.0796460176991288E-2</v>
      </c>
      <c r="L369" s="43">
        <v>4.4446224258207048</v>
      </c>
      <c r="M369" s="43">
        <v>2</v>
      </c>
      <c r="N369" s="54">
        <v>1.7699115044247822E-2</v>
      </c>
      <c r="O369" s="43">
        <v>11.111556064551761</v>
      </c>
      <c r="P369" s="43">
        <v>5</v>
      </c>
      <c r="Q369" s="54">
        <v>4.4247787610619559E-2</v>
      </c>
      <c r="R369" s="43">
        <v>8.8892448516414095</v>
      </c>
      <c r="S369" s="43">
        <v>4</v>
      </c>
      <c r="T369" s="62">
        <v>1</v>
      </c>
      <c r="U369" s="35"/>
    </row>
    <row r="370" spans="1:21" x14ac:dyDescent="0.35">
      <c r="A370" s="297"/>
      <c r="B370" s="42" t="s">
        <v>16</v>
      </c>
      <c r="C370" s="53">
        <v>198.58682875963757</v>
      </c>
      <c r="D370" s="43">
        <v>40</v>
      </c>
      <c r="E370" s="54">
        <v>0.40404040404040453</v>
      </c>
      <c r="F370" s="43">
        <v>109.22275581780077</v>
      </c>
      <c r="G370" s="43">
        <v>22</v>
      </c>
      <c r="H370" s="54">
        <v>0.22222222222222268</v>
      </c>
      <c r="I370" s="43">
        <v>119.15209725578266</v>
      </c>
      <c r="J370" s="43">
        <v>24</v>
      </c>
      <c r="K370" s="54">
        <v>0.24242424242424293</v>
      </c>
      <c r="L370" s="43">
        <v>49.646707189909442</v>
      </c>
      <c r="M370" s="43">
        <v>10</v>
      </c>
      <c r="N370" s="54">
        <v>0.10101010101010122</v>
      </c>
      <c r="O370" s="43">
        <v>14.894012156972831</v>
      </c>
      <c r="P370" s="43">
        <v>3</v>
      </c>
      <c r="Q370" s="54">
        <v>3.0303030303030366E-2</v>
      </c>
      <c r="R370" s="43">
        <v>0</v>
      </c>
      <c r="S370" s="43">
        <v>0</v>
      </c>
      <c r="T370" s="62">
        <v>1</v>
      </c>
      <c r="U370" s="35"/>
    </row>
    <row r="371" spans="1:21" x14ac:dyDescent="0.35">
      <c r="A371" s="297"/>
      <c r="B371" s="42" t="s">
        <v>17</v>
      </c>
      <c r="C371" s="53">
        <v>115.47506202009318</v>
      </c>
      <c r="D371" s="43">
        <v>66</v>
      </c>
      <c r="E371" s="54">
        <v>0.24535315985130071</v>
      </c>
      <c r="F371" s="43">
        <v>103.22770695735602</v>
      </c>
      <c r="G371" s="43">
        <v>59</v>
      </c>
      <c r="H371" s="54">
        <v>0.21933085501858701</v>
      </c>
      <c r="I371" s="43">
        <v>47.239798099129018</v>
      </c>
      <c r="J371" s="43">
        <v>27</v>
      </c>
      <c r="K371" s="54">
        <v>0.10037174721189573</v>
      </c>
      <c r="L371" s="43">
        <v>55.987908858226987</v>
      </c>
      <c r="M371" s="43">
        <v>32</v>
      </c>
      <c r="N371" s="54">
        <v>0.11895910780669125</v>
      </c>
      <c r="O371" s="43">
        <v>89.230729742799269</v>
      </c>
      <c r="P371" s="43">
        <v>51</v>
      </c>
      <c r="Q371" s="54">
        <v>0.18959107806691422</v>
      </c>
      <c r="R371" s="43">
        <v>55.987908858226987</v>
      </c>
      <c r="S371" s="43">
        <v>32</v>
      </c>
      <c r="T371" s="62">
        <v>1</v>
      </c>
      <c r="U371" s="35"/>
    </row>
    <row r="372" spans="1:21" x14ac:dyDescent="0.35">
      <c r="A372" s="297"/>
      <c r="B372" s="42" t="s">
        <v>18</v>
      </c>
      <c r="C372" s="53">
        <v>2.5283458360427282</v>
      </c>
      <c r="D372" s="43">
        <v>42</v>
      </c>
      <c r="E372" s="54">
        <v>0.38181818181818117</v>
      </c>
      <c r="F372" s="43">
        <v>1.0233780764934846</v>
      </c>
      <c r="G372" s="43">
        <v>17</v>
      </c>
      <c r="H372" s="54">
        <v>0.15454545454545418</v>
      </c>
      <c r="I372" s="43">
        <v>1.4447690491672722</v>
      </c>
      <c r="J372" s="43">
        <v>24</v>
      </c>
      <c r="K372" s="54">
        <v>0.21818181818181764</v>
      </c>
      <c r="L372" s="44">
        <v>0.42139097267378778</v>
      </c>
      <c r="M372" s="43">
        <v>7</v>
      </c>
      <c r="N372" s="54">
        <v>6.3636363636363491E-2</v>
      </c>
      <c r="O372" s="43">
        <v>1.0233780764934846</v>
      </c>
      <c r="P372" s="43">
        <v>17</v>
      </c>
      <c r="Q372" s="54">
        <v>0.15454545454545418</v>
      </c>
      <c r="R372" s="44">
        <v>0.12039742076393939</v>
      </c>
      <c r="S372" s="43">
        <v>2</v>
      </c>
      <c r="T372" s="62">
        <v>1</v>
      </c>
      <c r="U372" s="35"/>
    </row>
    <row r="373" spans="1:21" x14ac:dyDescent="0.35">
      <c r="A373" s="297"/>
      <c r="B373" s="42" t="s">
        <v>8</v>
      </c>
      <c r="C373" s="53">
        <v>48.254158862669641</v>
      </c>
      <c r="D373" s="43">
        <v>168</v>
      </c>
      <c r="E373" s="54">
        <v>0.46027397260273717</v>
      </c>
      <c r="F373" s="43">
        <v>31.307757833517925</v>
      </c>
      <c r="G373" s="43">
        <v>109</v>
      </c>
      <c r="H373" s="54">
        <v>0.29863013698630086</v>
      </c>
      <c r="I373" s="43">
        <v>10.627404035230841</v>
      </c>
      <c r="J373" s="43">
        <v>37</v>
      </c>
      <c r="K373" s="54">
        <v>0.10136986301369832</v>
      </c>
      <c r="L373" s="43">
        <v>2.8722713608731993</v>
      </c>
      <c r="M373" s="43">
        <v>10</v>
      </c>
      <c r="N373" s="54">
        <v>2.7397260273972511E-2</v>
      </c>
      <c r="O373" s="43">
        <v>9.1912683547942375</v>
      </c>
      <c r="P373" s="43">
        <v>32</v>
      </c>
      <c r="Q373" s="54">
        <v>8.7671232876712038E-2</v>
      </c>
      <c r="R373" s="43">
        <v>2.2978170886985598</v>
      </c>
      <c r="S373" s="43">
        <v>8</v>
      </c>
      <c r="T373" s="62">
        <v>1</v>
      </c>
      <c r="U373" s="35"/>
    </row>
    <row r="374" spans="1:21" x14ac:dyDescent="0.35">
      <c r="A374" s="297"/>
      <c r="B374" s="42" t="s">
        <v>19</v>
      </c>
      <c r="C374" s="53">
        <v>11.458423618870484</v>
      </c>
      <c r="D374" s="43">
        <v>46</v>
      </c>
      <c r="E374" s="54">
        <v>0.32394366197183044</v>
      </c>
      <c r="F374" s="43">
        <v>4.9819233125523796</v>
      </c>
      <c r="G374" s="43">
        <v>20</v>
      </c>
      <c r="H374" s="54">
        <v>0.14084507042253486</v>
      </c>
      <c r="I374" s="43">
        <v>3.9855386500419034</v>
      </c>
      <c r="J374" s="43">
        <v>16</v>
      </c>
      <c r="K374" s="54">
        <v>0.11267605633802785</v>
      </c>
      <c r="L374" s="43">
        <v>1.4945769937657141</v>
      </c>
      <c r="M374" s="43">
        <v>6</v>
      </c>
      <c r="N374" s="54">
        <v>4.2253521126760465E-2</v>
      </c>
      <c r="O374" s="43">
        <v>11.956615950125723</v>
      </c>
      <c r="P374" s="43">
        <v>48</v>
      </c>
      <c r="Q374" s="54">
        <v>0.338028169014084</v>
      </c>
      <c r="R374" s="43">
        <v>1.2454808281380951</v>
      </c>
      <c r="S374" s="43">
        <v>5</v>
      </c>
      <c r="T374" s="62">
        <v>1</v>
      </c>
      <c r="U374" s="35"/>
    </row>
    <row r="375" spans="1:21" x14ac:dyDescent="0.35">
      <c r="A375" s="297"/>
      <c r="B375" s="42" t="s">
        <v>20</v>
      </c>
      <c r="C375" s="53">
        <v>54.862654043399608</v>
      </c>
      <c r="D375" s="43">
        <v>44</v>
      </c>
      <c r="E375" s="54">
        <v>0.28205128205128199</v>
      </c>
      <c r="F375" s="43">
        <v>67.331439053263153</v>
      </c>
      <c r="G375" s="43">
        <v>54</v>
      </c>
      <c r="H375" s="54">
        <v>0.34615384615384603</v>
      </c>
      <c r="I375" s="43">
        <v>43.640747534522411</v>
      </c>
      <c r="J375" s="43">
        <v>35</v>
      </c>
      <c r="K375" s="54">
        <v>0.22435897435897428</v>
      </c>
      <c r="L375" s="43">
        <v>17.456299013808952</v>
      </c>
      <c r="M375" s="43">
        <v>14</v>
      </c>
      <c r="N375" s="54">
        <v>8.9743589743589633E-2</v>
      </c>
      <c r="O375" s="43">
        <v>6.234392504931769</v>
      </c>
      <c r="P375" s="43">
        <v>5</v>
      </c>
      <c r="Q375" s="54">
        <v>3.2051282051282021E-2</v>
      </c>
      <c r="R375" s="43">
        <v>3.7406355029590617</v>
      </c>
      <c r="S375" s="43">
        <v>3</v>
      </c>
      <c r="T375" s="62">
        <v>1</v>
      </c>
      <c r="U375" s="35"/>
    </row>
    <row r="376" spans="1:21" x14ac:dyDescent="0.35">
      <c r="A376" s="297"/>
      <c r="B376" s="42" t="s">
        <v>21</v>
      </c>
      <c r="C376" s="53">
        <v>21.733521673728237</v>
      </c>
      <c r="D376" s="43">
        <v>46</v>
      </c>
      <c r="E376" s="54">
        <v>0.41441441441441562</v>
      </c>
      <c r="F376" s="43">
        <v>10.394292974391764</v>
      </c>
      <c r="G376" s="43">
        <v>22</v>
      </c>
      <c r="H376" s="54">
        <v>0.19819819819819873</v>
      </c>
      <c r="I376" s="43">
        <v>5.6696143496682332</v>
      </c>
      <c r="J376" s="43">
        <v>12</v>
      </c>
      <c r="K376" s="54">
        <v>0.10810810810810838</v>
      </c>
      <c r="L376" s="43">
        <v>5.1971464871958801</v>
      </c>
      <c r="M376" s="43">
        <v>11</v>
      </c>
      <c r="N376" s="54">
        <v>9.9099099099099336E-2</v>
      </c>
      <c r="O376" s="43">
        <v>4.252210762251174</v>
      </c>
      <c r="P376" s="43">
        <v>9</v>
      </c>
      <c r="Q376" s="54">
        <v>8.1081081081081266E-2</v>
      </c>
      <c r="R376" s="43">
        <v>4.252210762251174</v>
      </c>
      <c r="S376" s="43">
        <v>9</v>
      </c>
      <c r="T376" s="62">
        <v>1</v>
      </c>
      <c r="U376" s="35"/>
    </row>
    <row r="377" spans="1:21" x14ac:dyDescent="0.35">
      <c r="A377" s="297"/>
      <c r="B377" s="42" t="s">
        <v>22</v>
      </c>
      <c r="C377" s="53">
        <v>4.3744584644754525</v>
      </c>
      <c r="D377" s="43">
        <v>18</v>
      </c>
      <c r="E377" s="54">
        <v>0.14516129032258085</v>
      </c>
      <c r="F377" s="43">
        <v>5.5895858157186318</v>
      </c>
      <c r="G377" s="43">
        <v>23</v>
      </c>
      <c r="H377" s="54">
        <v>0.18548387096774213</v>
      </c>
      <c r="I377" s="43">
        <v>8.505891458702262</v>
      </c>
      <c r="J377" s="43">
        <v>35</v>
      </c>
      <c r="K377" s="54">
        <v>0.28225806451612923</v>
      </c>
      <c r="L377" s="43">
        <v>2.9163056429836351</v>
      </c>
      <c r="M377" s="43">
        <v>12</v>
      </c>
      <c r="N377" s="54">
        <v>9.6774193548387219E-2</v>
      </c>
      <c r="O377" s="43">
        <v>5.8326112859672676</v>
      </c>
      <c r="P377" s="43">
        <v>24</v>
      </c>
      <c r="Q377" s="54">
        <v>0.19354838709677438</v>
      </c>
      <c r="R377" s="43">
        <v>1.2151273512431811</v>
      </c>
      <c r="S377" s="43">
        <v>5</v>
      </c>
      <c r="T377" s="62">
        <v>1</v>
      </c>
      <c r="U377" s="35"/>
    </row>
    <row r="378" spans="1:21" x14ac:dyDescent="0.35">
      <c r="A378" s="297"/>
      <c r="B378" s="42" t="s">
        <v>23</v>
      </c>
      <c r="C378" s="53">
        <v>24.293918701592549</v>
      </c>
      <c r="D378" s="43">
        <v>52</v>
      </c>
      <c r="E378" s="54">
        <v>0.40625000000000044</v>
      </c>
      <c r="F378" s="43">
        <v>11.212577862273491</v>
      </c>
      <c r="G378" s="43">
        <v>24</v>
      </c>
      <c r="H378" s="54">
        <v>0.18750000000000033</v>
      </c>
      <c r="I378" s="43">
        <v>7.0078611639209285</v>
      </c>
      <c r="J378" s="43">
        <v>15</v>
      </c>
      <c r="K378" s="54">
        <v>0.11718750000000014</v>
      </c>
      <c r="L378" s="43">
        <v>6.5406704196595333</v>
      </c>
      <c r="M378" s="43">
        <v>14</v>
      </c>
      <c r="N378" s="54">
        <v>0.10937500000000012</v>
      </c>
      <c r="O378" s="43">
        <v>5.1390981868753478</v>
      </c>
      <c r="P378" s="43">
        <v>11</v>
      </c>
      <c r="Q378" s="54">
        <v>8.5937500000000111E-2</v>
      </c>
      <c r="R378" s="43">
        <v>4.6719074426139526</v>
      </c>
      <c r="S378" s="43">
        <v>10</v>
      </c>
      <c r="T378" s="62">
        <v>1</v>
      </c>
      <c r="U378" s="35"/>
    </row>
    <row r="379" spans="1:21" x14ac:dyDescent="0.35">
      <c r="A379" s="297"/>
      <c r="B379" s="42" t="s">
        <v>24</v>
      </c>
      <c r="C379" s="53">
        <v>65.499680762767326</v>
      </c>
      <c r="D379" s="43">
        <v>48</v>
      </c>
      <c r="E379" s="54">
        <v>0.34285714285714375</v>
      </c>
      <c r="F379" s="43">
        <v>62.770527397652025</v>
      </c>
      <c r="G379" s="43">
        <v>46</v>
      </c>
      <c r="H379" s="54">
        <v>0.32857142857142946</v>
      </c>
      <c r="I379" s="43">
        <v>30.020687016268322</v>
      </c>
      <c r="J379" s="43">
        <v>22</v>
      </c>
      <c r="K379" s="54">
        <v>0.15714285714285736</v>
      </c>
      <c r="L379" s="43">
        <v>17.739496873249465</v>
      </c>
      <c r="M379" s="43">
        <v>13</v>
      </c>
      <c r="N379" s="54">
        <v>9.2857142857143013E-2</v>
      </c>
      <c r="O379" s="43">
        <v>10.916613460461209</v>
      </c>
      <c r="P379" s="43">
        <v>8</v>
      </c>
      <c r="Q379" s="54">
        <v>5.7142857142857224E-2</v>
      </c>
      <c r="R379" s="43">
        <v>4.0937300476729543</v>
      </c>
      <c r="S379" s="43">
        <v>3</v>
      </c>
      <c r="T379" s="62">
        <v>1</v>
      </c>
      <c r="U379" s="35"/>
    </row>
    <row r="380" spans="1:21" x14ac:dyDescent="0.35">
      <c r="A380" s="297"/>
      <c r="B380" s="42" t="s">
        <v>25</v>
      </c>
      <c r="C380" s="53">
        <v>59.856475531296908</v>
      </c>
      <c r="D380" s="43">
        <v>33</v>
      </c>
      <c r="E380" s="54">
        <v>0.25781250000000056</v>
      </c>
      <c r="F380" s="43">
        <v>48.973479980152007</v>
      </c>
      <c r="G380" s="43">
        <v>27</v>
      </c>
      <c r="H380" s="54">
        <v>0.21093750000000042</v>
      </c>
      <c r="I380" s="43">
        <v>59.856475531296908</v>
      </c>
      <c r="J380" s="43">
        <v>33</v>
      </c>
      <c r="K380" s="54">
        <v>0.25781250000000056</v>
      </c>
      <c r="L380" s="43">
        <v>29.021321469719695</v>
      </c>
      <c r="M380" s="43">
        <v>16</v>
      </c>
      <c r="N380" s="54">
        <v>0.12500000000000019</v>
      </c>
      <c r="O380" s="43">
        <v>16.324493326717334</v>
      </c>
      <c r="P380" s="43">
        <v>9</v>
      </c>
      <c r="Q380" s="54">
        <v>7.0312500000000139E-2</v>
      </c>
      <c r="R380" s="43">
        <v>18.138325918574814</v>
      </c>
      <c r="S380" s="43">
        <v>10</v>
      </c>
      <c r="T380" s="62">
        <v>1</v>
      </c>
      <c r="U380" s="35"/>
    </row>
    <row r="381" spans="1:21" x14ac:dyDescent="0.35">
      <c r="A381" s="297"/>
      <c r="B381" s="42" t="s">
        <v>10</v>
      </c>
      <c r="C381" s="53">
        <v>52.692670995957535</v>
      </c>
      <c r="D381" s="43">
        <v>78</v>
      </c>
      <c r="E381" s="54">
        <v>0.55714285714285827</v>
      </c>
      <c r="F381" s="43">
        <v>21.617506049623561</v>
      </c>
      <c r="G381" s="43">
        <v>32</v>
      </c>
      <c r="H381" s="54">
        <v>0.22857142857142856</v>
      </c>
      <c r="I381" s="43">
        <v>15.537582473166934</v>
      </c>
      <c r="J381" s="43">
        <v>23</v>
      </c>
      <c r="K381" s="54">
        <v>0.16428571428571426</v>
      </c>
      <c r="L381" s="43">
        <v>2.0266411921522094</v>
      </c>
      <c r="M381" s="43">
        <v>3</v>
      </c>
      <c r="N381" s="54">
        <v>2.1428571428571436E-2</v>
      </c>
      <c r="O381" s="43">
        <v>1.3510941281014728</v>
      </c>
      <c r="P381" s="43">
        <v>2</v>
      </c>
      <c r="Q381" s="54">
        <v>1.4285714285714289E-2</v>
      </c>
      <c r="R381" s="43">
        <v>1.3510941281014728</v>
      </c>
      <c r="S381" s="43">
        <v>2</v>
      </c>
      <c r="T381" s="62">
        <v>1</v>
      </c>
      <c r="U381" s="35"/>
    </row>
    <row r="382" spans="1:21" x14ac:dyDescent="0.35">
      <c r="A382" s="297"/>
      <c r="B382" s="42" t="s">
        <v>26</v>
      </c>
      <c r="C382" s="53">
        <v>5.0417831922043606</v>
      </c>
      <c r="D382" s="43">
        <v>36</v>
      </c>
      <c r="E382" s="54">
        <v>0.29752066115702525</v>
      </c>
      <c r="F382" s="43">
        <v>6.1621794571386603</v>
      </c>
      <c r="G382" s="43">
        <v>44</v>
      </c>
      <c r="H382" s="54">
        <v>0.36363636363636404</v>
      </c>
      <c r="I382" s="43">
        <v>1.9606934636350302</v>
      </c>
      <c r="J382" s="43">
        <v>14</v>
      </c>
      <c r="K382" s="54">
        <v>0.1157024793388432</v>
      </c>
      <c r="L382" s="44">
        <v>0.70024766558393914</v>
      </c>
      <c r="M382" s="43">
        <v>5</v>
      </c>
      <c r="N382" s="54">
        <v>4.132231404958684E-2</v>
      </c>
      <c r="O382" s="43">
        <v>1.2604457980510906</v>
      </c>
      <c r="P382" s="43">
        <v>9</v>
      </c>
      <c r="Q382" s="54">
        <v>7.4380165289256339E-2</v>
      </c>
      <c r="R382" s="43">
        <v>1.6805943974014543</v>
      </c>
      <c r="S382" s="43">
        <v>12</v>
      </c>
      <c r="T382" s="62">
        <v>1</v>
      </c>
      <c r="U382" s="35"/>
    </row>
    <row r="383" spans="1:21" x14ac:dyDescent="0.35">
      <c r="A383" s="297"/>
      <c r="B383" s="42" t="s">
        <v>27</v>
      </c>
      <c r="C383" s="53">
        <v>9.3720243782045394</v>
      </c>
      <c r="D383" s="43">
        <v>35</v>
      </c>
      <c r="E383" s="54">
        <v>0.26315789473684237</v>
      </c>
      <c r="F383" s="43">
        <v>13.924150504761016</v>
      </c>
      <c r="G383" s="43">
        <v>52</v>
      </c>
      <c r="H383" s="54">
        <v>0.39097744360902253</v>
      </c>
      <c r="I383" s="43">
        <v>6.9620752523805169</v>
      </c>
      <c r="J383" s="43">
        <v>26</v>
      </c>
      <c r="K383" s="54">
        <v>0.19548872180451152</v>
      </c>
      <c r="L383" s="43">
        <v>2.1421770007324668</v>
      </c>
      <c r="M383" s="43">
        <v>8</v>
      </c>
      <c r="N383" s="54">
        <v>6.0150375939849704E-2</v>
      </c>
      <c r="O383" s="43">
        <v>1.6066327505493501</v>
      </c>
      <c r="P383" s="43">
        <v>6</v>
      </c>
      <c r="Q383" s="54">
        <v>4.5112781954887271E-2</v>
      </c>
      <c r="R383" s="43">
        <v>1.6066327505493501</v>
      </c>
      <c r="S383" s="43">
        <v>6</v>
      </c>
      <c r="T383" s="62">
        <v>1</v>
      </c>
      <c r="U383" s="35"/>
    </row>
    <row r="384" spans="1:21" x14ac:dyDescent="0.35">
      <c r="A384" s="297"/>
      <c r="B384" s="42" t="s">
        <v>28</v>
      </c>
      <c r="C384" s="53">
        <v>1.5988915687024692</v>
      </c>
      <c r="D384" s="43">
        <v>19</v>
      </c>
      <c r="E384" s="54">
        <v>0.15702479338842995</v>
      </c>
      <c r="F384" s="43">
        <v>3.1977831374049415</v>
      </c>
      <c r="G384" s="43">
        <v>38</v>
      </c>
      <c r="H384" s="54">
        <v>0.31404958677686018</v>
      </c>
      <c r="I384" s="43">
        <v>2.0196525078346981</v>
      </c>
      <c r="J384" s="43">
        <v>24</v>
      </c>
      <c r="K384" s="54">
        <v>0.19834710743801678</v>
      </c>
      <c r="L384" s="44">
        <v>0.16830437565289152</v>
      </c>
      <c r="M384" s="43">
        <v>2</v>
      </c>
      <c r="N384" s="54">
        <v>1.6528925619834735E-2</v>
      </c>
      <c r="O384" s="43">
        <v>2.6087178226198198</v>
      </c>
      <c r="P384" s="43">
        <v>31</v>
      </c>
      <c r="Q384" s="54">
        <v>0.2561983471074385</v>
      </c>
      <c r="R384" s="44">
        <v>0.58906531478512025</v>
      </c>
      <c r="S384" s="43">
        <v>7</v>
      </c>
      <c r="T384" s="62">
        <v>1</v>
      </c>
      <c r="U384" s="35"/>
    </row>
    <row r="385" spans="1:21" x14ac:dyDescent="0.35">
      <c r="A385" s="297"/>
      <c r="B385" s="42" t="s">
        <v>29</v>
      </c>
      <c r="C385" s="53">
        <v>26.656766045820333</v>
      </c>
      <c r="D385" s="43">
        <v>52</v>
      </c>
      <c r="E385" s="54">
        <v>0.40624999999999994</v>
      </c>
      <c r="F385" s="43">
        <v>18.967314301833703</v>
      </c>
      <c r="G385" s="43">
        <v>37</v>
      </c>
      <c r="H385" s="54">
        <v>0.28906250000000006</v>
      </c>
      <c r="I385" s="43">
        <v>10.765232441581297</v>
      </c>
      <c r="J385" s="43">
        <v>21</v>
      </c>
      <c r="K385" s="54">
        <v>0.16406250000000011</v>
      </c>
      <c r="L385" s="43">
        <v>4.1010409301262101</v>
      </c>
      <c r="M385" s="43">
        <v>8</v>
      </c>
      <c r="N385" s="54">
        <v>6.2500000000000069E-2</v>
      </c>
      <c r="O385" s="43">
        <v>2.5631505813288813</v>
      </c>
      <c r="P385" s="43">
        <v>5</v>
      </c>
      <c r="Q385" s="54">
        <v>3.9062500000000042E-2</v>
      </c>
      <c r="R385" s="43">
        <v>2.5631505813288813</v>
      </c>
      <c r="S385" s="43">
        <v>5</v>
      </c>
      <c r="T385" s="62">
        <v>1</v>
      </c>
      <c r="U385" s="35"/>
    </row>
    <row r="386" spans="1:21" x14ac:dyDescent="0.35">
      <c r="A386" s="297"/>
      <c r="B386" s="42" t="s">
        <v>30</v>
      </c>
      <c r="C386" s="53">
        <v>3.8439079130650593</v>
      </c>
      <c r="D386" s="43">
        <v>17</v>
      </c>
      <c r="E386" s="54">
        <v>0.1416666666666663</v>
      </c>
      <c r="F386" s="43">
        <v>4.9744690639665476</v>
      </c>
      <c r="G386" s="43">
        <v>22</v>
      </c>
      <c r="H386" s="54">
        <v>0.18333333333333285</v>
      </c>
      <c r="I386" s="43">
        <v>2.939458992343869</v>
      </c>
      <c r="J386" s="43">
        <v>13</v>
      </c>
      <c r="K386" s="54">
        <v>0.10833333333333303</v>
      </c>
      <c r="L386" s="43">
        <v>2.7133467621635714</v>
      </c>
      <c r="M386" s="43">
        <v>12</v>
      </c>
      <c r="N386" s="54">
        <v>9.9999999999999728E-2</v>
      </c>
      <c r="O386" s="43">
        <v>10.401162588293699</v>
      </c>
      <c r="P386" s="43">
        <v>46</v>
      </c>
      <c r="Q386" s="54">
        <v>0.38333333333333269</v>
      </c>
      <c r="R386" s="43">
        <v>1.5827856112620833</v>
      </c>
      <c r="S386" s="43">
        <v>7</v>
      </c>
      <c r="T386" s="62">
        <v>1</v>
      </c>
      <c r="U386" s="35"/>
    </row>
    <row r="387" spans="1:21" x14ac:dyDescent="0.35">
      <c r="A387" s="297"/>
      <c r="B387" s="42" t="s">
        <v>31</v>
      </c>
      <c r="C387" s="53">
        <v>1.9383710530360714</v>
      </c>
      <c r="D387" s="43">
        <v>9</v>
      </c>
      <c r="E387" s="54">
        <v>6.2499999999999903E-2</v>
      </c>
      <c r="F387" s="43">
        <v>4.3074912289690479</v>
      </c>
      <c r="G387" s="43">
        <v>20</v>
      </c>
      <c r="H387" s="54">
        <v>0.13888888888888867</v>
      </c>
      <c r="I387" s="43">
        <v>2.3691201759329763</v>
      </c>
      <c r="J387" s="43">
        <v>11</v>
      </c>
      <c r="K387" s="54">
        <v>7.638888888888877E-2</v>
      </c>
      <c r="L387" s="44">
        <v>0.86149824579380951</v>
      </c>
      <c r="M387" s="43">
        <v>4</v>
      </c>
      <c r="N387" s="54">
        <v>2.7777777777777731E-2</v>
      </c>
      <c r="O387" s="43">
        <v>12.707099125458706</v>
      </c>
      <c r="P387" s="43">
        <v>59</v>
      </c>
      <c r="Q387" s="54">
        <v>0.4097222222222221</v>
      </c>
      <c r="R387" s="43">
        <v>6.2458622820051231</v>
      </c>
      <c r="S387" s="43">
        <v>29</v>
      </c>
      <c r="T387" s="62">
        <v>1</v>
      </c>
      <c r="U387" s="35"/>
    </row>
    <row r="388" spans="1:21" x14ac:dyDescent="0.35">
      <c r="A388" s="297"/>
      <c r="B388" s="42" t="s">
        <v>32</v>
      </c>
      <c r="C388" s="53">
        <v>46.498439936776172</v>
      </c>
      <c r="D388" s="43">
        <v>37</v>
      </c>
      <c r="E388" s="54">
        <v>0.28906249999999933</v>
      </c>
      <c r="F388" s="43">
        <v>57.808871272748753</v>
      </c>
      <c r="G388" s="43">
        <v>46</v>
      </c>
      <c r="H388" s="54">
        <v>0.35937499999999917</v>
      </c>
      <c r="I388" s="43">
        <v>30.161150229260222</v>
      </c>
      <c r="J388" s="43">
        <v>24</v>
      </c>
      <c r="K388" s="54">
        <v>0.18749999999999958</v>
      </c>
      <c r="L388" s="43">
        <v>13.823860521744272</v>
      </c>
      <c r="M388" s="43">
        <v>11</v>
      </c>
      <c r="N388" s="54">
        <v>8.5937499999999833E-2</v>
      </c>
      <c r="O388" s="43">
        <v>5.0268583715433728</v>
      </c>
      <c r="P388" s="43">
        <v>4</v>
      </c>
      <c r="Q388" s="54">
        <v>3.1249999999999948E-2</v>
      </c>
      <c r="R388" s="43">
        <v>7.5402875573150592</v>
      </c>
      <c r="S388" s="43">
        <v>6</v>
      </c>
      <c r="T388" s="62">
        <v>1</v>
      </c>
      <c r="U388" s="35"/>
    </row>
    <row r="389" spans="1:21" x14ac:dyDescent="0.35">
      <c r="A389" s="297"/>
      <c r="B389" s="42" t="s">
        <v>33</v>
      </c>
      <c r="C389" s="53">
        <v>48.65196614440282</v>
      </c>
      <c r="D389" s="43">
        <v>59</v>
      </c>
      <c r="E389" s="54">
        <v>0.40410958904109751</v>
      </c>
      <c r="F389" s="43">
        <v>37.932041400720841</v>
      </c>
      <c r="G389" s="43">
        <v>46</v>
      </c>
      <c r="H389" s="54">
        <v>0.31506849315068619</v>
      </c>
      <c r="I389" s="43">
        <v>21.439849487363954</v>
      </c>
      <c r="J389" s="43">
        <v>26</v>
      </c>
      <c r="K389" s="54">
        <v>0.1780821917808226</v>
      </c>
      <c r="L389" s="43">
        <v>6.5968767653427545</v>
      </c>
      <c r="M389" s="43">
        <v>8</v>
      </c>
      <c r="N389" s="54">
        <v>5.4794520547945418E-2</v>
      </c>
      <c r="O389" s="43">
        <v>2.4738287870035323</v>
      </c>
      <c r="P389" s="43">
        <v>3</v>
      </c>
      <c r="Q389" s="54">
        <v>2.0547945205479524E-2</v>
      </c>
      <c r="R389" s="43">
        <v>3.2984383826713763</v>
      </c>
      <c r="S389" s="43">
        <v>4</v>
      </c>
      <c r="T389" s="62">
        <v>1</v>
      </c>
      <c r="U389" s="35"/>
    </row>
    <row r="390" spans="1:21" x14ac:dyDescent="0.35">
      <c r="A390" s="297"/>
      <c r="B390" s="42" t="s">
        <v>34</v>
      </c>
      <c r="C390" s="53">
        <v>88.031380884997731</v>
      </c>
      <c r="D390" s="43">
        <v>72</v>
      </c>
      <c r="E390" s="54">
        <v>0.47999999999999976</v>
      </c>
      <c r="F390" s="43">
        <v>42.793032374651631</v>
      </c>
      <c r="G390" s="43">
        <v>35</v>
      </c>
      <c r="H390" s="54">
        <v>0.23333333333333298</v>
      </c>
      <c r="I390" s="43">
        <v>23.230503289096585</v>
      </c>
      <c r="J390" s="43">
        <v>19</v>
      </c>
      <c r="K390" s="54">
        <v>0.1266666666666664</v>
      </c>
      <c r="L390" s="43">
        <v>11.0039226106247</v>
      </c>
      <c r="M390" s="43">
        <v>9</v>
      </c>
      <c r="N390" s="54">
        <v>5.9999999999999873E-2</v>
      </c>
      <c r="O390" s="43">
        <v>9.781264542777512</v>
      </c>
      <c r="P390" s="43">
        <v>8</v>
      </c>
      <c r="Q390" s="54">
        <v>5.3333333333333233E-2</v>
      </c>
      <c r="R390" s="43">
        <v>7.3359484070831344</v>
      </c>
      <c r="S390" s="43">
        <v>6</v>
      </c>
      <c r="T390" s="62">
        <v>1</v>
      </c>
      <c r="U390" s="35"/>
    </row>
    <row r="391" spans="1:21" x14ac:dyDescent="0.35">
      <c r="A391" s="297"/>
      <c r="B391" s="42" t="s">
        <v>35</v>
      </c>
      <c r="C391" s="53">
        <v>37.434004770037895</v>
      </c>
      <c r="D391" s="43">
        <v>22</v>
      </c>
      <c r="E391" s="54">
        <v>0.14012738853503226</v>
      </c>
      <c r="F391" s="43">
        <v>15.313911042288231</v>
      </c>
      <c r="G391" s="43">
        <v>9</v>
      </c>
      <c r="H391" s="54">
        <v>5.7324840764331385E-2</v>
      </c>
      <c r="I391" s="43">
        <v>22.120093727749666</v>
      </c>
      <c r="J391" s="43">
        <v>13</v>
      </c>
      <c r="K391" s="54">
        <v>8.2802547770700882E-2</v>
      </c>
      <c r="L391" s="43">
        <v>6.8061826854614349</v>
      </c>
      <c r="M391" s="43">
        <v>4</v>
      </c>
      <c r="N391" s="54">
        <v>2.5477707006369501E-2</v>
      </c>
      <c r="O391" s="43">
        <v>153.13911042288194</v>
      </c>
      <c r="P391" s="43">
        <v>90</v>
      </c>
      <c r="Q391" s="54">
        <v>0.57324840764331242</v>
      </c>
      <c r="R391" s="43">
        <v>32.329367755941817</v>
      </c>
      <c r="S391" s="43">
        <v>19</v>
      </c>
      <c r="T391" s="62">
        <v>1</v>
      </c>
      <c r="U391" s="35"/>
    </row>
    <row r="392" spans="1:21" x14ac:dyDescent="0.35">
      <c r="A392" s="297"/>
      <c r="B392" s="42" t="s">
        <v>36</v>
      </c>
      <c r="C392" s="53">
        <v>132.79571879915923</v>
      </c>
      <c r="D392" s="43">
        <v>30</v>
      </c>
      <c r="E392" s="54">
        <v>0.20547945205479454</v>
      </c>
      <c r="F392" s="43">
        <v>137.22224275913121</v>
      </c>
      <c r="G392" s="43">
        <v>31</v>
      </c>
      <c r="H392" s="54">
        <v>0.21232876712328769</v>
      </c>
      <c r="I392" s="43">
        <v>61.971335439607657</v>
      </c>
      <c r="J392" s="43">
        <v>14</v>
      </c>
      <c r="K392" s="54">
        <v>9.5890410958904132E-2</v>
      </c>
      <c r="L392" s="43">
        <v>39.83871563974779</v>
      </c>
      <c r="M392" s="43">
        <v>9</v>
      </c>
      <c r="N392" s="54">
        <v>6.1643835616438387E-2</v>
      </c>
      <c r="O392" s="43">
        <v>221.3261979985987</v>
      </c>
      <c r="P392" s="43">
        <v>50</v>
      </c>
      <c r="Q392" s="54">
        <v>0.34246575342465752</v>
      </c>
      <c r="R392" s="43">
        <v>48.691763559691736</v>
      </c>
      <c r="S392" s="43">
        <v>11</v>
      </c>
      <c r="T392" s="62">
        <v>1</v>
      </c>
      <c r="U392" s="35"/>
    </row>
    <row r="393" spans="1:21" x14ac:dyDescent="0.35">
      <c r="A393" s="297"/>
      <c r="B393" s="42" t="s">
        <v>37</v>
      </c>
      <c r="C393" s="53">
        <v>18.147857886864017</v>
      </c>
      <c r="D393" s="43">
        <v>43</v>
      </c>
      <c r="E393" s="54">
        <v>0.26875000000000043</v>
      </c>
      <c r="F393" s="43">
        <v>18.147857886864017</v>
      </c>
      <c r="G393" s="43">
        <v>43</v>
      </c>
      <c r="H393" s="54">
        <v>0.26875000000000043</v>
      </c>
      <c r="I393" s="43">
        <v>9.7069937534388977</v>
      </c>
      <c r="J393" s="43">
        <v>23</v>
      </c>
      <c r="K393" s="54">
        <v>0.14375000000000029</v>
      </c>
      <c r="L393" s="43">
        <v>10.129036960110154</v>
      </c>
      <c r="M393" s="43">
        <v>24</v>
      </c>
      <c r="N393" s="54">
        <v>0.15000000000000033</v>
      </c>
      <c r="O393" s="43">
        <v>8.4408641334251282</v>
      </c>
      <c r="P393" s="43">
        <v>20</v>
      </c>
      <c r="Q393" s="54">
        <v>0.12500000000000025</v>
      </c>
      <c r="R393" s="43">
        <v>2.954302446698795</v>
      </c>
      <c r="S393" s="43">
        <v>7</v>
      </c>
      <c r="T393" s="62">
        <v>1</v>
      </c>
      <c r="U393" s="35"/>
    </row>
    <row r="394" spans="1:21" x14ac:dyDescent="0.35">
      <c r="A394" s="297" t="s">
        <v>77</v>
      </c>
      <c r="B394" s="42" t="s">
        <v>78</v>
      </c>
      <c r="C394" s="53">
        <v>1086.9269223337014</v>
      </c>
      <c r="D394" s="43">
        <v>1059</v>
      </c>
      <c r="E394" s="54">
        <v>0.30513376682079374</v>
      </c>
      <c r="F394" s="43">
        <v>829.71030558150619</v>
      </c>
      <c r="G394" s="43">
        <v>854</v>
      </c>
      <c r="H394" s="54">
        <v>0.23292516332978402</v>
      </c>
      <c r="I394" s="43">
        <v>572.2416854100635</v>
      </c>
      <c r="J394" s="43">
        <v>551</v>
      </c>
      <c r="K394" s="54">
        <v>0.16064581473992104</v>
      </c>
      <c r="L394" s="43">
        <v>281.26597337970355</v>
      </c>
      <c r="M394" s="43">
        <v>250</v>
      </c>
      <c r="N394" s="54">
        <v>7.8959996456428733E-2</v>
      </c>
      <c r="O394" s="43">
        <v>552.56196990075875</v>
      </c>
      <c r="P394" s="43">
        <v>502</v>
      </c>
      <c r="Q394" s="54">
        <v>0.15512111422884825</v>
      </c>
      <c r="R394" s="43">
        <v>219.86096667264212</v>
      </c>
      <c r="S394" s="43">
        <v>226</v>
      </c>
      <c r="T394" s="62">
        <v>1</v>
      </c>
      <c r="U394" s="35"/>
    </row>
    <row r="395" spans="1:21" x14ac:dyDescent="0.35">
      <c r="A395" s="297"/>
      <c r="B395" s="42" t="s">
        <v>79</v>
      </c>
      <c r="C395" s="53">
        <v>209.02472588955695</v>
      </c>
      <c r="D395" s="43">
        <v>199</v>
      </c>
      <c r="E395" s="54">
        <v>0.29781132781831665</v>
      </c>
      <c r="F395" s="43">
        <v>176.09579161522819</v>
      </c>
      <c r="G395" s="43">
        <v>156</v>
      </c>
      <c r="H395" s="54">
        <v>0.2508953010270103</v>
      </c>
      <c r="I395" s="43">
        <v>97.438552149399627</v>
      </c>
      <c r="J395" s="43">
        <v>97</v>
      </c>
      <c r="K395" s="54">
        <v>0.13882713862110019</v>
      </c>
      <c r="L395" s="43">
        <v>58.041978770718984</v>
      </c>
      <c r="M395" s="43">
        <v>51</v>
      </c>
      <c r="N395" s="54">
        <v>8.2696239372386932E-2</v>
      </c>
      <c r="O395" s="43">
        <v>89.035207109949397</v>
      </c>
      <c r="P395" s="43">
        <v>77</v>
      </c>
      <c r="Q395" s="54">
        <v>0.12685433811310456</v>
      </c>
      <c r="R395" s="43">
        <v>69.072108662444833</v>
      </c>
      <c r="S395" s="43">
        <v>56</v>
      </c>
      <c r="T395" s="62">
        <v>1</v>
      </c>
      <c r="U395" s="35"/>
    </row>
    <row r="396" spans="1:21" x14ac:dyDescent="0.35">
      <c r="A396" s="297" t="s">
        <v>41</v>
      </c>
      <c r="B396" s="42" t="s">
        <v>44</v>
      </c>
      <c r="C396" s="53">
        <v>1007.3478628185759</v>
      </c>
      <c r="D396" s="43">
        <v>1017</v>
      </c>
      <c r="E396" s="54">
        <v>0.32695495582907358</v>
      </c>
      <c r="F396" s="43">
        <v>773.90639167432448</v>
      </c>
      <c r="G396" s="43">
        <v>807</v>
      </c>
      <c r="H396" s="54">
        <v>0.25118684363684185</v>
      </c>
      <c r="I396" s="43">
        <v>544.43675059376551</v>
      </c>
      <c r="J396" s="43">
        <v>528</v>
      </c>
      <c r="K396" s="54">
        <v>0.17670786856493093</v>
      </c>
      <c r="L396" s="43">
        <v>252.68494639314196</v>
      </c>
      <c r="M396" s="43">
        <v>229</v>
      </c>
      <c r="N396" s="54">
        <v>8.2013968099836881E-2</v>
      </c>
      <c r="O396" s="43">
        <v>332.202420223182</v>
      </c>
      <c r="P396" s="43">
        <v>373</v>
      </c>
      <c r="Q396" s="54">
        <v>0.1078229593166303</v>
      </c>
      <c r="R396" s="43">
        <v>157.97594193438195</v>
      </c>
      <c r="S396" s="43">
        <v>181</v>
      </c>
      <c r="T396" s="62">
        <v>1</v>
      </c>
      <c r="U396" s="35"/>
    </row>
    <row r="397" spans="1:21" x14ac:dyDescent="0.35">
      <c r="A397" s="297"/>
      <c r="B397" s="42" t="s">
        <v>43</v>
      </c>
      <c r="C397" s="53">
        <v>108.31853313821868</v>
      </c>
      <c r="D397" s="43">
        <v>117</v>
      </c>
      <c r="E397" s="54">
        <v>0.31207724599410103</v>
      </c>
      <c r="F397" s="43">
        <v>85.704946032114876</v>
      </c>
      <c r="G397" s="43">
        <v>110</v>
      </c>
      <c r="H397" s="54">
        <v>0.24692508983338804</v>
      </c>
      <c r="I397" s="43">
        <v>44.660631097763776</v>
      </c>
      <c r="J397" s="43">
        <v>64</v>
      </c>
      <c r="K397" s="54">
        <v>0.12867204118766773</v>
      </c>
      <c r="L397" s="43">
        <v>31.24245712598945</v>
      </c>
      <c r="M397" s="43">
        <v>32</v>
      </c>
      <c r="N397" s="54">
        <v>9.0012850945148118E-2</v>
      </c>
      <c r="O397" s="43">
        <v>57.013178026989912</v>
      </c>
      <c r="P397" s="43">
        <v>73</v>
      </c>
      <c r="Q397" s="54">
        <v>0.16426104627294447</v>
      </c>
      <c r="R397" s="43">
        <v>19.438890655381506</v>
      </c>
      <c r="S397" s="43">
        <v>26</v>
      </c>
      <c r="T397" s="62">
        <v>1</v>
      </c>
      <c r="U397" s="35"/>
    </row>
    <row r="398" spans="1:21" x14ac:dyDescent="0.35">
      <c r="A398" s="297"/>
      <c r="B398" s="42" t="s">
        <v>42</v>
      </c>
      <c r="C398" s="53">
        <v>180.28525226646451</v>
      </c>
      <c r="D398" s="43">
        <v>124</v>
      </c>
      <c r="E398" s="54">
        <v>0.21567429566163554</v>
      </c>
      <c r="F398" s="43">
        <v>146.1947594902939</v>
      </c>
      <c r="G398" s="43">
        <v>93</v>
      </c>
      <c r="H398" s="54">
        <v>0.17489201909809476</v>
      </c>
      <c r="I398" s="43">
        <v>80.58285586793329</v>
      </c>
      <c r="J398" s="43">
        <v>56</v>
      </c>
      <c r="K398" s="54">
        <v>9.6400845123106371E-2</v>
      </c>
      <c r="L398" s="43">
        <v>55.380548631291234</v>
      </c>
      <c r="M398" s="43">
        <v>40</v>
      </c>
      <c r="N398" s="54">
        <v>6.6251458004756972E-2</v>
      </c>
      <c r="O398" s="43">
        <v>252.38157876053418</v>
      </c>
      <c r="P398" s="43">
        <v>133</v>
      </c>
      <c r="Q398" s="54">
        <v>0.30192275049041783</v>
      </c>
      <c r="R398" s="43">
        <v>111.51824274532376</v>
      </c>
      <c r="S398" s="43">
        <v>75</v>
      </c>
      <c r="T398" s="62">
        <v>1</v>
      </c>
      <c r="U398" s="35"/>
    </row>
    <row r="399" spans="1:21" x14ac:dyDescent="0.35">
      <c r="A399" s="297" t="s">
        <v>138</v>
      </c>
      <c r="B399" s="42" t="s">
        <v>139</v>
      </c>
      <c r="C399" s="53">
        <v>838.05243514918232</v>
      </c>
      <c r="D399" s="43">
        <v>981</v>
      </c>
      <c r="E399" s="54">
        <v>0.29401931200205483</v>
      </c>
      <c r="F399" s="43">
        <v>679.91256957701171</v>
      </c>
      <c r="G399" s="43">
        <v>824</v>
      </c>
      <c r="H399" s="54">
        <v>0.23853808848249042</v>
      </c>
      <c r="I399" s="43">
        <v>445.38839075585867</v>
      </c>
      <c r="J399" s="43">
        <v>504</v>
      </c>
      <c r="K399" s="54">
        <v>0.15625846633382662</v>
      </c>
      <c r="L399" s="43">
        <v>235.61156929192339</v>
      </c>
      <c r="M399" s="43">
        <v>245</v>
      </c>
      <c r="N399" s="54">
        <v>8.2661118323227839E-2</v>
      </c>
      <c r="O399" s="43">
        <v>435.84436392263638</v>
      </c>
      <c r="P399" s="43">
        <v>492</v>
      </c>
      <c r="Q399" s="54">
        <v>0.15291007417417177</v>
      </c>
      <c r="R399" s="43">
        <v>199.39527863207064</v>
      </c>
      <c r="S399" s="43">
        <v>228</v>
      </c>
      <c r="T399" s="62">
        <v>1</v>
      </c>
      <c r="U399" s="35"/>
    </row>
    <row r="400" spans="1:21" x14ac:dyDescent="0.35">
      <c r="A400" s="297"/>
      <c r="B400" s="42" t="s">
        <v>140</v>
      </c>
      <c r="C400" s="53">
        <v>457.8992130740786</v>
      </c>
      <c r="D400" s="43">
        <v>277</v>
      </c>
      <c r="E400" s="54">
        <v>0.32390792428070531</v>
      </c>
      <c r="F400" s="43">
        <v>325.89352761972236</v>
      </c>
      <c r="G400" s="43">
        <v>186</v>
      </c>
      <c r="H400" s="54">
        <v>0.23052997920471122</v>
      </c>
      <c r="I400" s="43">
        <v>224.29184680360422</v>
      </c>
      <c r="J400" s="43">
        <v>144</v>
      </c>
      <c r="K400" s="54">
        <v>0.15865916441199068</v>
      </c>
      <c r="L400" s="43">
        <v>103.69638285849923</v>
      </c>
      <c r="M400" s="43">
        <v>56</v>
      </c>
      <c r="N400" s="54">
        <v>7.3352561367429001E-2</v>
      </c>
      <c r="O400" s="43">
        <v>205.75281308807092</v>
      </c>
      <c r="P400" s="43">
        <v>87</v>
      </c>
      <c r="Q400" s="54">
        <v>0.14554505598482262</v>
      </c>
      <c r="R400" s="43">
        <v>89.537796703016355</v>
      </c>
      <c r="S400" s="43">
        <v>54</v>
      </c>
      <c r="T400" s="62">
        <v>1</v>
      </c>
      <c r="U400" s="35"/>
    </row>
    <row r="401" spans="1:21" x14ac:dyDescent="0.35">
      <c r="A401" s="297" t="s">
        <v>141</v>
      </c>
      <c r="B401" s="42" t="s">
        <v>148</v>
      </c>
      <c r="C401" s="53">
        <v>282.43579397650672</v>
      </c>
      <c r="D401" s="43">
        <v>246</v>
      </c>
      <c r="E401" s="54">
        <v>0.2766628475768545</v>
      </c>
      <c r="F401" s="43">
        <v>241.16666554078651</v>
      </c>
      <c r="G401" s="43">
        <v>205</v>
      </c>
      <c r="H401" s="54">
        <v>0.23623725410200258</v>
      </c>
      <c r="I401" s="43">
        <v>176.26001691345104</v>
      </c>
      <c r="J401" s="43">
        <v>144</v>
      </c>
      <c r="K401" s="54">
        <v>0.17265728789770954</v>
      </c>
      <c r="L401" s="43">
        <v>72.34903062476539</v>
      </c>
      <c r="M401" s="43">
        <v>69</v>
      </c>
      <c r="N401" s="54">
        <v>7.0870227000114652E-2</v>
      </c>
      <c r="O401" s="43">
        <v>170.11861937538617</v>
      </c>
      <c r="P401" s="43">
        <v>150</v>
      </c>
      <c r="Q401" s="54">
        <v>0.16664141962881782</v>
      </c>
      <c r="R401" s="43">
        <v>70.006410543392064</v>
      </c>
      <c r="S401" s="43">
        <v>68</v>
      </c>
      <c r="T401" s="62">
        <v>1</v>
      </c>
      <c r="U401" s="35"/>
    </row>
    <row r="402" spans="1:21" x14ac:dyDescent="0.35">
      <c r="A402" s="297"/>
      <c r="B402" s="42" t="s">
        <v>149</v>
      </c>
      <c r="C402" s="53">
        <v>56.471777996035819</v>
      </c>
      <c r="D402" s="43">
        <v>74</v>
      </c>
      <c r="E402" s="54">
        <v>0.14941281002855269</v>
      </c>
      <c r="F402" s="43">
        <v>124.29924012993884</v>
      </c>
      <c r="G402" s="43">
        <v>92</v>
      </c>
      <c r="H402" s="54">
        <v>0.32887044487127193</v>
      </c>
      <c r="I402" s="43">
        <v>72.345497225098725</v>
      </c>
      <c r="J402" s="43">
        <v>50</v>
      </c>
      <c r="K402" s="54">
        <v>0.19141143447039424</v>
      </c>
      <c r="L402" s="43">
        <v>46.332137971067965</v>
      </c>
      <c r="M402" s="43">
        <v>29</v>
      </c>
      <c r="N402" s="54">
        <v>0.12258538998672613</v>
      </c>
      <c r="O402" s="43">
        <v>37.349768843537277</v>
      </c>
      <c r="P402" s="43">
        <v>52</v>
      </c>
      <c r="Q402" s="54">
        <v>9.8819872772936801E-2</v>
      </c>
      <c r="R402" s="43">
        <v>38.021954017722692</v>
      </c>
      <c r="S402" s="43">
        <v>30</v>
      </c>
      <c r="T402" s="62">
        <v>1</v>
      </c>
      <c r="U402" s="35"/>
    </row>
    <row r="403" spans="1:21" x14ac:dyDescent="0.35">
      <c r="A403" s="297"/>
      <c r="B403" s="42" t="s">
        <v>150</v>
      </c>
      <c r="C403" s="53">
        <v>404.3080981762551</v>
      </c>
      <c r="D403" s="43">
        <v>419</v>
      </c>
      <c r="E403" s="54">
        <v>0.33109330115456648</v>
      </c>
      <c r="F403" s="43">
        <v>282.37591942661328</v>
      </c>
      <c r="G403" s="43">
        <v>315</v>
      </c>
      <c r="H403" s="54">
        <v>0.2312414115651866</v>
      </c>
      <c r="I403" s="43">
        <v>182.47693263074623</v>
      </c>
      <c r="J403" s="43">
        <v>200</v>
      </c>
      <c r="K403" s="54">
        <v>0.14943279712130553</v>
      </c>
      <c r="L403" s="43">
        <v>98.998786064527152</v>
      </c>
      <c r="M403" s="43">
        <v>90</v>
      </c>
      <c r="N403" s="54">
        <v>8.107142804275401E-2</v>
      </c>
      <c r="O403" s="43">
        <v>172.77890132251488</v>
      </c>
      <c r="P403" s="43">
        <v>169</v>
      </c>
      <c r="Q403" s="54">
        <v>0.14149094976522594</v>
      </c>
      <c r="R403" s="43">
        <v>76.973758153733115</v>
      </c>
      <c r="S403" s="43">
        <v>81</v>
      </c>
      <c r="T403" s="62">
        <v>1</v>
      </c>
      <c r="U403" s="35"/>
    </row>
    <row r="404" spans="1:21" x14ac:dyDescent="0.35">
      <c r="A404" s="297"/>
      <c r="B404" s="42" t="s">
        <v>151</v>
      </c>
      <c r="C404" s="53">
        <v>486.06785203808357</v>
      </c>
      <c r="D404" s="43">
        <v>454</v>
      </c>
      <c r="E404" s="54">
        <v>0.3288463693129563</v>
      </c>
      <c r="F404" s="43">
        <v>329.09459104964168</v>
      </c>
      <c r="G404" s="43">
        <v>360</v>
      </c>
      <c r="H404" s="54">
        <v>0.22264702545834608</v>
      </c>
      <c r="I404" s="43">
        <v>225.36274885349931</v>
      </c>
      <c r="J404" s="43">
        <v>234</v>
      </c>
      <c r="K404" s="54">
        <v>0.15246785284835979</v>
      </c>
      <c r="L404" s="43">
        <v>111.72803944359019</v>
      </c>
      <c r="M404" s="43">
        <v>102</v>
      </c>
      <c r="N404" s="54">
        <v>7.5588953203596584E-2</v>
      </c>
      <c r="O404" s="43">
        <v>223.84211356583577</v>
      </c>
      <c r="P404" s="43">
        <v>183</v>
      </c>
      <c r="Q404" s="54">
        <v>0.15143907591670183</v>
      </c>
      <c r="R404" s="43">
        <v>94.595051239370648</v>
      </c>
      <c r="S404" s="43">
        <v>94</v>
      </c>
      <c r="T404" s="62">
        <v>1</v>
      </c>
      <c r="U404" s="35"/>
    </row>
    <row r="405" spans="1:21" x14ac:dyDescent="0.35">
      <c r="A405" s="297"/>
      <c r="B405" s="42" t="s">
        <v>152</v>
      </c>
      <c r="C405" s="53">
        <v>66.668126036378055</v>
      </c>
      <c r="D405" s="43">
        <v>65</v>
      </c>
      <c r="E405" s="54">
        <v>0.40174292420076863</v>
      </c>
      <c r="F405" s="43">
        <v>28.869681049753307</v>
      </c>
      <c r="G405" s="43">
        <v>38</v>
      </c>
      <c r="H405" s="54">
        <v>0.1739690430077899</v>
      </c>
      <c r="I405" s="43">
        <v>13.235041936667322</v>
      </c>
      <c r="J405" s="43">
        <v>20</v>
      </c>
      <c r="K405" s="54">
        <v>7.9754520873366375E-2</v>
      </c>
      <c r="L405" s="43">
        <v>9.8999580464721504</v>
      </c>
      <c r="M405" s="43">
        <v>11</v>
      </c>
      <c r="N405" s="54">
        <v>5.965726549572483E-2</v>
      </c>
      <c r="O405" s="43">
        <v>37.507773903431648</v>
      </c>
      <c r="P405" s="43">
        <v>25</v>
      </c>
      <c r="Q405" s="54">
        <v>0.22602229377204416</v>
      </c>
      <c r="R405" s="43">
        <v>9.3359013808686733</v>
      </c>
      <c r="S405" s="43">
        <v>9</v>
      </c>
      <c r="T405" s="62">
        <v>1</v>
      </c>
      <c r="U405" s="35"/>
    </row>
    <row r="406" spans="1:21" ht="23" x14ac:dyDescent="0.35">
      <c r="A406" s="297" t="s">
        <v>142</v>
      </c>
      <c r="B406" s="42" t="s">
        <v>143</v>
      </c>
      <c r="C406" s="53">
        <v>133.14951442965614</v>
      </c>
      <c r="D406" s="43">
        <v>103</v>
      </c>
      <c r="E406" s="54">
        <v>0.20491899659124788</v>
      </c>
      <c r="F406" s="43">
        <v>119.31354331383609</v>
      </c>
      <c r="G406" s="43">
        <v>113</v>
      </c>
      <c r="H406" s="54">
        <v>0.18362524024475202</v>
      </c>
      <c r="I406" s="43">
        <v>135.48442443617321</v>
      </c>
      <c r="J406" s="43">
        <v>112</v>
      </c>
      <c r="K406" s="54">
        <v>0.20851245630242932</v>
      </c>
      <c r="L406" s="43">
        <v>63.589417382501324</v>
      </c>
      <c r="M406" s="43">
        <v>46</v>
      </c>
      <c r="N406" s="54">
        <v>9.7865017830976994E-2</v>
      </c>
      <c r="O406" s="43">
        <v>131.96418036527089</v>
      </c>
      <c r="P406" s="43">
        <v>101</v>
      </c>
      <c r="Q406" s="54">
        <v>0.20309475060627602</v>
      </c>
      <c r="R406" s="43">
        <v>63.565715160948777</v>
      </c>
      <c r="S406" s="43">
        <v>53</v>
      </c>
      <c r="T406" s="62">
        <v>1</v>
      </c>
      <c r="U406" s="35"/>
    </row>
    <row r="407" spans="1:21" x14ac:dyDescent="0.35">
      <c r="A407" s="297"/>
      <c r="B407" s="42" t="s">
        <v>144</v>
      </c>
      <c r="C407" s="53">
        <v>221.03826562704739</v>
      </c>
      <c r="D407" s="43">
        <v>196</v>
      </c>
      <c r="E407" s="54">
        <v>0.24960355364087314</v>
      </c>
      <c r="F407" s="43">
        <v>224.10671271539132</v>
      </c>
      <c r="G407" s="43">
        <v>187</v>
      </c>
      <c r="H407" s="54">
        <v>0.25306854326715766</v>
      </c>
      <c r="I407" s="43">
        <v>141.05067634074931</v>
      </c>
      <c r="J407" s="43">
        <v>133</v>
      </c>
      <c r="K407" s="54">
        <v>0.15927898256993731</v>
      </c>
      <c r="L407" s="43">
        <v>69.702037379658165</v>
      </c>
      <c r="M407" s="43">
        <v>63</v>
      </c>
      <c r="N407" s="54">
        <v>7.8709793422495788E-2</v>
      </c>
      <c r="O407" s="43">
        <v>153.38300016560478</v>
      </c>
      <c r="P407" s="43">
        <v>116</v>
      </c>
      <c r="Q407" s="54">
        <v>0.17320504122137323</v>
      </c>
      <c r="R407" s="43">
        <v>71.008276537694115</v>
      </c>
      <c r="S407" s="43">
        <v>78</v>
      </c>
      <c r="T407" s="62">
        <v>1</v>
      </c>
      <c r="U407" s="35"/>
    </row>
    <row r="408" spans="1:21" x14ac:dyDescent="0.35">
      <c r="A408" s="297"/>
      <c r="B408" s="42" t="s">
        <v>145</v>
      </c>
      <c r="C408" s="53">
        <v>306.21173596678722</v>
      </c>
      <c r="D408" s="43">
        <v>275</v>
      </c>
      <c r="E408" s="54">
        <v>0.33483206565898238</v>
      </c>
      <c r="F408" s="43">
        <v>200.87231909277494</v>
      </c>
      <c r="G408" s="43">
        <v>203</v>
      </c>
      <c r="H408" s="54">
        <v>0.21964701425695568</v>
      </c>
      <c r="I408" s="43">
        <v>154.55755582809604</v>
      </c>
      <c r="J408" s="43">
        <v>155</v>
      </c>
      <c r="K408" s="54">
        <v>0.1690034038628028</v>
      </c>
      <c r="L408" s="43">
        <v>67.744060802509807</v>
      </c>
      <c r="M408" s="43">
        <v>63</v>
      </c>
      <c r="N408" s="54">
        <v>7.4075814707155171E-2</v>
      </c>
      <c r="O408" s="43">
        <v>128.66872355571897</v>
      </c>
      <c r="P408" s="43">
        <v>122</v>
      </c>
      <c r="Q408" s="54">
        <v>0.14069485076345606</v>
      </c>
      <c r="R408" s="43">
        <v>53.646912181939683</v>
      </c>
      <c r="S408" s="43">
        <v>55</v>
      </c>
      <c r="T408" s="62">
        <v>1</v>
      </c>
      <c r="U408" s="35"/>
    </row>
    <row r="409" spans="1:21" x14ac:dyDescent="0.35">
      <c r="A409" s="297"/>
      <c r="B409" s="42" t="s">
        <v>146</v>
      </c>
      <c r="C409" s="53">
        <v>311.51844077356981</v>
      </c>
      <c r="D409" s="43">
        <v>304</v>
      </c>
      <c r="E409" s="54">
        <v>0.32567697056685174</v>
      </c>
      <c r="F409" s="43">
        <v>261.68154131570543</v>
      </c>
      <c r="G409" s="43">
        <v>255</v>
      </c>
      <c r="H409" s="54">
        <v>0.2735749813633313</v>
      </c>
      <c r="I409" s="43">
        <v>148.42051151927282</v>
      </c>
      <c r="J409" s="43">
        <v>141</v>
      </c>
      <c r="K409" s="54">
        <v>0.15516623170540844</v>
      </c>
      <c r="L409" s="43">
        <v>67.725491658312976</v>
      </c>
      <c r="M409" s="43">
        <v>64</v>
      </c>
      <c r="N409" s="54">
        <v>7.0803618876168026E-2</v>
      </c>
      <c r="O409" s="43">
        <v>113.26331337520573</v>
      </c>
      <c r="P409" s="43">
        <v>115</v>
      </c>
      <c r="Q409" s="54">
        <v>0.11841113702547335</v>
      </c>
      <c r="R409" s="43">
        <v>49.5168888190912</v>
      </c>
      <c r="S409" s="43">
        <v>46</v>
      </c>
      <c r="T409" s="62">
        <v>1</v>
      </c>
      <c r="U409" s="35"/>
    </row>
    <row r="410" spans="1:21" ht="23.5" thickBot="1" x14ac:dyDescent="0.4">
      <c r="A410" s="298"/>
      <c r="B410" s="45" t="s">
        <v>147</v>
      </c>
      <c r="C410" s="56">
        <v>319.87840699720516</v>
      </c>
      <c r="D410" s="46">
        <v>373</v>
      </c>
      <c r="E410" s="57">
        <v>0.38002955824407603</v>
      </c>
      <c r="F410" s="46">
        <v>195.02243479571069</v>
      </c>
      <c r="G410" s="46">
        <v>249</v>
      </c>
      <c r="H410" s="57">
        <v>0.23169519455480342</v>
      </c>
      <c r="I410" s="46">
        <v>88.704816372736502</v>
      </c>
      <c r="J410" s="46">
        <v>105</v>
      </c>
      <c r="K410" s="57">
        <v>0.10538520713762171</v>
      </c>
      <c r="L410" s="46">
        <v>68.707553889544087</v>
      </c>
      <c r="M410" s="46">
        <v>62</v>
      </c>
      <c r="N410" s="57">
        <v>8.162758342391839E-2</v>
      </c>
      <c r="O410" s="46">
        <v>112.14727617711193</v>
      </c>
      <c r="P410" s="46">
        <v>122</v>
      </c>
      <c r="Q410" s="57">
        <v>0.13323587616914886</v>
      </c>
      <c r="R410" s="46">
        <v>49.723193481079036</v>
      </c>
      <c r="S410" s="46">
        <v>48</v>
      </c>
      <c r="T410" s="64">
        <v>1</v>
      </c>
      <c r="U410" s="35"/>
    </row>
    <row r="411" spans="1:21" ht="15" thickTop="1" x14ac:dyDescent="0.35">
      <c r="A411" s="299" t="s">
        <v>185</v>
      </c>
      <c r="B411" s="299"/>
      <c r="C411" s="299"/>
      <c r="D411" s="299"/>
      <c r="E411" s="299"/>
      <c r="F411" s="299"/>
      <c r="G411" s="299"/>
      <c r="H411" s="299"/>
      <c r="I411" s="299"/>
      <c r="J411" s="299"/>
      <c r="K411" s="299"/>
      <c r="L411" s="299"/>
      <c r="M411" s="299"/>
      <c r="N411" s="299"/>
      <c r="O411" s="299"/>
      <c r="P411" s="299"/>
      <c r="Q411" s="299"/>
      <c r="R411" s="299"/>
      <c r="S411" s="299"/>
      <c r="T411" s="299"/>
      <c r="U411" s="35"/>
    </row>
    <row r="414" spans="1:21" ht="15" thickBot="1" x14ac:dyDescent="0.4">
      <c r="A414" s="300" t="s">
        <v>210</v>
      </c>
      <c r="B414" s="300"/>
      <c r="C414" s="300"/>
      <c r="D414" s="300"/>
      <c r="E414" s="300"/>
      <c r="F414" s="35"/>
    </row>
    <row r="415" spans="1:21" ht="15" thickTop="1" x14ac:dyDescent="0.35">
      <c r="A415" s="301" t="s">
        <v>0</v>
      </c>
      <c r="B415" s="302"/>
      <c r="C415" s="307" t="s">
        <v>211</v>
      </c>
      <c r="D415" s="308"/>
      <c r="E415" s="309"/>
      <c r="F415" s="35"/>
    </row>
    <row r="416" spans="1:21" ht="24.5" thickBot="1" x14ac:dyDescent="0.4">
      <c r="A416" s="305"/>
      <c r="B416" s="306"/>
      <c r="C416" s="37" t="s">
        <v>3</v>
      </c>
      <c r="D416" s="38" t="s">
        <v>82</v>
      </c>
      <c r="E416" s="39" t="s">
        <v>51</v>
      </c>
      <c r="F416" s="35"/>
    </row>
    <row r="417" spans="1:6" ht="15" thickTop="1" x14ac:dyDescent="0.35">
      <c r="A417" s="313" t="s">
        <v>5</v>
      </c>
      <c r="B417" s="40" t="s">
        <v>2</v>
      </c>
      <c r="C417" s="58">
        <v>2363.0568293030428</v>
      </c>
      <c r="D417" s="41">
        <v>2362</v>
      </c>
      <c r="E417" s="66">
        <v>1.973365623633186</v>
      </c>
      <c r="F417" s="35"/>
    </row>
    <row r="418" spans="1:6" x14ac:dyDescent="0.35">
      <c r="A418" s="297"/>
      <c r="B418" s="42" t="s">
        <v>6</v>
      </c>
      <c r="C418" s="53">
        <v>228.03770087131815</v>
      </c>
      <c r="D418" s="43">
        <v>240</v>
      </c>
      <c r="E418" s="67">
        <v>1.7625000000000002</v>
      </c>
      <c r="F418" s="35"/>
    </row>
    <row r="419" spans="1:6" x14ac:dyDescent="0.35">
      <c r="A419" s="297"/>
      <c r="B419" s="42" t="s">
        <v>7</v>
      </c>
      <c r="C419" s="53">
        <v>288.68926738993781</v>
      </c>
      <c r="D419" s="43">
        <v>227</v>
      </c>
      <c r="E419" s="67">
        <v>1.815486763755173</v>
      </c>
      <c r="F419" s="35"/>
    </row>
    <row r="420" spans="1:6" x14ac:dyDescent="0.35">
      <c r="A420" s="297"/>
      <c r="B420" s="42" t="s">
        <v>8</v>
      </c>
      <c r="C420" s="53">
        <v>52.849793040066714</v>
      </c>
      <c r="D420" s="43">
        <v>184</v>
      </c>
      <c r="E420" s="67">
        <v>1.956521739130435</v>
      </c>
      <c r="F420" s="35"/>
    </row>
    <row r="421" spans="1:6" x14ac:dyDescent="0.35">
      <c r="A421" s="297"/>
      <c r="B421" s="42" t="s">
        <v>9</v>
      </c>
      <c r="C421" s="53">
        <v>432.87112550879431</v>
      </c>
      <c r="D421" s="43">
        <v>249</v>
      </c>
      <c r="E421" s="67">
        <v>1.6772050371362504</v>
      </c>
      <c r="F421" s="35"/>
    </row>
    <row r="422" spans="1:6" x14ac:dyDescent="0.35">
      <c r="A422" s="297"/>
      <c r="B422" s="42" t="s">
        <v>10</v>
      </c>
      <c r="C422" s="53">
        <v>120.83921724366849</v>
      </c>
      <c r="D422" s="43">
        <v>340</v>
      </c>
      <c r="E422" s="67">
        <v>2.3353868849315909</v>
      </c>
      <c r="F422" s="35"/>
    </row>
    <row r="423" spans="1:6" x14ac:dyDescent="0.35">
      <c r="A423" s="297"/>
      <c r="B423" s="42" t="s">
        <v>11</v>
      </c>
      <c r="C423" s="53">
        <v>704.84831206039109</v>
      </c>
      <c r="D423" s="43">
        <v>422</v>
      </c>
      <c r="E423" s="67">
        <v>2.1687963623618374</v>
      </c>
      <c r="F423" s="35"/>
    </row>
    <row r="424" spans="1:6" x14ac:dyDescent="0.35">
      <c r="A424" s="297"/>
      <c r="B424" s="42" t="s">
        <v>12</v>
      </c>
      <c r="C424" s="53">
        <v>359.44647057339654</v>
      </c>
      <c r="D424" s="43">
        <v>465</v>
      </c>
      <c r="E424" s="67">
        <v>2.0986946983996417</v>
      </c>
      <c r="F424" s="35"/>
    </row>
    <row r="425" spans="1:6" x14ac:dyDescent="0.35">
      <c r="A425" s="297"/>
      <c r="B425" s="42" t="s">
        <v>13</v>
      </c>
      <c r="C425" s="53">
        <v>175.47494261547342</v>
      </c>
      <c r="D425" s="43">
        <v>235</v>
      </c>
      <c r="E425" s="67">
        <v>1.9517575292346114</v>
      </c>
      <c r="F425" s="35"/>
    </row>
    <row r="426" spans="1:6" x14ac:dyDescent="0.35">
      <c r="A426" s="297" t="s">
        <v>83</v>
      </c>
      <c r="B426" s="42" t="s">
        <v>6</v>
      </c>
      <c r="C426" s="53">
        <v>228.03770087131815</v>
      </c>
      <c r="D426" s="43">
        <v>240</v>
      </c>
      <c r="E426" s="67">
        <v>1.7625000000000002</v>
      </c>
      <c r="F426" s="35"/>
    </row>
    <row r="427" spans="1:6" x14ac:dyDescent="0.35">
      <c r="A427" s="297"/>
      <c r="B427" s="42" t="s">
        <v>15</v>
      </c>
      <c r="C427" s="53">
        <v>171.11796339409705</v>
      </c>
      <c r="D427" s="43">
        <v>77</v>
      </c>
      <c r="E427" s="67">
        <v>1.8701298701298701</v>
      </c>
      <c r="F427" s="35"/>
    </row>
    <row r="428" spans="1:6" x14ac:dyDescent="0.35">
      <c r="A428" s="297"/>
      <c r="B428" s="42" t="s">
        <v>16</v>
      </c>
      <c r="C428" s="53">
        <v>273.05688954450153</v>
      </c>
      <c r="D428" s="43">
        <v>55</v>
      </c>
      <c r="E428" s="67">
        <v>2.5090909090909097</v>
      </c>
      <c r="F428" s="35"/>
    </row>
    <row r="429" spans="1:6" x14ac:dyDescent="0.35">
      <c r="A429" s="297"/>
      <c r="B429" s="42" t="s">
        <v>17</v>
      </c>
      <c r="C429" s="53">
        <v>271.19143353203611</v>
      </c>
      <c r="D429" s="43">
        <v>155</v>
      </c>
      <c r="E429" s="67">
        <v>1.8322580645161282</v>
      </c>
      <c r="F429" s="35"/>
    </row>
    <row r="430" spans="1:6" x14ac:dyDescent="0.35">
      <c r="A430" s="297"/>
      <c r="B430" s="42" t="s">
        <v>18</v>
      </c>
      <c r="C430" s="53">
        <v>3.9731148852100056</v>
      </c>
      <c r="D430" s="43">
        <v>66</v>
      </c>
      <c r="E430" s="67">
        <v>1.7727272727272727</v>
      </c>
      <c r="F430" s="35"/>
    </row>
    <row r="431" spans="1:6" x14ac:dyDescent="0.35">
      <c r="A431" s="297"/>
      <c r="B431" s="42" t="s">
        <v>8</v>
      </c>
      <c r="C431" s="53">
        <v>52.849793040066714</v>
      </c>
      <c r="D431" s="43">
        <v>184</v>
      </c>
      <c r="E431" s="67">
        <v>1.956521739130435</v>
      </c>
      <c r="F431" s="35"/>
    </row>
    <row r="432" spans="1:6" x14ac:dyDescent="0.35">
      <c r="A432" s="297"/>
      <c r="B432" s="42" t="s">
        <v>19</v>
      </c>
      <c r="C432" s="53">
        <v>18.682212422071458</v>
      </c>
      <c r="D432" s="43">
        <v>75</v>
      </c>
      <c r="E432" s="67">
        <v>2.253333333333333</v>
      </c>
      <c r="F432" s="35"/>
    </row>
    <row r="433" spans="1:6" x14ac:dyDescent="0.35">
      <c r="A433" s="297"/>
      <c r="B433" s="42" t="s">
        <v>20</v>
      </c>
      <c r="C433" s="53">
        <v>81.047102564113061</v>
      </c>
      <c r="D433" s="43">
        <v>65</v>
      </c>
      <c r="E433" s="67">
        <v>2.3076923076923079</v>
      </c>
      <c r="F433" s="35"/>
    </row>
    <row r="434" spans="1:6" x14ac:dyDescent="0.35">
      <c r="A434" s="297"/>
      <c r="B434" s="42" t="s">
        <v>21</v>
      </c>
      <c r="C434" s="53">
        <v>29.293007473285886</v>
      </c>
      <c r="D434" s="43">
        <v>62</v>
      </c>
      <c r="E434" s="67">
        <v>1.9354838709677415</v>
      </c>
      <c r="F434" s="35"/>
    </row>
    <row r="435" spans="1:6" x14ac:dyDescent="0.35">
      <c r="A435" s="297"/>
      <c r="B435" s="42" t="s">
        <v>22</v>
      </c>
      <c r="C435" s="53">
        <v>17.497833857901789</v>
      </c>
      <c r="D435" s="43">
        <v>72</v>
      </c>
      <c r="E435" s="67">
        <v>1.5555555555555554</v>
      </c>
      <c r="F435" s="35"/>
    </row>
    <row r="436" spans="1:6" x14ac:dyDescent="0.35">
      <c r="A436" s="297"/>
      <c r="B436" s="42" t="s">
        <v>23</v>
      </c>
      <c r="C436" s="53">
        <v>26.629872422899521</v>
      </c>
      <c r="D436" s="43">
        <v>57</v>
      </c>
      <c r="E436" s="67">
        <v>2.140350877192982</v>
      </c>
      <c r="F436" s="35"/>
    </row>
    <row r="437" spans="1:6" x14ac:dyDescent="0.35">
      <c r="A437" s="297"/>
      <c r="B437" s="42" t="s">
        <v>24</v>
      </c>
      <c r="C437" s="53">
        <v>129.63478484297707</v>
      </c>
      <c r="D437" s="43">
        <v>95</v>
      </c>
      <c r="E437" s="67">
        <v>1.7789473684210528</v>
      </c>
      <c r="F437" s="35"/>
    </row>
    <row r="438" spans="1:6" x14ac:dyDescent="0.35">
      <c r="A438" s="297"/>
      <c r="B438" s="42" t="s">
        <v>25</v>
      </c>
      <c r="C438" s="53">
        <v>148.73427253231327</v>
      </c>
      <c r="D438" s="43">
        <v>82</v>
      </c>
      <c r="E438" s="67">
        <v>2.0853658536585367</v>
      </c>
      <c r="F438" s="35"/>
    </row>
    <row r="439" spans="1:6" x14ac:dyDescent="0.35">
      <c r="A439" s="297"/>
      <c r="B439" s="42" t="s">
        <v>10</v>
      </c>
      <c r="C439" s="53">
        <v>72.283535853428901</v>
      </c>
      <c r="D439" s="43">
        <v>107</v>
      </c>
      <c r="E439" s="67">
        <v>2.6168224299065423</v>
      </c>
      <c r="F439" s="35"/>
    </row>
    <row r="440" spans="1:6" x14ac:dyDescent="0.35">
      <c r="A440" s="297"/>
      <c r="B440" s="42" t="s">
        <v>26</v>
      </c>
      <c r="C440" s="53">
        <v>9.5233682519415606</v>
      </c>
      <c r="D440" s="43">
        <v>68</v>
      </c>
      <c r="E440" s="67">
        <v>1.0294117647058822</v>
      </c>
      <c r="F440" s="35"/>
    </row>
    <row r="441" spans="1:6" x14ac:dyDescent="0.35">
      <c r="A441" s="297"/>
      <c r="B441" s="42" t="s">
        <v>27</v>
      </c>
      <c r="C441" s="53">
        <v>18.208504506225935</v>
      </c>
      <c r="D441" s="43">
        <v>68</v>
      </c>
      <c r="E441" s="67">
        <v>2.0147058823529407</v>
      </c>
      <c r="F441" s="35"/>
    </row>
    <row r="442" spans="1:6" x14ac:dyDescent="0.35">
      <c r="A442" s="297"/>
      <c r="B442" s="42" t="s">
        <v>28</v>
      </c>
      <c r="C442" s="53">
        <v>7.2370881530743301</v>
      </c>
      <c r="D442" s="43">
        <v>86</v>
      </c>
      <c r="E442" s="67">
        <v>2.0348837209302322</v>
      </c>
      <c r="F442" s="35"/>
    </row>
    <row r="443" spans="1:6" x14ac:dyDescent="0.35">
      <c r="A443" s="297"/>
      <c r="B443" s="42" t="s">
        <v>29</v>
      </c>
      <c r="C443" s="53">
        <v>31.783067208478087</v>
      </c>
      <c r="D443" s="43">
        <v>62</v>
      </c>
      <c r="E443" s="67">
        <v>2.17741935483871</v>
      </c>
      <c r="F443" s="35"/>
    </row>
    <row r="444" spans="1:6" x14ac:dyDescent="0.35">
      <c r="A444" s="297"/>
      <c r="B444" s="42" t="s">
        <v>30</v>
      </c>
      <c r="C444" s="53">
        <v>20.35010071622683</v>
      </c>
      <c r="D444" s="43">
        <v>90</v>
      </c>
      <c r="E444" s="67">
        <v>2.0222222222222217</v>
      </c>
      <c r="F444" s="35"/>
    </row>
    <row r="445" spans="1:6" x14ac:dyDescent="0.35">
      <c r="A445" s="297"/>
      <c r="B445" s="42" t="s">
        <v>31</v>
      </c>
      <c r="C445" s="53">
        <v>24.337325443675155</v>
      </c>
      <c r="D445" s="43">
        <v>113</v>
      </c>
      <c r="E445" s="67">
        <v>1.6725663716814159</v>
      </c>
      <c r="F445" s="35"/>
    </row>
    <row r="446" spans="1:6" x14ac:dyDescent="0.35">
      <c r="A446" s="297"/>
      <c r="B446" s="42" t="s">
        <v>32</v>
      </c>
      <c r="C446" s="53">
        <v>131.95503225301351</v>
      </c>
      <c r="D446" s="43">
        <v>105</v>
      </c>
      <c r="E446" s="67">
        <v>1.9714285714285724</v>
      </c>
      <c r="F446" s="35"/>
    </row>
    <row r="447" spans="1:6" x14ac:dyDescent="0.35">
      <c r="A447" s="297"/>
      <c r="B447" s="42" t="s">
        <v>33</v>
      </c>
      <c r="C447" s="53">
        <v>36.282822209385152</v>
      </c>
      <c r="D447" s="43">
        <v>44</v>
      </c>
      <c r="E447" s="67">
        <v>1.8636363636363635</v>
      </c>
      <c r="F447" s="35"/>
    </row>
    <row r="448" spans="1:6" x14ac:dyDescent="0.35">
      <c r="A448" s="297"/>
      <c r="B448" s="42" t="s">
        <v>34</v>
      </c>
      <c r="C448" s="53">
        <v>102.70327769916403</v>
      </c>
      <c r="D448" s="43">
        <v>84</v>
      </c>
      <c r="E448" s="67">
        <v>2.2619047619047614</v>
      </c>
      <c r="F448" s="35"/>
    </row>
    <row r="449" spans="1:6" x14ac:dyDescent="0.35">
      <c r="A449" s="297"/>
      <c r="B449" s="42" t="s">
        <v>35</v>
      </c>
      <c r="C449" s="53">
        <v>120.80974266694025</v>
      </c>
      <c r="D449" s="43">
        <v>71</v>
      </c>
      <c r="E449" s="67">
        <v>1.7887323943661975</v>
      </c>
      <c r="F449" s="35"/>
    </row>
    <row r="450" spans="1:6" x14ac:dyDescent="0.35">
      <c r="A450" s="297"/>
      <c r="B450" s="42" t="s">
        <v>36</v>
      </c>
      <c r="C450" s="53">
        <v>287.72405739817833</v>
      </c>
      <c r="D450" s="43">
        <v>65</v>
      </c>
      <c r="E450" s="67">
        <v>1.6307692307692312</v>
      </c>
      <c r="F450" s="35"/>
    </row>
    <row r="451" spans="1:6" x14ac:dyDescent="0.35">
      <c r="A451" s="297"/>
      <c r="B451" s="42" t="s">
        <v>37</v>
      </c>
      <c r="C451" s="53">
        <v>48.112925560523102</v>
      </c>
      <c r="D451" s="43">
        <v>114</v>
      </c>
      <c r="E451" s="67">
        <v>1.8947368421052635</v>
      </c>
      <c r="F451" s="35"/>
    </row>
    <row r="452" spans="1:6" x14ac:dyDescent="0.35">
      <c r="A452" s="297" t="s">
        <v>77</v>
      </c>
      <c r="B452" s="42" t="s">
        <v>78</v>
      </c>
      <c r="C452" s="53">
        <v>2038.7286528209693</v>
      </c>
      <c r="D452" s="43">
        <v>2053</v>
      </c>
      <c r="E452" s="67">
        <v>2.0210204602106288</v>
      </c>
      <c r="F452" s="35"/>
    </row>
    <row r="453" spans="1:6" x14ac:dyDescent="0.35">
      <c r="A453" s="297"/>
      <c r="B453" s="42" t="s">
        <v>79</v>
      </c>
      <c r="C453" s="53">
        <v>324.32817648208027</v>
      </c>
      <c r="D453" s="43">
        <v>309</v>
      </c>
      <c r="E453" s="67">
        <v>1.6738070659100739</v>
      </c>
      <c r="F453" s="35"/>
    </row>
    <row r="454" spans="1:6" x14ac:dyDescent="0.35">
      <c r="A454" s="297" t="s">
        <v>41</v>
      </c>
      <c r="B454" s="42" t="s">
        <v>44</v>
      </c>
      <c r="C454" s="53">
        <v>1797.4766372086985</v>
      </c>
      <c r="D454" s="43">
        <v>1890</v>
      </c>
      <c r="E454" s="67">
        <v>2.0734880724323581</v>
      </c>
      <c r="F454" s="35"/>
    </row>
    <row r="455" spans="1:6" x14ac:dyDescent="0.35">
      <c r="A455" s="297"/>
      <c r="B455" s="42" t="s">
        <v>43</v>
      </c>
      <c r="C455" s="53">
        <v>161.30009246263901</v>
      </c>
      <c r="D455" s="43">
        <v>215</v>
      </c>
      <c r="E455" s="67">
        <v>2.1700085916187661</v>
      </c>
      <c r="F455" s="35"/>
    </row>
    <row r="456" spans="1:6" x14ac:dyDescent="0.35">
      <c r="A456" s="297"/>
      <c r="B456" s="42" t="s">
        <v>42</v>
      </c>
      <c r="C456" s="53">
        <v>404.28009963171496</v>
      </c>
      <c r="D456" s="43">
        <v>257</v>
      </c>
      <c r="E456" s="67">
        <v>1.4497526837737131</v>
      </c>
      <c r="F456" s="35"/>
    </row>
    <row r="457" spans="1:6" x14ac:dyDescent="0.35">
      <c r="A457" s="297" t="s">
        <v>138</v>
      </c>
      <c r="B457" s="42" t="s">
        <v>139</v>
      </c>
      <c r="C457" s="53">
        <v>1507.7768684085443</v>
      </c>
      <c r="D457" s="43">
        <v>1860</v>
      </c>
      <c r="E457" s="67">
        <v>1.9142197536969283</v>
      </c>
      <c r="F457" s="35"/>
    </row>
    <row r="458" spans="1:6" x14ac:dyDescent="0.35">
      <c r="A458" s="297"/>
      <c r="B458" s="42" t="s">
        <v>140</v>
      </c>
      <c r="C458" s="53">
        <v>855.27996089450858</v>
      </c>
      <c r="D458" s="43">
        <v>502</v>
      </c>
      <c r="E458" s="67">
        <v>2.0776341422811808</v>
      </c>
      <c r="F458" s="35"/>
    </row>
    <row r="459" spans="1:6" x14ac:dyDescent="0.35">
      <c r="A459" s="297" t="s">
        <v>141</v>
      </c>
      <c r="B459" s="42" t="s">
        <v>148</v>
      </c>
      <c r="C459" s="53">
        <v>471.70882190139213</v>
      </c>
      <c r="D459" s="43">
        <v>452</v>
      </c>
      <c r="E459" s="67">
        <v>1.8755350042273595</v>
      </c>
      <c r="F459" s="35"/>
    </row>
    <row r="460" spans="1:6" x14ac:dyDescent="0.35">
      <c r="A460" s="297"/>
      <c r="B460" s="42" t="s">
        <v>149</v>
      </c>
      <c r="C460" s="53">
        <v>176.51541482884562</v>
      </c>
      <c r="D460" s="43">
        <v>177</v>
      </c>
      <c r="E460" s="67">
        <v>1.8245469921085611</v>
      </c>
      <c r="F460" s="35"/>
    </row>
    <row r="461" spans="1:6" x14ac:dyDescent="0.35">
      <c r="A461" s="297"/>
      <c r="B461" s="42" t="s">
        <v>150</v>
      </c>
      <c r="C461" s="53">
        <v>686.13996907746548</v>
      </c>
      <c r="D461" s="43">
        <v>724</v>
      </c>
      <c r="E461" s="67">
        <v>1.9646889895525059</v>
      </c>
      <c r="F461" s="35"/>
    </row>
    <row r="462" spans="1:6" x14ac:dyDescent="0.35">
      <c r="A462" s="297"/>
      <c r="B462" s="42" t="s">
        <v>151</v>
      </c>
      <c r="C462" s="53">
        <v>909.46171932939626</v>
      </c>
      <c r="D462" s="43">
        <v>890</v>
      </c>
      <c r="E462" s="67">
        <v>2.0038860999804231</v>
      </c>
      <c r="F462" s="35"/>
    </row>
    <row r="463" spans="1:6" x14ac:dyDescent="0.35">
      <c r="A463" s="297"/>
      <c r="B463" s="42" t="s">
        <v>152</v>
      </c>
      <c r="C463" s="53">
        <v>119.23090416595331</v>
      </c>
      <c r="D463" s="43">
        <v>119</v>
      </c>
      <c r="E463" s="67">
        <v>2.3978573240357091</v>
      </c>
      <c r="F463" s="35"/>
    </row>
    <row r="464" spans="1:6" ht="23" x14ac:dyDescent="0.35">
      <c r="A464" s="297" t="s">
        <v>142</v>
      </c>
      <c r="B464" s="42" t="s">
        <v>143</v>
      </c>
      <c r="C464" s="53">
        <v>322.70387647539877</v>
      </c>
      <c r="D464" s="43">
        <v>281</v>
      </c>
      <c r="E464" s="67">
        <v>2.0970930116616522</v>
      </c>
      <c r="F464" s="35"/>
    </row>
    <row r="465" spans="1:14" x14ac:dyDescent="0.35">
      <c r="A465" s="297"/>
      <c r="B465" s="42" t="s">
        <v>144</v>
      </c>
      <c r="C465" s="53">
        <v>473.01373132027561</v>
      </c>
      <c r="D465" s="43">
        <v>420</v>
      </c>
      <c r="E465" s="67">
        <v>1.8980175377771862</v>
      </c>
      <c r="F465" s="35"/>
    </row>
    <row r="466" spans="1:14" x14ac:dyDescent="0.35">
      <c r="A466" s="297"/>
      <c r="B466" s="42" t="s">
        <v>145</v>
      </c>
      <c r="C466" s="53">
        <v>501.58993613976526</v>
      </c>
      <c r="D466" s="43">
        <v>499</v>
      </c>
      <c r="E466" s="67">
        <v>1.9222257515061858</v>
      </c>
      <c r="F466" s="35"/>
    </row>
    <row r="467" spans="1:14" x14ac:dyDescent="0.35">
      <c r="A467" s="297"/>
      <c r="B467" s="42" t="s">
        <v>146</v>
      </c>
      <c r="C467" s="53">
        <v>577.41947321733619</v>
      </c>
      <c r="D467" s="43">
        <v>557</v>
      </c>
      <c r="E467" s="67">
        <v>2.0222979372166279</v>
      </c>
      <c r="F467" s="35"/>
    </row>
    <row r="468" spans="1:14" ht="23.5" thickBot="1" x14ac:dyDescent="0.4">
      <c r="A468" s="298"/>
      <c r="B468" s="45" t="s">
        <v>147</v>
      </c>
      <c r="C468" s="56">
        <v>480.93088389534506</v>
      </c>
      <c r="D468" s="46">
        <v>596</v>
      </c>
      <c r="E468" s="68">
        <v>1.961443226830148</v>
      </c>
      <c r="F468" s="35"/>
    </row>
    <row r="469" spans="1:14" ht="15" thickTop="1" x14ac:dyDescent="0.35">
      <c r="A469" s="299" t="s">
        <v>220</v>
      </c>
      <c r="B469" s="299"/>
      <c r="C469" s="299"/>
      <c r="D469" s="299"/>
      <c r="E469" s="299"/>
      <c r="F469" s="35"/>
    </row>
    <row r="473" spans="1:14" x14ac:dyDescent="0.3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</row>
    <row r="474" spans="1:14" ht="15" thickBot="1" x14ac:dyDescent="0.4">
      <c r="A474" s="300" t="s">
        <v>213</v>
      </c>
      <c r="B474" s="300"/>
      <c r="C474" s="300"/>
      <c r="D474" s="300"/>
      <c r="E474" s="300"/>
      <c r="F474" s="300"/>
      <c r="G474" s="300"/>
      <c r="H474" s="300"/>
      <c r="I474" s="300"/>
      <c r="J474" s="300"/>
      <c r="K474" s="300"/>
      <c r="L474" s="35"/>
      <c r="M474" s="49"/>
      <c r="N474" s="49"/>
    </row>
    <row r="475" spans="1:14" ht="15" thickTop="1" x14ac:dyDescent="0.35">
      <c r="A475" s="301" t="s">
        <v>0</v>
      </c>
      <c r="B475" s="302"/>
      <c r="C475" s="307" t="s">
        <v>214</v>
      </c>
      <c r="D475" s="308"/>
      <c r="E475" s="308"/>
      <c r="F475" s="308"/>
      <c r="G475" s="308"/>
      <c r="H475" s="308"/>
      <c r="I475" s="308"/>
      <c r="J475" s="308"/>
      <c r="K475" s="309"/>
      <c r="L475" s="35"/>
      <c r="M475" s="49"/>
      <c r="N475" s="49"/>
    </row>
    <row r="476" spans="1:14" x14ac:dyDescent="0.35">
      <c r="A476" s="303"/>
      <c r="B476" s="304"/>
      <c r="C476" s="310" t="s">
        <v>48</v>
      </c>
      <c r="D476" s="311"/>
      <c r="E476" s="311"/>
      <c r="F476" s="311" t="s">
        <v>49</v>
      </c>
      <c r="G476" s="311"/>
      <c r="H476" s="311"/>
      <c r="I476" s="311" t="s">
        <v>2</v>
      </c>
      <c r="J476" s="311"/>
      <c r="K476" s="312"/>
      <c r="L476" s="35"/>
      <c r="M476" s="49"/>
      <c r="N476" s="49"/>
    </row>
    <row r="477" spans="1:14" ht="24.5" thickBot="1" x14ac:dyDescent="0.4">
      <c r="A477" s="305"/>
      <c r="B477" s="306"/>
      <c r="C477" s="37" t="s">
        <v>3</v>
      </c>
      <c r="D477" s="38" t="s">
        <v>82</v>
      </c>
      <c r="E477" s="38" t="s">
        <v>76</v>
      </c>
      <c r="F477" s="38" t="s">
        <v>3</v>
      </c>
      <c r="G477" s="38" t="s">
        <v>82</v>
      </c>
      <c r="H477" s="38" t="s">
        <v>76</v>
      </c>
      <c r="I477" s="38" t="s">
        <v>3</v>
      </c>
      <c r="J477" s="38" t="s">
        <v>82</v>
      </c>
      <c r="K477" s="39" t="s">
        <v>76</v>
      </c>
      <c r="L477" s="35"/>
      <c r="M477" s="49"/>
      <c r="N477" s="49"/>
    </row>
    <row r="478" spans="1:14" ht="15" thickTop="1" x14ac:dyDescent="0.35">
      <c r="A478" s="313" t="s">
        <v>5</v>
      </c>
      <c r="B478" s="40" t="s">
        <v>2</v>
      </c>
      <c r="C478" s="58">
        <v>1814.3092787724684</v>
      </c>
      <c r="D478" s="41">
        <v>1879</v>
      </c>
      <c r="E478" s="52">
        <v>0.42224446325712534</v>
      </c>
      <c r="F478" s="41">
        <v>2482.5126730825841</v>
      </c>
      <c r="G478" s="41">
        <v>2278</v>
      </c>
      <c r="H478" s="52">
        <v>0.57775553674287572</v>
      </c>
      <c r="I478" s="41">
        <v>4296.8219518550477</v>
      </c>
      <c r="J478" s="41">
        <v>4157</v>
      </c>
      <c r="K478" s="60">
        <v>1</v>
      </c>
      <c r="L478" s="35"/>
      <c r="M478" s="49"/>
      <c r="N478" s="49"/>
    </row>
    <row r="479" spans="1:14" x14ac:dyDescent="0.35">
      <c r="A479" s="297"/>
      <c r="B479" s="42" t="s">
        <v>6</v>
      </c>
      <c r="C479" s="53">
        <v>197.63267408847568</v>
      </c>
      <c r="D479" s="43">
        <v>208</v>
      </c>
      <c r="E479" s="54">
        <v>0.4705882352941172</v>
      </c>
      <c r="F479" s="43">
        <v>222.33675834953519</v>
      </c>
      <c r="G479" s="43">
        <v>234</v>
      </c>
      <c r="H479" s="54">
        <v>0.52941176470588203</v>
      </c>
      <c r="I479" s="43">
        <v>419.96943243801121</v>
      </c>
      <c r="J479" s="43">
        <v>442</v>
      </c>
      <c r="K479" s="62">
        <v>1</v>
      </c>
      <c r="L479" s="35"/>
      <c r="M479" s="49"/>
      <c r="N479" s="49"/>
    </row>
    <row r="480" spans="1:14" x14ac:dyDescent="0.35">
      <c r="A480" s="297"/>
      <c r="B480" s="42" t="s">
        <v>7</v>
      </c>
      <c r="C480" s="53">
        <v>173.16495533991315</v>
      </c>
      <c r="D480" s="43">
        <v>136</v>
      </c>
      <c r="E480" s="54">
        <v>0.34187295768422471</v>
      </c>
      <c r="F480" s="43">
        <v>333.35347920634388</v>
      </c>
      <c r="G480" s="43">
        <v>262</v>
      </c>
      <c r="H480" s="54">
        <v>0.65812704231577035</v>
      </c>
      <c r="I480" s="43">
        <v>506.51843454625953</v>
      </c>
      <c r="J480" s="43">
        <v>398</v>
      </c>
      <c r="K480" s="62">
        <v>1</v>
      </c>
      <c r="L480" s="35"/>
      <c r="M480" s="49"/>
      <c r="N480" s="49"/>
    </row>
    <row r="481" spans="1:14" x14ac:dyDescent="0.35">
      <c r="A481" s="297"/>
      <c r="B481" s="42" t="s">
        <v>8</v>
      </c>
      <c r="C481" s="53">
        <v>52.849793040066714</v>
      </c>
      <c r="D481" s="43">
        <v>184</v>
      </c>
      <c r="E481" s="54">
        <v>0.50136239782016034</v>
      </c>
      <c r="F481" s="43">
        <v>52.562565903979397</v>
      </c>
      <c r="G481" s="43">
        <v>183</v>
      </c>
      <c r="H481" s="54">
        <v>0.49863760217983338</v>
      </c>
      <c r="I481" s="43">
        <v>105.41235894404677</v>
      </c>
      <c r="J481" s="43">
        <v>367</v>
      </c>
      <c r="K481" s="62">
        <v>1</v>
      </c>
      <c r="L481" s="35"/>
      <c r="M481" s="49"/>
      <c r="N481" s="49"/>
    </row>
    <row r="482" spans="1:14" x14ac:dyDescent="0.35">
      <c r="A482" s="297"/>
      <c r="B482" s="42" t="s">
        <v>9</v>
      </c>
      <c r="C482" s="53">
        <v>299.6069710717357</v>
      </c>
      <c r="D482" s="43">
        <v>157</v>
      </c>
      <c r="E482" s="54">
        <v>0.3172360628827029</v>
      </c>
      <c r="F482" s="43">
        <v>644.82213433711036</v>
      </c>
      <c r="G482" s="43">
        <v>290</v>
      </c>
      <c r="H482" s="54">
        <v>0.68276393711729655</v>
      </c>
      <c r="I482" s="43">
        <v>944.42910540884657</v>
      </c>
      <c r="J482" s="43">
        <v>447</v>
      </c>
      <c r="K482" s="62">
        <v>1</v>
      </c>
      <c r="L482" s="35"/>
      <c r="M482" s="49"/>
      <c r="N482" s="49"/>
    </row>
    <row r="483" spans="1:14" x14ac:dyDescent="0.35">
      <c r="A483" s="297"/>
      <c r="B483" s="42" t="s">
        <v>10</v>
      </c>
      <c r="C483" s="53">
        <v>117.5690495586434</v>
      </c>
      <c r="D483" s="43">
        <v>323</v>
      </c>
      <c r="E483" s="54">
        <v>0.66941063972032122</v>
      </c>
      <c r="F483" s="43">
        <v>58.061635976568148</v>
      </c>
      <c r="G483" s="43">
        <v>205</v>
      </c>
      <c r="H483" s="54">
        <v>0.33058936027968838</v>
      </c>
      <c r="I483" s="43">
        <v>175.63068553520986</v>
      </c>
      <c r="J483" s="43">
        <v>528</v>
      </c>
      <c r="K483" s="62">
        <v>1</v>
      </c>
      <c r="L483" s="35"/>
      <c r="M483" s="49"/>
      <c r="N483" s="49"/>
    </row>
    <row r="484" spans="1:14" x14ac:dyDescent="0.35">
      <c r="A484" s="297"/>
      <c r="B484" s="42" t="s">
        <v>11</v>
      </c>
      <c r="C484" s="53">
        <v>557.60796128961681</v>
      </c>
      <c r="D484" s="43">
        <v>334</v>
      </c>
      <c r="E484" s="54">
        <v>0.44749564479436876</v>
      </c>
      <c r="F484" s="43">
        <v>688.45547592180026</v>
      </c>
      <c r="G484" s="43">
        <v>447</v>
      </c>
      <c r="H484" s="54">
        <v>0.55250435520561991</v>
      </c>
      <c r="I484" s="43">
        <v>1246.0634372114312</v>
      </c>
      <c r="J484" s="43">
        <v>781</v>
      </c>
      <c r="K484" s="62">
        <v>1</v>
      </c>
      <c r="L484" s="35"/>
      <c r="M484" s="49"/>
      <c r="N484" s="49"/>
    </row>
    <row r="485" spans="1:14" x14ac:dyDescent="0.35">
      <c r="A485" s="297"/>
      <c r="B485" s="42" t="s">
        <v>12</v>
      </c>
      <c r="C485" s="53">
        <v>307.73626965467383</v>
      </c>
      <c r="D485" s="43">
        <v>404</v>
      </c>
      <c r="E485" s="54">
        <v>0.50793762956513755</v>
      </c>
      <c r="F485" s="43">
        <v>298.11817337632323</v>
      </c>
      <c r="G485" s="43">
        <v>391</v>
      </c>
      <c r="H485" s="54">
        <v>0.49206237043485429</v>
      </c>
      <c r="I485" s="43">
        <v>605.85444303100201</v>
      </c>
      <c r="J485" s="43">
        <v>795</v>
      </c>
      <c r="K485" s="62">
        <v>1</v>
      </c>
      <c r="L485" s="35"/>
      <c r="M485" s="49"/>
      <c r="N485" s="49"/>
    </row>
    <row r="486" spans="1:14" x14ac:dyDescent="0.35">
      <c r="A486" s="297"/>
      <c r="B486" s="42" t="s">
        <v>13</v>
      </c>
      <c r="C486" s="53">
        <v>108.14160472933715</v>
      </c>
      <c r="D486" s="43">
        <v>133</v>
      </c>
      <c r="E486" s="54">
        <v>0.3691544613363868</v>
      </c>
      <c r="F486" s="43">
        <v>184.8024500109214</v>
      </c>
      <c r="G486" s="43">
        <v>266</v>
      </c>
      <c r="H486" s="54">
        <v>0.63084553866361326</v>
      </c>
      <c r="I486" s="43">
        <v>292.94405474025854</v>
      </c>
      <c r="J486" s="43">
        <v>399</v>
      </c>
      <c r="K486" s="62">
        <v>1</v>
      </c>
      <c r="L486" s="35"/>
      <c r="M486" s="49"/>
      <c r="N486" s="49"/>
    </row>
    <row r="487" spans="1:14" x14ac:dyDescent="0.35">
      <c r="A487" s="297" t="s">
        <v>83</v>
      </c>
      <c r="B487" s="42" t="s">
        <v>6</v>
      </c>
      <c r="C487" s="53">
        <v>197.63267408847568</v>
      </c>
      <c r="D487" s="43">
        <v>208</v>
      </c>
      <c r="E487" s="54">
        <v>0.4705882352941172</v>
      </c>
      <c r="F487" s="43">
        <v>222.33675834953519</v>
      </c>
      <c r="G487" s="43">
        <v>234</v>
      </c>
      <c r="H487" s="54">
        <v>0.52941176470588203</v>
      </c>
      <c r="I487" s="43">
        <v>419.96943243801121</v>
      </c>
      <c r="J487" s="43">
        <v>442</v>
      </c>
      <c r="K487" s="62">
        <v>1</v>
      </c>
      <c r="L487" s="35"/>
      <c r="M487" s="49"/>
      <c r="N487" s="49"/>
    </row>
    <row r="488" spans="1:14" x14ac:dyDescent="0.35">
      <c r="A488" s="297"/>
      <c r="B488" s="42" t="s">
        <v>15</v>
      </c>
      <c r="C488" s="53">
        <v>148.89485126499363</v>
      </c>
      <c r="D488" s="43">
        <v>67</v>
      </c>
      <c r="E488" s="54">
        <v>0.57758620689655293</v>
      </c>
      <c r="F488" s="43">
        <v>108.89324943260736</v>
      </c>
      <c r="G488" s="43">
        <v>49</v>
      </c>
      <c r="H488" s="54">
        <v>0.42241379310344945</v>
      </c>
      <c r="I488" s="43">
        <v>257.78810069760038</v>
      </c>
      <c r="J488" s="43">
        <v>116</v>
      </c>
      <c r="K488" s="62">
        <v>1</v>
      </c>
      <c r="L488" s="35"/>
      <c r="M488" s="49"/>
      <c r="N488" s="49"/>
    </row>
    <row r="489" spans="1:14" x14ac:dyDescent="0.35">
      <c r="A489" s="297"/>
      <c r="B489" s="42" t="s">
        <v>16</v>
      </c>
      <c r="C489" s="53">
        <v>198.58682875963757</v>
      </c>
      <c r="D489" s="43">
        <v>40</v>
      </c>
      <c r="E489" s="54">
        <v>0.40404040404040453</v>
      </c>
      <c r="F489" s="43">
        <v>292.91557242046525</v>
      </c>
      <c r="G489" s="43">
        <v>59</v>
      </c>
      <c r="H489" s="54">
        <v>0.59595959595959624</v>
      </c>
      <c r="I489" s="43">
        <v>491.50240118010248</v>
      </c>
      <c r="J489" s="43">
        <v>99</v>
      </c>
      <c r="K489" s="62">
        <v>1</v>
      </c>
      <c r="L489" s="35"/>
      <c r="M489" s="49"/>
      <c r="N489" s="49"/>
    </row>
    <row r="490" spans="1:14" x14ac:dyDescent="0.35">
      <c r="A490" s="297"/>
      <c r="B490" s="42" t="s">
        <v>17</v>
      </c>
      <c r="C490" s="53">
        <v>162.71486011922192</v>
      </c>
      <c r="D490" s="43">
        <v>93</v>
      </c>
      <c r="E490" s="54">
        <v>0.34191176470588119</v>
      </c>
      <c r="F490" s="43">
        <v>313.18236517570671</v>
      </c>
      <c r="G490" s="43">
        <v>179</v>
      </c>
      <c r="H490" s="54">
        <v>0.65808823529411542</v>
      </c>
      <c r="I490" s="43">
        <v>475.89722529493025</v>
      </c>
      <c r="J490" s="43">
        <v>272</v>
      </c>
      <c r="K490" s="62">
        <v>1</v>
      </c>
      <c r="L490" s="35"/>
      <c r="M490" s="49"/>
      <c r="N490" s="49"/>
    </row>
    <row r="491" spans="1:14" x14ac:dyDescent="0.35">
      <c r="A491" s="297"/>
      <c r="B491" s="42" t="s">
        <v>18</v>
      </c>
      <c r="C491" s="53">
        <v>3.6119226229181862</v>
      </c>
      <c r="D491" s="43">
        <v>60</v>
      </c>
      <c r="E491" s="54">
        <v>0.53097345132743312</v>
      </c>
      <c r="F491" s="43">
        <v>3.190531650244397</v>
      </c>
      <c r="G491" s="43">
        <v>53</v>
      </c>
      <c r="H491" s="54">
        <v>0.46902654867256577</v>
      </c>
      <c r="I491" s="43">
        <v>6.8024542731625903</v>
      </c>
      <c r="J491" s="43">
        <v>113</v>
      </c>
      <c r="K491" s="62">
        <v>1</v>
      </c>
      <c r="L491" s="35"/>
      <c r="M491" s="49"/>
      <c r="N491" s="49"/>
    </row>
    <row r="492" spans="1:14" x14ac:dyDescent="0.35">
      <c r="A492" s="297"/>
      <c r="B492" s="42" t="s">
        <v>8</v>
      </c>
      <c r="C492" s="53">
        <v>52.849793040066714</v>
      </c>
      <c r="D492" s="43">
        <v>184</v>
      </c>
      <c r="E492" s="54">
        <v>0.50136239782016034</v>
      </c>
      <c r="F492" s="43">
        <v>52.562565903979397</v>
      </c>
      <c r="G492" s="43">
        <v>183</v>
      </c>
      <c r="H492" s="54">
        <v>0.49863760217983338</v>
      </c>
      <c r="I492" s="43">
        <v>105.41235894404677</v>
      </c>
      <c r="J492" s="43">
        <v>367</v>
      </c>
      <c r="K492" s="62">
        <v>1</v>
      </c>
      <c r="L492" s="35"/>
      <c r="M492" s="49"/>
      <c r="N492" s="49"/>
    </row>
    <row r="493" spans="1:14" x14ac:dyDescent="0.35">
      <c r="A493" s="297"/>
      <c r="B493" s="42" t="s">
        <v>19</v>
      </c>
      <c r="C493" s="53">
        <v>18.682212422071458</v>
      </c>
      <c r="D493" s="43">
        <v>75</v>
      </c>
      <c r="E493" s="54">
        <v>0.52447552447552415</v>
      </c>
      <c r="F493" s="43">
        <v>16.93853926267812</v>
      </c>
      <c r="G493" s="43">
        <v>68</v>
      </c>
      <c r="H493" s="54">
        <v>0.47552447552447513</v>
      </c>
      <c r="I493" s="43">
        <v>35.620751684749607</v>
      </c>
      <c r="J493" s="43">
        <v>143</v>
      </c>
      <c r="K493" s="62">
        <v>1</v>
      </c>
      <c r="L493" s="35"/>
      <c r="M493" s="49"/>
      <c r="N493" s="49"/>
    </row>
    <row r="494" spans="1:14" x14ac:dyDescent="0.35">
      <c r="A494" s="297"/>
      <c r="B494" s="42" t="s">
        <v>20</v>
      </c>
      <c r="C494" s="53">
        <v>74.812710059181285</v>
      </c>
      <c r="D494" s="43">
        <v>60</v>
      </c>
      <c r="E494" s="54">
        <v>0.37267080745341608</v>
      </c>
      <c r="F494" s="43">
        <v>125.93472859962185</v>
      </c>
      <c r="G494" s="43">
        <v>101</v>
      </c>
      <c r="H494" s="54">
        <v>0.62732919254658381</v>
      </c>
      <c r="I494" s="43">
        <v>200.74743865880316</v>
      </c>
      <c r="J494" s="43">
        <v>161</v>
      </c>
      <c r="K494" s="62">
        <v>1</v>
      </c>
      <c r="L494" s="35"/>
      <c r="M494" s="49"/>
      <c r="N494" s="49"/>
    </row>
    <row r="495" spans="1:14" x14ac:dyDescent="0.35">
      <c r="A495" s="297"/>
      <c r="B495" s="42" t="s">
        <v>21</v>
      </c>
      <c r="C495" s="53">
        <v>25.513264573507062</v>
      </c>
      <c r="D495" s="43">
        <v>54</v>
      </c>
      <c r="E495" s="54">
        <v>0.4864864864864879</v>
      </c>
      <c r="F495" s="43">
        <v>26.930668160924121</v>
      </c>
      <c r="G495" s="43">
        <v>57</v>
      </c>
      <c r="H495" s="54">
        <v>0.51351351351351504</v>
      </c>
      <c r="I495" s="43">
        <v>52.44393273443103</v>
      </c>
      <c r="J495" s="43">
        <v>111</v>
      </c>
      <c r="K495" s="62">
        <v>1</v>
      </c>
      <c r="L495" s="35"/>
      <c r="M495" s="49"/>
      <c r="N495" s="49"/>
    </row>
    <row r="496" spans="1:14" x14ac:dyDescent="0.35">
      <c r="A496" s="297"/>
      <c r="B496" s="42" t="s">
        <v>22</v>
      </c>
      <c r="C496" s="53">
        <v>10.450095220691349</v>
      </c>
      <c r="D496" s="43">
        <v>43</v>
      </c>
      <c r="E496" s="54">
        <v>0.3412698412698415</v>
      </c>
      <c r="F496" s="43">
        <v>20.171114030636783</v>
      </c>
      <c r="G496" s="43">
        <v>83</v>
      </c>
      <c r="H496" s="54">
        <v>0.65873015873015883</v>
      </c>
      <c r="I496" s="43">
        <v>30.621209251328125</v>
      </c>
      <c r="J496" s="43">
        <v>126</v>
      </c>
      <c r="K496" s="62">
        <v>1</v>
      </c>
      <c r="L496" s="35"/>
      <c r="M496" s="49"/>
      <c r="N496" s="49"/>
    </row>
    <row r="497" spans="1:14" x14ac:dyDescent="0.35">
      <c r="A497" s="297"/>
      <c r="B497" s="42" t="s">
        <v>23</v>
      </c>
      <c r="C497" s="53">
        <v>21.957964980285578</v>
      </c>
      <c r="D497" s="43">
        <v>47</v>
      </c>
      <c r="E497" s="54">
        <v>0.36718750000000044</v>
      </c>
      <c r="F497" s="43">
        <v>37.842450285172987</v>
      </c>
      <c r="G497" s="43">
        <v>81</v>
      </c>
      <c r="H497" s="54">
        <v>0.63281250000000033</v>
      </c>
      <c r="I497" s="43">
        <v>59.800415265458518</v>
      </c>
      <c r="J497" s="43">
        <v>128</v>
      </c>
      <c r="K497" s="62">
        <v>1</v>
      </c>
      <c r="L497" s="35"/>
      <c r="M497" s="49"/>
      <c r="N497" s="49"/>
    </row>
    <row r="498" spans="1:14" x14ac:dyDescent="0.35">
      <c r="A498" s="297"/>
      <c r="B498" s="42" t="s">
        <v>24</v>
      </c>
      <c r="C498" s="53">
        <v>99.614097826708687</v>
      </c>
      <c r="D498" s="43">
        <v>73</v>
      </c>
      <c r="E498" s="54">
        <v>0.51408450704225517</v>
      </c>
      <c r="F498" s="43">
        <v>94.155791096478069</v>
      </c>
      <c r="G498" s="43">
        <v>69</v>
      </c>
      <c r="H498" s="54">
        <v>0.485915492957748</v>
      </c>
      <c r="I498" s="43">
        <v>193.76988892318616</v>
      </c>
      <c r="J498" s="43">
        <v>142</v>
      </c>
      <c r="K498" s="62">
        <v>1</v>
      </c>
      <c r="L498" s="35"/>
      <c r="M498" s="49"/>
      <c r="N498" s="49"/>
    </row>
    <row r="499" spans="1:14" x14ac:dyDescent="0.35">
      <c r="A499" s="297"/>
      <c r="B499" s="42" t="s">
        <v>25</v>
      </c>
      <c r="C499" s="53">
        <v>121.52678365445112</v>
      </c>
      <c r="D499" s="43">
        <v>67</v>
      </c>
      <c r="E499" s="54">
        <v>0.52343750000000044</v>
      </c>
      <c r="F499" s="43">
        <v>110.64378810330626</v>
      </c>
      <c r="G499" s="43">
        <v>61</v>
      </c>
      <c r="H499" s="54">
        <v>0.47656250000000044</v>
      </c>
      <c r="I499" s="43">
        <v>232.17057175775719</v>
      </c>
      <c r="J499" s="43">
        <v>128</v>
      </c>
      <c r="K499" s="62">
        <v>1</v>
      </c>
      <c r="L499" s="35"/>
      <c r="M499" s="49"/>
      <c r="N499" s="49"/>
    </row>
    <row r="500" spans="1:14" x14ac:dyDescent="0.35">
      <c r="A500" s="297"/>
      <c r="B500" s="42" t="s">
        <v>10</v>
      </c>
      <c r="C500" s="53">
        <v>74.310177045581099</v>
      </c>
      <c r="D500" s="43">
        <v>110</v>
      </c>
      <c r="E500" s="54">
        <v>0.78014184397163233</v>
      </c>
      <c r="F500" s="43">
        <v>20.941958985572825</v>
      </c>
      <c r="G500" s="43">
        <v>31</v>
      </c>
      <c r="H500" s="54">
        <v>0.21985815602836881</v>
      </c>
      <c r="I500" s="43">
        <v>95.25213603115381</v>
      </c>
      <c r="J500" s="43">
        <v>141</v>
      </c>
      <c r="K500" s="62">
        <v>1</v>
      </c>
      <c r="L500" s="35"/>
      <c r="M500" s="49"/>
      <c r="N500" s="49"/>
    </row>
    <row r="501" spans="1:14" x14ac:dyDescent="0.35">
      <c r="A501" s="297"/>
      <c r="B501" s="42" t="s">
        <v>26</v>
      </c>
      <c r="C501" s="53">
        <v>10.783814049992648</v>
      </c>
      <c r="D501" s="43">
        <v>77</v>
      </c>
      <c r="E501" s="54">
        <v>0.63636363636363658</v>
      </c>
      <c r="F501" s="43">
        <v>6.1621794571386603</v>
      </c>
      <c r="G501" s="43">
        <v>44</v>
      </c>
      <c r="H501" s="54">
        <v>0.36363636363636404</v>
      </c>
      <c r="I501" s="43">
        <v>16.945993507131298</v>
      </c>
      <c r="J501" s="43">
        <v>121</v>
      </c>
      <c r="K501" s="62">
        <v>1</v>
      </c>
      <c r="L501" s="35"/>
      <c r="M501" s="49"/>
      <c r="N501" s="49"/>
    </row>
    <row r="502" spans="1:14" x14ac:dyDescent="0.35">
      <c r="A502" s="297"/>
      <c r="B502" s="42" t="s">
        <v>27</v>
      </c>
      <c r="C502" s="53">
        <v>13.656378379669459</v>
      </c>
      <c r="D502" s="43">
        <v>51</v>
      </c>
      <c r="E502" s="54">
        <v>0.38345864661654133</v>
      </c>
      <c r="F502" s="43">
        <v>21.95731425750774</v>
      </c>
      <c r="G502" s="43">
        <v>82</v>
      </c>
      <c r="H502" s="54">
        <v>0.61654135338345817</v>
      </c>
      <c r="I502" s="43">
        <v>35.613692637177216</v>
      </c>
      <c r="J502" s="43">
        <v>133</v>
      </c>
      <c r="K502" s="62">
        <v>1</v>
      </c>
      <c r="L502" s="35"/>
      <c r="M502" s="49"/>
      <c r="N502" s="49"/>
    </row>
    <row r="503" spans="1:14" x14ac:dyDescent="0.35">
      <c r="A503" s="297"/>
      <c r="B503" s="42" t="s">
        <v>28</v>
      </c>
      <c r="C503" s="53">
        <v>3.3660875130578334</v>
      </c>
      <c r="D503" s="43">
        <v>40</v>
      </c>
      <c r="E503" s="54">
        <v>0.32258064516129104</v>
      </c>
      <c r="F503" s="43">
        <v>7.068783777421439</v>
      </c>
      <c r="G503" s="43">
        <v>84</v>
      </c>
      <c r="H503" s="54">
        <v>0.67741935483871019</v>
      </c>
      <c r="I503" s="43">
        <v>10.43487129047926</v>
      </c>
      <c r="J503" s="43">
        <v>124</v>
      </c>
      <c r="K503" s="62">
        <v>1</v>
      </c>
      <c r="L503" s="35"/>
      <c r="M503" s="49"/>
      <c r="N503" s="49"/>
    </row>
    <row r="504" spans="1:14" x14ac:dyDescent="0.35">
      <c r="A504" s="297"/>
      <c r="B504" s="42" t="s">
        <v>29</v>
      </c>
      <c r="C504" s="53">
        <v>22.043094999428355</v>
      </c>
      <c r="D504" s="43">
        <v>43</v>
      </c>
      <c r="E504" s="54">
        <v>0.3307692307692307</v>
      </c>
      <c r="F504" s="43">
        <v>44.598820115122471</v>
      </c>
      <c r="G504" s="43">
        <v>87</v>
      </c>
      <c r="H504" s="54">
        <v>0.66923076923076896</v>
      </c>
      <c r="I504" s="43">
        <v>66.641915114550855</v>
      </c>
      <c r="J504" s="43">
        <v>130</v>
      </c>
      <c r="K504" s="62">
        <v>1</v>
      </c>
      <c r="L504" s="35"/>
      <c r="M504" s="49"/>
      <c r="N504" s="49"/>
    </row>
    <row r="505" spans="1:14" x14ac:dyDescent="0.35">
      <c r="A505" s="297"/>
      <c r="B505" s="42" t="s">
        <v>30</v>
      </c>
      <c r="C505" s="53">
        <v>13.792846040998176</v>
      </c>
      <c r="D505" s="43">
        <v>61</v>
      </c>
      <c r="E505" s="54">
        <v>0.49593495934959297</v>
      </c>
      <c r="F505" s="43">
        <v>14.018958271178475</v>
      </c>
      <c r="G505" s="43">
        <v>62</v>
      </c>
      <c r="H505" s="54">
        <v>0.50406504065040603</v>
      </c>
      <c r="I505" s="43">
        <v>27.81180431217668</v>
      </c>
      <c r="J505" s="43">
        <v>123</v>
      </c>
      <c r="K505" s="62">
        <v>1</v>
      </c>
      <c r="L505" s="35"/>
      <c r="M505" s="49"/>
      <c r="N505" s="49"/>
    </row>
    <row r="506" spans="1:14" x14ac:dyDescent="0.35">
      <c r="A506" s="297"/>
      <c r="B506" s="42" t="s">
        <v>31</v>
      </c>
      <c r="C506" s="53">
        <v>14.645470178494781</v>
      </c>
      <c r="D506" s="43">
        <v>68</v>
      </c>
      <c r="E506" s="54">
        <v>0.4722222222222221</v>
      </c>
      <c r="F506" s="43">
        <v>16.368466670082402</v>
      </c>
      <c r="G506" s="43">
        <v>76</v>
      </c>
      <c r="H506" s="54">
        <v>0.52777777777777757</v>
      </c>
      <c r="I506" s="43">
        <v>31.013936848577192</v>
      </c>
      <c r="J506" s="43">
        <v>144</v>
      </c>
      <c r="K506" s="62">
        <v>1</v>
      </c>
      <c r="L506" s="35"/>
      <c r="M506" s="49"/>
      <c r="N506" s="49"/>
    </row>
    <row r="507" spans="1:14" x14ac:dyDescent="0.35">
      <c r="A507" s="297"/>
      <c r="B507" s="42" t="s">
        <v>32</v>
      </c>
      <c r="C507" s="53">
        <v>81.686448537579764</v>
      </c>
      <c r="D507" s="43">
        <v>65</v>
      </c>
      <c r="E507" s="54">
        <v>0.50387596899224685</v>
      </c>
      <c r="F507" s="43">
        <v>80.429733944693922</v>
      </c>
      <c r="G507" s="43">
        <v>64</v>
      </c>
      <c r="H507" s="54">
        <v>0.49612403100775077</v>
      </c>
      <c r="I507" s="43">
        <v>162.11618248227407</v>
      </c>
      <c r="J507" s="43">
        <v>129</v>
      </c>
      <c r="K507" s="62">
        <v>1</v>
      </c>
      <c r="L507" s="35"/>
      <c r="M507" s="49"/>
      <c r="N507" s="49"/>
    </row>
    <row r="508" spans="1:14" x14ac:dyDescent="0.35">
      <c r="A508" s="297"/>
      <c r="B508" s="42" t="s">
        <v>33</v>
      </c>
      <c r="C508" s="53">
        <v>23.089068678699643</v>
      </c>
      <c r="D508" s="43">
        <v>28</v>
      </c>
      <c r="E508" s="54">
        <v>0.19178082191780899</v>
      </c>
      <c r="F508" s="43">
        <v>97.303932288805356</v>
      </c>
      <c r="G508" s="43">
        <v>118</v>
      </c>
      <c r="H508" s="54">
        <v>0.80821917808219268</v>
      </c>
      <c r="I508" s="43">
        <v>120.3930009675048</v>
      </c>
      <c r="J508" s="43">
        <v>146</v>
      </c>
      <c r="K508" s="62">
        <v>1</v>
      </c>
      <c r="L508" s="35"/>
      <c r="M508" s="49"/>
      <c r="N508" s="49"/>
    </row>
    <row r="509" spans="1:14" x14ac:dyDescent="0.35">
      <c r="A509" s="297"/>
      <c r="B509" s="42" t="s">
        <v>34</v>
      </c>
      <c r="C509" s="53">
        <v>92.922013156386498</v>
      </c>
      <c r="D509" s="43">
        <v>76</v>
      </c>
      <c r="E509" s="54">
        <v>0.49999999999999978</v>
      </c>
      <c r="F509" s="43">
        <v>92.922013156386498</v>
      </c>
      <c r="G509" s="43">
        <v>76</v>
      </c>
      <c r="H509" s="54">
        <v>0.49999999999999978</v>
      </c>
      <c r="I509" s="43">
        <v>185.84402631277308</v>
      </c>
      <c r="J509" s="43">
        <v>152</v>
      </c>
      <c r="K509" s="62">
        <v>1</v>
      </c>
      <c r="L509" s="35"/>
      <c r="M509" s="49"/>
      <c r="N509" s="49"/>
    </row>
    <row r="510" spans="1:14" x14ac:dyDescent="0.35">
      <c r="A510" s="297"/>
      <c r="B510" s="42" t="s">
        <v>35</v>
      </c>
      <c r="C510" s="53">
        <v>68.061826854614338</v>
      </c>
      <c r="D510" s="43">
        <v>40</v>
      </c>
      <c r="E510" s="54">
        <v>0.25477707006369493</v>
      </c>
      <c r="F510" s="43">
        <v>199.08084354974645</v>
      </c>
      <c r="G510" s="43">
        <v>117</v>
      </c>
      <c r="H510" s="54">
        <v>0.7452229299363059</v>
      </c>
      <c r="I510" s="43">
        <v>267.14267040436056</v>
      </c>
      <c r="J510" s="43">
        <v>157</v>
      </c>
      <c r="K510" s="62">
        <v>1</v>
      </c>
      <c r="L510" s="35"/>
      <c r="M510" s="49"/>
      <c r="N510" s="49"/>
    </row>
    <row r="511" spans="1:14" x14ac:dyDescent="0.35">
      <c r="A511" s="297"/>
      <c r="B511" s="42" t="s">
        <v>36</v>
      </c>
      <c r="C511" s="53">
        <v>216.89967403862673</v>
      </c>
      <c r="D511" s="43">
        <v>49</v>
      </c>
      <c r="E511" s="54">
        <v>0.33561643835616439</v>
      </c>
      <c r="F511" s="43">
        <v>429.37282411728148</v>
      </c>
      <c r="G511" s="43">
        <v>97</v>
      </c>
      <c r="H511" s="54">
        <v>0.66438356164383561</v>
      </c>
      <c r="I511" s="43">
        <v>646.27249815590824</v>
      </c>
      <c r="J511" s="43">
        <v>146</v>
      </c>
      <c r="K511" s="62">
        <v>1</v>
      </c>
      <c r="L511" s="35"/>
      <c r="M511" s="49"/>
      <c r="N511" s="49"/>
    </row>
    <row r="512" spans="1:14" x14ac:dyDescent="0.35">
      <c r="A512" s="297"/>
      <c r="B512" s="42" t="s">
        <v>37</v>
      </c>
      <c r="C512" s="53">
        <v>42.204320667125536</v>
      </c>
      <c r="D512" s="43">
        <v>100</v>
      </c>
      <c r="E512" s="54">
        <v>0.61349693251533699</v>
      </c>
      <c r="F512" s="43">
        <v>26.588722020289111</v>
      </c>
      <c r="G512" s="43">
        <v>63</v>
      </c>
      <c r="H512" s="54">
        <v>0.38650306748466273</v>
      </c>
      <c r="I512" s="43">
        <v>68.793042687414669</v>
      </c>
      <c r="J512" s="43">
        <v>163</v>
      </c>
      <c r="K512" s="62">
        <v>1</v>
      </c>
      <c r="L512" s="35"/>
      <c r="M512" s="49"/>
      <c r="N512" s="49"/>
    </row>
    <row r="513" spans="1:14" x14ac:dyDescent="0.35">
      <c r="A513" s="297" t="s">
        <v>77</v>
      </c>
      <c r="B513" s="42" t="s">
        <v>78</v>
      </c>
      <c r="C513" s="53">
        <v>1555.160226059008</v>
      </c>
      <c r="D513" s="43">
        <v>1618</v>
      </c>
      <c r="E513" s="54">
        <v>0.43302746123352165</v>
      </c>
      <c r="F513" s="43">
        <v>2036.2060619564759</v>
      </c>
      <c r="G513" s="43">
        <v>1891</v>
      </c>
      <c r="H513" s="54">
        <v>0.56697253876647413</v>
      </c>
      <c r="I513" s="43">
        <v>3591.3662880154989</v>
      </c>
      <c r="J513" s="43">
        <v>3509</v>
      </c>
      <c r="K513" s="62">
        <v>1</v>
      </c>
      <c r="L513" s="35"/>
      <c r="M513" s="49"/>
      <c r="N513" s="49"/>
    </row>
    <row r="514" spans="1:14" x14ac:dyDescent="0.35">
      <c r="A514" s="297"/>
      <c r="B514" s="42" t="s">
        <v>79</v>
      </c>
      <c r="C514" s="53">
        <v>259.14905271346004</v>
      </c>
      <c r="D514" s="43">
        <v>261</v>
      </c>
      <c r="E514" s="54">
        <v>0.36734987894631566</v>
      </c>
      <c r="F514" s="43">
        <v>446.3066111261125</v>
      </c>
      <c r="G514" s="43">
        <v>387</v>
      </c>
      <c r="H514" s="54">
        <v>0.63265012105368312</v>
      </c>
      <c r="I514" s="43">
        <v>705.45566383957339</v>
      </c>
      <c r="J514" s="43">
        <v>648</v>
      </c>
      <c r="K514" s="62">
        <v>1</v>
      </c>
      <c r="L514" s="35"/>
      <c r="M514" s="49"/>
      <c r="N514" s="49"/>
    </row>
    <row r="515" spans="1:14" x14ac:dyDescent="0.35">
      <c r="A515" s="297" t="s">
        <v>41</v>
      </c>
      <c r="B515" s="42" t="s">
        <v>44</v>
      </c>
      <c r="C515" s="53">
        <v>1402.0359390843048</v>
      </c>
      <c r="D515" s="43">
        <v>1496</v>
      </c>
      <c r="E515" s="54">
        <v>0.45247229133906641</v>
      </c>
      <c r="F515" s="43">
        <v>1696.5757680216755</v>
      </c>
      <c r="G515" s="43">
        <v>1694</v>
      </c>
      <c r="H515" s="54">
        <v>0.54752770866092948</v>
      </c>
      <c r="I515" s="43">
        <v>3098.611707105993</v>
      </c>
      <c r="J515" s="43">
        <v>3190</v>
      </c>
      <c r="K515" s="62">
        <v>1</v>
      </c>
      <c r="L515" s="35"/>
      <c r="M515" s="49"/>
      <c r="N515" s="49"/>
    </row>
    <row r="516" spans="1:14" x14ac:dyDescent="0.35">
      <c r="A516" s="297"/>
      <c r="B516" s="42" t="s">
        <v>43</v>
      </c>
      <c r="C516" s="53">
        <v>124.6095636526228</v>
      </c>
      <c r="D516" s="43">
        <v>181</v>
      </c>
      <c r="E516" s="54">
        <v>0.34900048391439564</v>
      </c>
      <c r="F516" s="43">
        <v>232.43740159796835</v>
      </c>
      <c r="G516" s="43">
        <v>255</v>
      </c>
      <c r="H516" s="54">
        <v>0.65099951608560358</v>
      </c>
      <c r="I516" s="43">
        <v>357.04696525059143</v>
      </c>
      <c r="J516" s="43">
        <v>436</v>
      </c>
      <c r="K516" s="62">
        <v>1</v>
      </c>
      <c r="L516" s="35"/>
      <c r="M516" s="49"/>
      <c r="N516" s="49"/>
    </row>
    <row r="517" spans="1:14" x14ac:dyDescent="0.35">
      <c r="A517" s="297"/>
      <c r="B517" s="42" t="s">
        <v>42</v>
      </c>
      <c r="C517" s="53">
        <v>287.66377603554236</v>
      </c>
      <c r="D517" s="43">
        <v>202</v>
      </c>
      <c r="E517" s="54">
        <v>0.34198327845106535</v>
      </c>
      <c r="F517" s="43">
        <v>553.4995034629427</v>
      </c>
      <c r="G517" s="43">
        <v>329</v>
      </c>
      <c r="H517" s="54">
        <v>0.65801672154893243</v>
      </c>
      <c r="I517" s="43">
        <v>841.16327949848699</v>
      </c>
      <c r="J517" s="43">
        <v>531</v>
      </c>
      <c r="K517" s="62">
        <v>1</v>
      </c>
      <c r="L517" s="35"/>
      <c r="M517" s="49"/>
      <c r="N517" s="49"/>
    </row>
    <row r="518" spans="1:14" x14ac:dyDescent="0.35">
      <c r="A518" s="297" t="s">
        <v>138</v>
      </c>
      <c r="B518" s="42" t="s">
        <v>139</v>
      </c>
      <c r="C518" s="53">
        <v>1169.3382061472212</v>
      </c>
      <c r="D518" s="43">
        <v>1490</v>
      </c>
      <c r="E518" s="54">
        <v>0.40678062319013752</v>
      </c>
      <c r="F518" s="43">
        <v>1705.2780845128443</v>
      </c>
      <c r="G518" s="43">
        <v>1853</v>
      </c>
      <c r="H518" s="54">
        <v>0.59321937680986403</v>
      </c>
      <c r="I518" s="43">
        <v>2874.6162906600612</v>
      </c>
      <c r="J518" s="43">
        <v>3343</v>
      </c>
      <c r="K518" s="62">
        <v>1</v>
      </c>
      <c r="L518" s="35"/>
      <c r="M518" s="49"/>
      <c r="N518" s="49"/>
    </row>
    <row r="519" spans="1:14" x14ac:dyDescent="0.35">
      <c r="A519" s="297"/>
      <c r="B519" s="42" t="s">
        <v>140</v>
      </c>
      <c r="C519" s="53">
        <v>644.97107262524821</v>
      </c>
      <c r="D519" s="43">
        <v>389</v>
      </c>
      <c r="E519" s="54">
        <v>0.45350056621439699</v>
      </c>
      <c r="F519" s="43">
        <v>777.23458856974059</v>
      </c>
      <c r="G519" s="43">
        <v>425</v>
      </c>
      <c r="H519" s="54">
        <v>0.54649943378560317</v>
      </c>
      <c r="I519" s="43">
        <v>1422.2056611949886</v>
      </c>
      <c r="J519" s="43">
        <v>814</v>
      </c>
      <c r="K519" s="62">
        <v>1</v>
      </c>
      <c r="L519" s="35"/>
      <c r="M519" s="49"/>
      <c r="N519" s="49"/>
    </row>
    <row r="520" spans="1:14" x14ac:dyDescent="0.35">
      <c r="A520" s="297" t="s">
        <v>141</v>
      </c>
      <c r="B520" s="42" t="s">
        <v>148</v>
      </c>
      <c r="C520" s="53">
        <v>386.73901497188439</v>
      </c>
      <c r="D520" s="43">
        <v>373</v>
      </c>
      <c r="E520" s="54">
        <v>0.37607578975995387</v>
      </c>
      <c r="F520" s="43">
        <v>641.61491129052172</v>
      </c>
      <c r="G520" s="43">
        <v>523</v>
      </c>
      <c r="H520" s="54">
        <v>0.62392421024004441</v>
      </c>
      <c r="I520" s="43">
        <v>1028.3539262624079</v>
      </c>
      <c r="J520" s="43">
        <v>896</v>
      </c>
      <c r="K520" s="62">
        <v>1</v>
      </c>
      <c r="L520" s="35"/>
      <c r="M520" s="49"/>
      <c r="N520" s="49"/>
    </row>
    <row r="521" spans="1:14" x14ac:dyDescent="0.35">
      <c r="A521" s="297"/>
      <c r="B521" s="42" t="s">
        <v>149</v>
      </c>
      <c r="C521" s="53">
        <v>149.55804825442365</v>
      </c>
      <c r="D521" s="43">
        <v>142</v>
      </c>
      <c r="E521" s="54">
        <v>0.39570010091851421</v>
      </c>
      <c r="F521" s="43">
        <v>228.40002632595619</v>
      </c>
      <c r="G521" s="43">
        <v>189</v>
      </c>
      <c r="H521" s="54">
        <v>0.60429989908148563</v>
      </c>
      <c r="I521" s="43">
        <v>377.9580745803799</v>
      </c>
      <c r="J521" s="43">
        <v>331</v>
      </c>
      <c r="K521" s="62">
        <v>1</v>
      </c>
      <c r="L521" s="35"/>
      <c r="M521" s="49"/>
      <c r="N521" s="49"/>
    </row>
    <row r="522" spans="1:14" x14ac:dyDescent="0.35">
      <c r="A522" s="297"/>
      <c r="B522" s="42" t="s">
        <v>150</v>
      </c>
      <c r="C522" s="53">
        <v>539.5210437414928</v>
      </c>
      <c r="D522" s="43">
        <v>596</v>
      </c>
      <c r="E522" s="54">
        <v>0.43812894519266876</v>
      </c>
      <c r="F522" s="43">
        <v>691.8996365430221</v>
      </c>
      <c r="G522" s="43">
        <v>705</v>
      </c>
      <c r="H522" s="54">
        <v>0.56187105480733179</v>
      </c>
      <c r="I522" s="43">
        <v>1231.4206802845142</v>
      </c>
      <c r="J522" s="43">
        <v>1301</v>
      </c>
      <c r="K522" s="62">
        <v>1</v>
      </c>
      <c r="L522" s="35"/>
      <c r="M522" s="49"/>
      <c r="N522" s="49"/>
    </row>
    <row r="523" spans="1:14" x14ac:dyDescent="0.35">
      <c r="A523" s="297"/>
      <c r="B523" s="42" t="s">
        <v>151</v>
      </c>
      <c r="C523" s="53">
        <v>658.11972964179176</v>
      </c>
      <c r="D523" s="43">
        <v>682</v>
      </c>
      <c r="E523" s="54">
        <v>0.44106716721597389</v>
      </c>
      <c r="F523" s="43">
        <v>833.98800033470354</v>
      </c>
      <c r="G523" s="43">
        <v>775</v>
      </c>
      <c r="H523" s="54">
        <v>0.55893283278402361</v>
      </c>
      <c r="I523" s="43">
        <v>1492.1077299764991</v>
      </c>
      <c r="J523" s="43">
        <v>1457</v>
      </c>
      <c r="K523" s="62">
        <v>1</v>
      </c>
      <c r="L523" s="35"/>
      <c r="M523" s="49"/>
      <c r="N523" s="49"/>
    </row>
    <row r="524" spans="1:14" x14ac:dyDescent="0.35">
      <c r="A524" s="297"/>
      <c r="B524" s="42" t="s">
        <v>152</v>
      </c>
      <c r="C524" s="53">
        <v>80.371442162874089</v>
      </c>
      <c r="D524" s="43">
        <v>86</v>
      </c>
      <c r="E524" s="54">
        <v>0.48131932308971953</v>
      </c>
      <c r="F524" s="43">
        <v>86.610098588384247</v>
      </c>
      <c r="G524" s="43">
        <v>86</v>
      </c>
      <c r="H524" s="54">
        <v>0.5186806769102803</v>
      </c>
      <c r="I524" s="43">
        <v>166.98154075125836</v>
      </c>
      <c r="J524" s="43">
        <v>172</v>
      </c>
      <c r="K524" s="62">
        <v>1</v>
      </c>
      <c r="L524" s="35"/>
      <c r="M524" s="49"/>
      <c r="N524" s="49"/>
    </row>
    <row r="525" spans="1:14" ht="23" x14ac:dyDescent="0.35">
      <c r="A525" s="297" t="s">
        <v>142</v>
      </c>
      <c r="B525" s="42" t="s">
        <v>143</v>
      </c>
      <c r="C525" s="53">
        <v>301.2309876689896</v>
      </c>
      <c r="D525" s="43">
        <v>256</v>
      </c>
      <c r="E525" s="54">
        <v>0.45933281619990302</v>
      </c>
      <c r="F525" s="43">
        <v>354.57015922292362</v>
      </c>
      <c r="G525" s="43">
        <v>280</v>
      </c>
      <c r="H525" s="54">
        <v>0.54066718380009426</v>
      </c>
      <c r="I525" s="43">
        <v>655.80114689191498</v>
      </c>
      <c r="J525" s="43">
        <v>536</v>
      </c>
      <c r="K525" s="62">
        <v>1</v>
      </c>
      <c r="L525" s="35"/>
      <c r="M525" s="49"/>
      <c r="N525" s="49"/>
    </row>
    <row r="526" spans="1:14" x14ac:dyDescent="0.35">
      <c r="A526" s="297"/>
      <c r="B526" s="42" t="s">
        <v>144</v>
      </c>
      <c r="C526" s="53">
        <v>360.14509855844938</v>
      </c>
      <c r="D526" s="43">
        <v>348</v>
      </c>
      <c r="E526" s="54">
        <v>0.40416803450353528</v>
      </c>
      <c r="F526" s="43">
        <v>530.93254196014698</v>
      </c>
      <c r="G526" s="43">
        <v>442</v>
      </c>
      <c r="H526" s="54">
        <v>0.59583196549646333</v>
      </c>
      <c r="I526" s="43">
        <v>891.0776405185976</v>
      </c>
      <c r="J526" s="43">
        <v>790</v>
      </c>
      <c r="K526" s="62">
        <v>1</v>
      </c>
      <c r="L526" s="35"/>
      <c r="M526" s="49"/>
      <c r="N526" s="49"/>
    </row>
    <row r="527" spans="1:14" x14ac:dyDescent="0.35">
      <c r="A527" s="297"/>
      <c r="B527" s="42" t="s">
        <v>145</v>
      </c>
      <c r="C527" s="53">
        <v>375.28377369923948</v>
      </c>
      <c r="D527" s="43">
        <v>387</v>
      </c>
      <c r="E527" s="54">
        <v>0.40670213177991499</v>
      </c>
      <c r="F527" s="43">
        <v>547.46470577596028</v>
      </c>
      <c r="G527" s="43">
        <v>498</v>
      </c>
      <c r="H527" s="54">
        <v>0.59329786822008346</v>
      </c>
      <c r="I527" s="43">
        <v>922.74847947520118</v>
      </c>
      <c r="J527" s="43">
        <v>885</v>
      </c>
      <c r="K527" s="62">
        <v>1</v>
      </c>
      <c r="L527" s="35"/>
      <c r="M527" s="49"/>
      <c r="N527" s="49"/>
    </row>
    <row r="528" spans="1:14" x14ac:dyDescent="0.35">
      <c r="A528" s="297"/>
      <c r="B528" s="42" t="s">
        <v>146</v>
      </c>
      <c r="C528" s="53">
        <v>410.8954716966827</v>
      </c>
      <c r="D528" s="43">
        <v>426</v>
      </c>
      <c r="E528" s="54">
        <v>0.42776689836767562</v>
      </c>
      <c r="F528" s="43">
        <v>549.66382652070217</v>
      </c>
      <c r="G528" s="43">
        <v>518</v>
      </c>
      <c r="H528" s="54">
        <v>0.57223310163232244</v>
      </c>
      <c r="I528" s="43">
        <v>960.55929821738675</v>
      </c>
      <c r="J528" s="43">
        <v>944</v>
      </c>
      <c r="K528" s="62">
        <v>1</v>
      </c>
      <c r="L528" s="35"/>
      <c r="M528" s="49"/>
      <c r="N528" s="49"/>
    </row>
    <row r="529" spans="1:14" ht="23.5" thickBot="1" x14ac:dyDescent="0.4">
      <c r="A529" s="298"/>
      <c r="B529" s="45" t="s">
        <v>147</v>
      </c>
      <c r="C529" s="56">
        <v>361.01496386797351</v>
      </c>
      <c r="D529" s="46">
        <v>456</v>
      </c>
      <c r="E529" s="57">
        <v>0.42436096295477488</v>
      </c>
      <c r="F529" s="46">
        <v>489.71117586521206</v>
      </c>
      <c r="G529" s="46">
        <v>526</v>
      </c>
      <c r="H529" s="57">
        <v>0.57563903704522368</v>
      </c>
      <c r="I529" s="46">
        <v>850.72613973318676</v>
      </c>
      <c r="J529" s="46">
        <v>982</v>
      </c>
      <c r="K529" s="64">
        <v>1</v>
      </c>
      <c r="L529" s="35"/>
      <c r="M529" s="49"/>
      <c r="N529" s="49"/>
    </row>
    <row r="530" spans="1:14" ht="15" thickTop="1" x14ac:dyDescent="0.35">
      <c r="A530" s="299" t="s">
        <v>212</v>
      </c>
      <c r="B530" s="299"/>
      <c r="C530" s="299"/>
      <c r="D530" s="299"/>
      <c r="E530" s="299"/>
      <c r="F530" s="299"/>
      <c r="G530" s="299"/>
      <c r="H530" s="299"/>
      <c r="I530" s="299"/>
      <c r="J530" s="299"/>
      <c r="K530" s="299"/>
      <c r="L530" s="35"/>
      <c r="M530" s="49"/>
      <c r="N530" s="49"/>
    </row>
    <row r="531" spans="1:14" x14ac:dyDescent="0.3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</row>
    <row r="532" spans="1:14" x14ac:dyDescent="0.3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</row>
    <row r="533" spans="1:14" ht="15" thickBot="1" x14ac:dyDescent="0.4">
      <c r="A533" s="300" t="s">
        <v>215</v>
      </c>
      <c r="B533" s="300"/>
      <c r="C533" s="300"/>
      <c r="D533" s="300"/>
      <c r="E533" s="300"/>
      <c r="F533" s="300"/>
      <c r="G533" s="300"/>
      <c r="H533" s="300"/>
      <c r="I533" s="300"/>
      <c r="J533" s="300"/>
      <c r="K533" s="300"/>
      <c r="L533" s="35"/>
      <c r="M533" s="49"/>
      <c r="N533" s="49"/>
    </row>
    <row r="534" spans="1:14" ht="15" thickTop="1" x14ac:dyDescent="0.35">
      <c r="A534" s="301" t="s">
        <v>0</v>
      </c>
      <c r="B534" s="302"/>
      <c r="C534" s="307" t="s">
        <v>216</v>
      </c>
      <c r="D534" s="308"/>
      <c r="E534" s="308"/>
      <c r="F534" s="308"/>
      <c r="G534" s="308"/>
      <c r="H534" s="308"/>
      <c r="I534" s="308"/>
      <c r="J534" s="308"/>
      <c r="K534" s="309"/>
      <c r="L534" s="35"/>
      <c r="M534" s="49"/>
      <c r="N534" s="49"/>
    </row>
    <row r="535" spans="1:14" x14ac:dyDescent="0.35">
      <c r="A535" s="303"/>
      <c r="B535" s="304"/>
      <c r="C535" s="310" t="s">
        <v>48</v>
      </c>
      <c r="D535" s="311"/>
      <c r="E535" s="311"/>
      <c r="F535" s="311" t="s">
        <v>49</v>
      </c>
      <c r="G535" s="311"/>
      <c r="H535" s="311"/>
      <c r="I535" s="311" t="s">
        <v>2</v>
      </c>
      <c r="J535" s="311"/>
      <c r="K535" s="312"/>
      <c r="L535" s="35"/>
      <c r="M535" s="49"/>
      <c r="N535" s="49"/>
    </row>
    <row r="536" spans="1:14" ht="24.5" thickBot="1" x14ac:dyDescent="0.4">
      <c r="A536" s="305"/>
      <c r="B536" s="306"/>
      <c r="C536" s="37" t="s">
        <v>3</v>
      </c>
      <c r="D536" s="38" t="s">
        <v>82</v>
      </c>
      <c r="E536" s="38" t="s">
        <v>76</v>
      </c>
      <c r="F536" s="38" t="s">
        <v>3</v>
      </c>
      <c r="G536" s="38" t="s">
        <v>82</v>
      </c>
      <c r="H536" s="38" t="s">
        <v>76</v>
      </c>
      <c r="I536" s="38" t="s">
        <v>3</v>
      </c>
      <c r="J536" s="38" t="s">
        <v>82</v>
      </c>
      <c r="K536" s="39" t="s">
        <v>76</v>
      </c>
      <c r="L536" s="35"/>
      <c r="M536" s="49"/>
      <c r="N536" s="49"/>
    </row>
    <row r="537" spans="1:14" ht="15" thickTop="1" x14ac:dyDescent="0.35">
      <c r="A537" s="313" t="s">
        <v>5</v>
      </c>
      <c r="B537" s="40" t="s">
        <v>2</v>
      </c>
      <c r="C537" s="58">
        <v>299.39803389404807</v>
      </c>
      <c r="D537" s="41">
        <v>365</v>
      </c>
      <c r="E537" s="52">
        <v>6.9678948126950038E-2</v>
      </c>
      <c r="F537" s="41">
        <v>3997.4239179610204</v>
      </c>
      <c r="G537" s="41">
        <v>3792</v>
      </c>
      <c r="H537" s="52">
        <v>0.93032105187305481</v>
      </c>
      <c r="I537" s="41">
        <v>4296.8219518550477</v>
      </c>
      <c r="J537" s="41">
        <v>4157</v>
      </c>
      <c r="K537" s="60">
        <v>1</v>
      </c>
      <c r="L537" s="35"/>
      <c r="M537" s="49"/>
      <c r="N537" s="49"/>
    </row>
    <row r="538" spans="1:14" x14ac:dyDescent="0.35">
      <c r="A538" s="297"/>
      <c r="B538" s="42" t="s">
        <v>6</v>
      </c>
      <c r="C538" s="53">
        <v>52.258639783010217</v>
      </c>
      <c r="D538" s="43">
        <v>55</v>
      </c>
      <c r="E538" s="54">
        <v>0.12443438914027097</v>
      </c>
      <c r="F538" s="43">
        <v>367.71079265500072</v>
      </c>
      <c r="G538" s="43">
        <v>387</v>
      </c>
      <c r="H538" s="54">
        <v>0.8755656108597285</v>
      </c>
      <c r="I538" s="43">
        <v>419.96943243801121</v>
      </c>
      <c r="J538" s="43">
        <v>442</v>
      </c>
      <c r="K538" s="62">
        <v>1</v>
      </c>
      <c r="L538" s="35"/>
      <c r="M538" s="49"/>
      <c r="N538" s="49"/>
    </row>
    <row r="539" spans="1:14" x14ac:dyDescent="0.35">
      <c r="A539" s="297"/>
      <c r="B539" s="42" t="s">
        <v>7</v>
      </c>
      <c r="C539" s="53">
        <v>33.194377024493129</v>
      </c>
      <c r="D539" s="43">
        <v>25</v>
      </c>
      <c r="E539" s="54">
        <v>6.5534390775389514E-2</v>
      </c>
      <c r="F539" s="43">
        <v>473.32405752176606</v>
      </c>
      <c r="G539" s="43">
        <v>373</v>
      </c>
      <c r="H539" s="54">
        <v>0.93446560922460986</v>
      </c>
      <c r="I539" s="43">
        <v>506.51843454625953</v>
      </c>
      <c r="J539" s="43">
        <v>398</v>
      </c>
      <c r="K539" s="62">
        <v>1</v>
      </c>
      <c r="L539" s="35"/>
      <c r="M539" s="49"/>
      <c r="N539" s="49"/>
    </row>
    <row r="540" spans="1:14" x14ac:dyDescent="0.35">
      <c r="A540" s="297"/>
      <c r="B540" s="42" t="s">
        <v>8</v>
      </c>
      <c r="C540" s="53">
        <v>7.1806784021829957</v>
      </c>
      <c r="D540" s="43">
        <v>25</v>
      </c>
      <c r="E540" s="54">
        <v>6.811989100817413E-2</v>
      </c>
      <c r="F540" s="43">
        <v>98.231680541863668</v>
      </c>
      <c r="G540" s="43">
        <v>342</v>
      </c>
      <c r="H540" s="54">
        <v>0.93188010899182483</v>
      </c>
      <c r="I540" s="43">
        <v>105.41235894404677</v>
      </c>
      <c r="J540" s="43">
        <v>367</v>
      </c>
      <c r="K540" s="62">
        <v>1</v>
      </c>
      <c r="L540" s="35"/>
      <c r="M540" s="49"/>
      <c r="N540" s="49"/>
    </row>
    <row r="541" spans="1:14" x14ac:dyDescent="0.35">
      <c r="A541" s="297"/>
      <c r="B541" s="42" t="s">
        <v>9</v>
      </c>
      <c r="C541" s="53">
        <v>40.709138633653644</v>
      </c>
      <c r="D541" s="43">
        <v>28</v>
      </c>
      <c r="E541" s="54">
        <v>4.3104493921786238E-2</v>
      </c>
      <c r="F541" s="43">
        <v>903.71996677519269</v>
      </c>
      <c r="G541" s="43">
        <v>419</v>
      </c>
      <c r="H541" s="54">
        <v>0.9568955060782135</v>
      </c>
      <c r="I541" s="43">
        <v>944.42910540884657</v>
      </c>
      <c r="J541" s="43">
        <v>447</v>
      </c>
      <c r="K541" s="62">
        <v>1</v>
      </c>
      <c r="L541" s="35"/>
      <c r="M541" s="49"/>
      <c r="N541" s="49"/>
    </row>
    <row r="542" spans="1:14" x14ac:dyDescent="0.35">
      <c r="A542" s="297"/>
      <c r="B542" s="42" t="s">
        <v>10</v>
      </c>
      <c r="C542" s="53">
        <v>20.78498979560036</v>
      </c>
      <c r="D542" s="43">
        <v>56</v>
      </c>
      <c r="E542" s="54">
        <v>0.11834486514848486</v>
      </c>
      <c r="F542" s="43">
        <v>154.84569573961022</v>
      </c>
      <c r="G542" s="43">
        <v>472</v>
      </c>
      <c r="H542" s="54">
        <v>0.88165513485151914</v>
      </c>
      <c r="I542" s="43">
        <v>175.63068553520986</v>
      </c>
      <c r="J542" s="43">
        <v>528</v>
      </c>
      <c r="K542" s="62">
        <v>1</v>
      </c>
      <c r="L542" s="35"/>
      <c r="M542" s="49"/>
      <c r="N542" s="49"/>
    </row>
    <row r="543" spans="1:14" x14ac:dyDescent="0.35">
      <c r="A543" s="297"/>
      <c r="B543" s="42" t="s">
        <v>11</v>
      </c>
      <c r="C543" s="53">
        <v>77.467102931485442</v>
      </c>
      <c r="D543" s="43">
        <v>62</v>
      </c>
      <c r="E543" s="54">
        <v>6.2169469561557215E-2</v>
      </c>
      <c r="F543" s="43">
        <v>1168.5963342799428</v>
      </c>
      <c r="G543" s="43">
        <v>719</v>
      </c>
      <c r="H543" s="54">
        <v>0.93783053043844045</v>
      </c>
      <c r="I543" s="43">
        <v>1246.0634372114312</v>
      </c>
      <c r="J543" s="43">
        <v>781</v>
      </c>
      <c r="K543" s="62">
        <v>1</v>
      </c>
      <c r="L543" s="35"/>
      <c r="M543" s="49"/>
      <c r="N543" s="49"/>
    </row>
    <row r="544" spans="1:14" x14ac:dyDescent="0.35">
      <c r="A544" s="297"/>
      <c r="B544" s="42" t="s">
        <v>12</v>
      </c>
      <c r="C544" s="53">
        <v>41.272260447113368</v>
      </c>
      <c r="D544" s="43">
        <v>62</v>
      </c>
      <c r="E544" s="54">
        <v>6.8122402867319465E-2</v>
      </c>
      <c r="F544" s="43">
        <v>564.58218258388774</v>
      </c>
      <c r="G544" s="43">
        <v>733</v>
      </c>
      <c r="H544" s="54">
        <v>0.93187759713267904</v>
      </c>
      <c r="I544" s="43">
        <v>605.85444303100201</v>
      </c>
      <c r="J544" s="43">
        <v>795</v>
      </c>
      <c r="K544" s="62">
        <v>1</v>
      </c>
      <c r="L544" s="35"/>
      <c r="M544" s="49"/>
      <c r="N544" s="49"/>
    </row>
    <row r="545" spans="1:14" x14ac:dyDescent="0.35">
      <c r="A545" s="297"/>
      <c r="B545" s="42" t="s">
        <v>13</v>
      </c>
      <c r="C545" s="53">
        <v>26.530846876509152</v>
      </c>
      <c r="D545" s="43">
        <v>52</v>
      </c>
      <c r="E545" s="54">
        <v>9.0566258120626339E-2</v>
      </c>
      <c r="F545" s="43">
        <v>266.41320786375002</v>
      </c>
      <c r="G545" s="43">
        <v>347</v>
      </c>
      <c r="H545" s="54">
        <v>0.90943374187937576</v>
      </c>
      <c r="I545" s="43">
        <v>292.94405474025854</v>
      </c>
      <c r="J545" s="43">
        <v>399</v>
      </c>
      <c r="K545" s="62">
        <v>1</v>
      </c>
      <c r="L545" s="35"/>
      <c r="M545" s="49"/>
      <c r="N545" s="49"/>
    </row>
    <row r="546" spans="1:14" x14ac:dyDescent="0.35">
      <c r="A546" s="297" t="s">
        <v>83</v>
      </c>
      <c r="B546" s="42" t="s">
        <v>6</v>
      </c>
      <c r="C546" s="53">
        <v>52.258639783010217</v>
      </c>
      <c r="D546" s="43">
        <v>55</v>
      </c>
      <c r="E546" s="54">
        <v>0.12443438914027097</v>
      </c>
      <c r="F546" s="43">
        <v>367.71079265500072</v>
      </c>
      <c r="G546" s="43">
        <v>387</v>
      </c>
      <c r="H546" s="54">
        <v>0.8755656108597285</v>
      </c>
      <c r="I546" s="43">
        <v>419.96943243801121</v>
      </c>
      <c r="J546" s="43">
        <v>442</v>
      </c>
      <c r="K546" s="62">
        <v>1</v>
      </c>
      <c r="L546" s="35"/>
      <c r="M546" s="49"/>
      <c r="N546" s="49"/>
    </row>
    <row r="547" spans="1:14" x14ac:dyDescent="0.35">
      <c r="A547" s="297"/>
      <c r="B547" s="42" t="s">
        <v>15</v>
      </c>
      <c r="C547" s="53">
        <v>8.8892448516414095</v>
      </c>
      <c r="D547" s="43">
        <v>4</v>
      </c>
      <c r="E547" s="54">
        <v>3.4482758620689724E-2</v>
      </c>
      <c r="F547" s="43">
        <v>248.89885584595899</v>
      </c>
      <c r="G547" s="43">
        <v>112</v>
      </c>
      <c r="H547" s="54">
        <v>0.96551724137931028</v>
      </c>
      <c r="I547" s="43">
        <v>257.78810069760038</v>
      </c>
      <c r="J547" s="43">
        <v>116</v>
      </c>
      <c r="K547" s="62">
        <v>1</v>
      </c>
      <c r="L547" s="35"/>
      <c r="M547" s="49"/>
      <c r="N547" s="49"/>
    </row>
    <row r="548" spans="1:14" x14ac:dyDescent="0.35">
      <c r="A548" s="297"/>
      <c r="B548" s="42" t="s">
        <v>16</v>
      </c>
      <c r="C548" s="53">
        <v>24.823353594954721</v>
      </c>
      <c r="D548" s="43">
        <v>5</v>
      </c>
      <c r="E548" s="54">
        <v>5.0505050505050608E-2</v>
      </c>
      <c r="F548" s="43">
        <v>466.67904758514783</v>
      </c>
      <c r="G548" s="43">
        <v>94</v>
      </c>
      <c r="H548" s="54">
        <v>0.9494949494949495</v>
      </c>
      <c r="I548" s="43">
        <v>491.50240118010248</v>
      </c>
      <c r="J548" s="43">
        <v>99</v>
      </c>
      <c r="K548" s="62">
        <v>1</v>
      </c>
      <c r="L548" s="35"/>
      <c r="M548" s="49"/>
      <c r="N548" s="49"/>
    </row>
    <row r="549" spans="1:14" x14ac:dyDescent="0.35">
      <c r="A549" s="297"/>
      <c r="B549" s="42" t="s">
        <v>17</v>
      </c>
      <c r="C549" s="53">
        <v>31.493198732752674</v>
      </c>
      <c r="D549" s="43">
        <v>18</v>
      </c>
      <c r="E549" s="54">
        <v>6.6176470588235156E-2</v>
      </c>
      <c r="F549" s="43">
        <v>444.40402656217731</v>
      </c>
      <c r="G549" s="43">
        <v>254</v>
      </c>
      <c r="H549" s="54">
        <v>0.93382352941176416</v>
      </c>
      <c r="I549" s="43">
        <v>475.89722529493025</v>
      </c>
      <c r="J549" s="43">
        <v>272</v>
      </c>
      <c r="K549" s="62">
        <v>1</v>
      </c>
      <c r="L549" s="35"/>
      <c r="M549" s="49"/>
      <c r="N549" s="49"/>
    </row>
    <row r="550" spans="1:14" x14ac:dyDescent="0.35">
      <c r="A550" s="297"/>
      <c r="B550" s="42" t="s">
        <v>18</v>
      </c>
      <c r="C550" s="55">
        <v>0.66218581420166645</v>
      </c>
      <c r="D550" s="43">
        <v>11</v>
      </c>
      <c r="E550" s="54">
        <v>9.7345132743362595E-2</v>
      </c>
      <c r="F550" s="43">
        <v>6.1402684589609215</v>
      </c>
      <c r="G550" s="43">
        <v>102</v>
      </c>
      <c r="H550" s="54">
        <v>0.90265486725663702</v>
      </c>
      <c r="I550" s="43">
        <v>6.8024542731625903</v>
      </c>
      <c r="J550" s="43">
        <v>113</v>
      </c>
      <c r="K550" s="62">
        <v>1</v>
      </c>
      <c r="L550" s="35"/>
      <c r="M550" s="49"/>
      <c r="N550" s="49"/>
    </row>
    <row r="551" spans="1:14" x14ac:dyDescent="0.35">
      <c r="A551" s="297"/>
      <c r="B551" s="42" t="s">
        <v>8</v>
      </c>
      <c r="C551" s="53">
        <v>7.1806784021829957</v>
      </c>
      <c r="D551" s="43">
        <v>25</v>
      </c>
      <c r="E551" s="54">
        <v>6.811989100817413E-2</v>
      </c>
      <c r="F551" s="43">
        <v>98.231680541863668</v>
      </c>
      <c r="G551" s="43">
        <v>342</v>
      </c>
      <c r="H551" s="54">
        <v>0.93188010899182483</v>
      </c>
      <c r="I551" s="43">
        <v>105.41235894404677</v>
      </c>
      <c r="J551" s="43">
        <v>367</v>
      </c>
      <c r="K551" s="62">
        <v>1</v>
      </c>
      <c r="L551" s="35"/>
      <c r="M551" s="49"/>
      <c r="N551" s="49"/>
    </row>
    <row r="552" spans="1:14" x14ac:dyDescent="0.35">
      <c r="A552" s="297"/>
      <c r="B552" s="42" t="s">
        <v>19</v>
      </c>
      <c r="C552" s="53">
        <v>2.7400578219038088</v>
      </c>
      <c r="D552" s="43">
        <v>11</v>
      </c>
      <c r="E552" s="54">
        <v>7.6923076923076719E-2</v>
      </c>
      <c r="F552" s="43">
        <v>32.880693862845789</v>
      </c>
      <c r="G552" s="43">
        <v>132</v>
      </c>
      <c r="H552" s="54">
        <v>0.92307692307692302</v>
      </c>
      <c r="I552" s="43">
        <v>35.620751684749607</v>
      </c>
      <c r="J552" s="43">
        <v>143</v>
      </c>
      <c r="K552" s="62">
        <v>1</v>
      </c>
      <c r="L552" s="35"/>
      <c r="M552" s="49"/>
      <c r="N552" s="49"/>
    </row>
    <row r="553" spans="1:14" x14ac:dyDescent="0.35">
      <c r="A553" s="297"/>
      <c r="B553" s="42" t="s">
        <v>20</v>
      </c>
      <c r="C553" s="53">
        <v>17.456299013808952</v>
      </c>
      <c r="D553" s="43">
        <v>14</v>
      </c>
      <c r="E553" s="54">
        <v>8.6956521739130335E-2</v>
      </c>
      <c r="F553" s="43">
        <v>183.29113964499419</v>
      </c>
      <c r="G553" s="43">
        <v>147</v>
      </c>
      <c r="H553" s="54">
        <v>0.91304347826086951</v>
      </c>
      <c r="I553" s="43">
        <v>200.74743865880316</v>
      </c>
      <c r="J553" s="43">
        <v>161</v>
      </c>
      <c r="K553" s="62">
        <v>1</v>
      </c>
      <c r="L553" s="35"/>
      <c r="M553" s="49"/>
      <c r="N553" s="49"/>
    </row>
    <row r="554" spans="1:14" x14ac:dyDescent="0.35">
      <c r="A554" s="297"/>
      <c r="B554" s="42" t="s">
        <v>21</v>
      </c>
      <c r="C554" s="53">
        <v>2.8348071748341162</v>
      </c>
      <c r="D554" s="43">
        <v>6</v>
      </c>
      <c r="E554" s="54">
        <v>5.4054054054054175E-2</v>
      </c>
      <c r="F554" s="43">
        <v>49.609125559596933</v>
      </c>
      <c r="G554" s="43">
        <v>105</v>
      </c>
      <c r="H554" s="54">
        <v>0.94594594594594605</v>
      </c>
      <c r="I554" s="43">
        <v>52.44393273443103</v>
      </c>
      <c r="J554" s="43">
        <v>111</v>
      </c>
      <c r="K554" s="62">
        <v>1</v>
      </c>
      <c r="L554" s="35"/>
      <c r="M554" s="49"/>
      <c r="N554" s="49"/>
    </row>
    <row r="555" spans="1:14" x14ac:dyDescent="0.35">
      <c r="A555" s="297"/>
      <c r="B555" s="42" t="s">
        <v>22</v>
      </c>
      <c r="C555" s="53">
        <v>1.7011782917404537</v>
      </c>
      <c r="D555" s="43">
        <v>7</v>
      </c>
      <c r="E555" s="54">
        <v>5.5555555555555622E-2</v>
      </c>
      <c r="F555" s="43">
        <v>28.920030959587674</v>
      </c>
      <c r="G555" s="43">
        <v>119</v>
      </c>
      <c r="H555" s="54">
        <v>0.94444444444444442</v>
      </c>
      <c r="I555" s="43">
        <v>30.621209251328125</v>
      </c>
      <c r="J555" s="43">
        <v>126</v>
      </c>
      <c r="K555" s="62">
        <v>1</v>
      </c>
      <c r="L555" s="35"/>
      <c r="M555" s="49"/>
      <c r="N555" s="49"/>
    </row>
    <row r="556" spans="1:14" x14ac:dyDescent="0.35">
      <c r="A556" s="297"/>
      <c r="B556" s="42" t="s">
        <v>23</v>
      </c>
      <c r="C556" s="53">
        <v>4.2047166983525575</v>
      </c>
      <c r="D556" s="43">
        <v>9</v>
      </c>
      <c r="E556" s="54">
        <v>7.0312500000000083E-2</v>
      </c>
      <c r="F556" s="43">
        <v>55.59569856710597</v>
      </c>
      <c r="G556" s="43">
        <v>119</v>
      </c>
      <c r="H556" s="54">
        <v>0.92968750000000011</v>
      </c>
      <c r="I556" s="43">
        <v>59.800415265458518</v>
      </c>
      <c r="J556" s="43">
        <v>128</v>
      </c>
      <c r="K556" s="62">
        <v>1</v>
      </c>
      <c r="L556" s="35"/>
      <c r="M556" s="49"/>
      <c r="N556" s="49"/>
    </row>
    <row r="557" spans="1:14" x14ac:dyDescent="0.35">
      <c r="A557" s="297"/>
      <c r="B557" s="42" t="s">
        <v>24</v>
      </c>
      <c r="C557" s="53">
        <v>16.374920190691814</v>
      </c>
      <c r="D557" s="43">
        <v>12</v>
      </c>
      <c r="E557" s="54">
        <v>8.4507042253521264E-2</v>
      </c>
      <c r="F557" s="43">
        <v>177.39496873249448</v>
      </c>
      <c r="G557" s="43">
        <v>130</v>
      </c>
      <c r="H557" s="54">
        <v>0.91549295774647943</v>
      </c>
      <c r="I557" s="43">
        <v>193.76988892318616</v>
      </c>
      <c r="J557" s="43">
        <v>142</v>
      </c>
      <c r="K557" s="62">
        <v>1</v>
      </c>
      <c r="L557" s="35"/>
      <c r="M557" s="49"/>
      <c r="N557" s="49"/>
    </row>
    <row r="558" spans="1:14" x14ac:dyDescent="0.35">
      <c r="A558" s="297"/>
      <c r="B558" s="42" t="s">
        <v>25</v>
      </c>
      <c r="C558" s="53">
        <v>7.2553303674299263</v>
      </c>
      <c r="D558" s="43">
        <v>4</v>
      </c>
      <c r="E558" s="54">
        <v>3.1250000000000062E-2</v>
      </c>
      <c r="F558" s="43">
        <v>224.91524139032728</v>
      </c>
      <c r="G558" s="43">
        <v>124</v>
      </c>
      <c r="H558" s="54">
        <v>0.96875</v>
      </c>
      <c r="I558" s="43">
        <v>232.17057175775719</v>
      </c>
      <c r="J558" s="43">
        <v>128</v>
      </c>
      <c r="K558" s="62">
        <v>1</v>
      </c>
      <c r="L558" s="35"/>
      <c r="M558" s="49"/>
      <c r="N558" s="49"/>
    </row>
    <row r="559" spans="1:14" x14ac:dyDescent="0.35">
      <c r="A559" s="297"/>
      <c r="B559" s="42" t="s">
        <v>10</v>
      </c>
      <c r="C559" s="53">
        <v>13.510941281014725</v>
      </c>
      <c r="D559" s="43">
        <v>20</v>
      </c>
      <c r="E559" s="54">
        <v>0.14184397163120568</v>
      </c>
      <c r="F559" s="43">
        <v>81.741194750139158</v>
      </c>
      <c r="G559" s="43">
        <v>121</v>
      </c>
      <c r="H559" s="54">
        <v>0.85815602836879501</v>
      </c>
      <c r="I559" s="43">
        <v>95.25213603115381</v>
      </c>
      <c r="J559" s="43">
        <v>141</v>
      </c>
      <c r="K559" s="62">
        <v>1</v>
      </c>
      <c r="L559" s="35"/>
      <c r="M559" s="49"/>
      <c r="N559" s="49"/>
    </row>
    <row r="560" spans="1:14" x14ac:dyDescent="0.35">
      <c r="A560" s="297"/>
      <c r="B560" s="42" t="s">
        <v>26</v>
      </c>
      <c r="C560" s="53">
        <v>1.8206439305182422</v>
      </c>
      <c r="D560" s="43">
        <v>13</v>
      </c>
      <c r="E560" s="54">
        <v>0.10743801652892584</v>
      </c>
      <c r="F560" s="43">
        <v>15.125349576613059</v>
      </c>
      <c r="G560" s="43">
        <v>108</v>
      </c>
      <c r="H560" s="54">
        <v>0.8925619834710744</v>
      </c>
      <c r="I560" s="43">
        <v>16.945993507131298</v>
      </c>
      <c r="J560" s="43">
        <v>121</v>
      </c>
      <c r="K560" s="62">
        <v>1</v>
      </c>
      <c r="L560" s="35"/>
      <c r="M560" s="49"/>
      <c r="N560" s="49"/>
    </row>
    <row r="561" spans="1:14" x14ac:dyDescent="0.35">
      <c r="A561" s="297"/>
      <c r="B561" s="42" t="s">
        <v>27</v>
      </c>
      <c r="C561" s="53">
        <v>4.2843540014649335</v>
      </c>
      <c r="D561" s="43">
        <v>16</v>
      </c>
      <c r="E561" s="54">
        <v>0.12030075187969941</v>
      </c>
      <c r="F561" s="43">
        <v>31.329338635712251</v>
      </c>
      <c r="G561" s="43">
        <v>117</v>
      </c>
      <c r="H561" s="54">
        <v>0.87969924812029976</v>
      </c>
      <c r="I561" s="43">
        <v>35.613692637177216</v>
      </c>
      <c r="J561" s="43">
        <v>133</v>
      </c>
      <c r="K561" s="62">
        <v>1</v>
      </c>
      <c r="L561" s="35"/>
      <c r="M561" s="49"/>
      <c r="N561" s="49"/>
    </row>
    <row r="562" spans="1:14" x14ac:dyDescent="0.35">
      <c r="A562" s="297"/>
      <c r="B562" s="42" t="s">
        <v>28</v>
      </c>
      <c r="C562" s="53">
        <v>2.6928700104462657</v>
      </c>
      <c r="D562" s="43">
        <v>32</v>
      </c>
      <c r="E562" s="54">
        <v>0.25806451612903275</v>
      </c>
      <c r="F562" s="43">
        <v>7.7420012800330031</v>
      </c>
      <c r="G562" s="43">
        <v>92</v>
      </c>
      <c r="H562" s="54">
        <v>0.74193548387096808</v>
      </c>
      <c r="I562" s="43">
        <v>10.43487129047926</v>
      </c>
      <c r="J562" s="43">
        <v>124</v>
      </c>
      <c r="K562" s="62">
        <v>1</v>
      </c>
      <c r="L562" s="35"/>
      <c r="M562" s="49"/>
      <c r="N562" s="49"/>
    </row>
    <row r="563" spans="1:14" x14ac:dyDescent="0.35">
      <c r="A563" s="297"/>
      <c r="B563" s="42" t="s">
        <v>29</v>
      </c>
      <c r="C563" s="53">
        <v>5.6389312789235388</v>
      </c>
      <c r="D563" s="43">
        <v>11</v>
      </c>
      <c r="E563" s="54">
        <v>8.4615384615384689E-2</v>
      </c>
      <c r="F563" s="43">
        <v>61.002983835627283</v>
      </c>
      <c r="G563" s="43">
        <v>119</v>
      </c>
      <c r="H563" s="54">
        <v>0.9153846153846148</v>
      </c>
      <c r="I563" s="43">
        <v>66.641915114550855</v>
      </c>
      <c r="J563" s="43">
        <v>130</v>
      </c>
      <c r="K563" s="62">
        <v>1</v>
      </c>
      <c r="L563" s="35"/>
      <c r="M563" s="49"/>
      <c r="N563" s="49"/>
    </row>
    <row r="564" spans="1:14" x14ac:dyDescent="0.35">
      <c r="A564" s="297"/>
      <c r="B564" s="42" t="s">
        <v>30</v>
      </c>
      <c r="C564" s="53">
        <v>2.7133467621635714</v>
      </c>
      <c r="D564" s="43">
        <v>12</v>
      </c>
      <c r="E564" s="54">
        <v>9.7560975609755823E-2</v>
      </c>
      <c r="F564" s="43">
        <v>25.098457550013098</v>
      </c>
      <c r="G564" s="43">
        <v>111</v>
      </c>
      <c r="H564" s="54">
        <v>0.90243902439024382</v>
      </c>
      <c r="I564" s="43">
        <v>27.81180431217668</v>
      </c>
      <c r="J564" s="43">
        <v>123</v>
      </c>
      <c r="K564" s="62">
        <v>1</v>
      </c>
      <c r="L564" s="35"/>
      <c r="M564" s="49"/>
      <c r="N564" s="49"/>
    </row>
    <row r="565" spans="1:14" x14ac:dyDescent="0.35">
      <c r="A565" s="297"/>
      <c r="B565" s="42" t="s">
        <v>31</v>
      </c>
      <c r="C565" s="53">
        <v>2.5844947373814287</v>
      </c>
      <c r="D565" s="43">
        <v>12</v>
      </c>
      <c r="E565" s="54">
        <v>8.3333333333333204E-2</v>
      </c>
      <c r="F565" s="43">
        <v>28.429442111195758</v>
      </c>
      <c r="G565" s="43">
        <v>132</v>
      </c>
      <c r="H565" s="54">
        <v>0.91666666666666652</v>
      </c>
      <c r="I565" s="43">
        <v>31.013936848577192</v>
      </c>
      <c r="J565" s="43">
        <v>144</v>
      </c>
      <c r="K565" s="62">
        <v>1</v>
      </c>
      <c r="L565" s="35"/>
      <c r="M565" s="49"/>
      <c r="N565" s="49"/>
    </row>
    <row r="566" spans="1:14" x14ac:dyDescent="0.35">
      <c r="A566" s="297"/>
      <c r="B566" s="42" t="s">
        <v>32</v>
      </c>
      <c r="C566" s="53">
        <v>21.364148079059326</v>
      </c>
      <c r="D566" s="43">
        <v>17</v>
      </c>
      <c r="E566" s="54">
        <v>0.13178294573643382</v>
      </c>
      <c r="F566" s="43">
        <v>140.75203440321451</v>
      </c>
      <c r="G566" s="43">
        <v>112</v>
      </c>
      <c r="H566" s="54">
        <v>0.86821705426356477</v>
      </c>
      <c r="I566" s="43">
        <v>162.11618248227407</v>
      </c>
      <c r="J566" s="43">
        <v>129</v>
      </c>
      <c r="K566" s="62">
        <v>1</v>
      </c>
      <c r="L566" s="35"/>
      <c r="M566" s="49"/>
      <c r="N566" s="49"/>
    </row>
    <row r="567" spans="1:14" x14ac:dyDescent="0.35">
      <c r="A567" s="297"/>
      <c r="B567" s="42" t="s">
        <v>33</v>
      </c>
      <c r="C567" s="53">
        <v>2.4738287870035323</v>
      </c>
      <c r="D567" s="43">
        <v>3</v>
      </c>
      <c r="E567" s="54">
        <v>2.0547945205479524E-2</v>
      </c>
      <c r="F567" s="43">
        <v>117.91917218050129</v>
      </c>
      <c r="G567" s="43">
        <v>143</v>
      </c>
      <c r="H567" s="54">
        <v>0.97945205479452069</v>
      </c>
      <c r="I567" s="43">
        <v>120.3930009675048</v>
      </c>
      <c r="J567" s="43">
        <v>146</v>
      </c>
      <c r="K567" s="62">
        <v>1</v>
      </c>
      <c r="L567" s="35"/>
      <c r="M567" s="49"/>
      <c r="N567" s="49"/>
    </row>
    <row r="568" spans="1:14" x14ac:dyDescent="0.35">
      <c r="A568" s="297"/>
      <c r="B568" s="42" t="s">
        <v>34</v>
      </c>
      <c r="C568" s="53">
        <v>19.56252908555502</v>
      </c>
      <c r="D568" s="43">
        <v>16</v>
      </c>
      <c r="E568" s="54">
        <v>0.10526315789473664</v>
      </c>
      <c r="F568" s="43">
        <v>166.28149722721801</v>
      </c>
      <c r="G568" s="43">
        <v>136</v>
      </c>
      <c r="H568" s="54">
        <v>0.89473684210526316</v>
      </c>
      <c r="I568" s="43">
        <v>185.84402631277308</v>
      </c>
      <c r="J568" s="43">
        <v>152</v>
      </c>
      <c r="K568" s="62">
        <v>1</v>
      </c>
      <c r="L568" s="35"/>
      <c r="M568" s="49"/>
      <c r="N568" s="49"/>
    </row>
    <row r="569" spans="1:14" x14ac:dyDescent="0.35">
      <c r="A569" s="297"/>
      <c r="B569" s="42" t="s">
        <v>35</v>
      </c>
      <c r="C569" s="53">
        <v>20.418548056384306</v>
      </c>
      <c r="D569" s="43">
        <v>12</v>
      </c>
      <c r="E569" s="54">
        <v>7.6433121019108499E-2</v>
      </c>
      <c r="F569" s="43">
        <v>246.72412234797631</v>
      </c>
      <c r="G569" s="43">
        <v>145</v>
      </c>
      <c r="H569" s="54">
        <v>0.92356687898089174</v>
      </c>
      <c r="I569" s="43">
        <v>267.14267040436056</v>
      </c>
      <c r="J569" s="43">
        <v>157</v>
      </c>
      <c r="K569" s="62">
        <v>1</v>
      </c>
      <c r="L569" s="35"/>
      <c r="M569" s="49"/>
      <c r="N569" s="49"/>
    </row>
    <row r="570" spans="1:14" x14ac:dyDescent="0.35">
      <c r="A570" s="297"/>
      <c r="B570" s="42" t="s">
        <v>36</v>
      </c>
      <c r="C570" s="53">
        <v>17.706095839887908</v>
      </c>
      <c r="D570" s="43">
        <v>4</v>
      </c>
      <c r="E570" s="54">
        <v>2.7397260273972619E-2</v>
      </c>
      <c r="F570" s="43">
        <v>628.56640231602034</v>
      </c>
      <c r="G570" s="43">
        <v>142</v>
      </c>
      <c r="H570" s="54">
        <v>0.97260273972602751</v>
      </c>
      <c r="I570" s="43">
        <v>646.27249815590824</v>
      </c>
      <c r="J570" s="43">
        <v>146</v>
      </c>
      <c r="K570" s="62">
        <v>1</v>
      </c>
      <c r="L570" s="35"/>
      <c r="M570" s="49"/>
      <c r="N570" s="49"/>
    </row>
    <row r="571" spans="1:14" x14ac:dyDescent="0.35">
      <c r="A571" s="297"/>
      <c r="B571" s="42" t="s">
        <v>37</v>
      </c>
      <c r="C571" s="53">
        <v>6.7526913067401031</v>
      </c>
      <c r="D571" s="43">
        <v>16</v>
      </c>
      <c r="E571" s="54">
        <v>9.815950920245417E-2</v>
      </c>
      <c r="F571" s="43">
        <v>62.040351380674508</v>
      </c>
      <c r="G571" s="43">
        <v>147</v>
      </c>
      <c r="H571" s="54">
        <v>0.90184049079754502</v>
      </c>
      <c r="I571" s="43">
        <v>68.793042687414669</v>
      </c>
      <c r="J571" s="43">
        <v>163</v>
      </c>
      <c r="K571" s="62">
        <v>1</v>
      </c>
      <c r="L571" s="35"/>
      <c r="M571" s="49"/>
      <c r="N571" s="49"/>
    </row>
    <row r="572" spans="1:14" x14ac:dyDescent="0.35">
      <c r="A572" s="297" t="s">
        <v>77</v>
      </c>
      <c r="B572" s="42" t="s">
        <v>78</v>
      </c>
      <c r="C572" s="53">
        <v>266.55082652595422</v>
      </c>
      <c r="D572" s="43">
        <v>330</v>
      </c>
      <c r="E572" s="54">
        <v>7.4219894365952763E-2</v>
      </c>
      <c r="F572" s="43">
        <v>3324.8154614895311</v>
      </c>
      <c r="G572" s="43">
        <v>3179</v>
      </c>
      <c r="H572" s="54">
        <v>0.92578010563404345</v>
      </c>
      <c r="I572" s="43">
        <v>3591.3662880154989</v>
      </c>
      <c r="J572" s="43">
        <v>3509</v>
      </c>
      <c r="K572" s="62">
        <v>1</v>
      </c>
      <c r="L572" s="35"/>
      <c r="M572" s="49"/>
      <c r="N572" s="49"/>
    </row>
    <row r="573" spans="1:14" x14ac:dyDescent="0.35">
      <c r="A573" s="297"/>
      <c r="B573" s="42" t="s">
        <v>79</v>
      </c>
      <c r="C573" s="53">
        <v>32.847207368093748</v>
      </c>
      <c r="D573" s="43">
        <v>35</v>
      </c>
      <c r="E573" s="54">
        <v>4.6561689205692564E-2</v>
      </c>
      <c r="F573" s="43">
        <v>672.60845647147971</v>
      </c>
      <c r="G573" s="43">
        <v>613</v>
      </c>
      <c r="H573" s="54">
        <v>0.95343831079430752</v>
      </c>
      <c r="I573" s="43">
        <v>705.45566383957339</v>
      </c>
      <c r="J573" s="43">
        <v>648</v>
      </c>
      <c r="K573" s="62">
        <v>1</v>
      </c>
      <c r="L573" s="35"/>
      <c r="M573" s="49"/>
      <c r="N573" s="49"/>
    </row>
    <row r="574" spans="1:14" x14ac:dyDescent="0.35">
      <c r="A574" s="297" t="s">
        <v>41</v>
      </c>
      <c r="B574" s="42" t="s">
        <v>44</v>
      </c>
      <c r="C574" s="53">
        <v>230.09583756438298</v>
      </c>
      <c r="D574" s="43">
        <v>287</v>
      </c>
      <c r="E574" s="54">
        <v>7.4257719041307485E-2</v>
      </c>
      <c r="F574" s="43">
        <v>2868.515869541603</v>
      </c>
      <c r="G574" s="43">
        <v>2903</v>
      </c>
      <c r="H574" s="54">
        <v>0.92574228095869027</v>
      </c>
      <c r="I574" s="43">
        <v>3098.611707105993</v>
      </c>
      <c r="J574" s="43">
        <v>3190</v>
      </c>
      <c r="K574" s="62">
        <v>1</v>
      </c>
      <c r="L574" s="35"/>
      <c r="M574" s="49"/>
      <c r="N574" s="49"/>
    </row>
    <row r="575" spans="1:14" x14ac:dyDescent="0.35">
      <c r="A575" s="297"/>
      <c r="B575" s="42" t="s">
        <v>43</v>
      </c>
      <c r="C575" s="53">
        <v>27.786055020034755</v>
      </c>
      <c r="D575" s="43">
        <v>47</v>
      </c>
      <c r="E575" s="54">
        <v>7.7821849012309249E-2</v>
      </c>
      <c r="F575" s="43">
        <v>329.26091023055665</v>
      </c>
      <c r="G575" s="43">
        <v>389</v>
      </c>
      <c r="H575" s="54">
        <v>0.92217815098769063</v>
      </c>
      <c r="I575" s="43">
        <v>357.04696525059143</v>
      </c>
      <c r="J575" s="43">
        <v>436</v>
      </c>
      <c r="K575" s="62">
        <v>1</v>
      </c>
      <c r="L575" s="35"/>
      <c r="M575" s="49"/>
      <c r="N575" s="49"/>
    </row>
    <row r="576" spans="1:14" x14ac:dyDescent="0.35">
      <c r="A576" s="297"/>
      <c r="B576" s="42" t="s">
        <v>42</v>
      </c>
      <c r="C576" s="53">
        <v>41.516141309630328</v>
      </c>
      <c r="D576" s="43">
        <v>31</v>
      </c>
      <c r="E576" s="54">
        <v>4.9355627286039899E-2</v>
      </c>
      <c r="F576" s="43">
        <v>799.64713818885639</v>
      </c>
      <c r="G576" s="43">
        <v>500</v>
      </c>
      <c r="H576" s="54">
        <v>0.95064437271395974</v>
      </c>
      <c r="I576" s="43">
        <v>841.16327949848699</v>
      </c>
      <c r="J576" s="43">
        <v>531</v>
      </c>
      <c r="K576" s="62">
        <v>1</v>
      </c>
      <c r="L576" s="35"/>
      <c r="M576" s="49"/>
      <c r="N576" s="49"/>
    </row>
    <row r="577" spans="1:15" x14ac:dyDescent="0.35">
      <c r="A577" s="297" t="s">
        <v>138</v>
      </c>
      <c r="B577" s="42" t="s">
        <v>139</v>
      </c>
      <c r="C577" s="53">
        <v>223.85727319819495</v>
      </c>
      <c r="D577" s="43">
        <v>308</v>
      </c>
      <c r="E577" s="54">
        <v>7.7873792730365932E-2</v>
      </c>
      <c r="F577" s="43">
        <v>2650.7590174618667</v>
      </c>
      <c r="G577" s="43">
        <v>3035</v>
      </c>
      <c r="H577" s="54">
        <v>0.92212620726963423</v>
      </c>
      <c r="I577" s="43">
        <v>2874.6162906600612</v>
      </c>
      <c r="J577" s="43">
        <v>3343</v>
      </c>
      <c r="K577" s="62">
        <v>1</v>
      </c>
      <c r="L577" s="35"/>
      <c r="M577" s="49"/>
      <c r="N577" s="49"/>
    </row>
    <row r="578" spans="1:15" x14ac:dyDescent="0.35">
      <c r="A578" s="297"/>
      <c r="B578" s="42" t="s">
        <v>140</v>
      </c>
      <c r="C578" s="53">
        <v>75.540760695853152</v>
      </c>
      <c r="D578" s="43">
        <v>57</v>
      </c>
      <c r="E578" s="54">
        <v>5.3115215862930179E-2</v>
      </c>
      <c r="F578" s="43">
        <v>1346.6649004991359</v>
      </c>
      <c r="G578" s="43">
        <v>757</v>
      </c>
      <c r="H578" s="54">
        <v>0.94688478413707022</v>
      </c>
      <c r="I578" s="43">
        <v>1422.2056611949886</v>
      </c>
      <c r="J578" s="43">
        <v>814</v>
      </c>
      <c r="K578" s="62">
        <v>1</v>
      </c>
      <c r="L578" s="35"/>
      <c r="M578" s="49"/>
      <c r="N578" s="49"/>
    </row>
    <row r="579" spans="1:15" x14ac:dyDescent="0.35">
      <c r="A579" s="297" t="s">
        <v>141</v>
      </c>
      <c r="B579" s="42" t="s">
        <v>148</v>
      </c>
      <c r="C579" s="53">
        <v>43.49460334699733</v>
      </c>
      <c r="D579" s="43">
        <v>51</v>
      </c>
      <c r="E579" s="54">
        <v>4.2295363722760458E-2</v>
      </c>
      <c r="F579" s="43">
        <v>984.85932291541008</v>
      </c>
      <c r="G579" s="43">
        <v>845</v>
      </c>
      <c r="H579" s="54">
        <v>0.95770463627723912</v>
      </c>
      <c r="I579" s="43">
        <v>1028.3539262624079</v>
      </c>
      <c r="J579" s="43">
        <v>896</v>
      </c>
      <c r="K579" s="62">
        <v>1</v>
      </c>
      <c r="L579" s="35"/>
      <c r="M579" s="49"/>
      <c r="N579" s="49"/>
    </row>
    <row r="580" spans="1:15" x14ac:dyDescent="0.35">
      <c r="A580" s="297"/>
      <c r="B580" s="42" t="s">
        <v>149</v>
      </c>
      <c r="C580" s="53">
        <v>35.810778421939808</v>
      </c>
      <c r="D580" s="43">
        <v>28</v>
      </c>
      <c r="E580" s="54">
        <v>9.474801791626751E-2</v>
      </c>
      <c r="F580" s="43">
        <v>342.14729615843999</v>
      </c>
      <c r="G580" s="43">
        <v>303</v>
      </c>
      <c r="H580" s="54">
        <v>0.90525198208373225</v>
      </c>
      <c r="I580" s="43">
        <v>377.9580745803799</v>
      </c>
      <c r="J580" s="43">
        <v>331</v>
      </c>
      <c r="K580" s="62">
        <v>1</v>
      </c>
      <c r="L580" s="35"/>
      <c r="M580" s="49"/>
      <c r="N580" s="49"/>
    </row>
    <row r="581" spans="1:15" x14ac:dyDescent="0.35">
      <c r="A581" s="297"/>
      <c r="B581" s="42" t="s">
        <v>150</v>
      </c>
      <c r="C581" s="53">
        <v>78.105690246808052</v>
      </c>
      <c r="D581" s="43">
        <v>117</v>
      </c>
      <c r="E581" s="54">
        <v>6.3427301081838319E-2</v>
      </c>
      <c r="F581" s="43">
        <v>1153.3149900377068</v>
      </c>
      <c r="G581" s="43">
        <v>1184</v>
      </c>
      <c r="H581" s="54">
        <v>0.93657269891816208</v>
      </c>
      <c r="I581" s="43">
        <v>1231.4206802845142</v>
      </c>
      <c r="J581" s="43">
        <v>1301</v>
      </c>
      <c r="K581" s="62">
        <v>1</v>
      </c>
      <c r="L581" s="35"/>
      <c r="M581" s="49"/>
      <c r="N581" s="49"/>
    </row>
    <row r="582" spans="1:15" x14ac:dyDescent="0.35">
      <c r="A582" s="297"/>
      <c r="B582" s="42" t="s">
        <v>151</v>
      </c>
      <c r="C582" s="53">
        <v>133.51037966688324</v>
      </c>
      <c r="D582" s="43">
        <v>150</v>
      </c>
      <c r="E582" s="54">
        <v>8.9477707932647768E-2</v>
      </c>
      <c r="F582" s="43">
        <v>1358.5973503096131</v>
      </c>
      <c r="G582" s="43">
        <v>1307</v>
      </c>
      <c r="H582" s="54">
        <v>0.91052229206735047</v>
      </c>
      <c r="I582" s="43">
        <v>1492.1077299764991</v>
      </c>
      <c r="J582" s="43">
        <v>1457</v>
      </c>
      <c r="K582" s="62">
        <v>1</v>
      </c>
      <c r="L582" s="35"/>
      <c r="M582" s="49"/>
      <c r="N582" s="49"/>
    </row>
    <row r="583" spans="1:15" x14ac:dyDescent="0.35">
      <c r="A583" s="297"/>
      <c r="B583" s="42" t="s">
        <v>152</v>
      </c>
      <c r="C583" s="53">
        <v>8.4765822114200429</v>
      </c>
      <c r="D583" s="43">
        <v>19</v>
      </c>
      <c r="E583" s="54">
        <v>5.0763588437880452E-2</v>
      </c>
      <c r="F583" s="43">
        <v>158.50495853983833</v>
      </c>
      <c r="G583" s="43">
        <v>153</v>
      </c>
      <c r="H583" s="54">
        <v>0.94923641156211958</v>
      </c>
      <c r="I583" s="43">
        <v>166.98154075125836</v>
      </c>
      <c r="J583" s="43">
        <v>172</v>
      </c>
      <c r="K583" s="62">
        <v>1</v>
      </c>
      <c r="L583" s="35"/>
      <c r="M583" s="49"/>
      <c r="N583" s="49"/>
    </row>
    <row r="584" spans="1:15" ht="23" x14ac:dyDescent="0.35">
      <c r="A584" s="297" t="s">
        <v>142</v>
      </c>
      <c r="B584" s="42" t="s">
        <v>143</v>
      </c>
      <c r="C584" s="53">
        <v>40.173134443094128</v>
      </c>
      <c r="D584" s="43">
        <v>39</v>
      </c>
      <c r="E584" s="54">
        <v>6.1258103364853073E-2</v>
      </c>
      <c r="F584" s="43">
        <v>615.62801244882041</v>
      </c>
      <c r="G584" s="43">
        <v>497</v>
      </c>
      <c r="H584" s="54">
        <v>0.93874189663514629</v>
      </c>
      <c r="I584" s="43">
        <v>655.80114689191498</v>
      </c>
      <c r="J584" s="43">
        <v>536</v>
      </c>
      <c r="K584" s="62">
        <v>1</v>
      </c>
      <c r="L584" s="35"/>
      <c r="M584" s="49"/>
      <c r="N584" s="49"/>
    </row>
    <row r="585" spans="1:15" x14ac:dyDescent="0.35">
      <c r="A585" s="297"/>
      <c r="B585" s="42" t="s">
        <v>144</v>
      </c>
      <c r="C585" s="53">
        <v>35.425145415993761</v>
      </c>
      <c r="D585" s="43">
        <v>49</v>
      </c>
      <c r="E585" s="54">
        <v>3.9755397066608814E-2</v>
      </c>
      <c r="F585" s="43">
        <v>855.65249510260378</v>
      </c>
      <c r="G585" s="43">
        <v>741</v>
      </c>
      <c r="H585" s="54">
        <v>0.96024460293339109</v>
      </c>
      <c r="I585" s="43">
        <v>891.0776405185976</v>
      </c>
      <c r="J585" s="43">
        <v>790</v>
      </c>
      <c r="K585" s="62">
        <v>1</v>
      </c>
      <c r="L585" s="35"/>
      <c r="M585" s="49"/>
      <c r="N585" s="49"/>
    </row>
    <row r="586" spans="1:15" x14ac:dyDescent="0.35">
      <c r="A586" s="297"/>
      <c r="B586" s="42" t="s">
        <v>145</v>
      </c>
      <c r="C586" s="53">
        <v>65.35493339110451</v>
      </c>
      <c r="D586" s="43">
        <v>73</v>
      </c>
      <c r="E586" s="54">
        <v>7.0826378850577035E-2</v>
      </c>
      <c r="F586" s="43">
        <v>857.39354608409656</v>
      </c>
      <c r="G586" s="43">
        <v>812</v>
      </c>
      <c r="H586" s="54">
        <v>0.92917362114942281</v>
      </c>
      <c r="I586" s="43">
        <v>922.74847947520118</v>
      </c>
      <c r="J586" s="43">
        <v>885</v>
      </c>
      <c r="K586" s="62">
        <v>1</v>
      </c>
      <c r="L586" s="35"/>
      <c r="M586" s="49"/>
      <c r="N586" s="49"/>
    </row>
    <row r="587" spans="1:15" x14ac:dyDescent="0.35">
      <c r="A587" s="297"/>
      <c r="B587" s="42" t="s">
        <v>146</v>
      </c>
      <c r="C587" s="53">
        <v>82.228783641477037</v>
      </c>
      <c r="D587" s="43">
        <v>93</v>
      </c>
      <c r="E587" s="54">
        <v>8.5605109225508347E-2</v>
      </c>
      <c r="F587" s="43">
        <v>878.33051457590932</v>
      </c>
      <c r="G587" s="43">
        <v>851</v>
      </c>
      <c r="H587" s="54">
        <v>0.91439489077449121</v>
      </c>
      <c r="I587" s="43">
        <v>960.55929821738675</v>
      </c>
      <c r="J587" s="43">
        <v>944</v>
      </c>
      <c r="K587" s="62">
        <v>1</v>
      </c>
      <c r="L587" s="35"/>
      <c r="M587" s="49"/>
      <c r="N587" s="49"/>
    </row>
    <row r="588" spans="1:15" ht="23.5" thickBot="1" x14ac:dyDescent="0.4">
      <c r="A588" s="298"/>
      <c r="B588" s="45" t="s">
        <v>147</v>
      </c>
      <c r="C588" s="56">
        <v>73.793790761080771</v>
      </c>
      <c r="D588" s="46">
        <v>108</v>
      </c>
      <c r="E588" s="57">
        <v>8.6742122187787374E-2</v>
      </c>
      <c r="F588" s="46">
        <v>776.93234897210584</v>
      </c>
      <c r="G588" s="46">
        <v>874</v>
      </c>
      <c r="H588" s="57">
        <v>0.91325787781221246</v>
      </c>
      <c r="I588" s="46">
        <v>850.72613973318676</v>
      </c>
      <c r="J588" s="46">
        <v>982</v>
      </c>
      <c r="K588" s="64">
        <v>1</v>
      </c>
      <c r="L588" s="35"/>
      <c r="M588" s="49"/>
      <c r="N588" s="49"/>
    </row>
    <row r="589" spans="1:15" ht="15" thickTop="1" x14ac:dyDescent="0.35">
      <c r="A589" s="299" t="s">
        <v>212</v>
      </c>
      <c r="B589" s="299"/>
      <c r="C589" s="299"/>
      <c r="D589" s="299"/>
      <c r="E589" s="299"/>
      <c r="F589" s="299"/>
      <c r="G589" s="299"/>
      <c r="H589" s="299"/>
      <c r="I589" s="299"/>
      <c r="J589" s="299"/>
      <c r="K589" s="299"/>
      <c r="L589" s="35"/>
      <c r="M589" s="49"/>
      <c r="N589" s="49"/>
    </row>
    <row r="590" spans="1:15" x14ac:dyDescent="0.3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</row>
    <row r="591" spans="1:15" x14ac:dyDescent="0.3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</row>
    <row r="592" spans="1:15" x14ac:dyDescent="0.3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35"/>
    </row>
    <row r="593" spans="1:15" ht="15" thickBot="1" x14ac:dyDescent="0.4">
      <c r="A593" s="300" t="s">
        <v>217</v>
      </c>
      <c r="B593" s="300"/>
      <c r="C593" s="300"/>
      <c r="D593" s="300"/>
      <c r="E593" s="300"/>
      <c r="F593" s="300"/>
      <c r="G593" s="300"/>
      <c r="H593" s="300"/>
      <c r="I593" s="300"/>
      <c r="J593" s="300"/>
      <c r="K593" s="300"/>
      <c r="L593" s="300"/>
      <c r="M593" s="300"/>
      <c r="N593" s="300"/>
      <c r="O593" s="35"/>
    </row>
    <row r="594" spans="1:15" ht="15" thickTop="1" x14ac:dyDescent="0.35">
      <c r="A594" s="301" t="s">
        <v>0</v>
      </c>
      <c r="B594" s="302"/>
      <c r="C594" s="307" t="s">
        <v>218</v>
      </c>
      <c r="D594" s="308"/>
      <c r="E594" s="308"/>
      <c r="F594" s="308"/>
      <c r="G594" s="308"/>
      <c r="H594" s="308"/>
      <c r="I594" s="308"/>
      <c r="J594" s="308"/>
      <c r="K594" s="308"/>
      <c r="L594" s="308"/>
      <c r="M594" s="308"/>
      <c r="N594" s="309"/>
      <c r="O594" s="35"/>
    </row>
    <row r="595" spans="1:15" x14ac:dyDescent="0.35">
      <c r="A595" s="303"/>
      <c r="B595" s="304"/>
      <c r="C595" s="310" t="s">
        <v>48</v>
      </c>
      <c r="D595" s="311"/>
      <c r="E595" s="311"/>
      <c r="F595" s="311" t="s">
        <v>49</v>
      </c>
      <c r="G595" s="311"/>
      <c r="H595" s="311"/>
      <c r="I595" s="311" t="s">
        <v>219</v>
      </c>
      <c r="J595" s="311"/>
      <c r="K595" s="311"/>
      <c r="L595" s="311" t="s">
        <v>2</v>
      </c>
      <c r="M595" s="311"/>
      <c r="N595" s="312"/>
      <c r="O595" s="35"/>
    </row>
    <row r="596" spans="1:15" ht="24.5" thickBot="1" x14ac:dyDescent="0.4">
      <c r="A596" s="305"/>
      <c r="B596" s="306"/>
      <c r="C596" s="37" t="s">
        <v>3</v>
      </c>
      <c r="D596" s="38" t="s">
        <v>82</v>
      </c>
      <c r="E596" s="38" t="s">
        <v>76</v>
      </c>
      <c r="F596" s="38" t="s">
        <v>3</v>
      </c>
      <c r="G596" s="38" t="s">
        <v>82</v>
      </c>
      <c r="H596" s="38" t="s">
        <v>76</v>
      </c>
      <c r="I596" s="38" t="s">
        <v>3</v>
      </c>
      <c r="J596" s="38" t="s">
        <v>82</v>
      </c>
      <c r="K596" s="38" t="s">
        <v>76</v>
      </c>
      <c r="L596" s="38" t="s">
        <v>3</v>
      </c>
      <c r="M596" s="38" t="s">
        <v>82</v>
      </c>
      <c r="N596" s="39" t="s">
        <v>76</v>
      </c>
      <c r="O596" s="35"/>
    </row>
    <row r="597" spans="1:15" ht="15" thickTop="1" x14ac:dyDescent="0.35">
      <c r="A597" s="313" t="s">
        <v>5</v>
      </c>
      <c r="B597" s="40" t="s">
        <v>2</v>
      </c>
      <c r="C597" s="58">
        <v>194.25861284459816</v>
      </c>
      <c r="D597" s="41">
        <v>258</v>
      </c>
      <c r="E597" s="52">
        <v>4.5209835320435321E-2</v>
      </c>
      <c r="F597" s="41">
        <v>4090.1339557551282</v>
      </c>
      <c r="G597" s="41">
        <v>3876</v>
      </c>
      <c r="H597" s="52">
        <v>0.95189747250041701</v>
      </c>
      <c r="I597" s="41">
        <v>12.42938325533869</v>
      </c>
      <c r="J597" s="41">
        <v>23</v>
      </c>
      <c r="K597" s="59">
        <v>2.8926921791517586E-3</v>
      </c>
      <c r="L597" s="41">
        <v>4296.8219518550477</v>
      </c>
      <c r="M597" s="41">
        <v>4157</v>
      </c>
      <c r="N597" s="60">
        <v>1</v>
      </c>
      <c r="O597" s="35"/>
    </row>
    <row r="598" spans="1:15" x14ac:dyDescent="0.35">
      <c r="A598" s="297"/>
      <c r="B598" s="42" t="s">
        <v>6</v>
      </c>
      <c r="C598" s="53">
        <v>11.401885043565876</v>
      </c>
      <c r="D598" s="43">
        <v>12</v>
      </c>
      <c r="E598" s="54">
        <v>2.7149321266968233E-2</v>
      </c>
      <c r="F598" s="43">
        <v>400.96629069873467</v>
      </c>
      <c r="G598" s="43">
        <v>422</v>
      </c>
      <c r="H598" s="54">
        <v>0.95475113122171928</v>
      </c>
      <c r="I598" s="43">
        <v>7.6012566957105827</v>
      </c>
      <c r="J598" s="43">
        <v>8</v>
      </c>
      <c r="K598" s="54">
        <v>1.8099547511312153E-2</v>
      </c>
      <c r="L598" s="43">
        <v>419.96943243801121</v>
      </c>
      <c r="M598" s="43">
        <v>442</v>
      </c>
      <c r="N598" s="62">
        <v>1</v>
      </c>
      <c r="O598" s="35"/>
    </row>
    <row r="599" spans="1:15" x14ac:dyDescent="0.35">
      <c r="A599" s="297"/>
      <c r="B599" s="42" t="s">
        <v>7</v>
      </c>
      <c r="C599" s="53">
        <v>15.74659936637633</v>
      </c>
      <c r="D599" s="43">
        <v>9</v>
      </c>
      <c r="E599" s="54">
        <v>3.1087909723329563E-2</v>
      </c>
      <c r="F599" s="43">
        <v>490.77183517988306</v>
      </c>
      <c r="G599" s="43">
        <v>389</v>
      </c>
      <c r="H599" s="54">
        <v>0.96891209027667013</v>
      </c>
      <c r="I599" s="43">
        <v>0</v>
      </c>
      <c r="J599" s="43">
        <v>0</v>
      </c>
      <c r="K599" s="54">
        <v>0</v>
      </c>
      <c r="L599" s="43">
        <v>506.51843454625953</v>
      </c>
      <c r="M599" s="43">
        <v>398</v>
      </c>
      <c r="N599" s="62">
        <v>1</v>
      </c>
      <c r="O599" s="35"/>
    </row>
    <row r="600" spans="1:15" x14ac:dyDescent="0.35">
      <c r="A600" s="297"/>
      <c r="B600" s="42" t="s">
        <v>8</v>
      </c>
      <c r="C600" s="53">
        <v>13.212448260016727</v>
      </c>
      <c r="D600" s="43">
        <v>46</v>
      </c>
      <c r="E600" s="54">
        <v>0.12534059945504053</v>
      </c>
      <c r="F600" s="43">
        <v>92.199910684029859</v>
      </c>
      <c r="G600" s="43">
        <v>321</v>
      </c>
      <c r="H600" s="54">
        <v>0.87465940054495772</v>
      </c>
      <c r="I600" s="43">
        <v>0</v>
      </c>
      <c r="J600" s="43">
        <v>0</v>
      </c>
      <c r="K600" s="54">
        <v>0</v>
      </c>
      <c r="L600" s="43">
        <v>105.41235894404677</v>
      </c>
      <c r="M600" s="43">
        <v>367</v>
      </c>
      <c r="N600" s="62">
        <v>1</v>
      </c>
      <c r="O600" s="35"/>
    </row>
    <row r="601" spans="1:15" x14ac:dyDescent="0.35">
      <c r="A601" s="297"/>
      <c r="B601" s="42" t="s">
        <v>9</v>
      </c>
      <c r="C601" s="53">
        <v>54.344568626243202</v>
      </c>
      <c r="D601" s="43">
        <v>20</v>
      </c>
      <c r="E601" s="54">
        <v>5.7542242519852509E-2</v>
      </c>
      <c r="F601" s="43">
        <v>890.08453678260321</v>
      </c>
      <c r="G601" s="43">
        <v>427</v>
      </c>
      <c r="H601" s="54">
        <v>0.94245775748014737</v>
      </c>
      <c r="I601" s="43">
        <v>0</v>
      </c>
      <c r="J601" s="43">
        <v>0</v>
      </c>
      <c r="K601" s="54">
        <v>0</v>
      </c>
      <c r="L601" s="43">
        <v>944.42910540884657</v>
      </c>
      <c r="M601" s="43">
        <v>447</v>
      </c>
      <c r="N601" s="62">
        <v>1</v>
      </c>
      <c r="O601" s="35"/>
    </row>
    <row r="602" spans="1:15" x14ac:dyDescent="0.35">
      <c r="A602" s="297"/>
      <c r="B602" s="42" t="s">
        <v>10</v>
      </c>
      <c r="C602" s="53">
        <v>26.943036443997002</v>
      </c>
      <c r="D602" s="43">
        <v>56</v>
      </c>
      <c r="E602" s="54">
        <v>0.15340734087492672</v>
      </c>
      <c r="F602" s="43">
        <v>147.78320017049265</v>
      </c>
      <c r="G602" s="43">
        <v>468</v>
      </c>
      <c r="H602" s="54">
        <v>0.84144293874469656</v>
      </c>
      <c r="I602" s="44">
        <v>0.90444892072119043</v>
      </c>
      <c r="J602" s="43">
        <v>4</v>
      </c>
      <c r="K602" s="61">
        <v>5.1497203803823307E-3</v>
      </c>
      <c r="L602" s="43">
        <v>175.63068553520986</v>
      </c>
      <c r="M602" s="43">
        <v>528</v>
      </c>
      <c r="N602" s="62">
        <v>1</v>
      </c>
      <c r="O602" s="35"/>
    </row>
    <row r="603" spans="1:15" x14ac:dyDescent="0.35">
      <c r="A603" s="297"/>
      <c r="B603" s="42" t="s">
        <v>11</v>
      </c>
      <c r="C603" s="53">
        <v>35.280394238099916</v>
      </c>
      <c r="D603" s="43">
        <v>36</v>
      </c>
      <c r="E603" s="54">
        <v>2.8313481629036484E-2</v>
      </c>
      <c r="F603" s="43">
        <v>1210.7830429733294</v>
      </c>
      <c r="G603" s="43">
        <v>745</v>
      </c>
      <c r="H603" s="54">
        <v>0.97168651837096209</v>
      </c>
      <c r="I603" s="43">
        <v>0</v>
      </c>
      <c r="J603" s="43">
        <v>0</v>
      </c>
      <c r="K603" s="54">
        <v>0</v>
      </c>
      <c r="L603" s="43">
        <v>1246.0634372114312</v>
      </c>
      <c r="M603" s="43">
        <v>781</v>
      </c>
      <c r="N603" s="62">
        <v>1</v>
      </c>
      <c r="O603" s="35"/>
    </row>
    <row r="604" spans="1:15" x14ac:dyDescent="0.35">
      <c r="A604" s="297"/>
      <c r="B604" s="42" t="s">
        <v>12</v>
      </c>
      <c r="C604" s="53">
        <v>21.251447999122281</v>
      </c>
      <c r="D604" s="43">
        <v>28</v>
      </c>
      <c r="E604" s="54">
        <v>3.5076821245717642E-2</v>
      </c>
      <c r="F604" s="43">
        <v>583.65805930693443</v>
      </c>
      <c r="G604" s="43">
        <v>765</v>
      </c>
      <c r="H604" s="54">
        <v>0.96336350425520978</v>
      </c>
      <c r="I604" s="44">
        <v>0.94493572494470535</v>
      </c>
      <c r="J604" s="43">
        <v>2</v>
      </c>
      <c r="K604" s="61">
        <v>1.5596744990716395E-3</v>
      </c>
      <c r="L604" s="43">
        <v>605.85444303100201</v>
      </c>
      <c r="M604" s="43">
        <v>795</v>
      </c>
      <c r="N604" s="62">
        <v>1</v>
      </c>
      <c r="O604" s="35"/>
    </row>
    <row r="605" spans="1:15" x14ac:dyDescent="0.35">
      <c r="A605" s="297"/>
      <c r="B605" s="42" t="s">
        <v>13</v>
      </c>
      <c r="C605" s="53">
        <v>16.078232867176901</v>
      </c>
      <c r="D605" s="43">
        <v>51</v>
      </c>
      <c r="E605" s="54">
        <v>5.4884994615892815E-2</v>
      </c>
      <c r="F605" s="43">
        <v>273.88707995911977</v>
      </c>
      <c r="G605" s="43">
        <v>339</v>
      </c>
      <c r="H605" s="54">
        <v>0.93494670920003553</v>
      </c>
      <c r="I605" s="43">
        <v>2.9787419139622071</v>
      </c>
      <c r="J605" s="43">
        <v>9</v>
      </c>
      <c r="K605" s="54">
        <v>1.0168296184072879E-2</v>
      </c>
      <c r="L605" s="43">
        <v>292.94405474025854</v>
      </c>
      <c r="M605" s="43">
        <v>399</v>
      </c>
      <c r="N605" s="62">
        <v>1</v>
      </c>
      <c r="O605" s="35"/>
    </row>
    <row r="606" spans="1:15" x14ac:dyDescent="0.35">
      <c r="A606" s="297" t="s">
        <v>83</v>
      </c>
      <c r="B606" s="42" t="s">
        <v>6</v>
      </c>
      <c r="C606" s="53">
        <v>11.401885043565876</v>
      </c>
      <c r="D606" s="43">
        <v>12</v>
      </c>
      <c r="E606" s="54">
        <v>2.7149321266968233E-2</v>
      </c>
      <c r="F606" s="43">
        <v>400.96629069873467</v>
      </c>
      <c r="G606" s="43">
        <v>422</v>
      </c>
      <c r="H606" s="54">
        <v>0.95475113122171928</v>
      </c>
      <c r="I606" s="43">
        <v>7.6012566957105827</v>
      </c>
      <c r="J606" s="43">
        <v>8</v>
      </c>
      <c r="K606" s="54">
        <v>1.8099547511312153E-2</v>
      </c>
      <c r="L606" s="43">
        <v>419.96943243801121</v>
      </c>
      <c r="M606" s="43">
        <v>442</v>
      </c>
      <c r="N606" s="62">
        <v>1</v>
      </c>
      <c r="O606" s="35"/>
    </row>
    <row r="607" spans="1:15" x14ac:dyDescent="0.35">
      <c r="A607" s="297"/>
      <c r="B607" s="42" t="s">
        <v>15</v>
      </c>
      <c r="C607" s="53">
        <v>8.8892448516414095</v>
      </c>
      <c r="D607" s="43">
        <v>4</v>
      </c>
      <c r="E607" s="54">
        <v>3.4482758620689724E-2</v>
      </c>
      <c r="F607" s="43">
        <v>248.89885584595899</v>
      </c>
      <c r="G607" s="43">
        <v>112</v>
      </c>
      <c r="H607" s="54">
        <v>0.96551724137931028</v>
      </c>
      <c r="I607" s="43">
        <v>0</v>
      </c>
      <c r="J607" s="43">
        <v>0</v>
      </c>
      <c r="K607" s="54">
        <v>0</v>
      </c>
      <c r="L607" s="43">
        <v>257.78810069760038</v>
      </c>
      <c r="M607" s="43">
        <v>116</v>
      </c>
      <c r="N607" s="62">
        <v>1</v>
      </c>
      <c r="O607" s="35"/>
    </row>
    <row r="608" spans="1:15" x14ac:dyDescent="0.35">
      <c r="A608" s="297"/>
      <c r="B608" s="42" t="s">
        <v>16</v>
      </c>
      <c r="C608" s="53">
        <v>0</v>
      </c>
      <c r="D608" s="43">
        <v>0</v>
      </c>
      <c r="E608" s="54">
        <v>0</v>
      </c>
      <c r="F608" s="43">
        <v>491.50240118010248</v>
      </c>
      <c r="G608" s="43">
        <v>99</v>
      </c>
      <c r="H608" s="54">
        <v>1</v>
      </c>
      <c r="I608" s="43">
        <v>0</v>
      </c>
      <c r="J608" s="43">
        <v>0</v>
      </c>
      <c r="K608" s="54">
        <v>0</v>
      </c>
      <c r="L608" s="43">
        <v>491.50240118010248</v>
      </c>
      <c r="M608" s="43">
        <v>99</v>
      </c>
      <c r="N608" s="62">
        <v>1</v>
      </c>
      <c r="O608" s="35"/>
    </row>
    <row r="609" spans="1:15" x14ac:dyDescent="0.35">
      <c r="A609" s="297"/>
      <c r="B609" s="42" t="s">
        <v>17</v>
      </c>
      <c r="C609" s="53">
        <v>15.74659936637633</v>
      </c>
      <c r="D609" s="43">
        <v>9</v>
      </c>
      <c r="E609" s="54">
        <v>3.3088235294117564E-2</v>
      </c>
      <c r="F609" s="43">
        <v>460.15062592855378</v>
      </c>
      <c r="G609" s="43">
        <v>263</v>
      </c>
      <c r="H609" s="54">
        <v>0.96691176470588214</v>
      </c>
      <c r="I609" s="43">
        <v>0</v>
      </c>
      <c r="J609" s="43">
        <v>0</v>
      </c>
      <c r="K609" s="54">
        <v>0</v>
      </c>
      <c r="L609" s="43">
        <v>475.89722529493025</v>
      </c>
      <c r="M609" s="43">
        <v>272</v>
      </c>
      <c r="N609" s="62">
        <v>1</v>
      </c>
      <c r="O609" s="35"/>
    </row>
    <row r="610" spans="1:15" x14ac:dyDescent="0.35">
      <c r="A610" s="297"/>
      <c r="B610" s="42" t="s">
        <v>18</v>
      </c>
      <c r="C610" s="55">
        <v>0.30099355190984844</v>
      </c>
      <c r="D610" s="43">
        <v>5</v>
      </c>
      <c r="E610" s="54">
        <v>4.4247787610619371E-2</v>
      </c>
      <c r="F610" s="43">
        <v>6.5014607212527409</v>
      </c>
      <c r="G610" s="43">
        <v>108</v>
      </c>
      <c r="H610" s="54">
        <v>0.95575221238938046</v>
      </c>
      <c r="I610" s="43">
        <v>0</v>
      </c>
      <c r="J610" s="43">
        <v>0</v>
      </c>
      <c r="K610" s="54">
        <v>0</v>
      </c>
      <c r="L610" s="43">
        <v>6.8024542731625903</v>
      </c>
      <c r="M610" s="43">
        <v>113</v>
      </c>
      <c r="N610" s="62">
        <v>1</v>
      </c>
      <c r="O610" s="35"/>
    </row>
    <row r="611" spans="1:15" x14ac:dyDescent="0.35">
      <c r="A611" s="297"/>
      <c r="B611" s="42" t="s">
        <v>8</v>
      </c>
      <c r="C611" s="53">
        <v>13.212448260016727</v>
      </c>
      <c r="D611" s="43">
        <v>46</v>
      </c>
      <c r="E611" s="54">
        <v>0.12534059945504053</v>
      </c>
      <c r="F611" s="43">
        <v>92.199910684029859</v>
      </c>
      <c r="G611" s="43">
        <v>321</v>
      </c>
      <c r="H611" s="54">
        <v>0.87465940054495772</v>
      </c>
      <c r="I611" s="43">
        <v>0</v>
      </c>
      <c r="J611" s="43">
        <v>0</v>
      </c>
      <c r="K611" s="54">
        <v>0</v>
      </c>
      <c r="L611" s="43">
        <v>105.41235894404677</v>
      </c>
      <c r="M611" s="43">
        <v>367</v>
      </c>
      <c r="N611" s="62">
        <v>1</v>
      </c>
      <c r="O611" s="35"/>
    </row>
    <row r="612" spans="1:15" x14ac:dyDescent="0.35">
      <c r="A612" s="297"/>
      <c r="B612" s="42" t="s">
        <v>19</v>
      </c>
      <c r="C612" s="53">
        <v>1.4945769937657141</v>
      </c>
      <c r="D612" s="43">
        <v>6</v>
      </c>
      <c r="E612" s="54">
        <v>4.1958041958041849E-2</v>
      </c>
      <c r="F612" s="43">
        <v>34.126174690983888</v>
      </c>
      <c r="G612" s="43">
        <v>137</v>
      </c>
      <c r="H612" s="54">
        <v>0.95804195804195802</v>
      </c>
      <c r="I612" s="43">
        <v>0</v>
      </c>
      <c r="J612" s="43">
        <v>0</v>
      </c>
      <c r="K612" s="54">
        <v>0</v>
      </c>
      <c r="L612" s="43">
        <v>35.620751684749607</v>
      </c>
      <c r="M612" s="43">
        <v>143</v>
      </c>
      <c r="N612" s="62">
        <v>1</v>
      </c>
      <c r="O612" s="35"/>
    </row>
    <row r="613" spans="1:15" x14ac:dyDescent="0.35">
      <c r="A613" s="297"/>
      <c r="B613" s="42" t="s">
        <v>20</v>
      </c>
      <c r="C613" s="53">
        <v>6.234392504931769</v>
      </c>
      <c r="D613" s="43">
        <v>5</v>
      </c>
      <c r="E613" s="54">
        <v>3.1055900621117981E-2</v>
      </c>
      <c r="F613" s="43">
        <v>194.51304615387139</v>
      </c>
      <c r="G613" s="43">
        <v>156</v>
      </c>
      <c r="H613" s="54">
        <v>0.96894409937888204</v>
      </c>
      <c r="I613" s="43">
        <v>0</v>
      </c>
      <c r="J613" s="43">
        <v>0</v>
      </c>
      <c r="K613" s="54">
        <v>0</v>
      </c>
      <c r="L613" s="43">
        <v>200.74743865880316</v>
      </c>
      <c r="M613" s="43">
        <v>161</v>
      </c>
      <c r="N613" s="62">
        <v>1</v>
      </c>
      <c r="O613" s="35"/>
    </row>
    <row r="614" spans="1:15" x14ac:dyDescent="0.35">
      <c r="A614" s="297"/>
      <c r="B614" s="42" t="s">
        <v>21</v>
      </c>
      <c r="C614" s="55">
        <v>0.94493572494470535</v>
      </c>
      <c r="D614" s="43">
        <v>2</v>
      </c>
      <c r="E614" s="54">
        <v>1.8018018018018059E-2</v>
      </c>
      <c r="F614" s="43">
        <v>50.554061284541632</v>
      </c>
      <c r="G614" s="43">
        <v>107</v>
      </c>
      <c r="H614" s="54">
        <v>0.96396396396396411</v>
      </c>
      <c r="I614" s="44">
        <v>0.94493572494470535</v>
      </c>
      <c r="J614" s="43">
        <v>2</v>
      </c>
      <c r="K614" s="54">
        <v>1.8018018018018059E-2</v>
      </c>
      <c r="L614" s="43">
        <v>52.44393273443103</v>
      </c>
      <c r="M614" s="43">
        <v>111</v>
      </c>
      <c r="N614" s="62">
        <v>1</v>
      </c>
      <c r="O614" s="35"/>
    </row>
    <row r="615" spans="1:15" x14ac:dyDescent="0.35">
      <c r="A615" s="297"/>
      <c r="B615" s="42" t="s">
        <v>22</v>
      </c>
      <c r="C615" s="53">
        <v>0</v>
      </c>
      <c r="D615" s="43">
        <v>0</v>
      </c>
      <c r="E615" s="54">
        <v>0</v>
      </c>
      <c r="F615" s="43">
        <v>30.621209251328125</v>
      </c>
      <c r="G615" s="43">
        <v>126</v>
      </c>
      <c r="H615" s="54">
        <v>1</v>
      </c>
      <c r="I615" s="43">
        <v>0</v>
      </c>
      <c r="J615" s="43">
        <v>0</v>
      </c>
      <c r="K615" s="54">
        <v>0</v>
      </c>
      <c r="L615" s="43">
        <v>30.621209251328125</v>
      </c>
      <c r="M615" s="43">
        <v>126</v>
      </c>
      <c r="N615" s="62">
        <v>1</v>
      </c>
      <c r="O615" s="35"/>
    </row>
    <row r="616" spans="1:15" x14ac:dyDescent="0.35">
      <c r="A616" s="297"/>
      <c r="B616" s="42" t="s">
        <v>23</v>
      </c>
      <c r="C616" s="53">
        <v>1.8687629770455811</v>
      </c>
      <c r="D616" s="43">
        <v>4</v>
      </c>
      <c r="E616" s="54">
        <v>3.1250000000000042E-2</v>
      </c>
      <c r="F616" s="43">
        <v>57.931652288412941</v>
      </c>
      <c r="G616" s="43">
        <v>124</v>
      </c>
      <c r="H616" s="54">
        <v>0.96875</v>
      </c>
      <c r="I616" s="43">
        <v>0</v>
      </c>
      <c r="J616" s="43">
        <v>0</v>
      </c>
      <c r="K616" s="54">
        <v>0</v>
      </c>
      <c r="L616" s="43">
        <v>59.800415265458518</v>
      </c>
      <c r="M616" s="43">
        <v>128</v>
      </c>
      <c r="N616" s="62">
        <v>1</v>
      </c>
      <c r="O616" s="35"/>
    </row>
    <row r="617" spans="1:15" x14ac:dyDescent="0.35">
      <c r="A617" s="297"/>
      <c r="B617" s="42" t="s">
        <v>24</v>
      </c>
      <c r="C617" s="53">
        <v>13.64576682557651</v>
      </c>
      <c r="D617" s="43">
        <v>10</v>
      </c>
      <c r="E617" s="54">
        <v>7.0422535211267706E-2</v>
      </c>
      <c r="F617" s="43">
        <v>180.12412209760976</v>
      </c>
      <c r="G617" s="43">
        <v>132</v>
      </c>
      <c r="H617" s="54">
        <v>0.92957746478873271</v>
      </c>
      <c r="I617" s="43">
        <v>0</v>
      </c>
      <c r="J617" s="43">
        <v>0</v>
      </c>
      <c r="K617" s="54">
        <v>0</v>
      </c>
      <c r="L617" s="43">
        <v>193.76988892318616</v>
      </c>
      <c r="M617" s="43">
        <v>142</v>
      </c>
      <c r="N617" s="62">
        <v>1</v>
      </c>
      <c r="O617" s="35"/>
    </row>
    <row r="618" spans="1:15" x14ac:dyDescent="0.35">
      <c r="A618" s="297"/>
      <c r="B618" s="42" t="s">
        <v>25</v>
      </c>
      <c r="C618" s="53">
        <v>9.0691629592874072</v>
      </c>
      <c r="D618" s="43">
        <v>5</v>
      </c>
      <c r="E618" s="54">
        <v>3.9062500000000076E-2</v>
      </c>
      <c r="F618" s="43">
        <v>223.10140879846981</v>
      </c>
      <c r="G618" s="43">
        <v>123</v>
      </c>
      <c r="H618" s="54">
        <v>0.9609375</v>
      </c>
      <c r="I618" s="43">
        <v>0</v>
      </c>
      <c r="J618" s="43">
        <v>0</v>
      </c>
      <c r="K618" s="54">
        <v>0</v>
      </c>
      <c r="L618" s="43">
        <v>232.17057175775719</v>
      </c>
      <c r="M618" s="43">
        <v>128</v>
      </c>
      <c r="N618" s="62">
        <v>1</v>
      </c>
      <c r="O618" s="35"/>
    </row>
    <row r="619" spans="1:15" x14ac:dyDescent="0.35">
      <c r="A619" s="297"/>
      <c r="B619" s="42" t="s">
        <v>10</v>
      </c>
      <c r="C619" s="53">
        <v>22.293053113674297</v>
      </c>
      <c r="D619" s="43">
        <v>33</v>
      </c>
      <c r="E619" s="54">
        <v>0.23404255319148937</v>
      </c>
      <c r="F619" s="43">
        <v>72.959082917479634</v>
      </c>
      <c r="G619" s="43">
        <v>108</v>
      </c>
      <c r="H619" s="54">
        <v>0.76595744680851185</v>
      </c>
      <c r="I619" s="43">
        <v>0</v>
      </c>
      <c r="J619" s="43">
        <v>0</v>
      </c>
      <c r="K619" s="54">
        <v>0</v>
      </c>
      <c r="L619" s="43">
        <v>95.25213603115381</v>
      </c>
      <c r="M619" s="43">
        <v>141</v>
      </c>
      <c r="N619" s="62">
        <v>1</v>
      </c>
      <c r="O619" s="35"/>
    </row>
    <row r="620" spans="1:15" x14ac:dyDescent="0.35">
      <c r="A620" s="297"/>
      <c r="B620" s="42" t="s">
        <v>26</v>
      </c>
      <c r="C620" s="53">
        <v>1.1203962649343027</v>
      </c>
      <c r="D620" s="43">
        <v>8</v>
      </c>
      <c r="E620" s="54">
        <v>6.6115702479338956E-2</v>
      </c>
      <c r="F620" s="43">
        <v>15.825597242196997</v>
      </c>
      <c r="G620" s="43">
        <v>113</v>
      </c>
      <c r="H620" s="54">
        <v>0.93388429752066116</v>
      </c>
      <c r="I620" s="43">
        <v>0</v>
      </c>
      <c r="J620" s="43">
        <v>0</v>
      </c>
      <c r="K620" s="54">
        <v>0</v>
      </c>
      <c r="L620" s="43">
        <v>16.945993507131298</v>
      </c>
      <c r="M620" s="43">
        <v>121</v>
      </c>
      <c r="N620" s="62">
        <v>1</v>
      </c>
      <c r="O620" s="35"/>
    </row>
    <row r="621" spans="1:15" x14ac:dyDescent="0.35">
      <c r="A621" s="297"/>
      <c r="B621" s="42" t="s">
        <v>27</v>
      </c>
      <c r="C621" s="53">
        <v>2.4099491258240251</v>
      </c>
      <c r="D621" s="43">
        <v>9</v>
      </c>
      <c r="E621" s="54">
        <v>6.7669172932330907E-2</v>
      </c>
      <c r="F621" s="43">
        <v>33.203743511353167</v>
      </c>
      <c r="G621" s="43">
        <v>124</v>
      </c>
      <c r="H621" s="54">
        <v>0.93233082706766846</v>
      </c>
      <c r="I621" s="43">
        <v>0</v>
      </c>
      <c r="J621" s="43">
        <v>0</v>
      </c>
      <c r="K621" s="54">
        <v>0</v>
      </c>
      <c r="L621" s="43">
        <v>35.613692637177216</v>
      </c>
      <c r="M621" s="43">
        <v>133</v>
      </c>
      <c r="N621" s="62">
        <v>1</v>
      </c>
      <c r="O621" s="35"/>
    </row>
    <row r="622" spans="1:15" x14ac:dyDescent="0.35">
      <c r="A622" s="297"/>
      <c r="B622" s="42" t="s">
        <v>28</v>
      </c>
      <c r="C622" s="53">
        <v>3.1977831374049415</v>
      </c>
      <c r="D622" s="43">
        <v>38</v>
      </c>
      <c r="E622" s="54">
        <v>0.30645161290322648</v>
      </c>
      <c r="F622" s="43">
        <v>6.732175026115657</v>
      </c>
      <c r="G622" s="43">
        <v>80</v>
      </c>
      <c r="H622" s="54">
        <v>0.64516129032258118</v>
      </c>
      <c r="I622" s="44">
        <v>0.50491312695867452</v>
      </c>
      <c r="J622" s="43">
        <v>6</v>
      </c>
      <c r="K622" s="54">
        <v>4.8387096774193609E-2</v>
      </c>
      <c r="L622" s="43">
        <v>10.43487129047926</v>
      </c>
      <c r="M622" s="43">
        <v>124</v>
      </c>
      <c r="N622" s="62">
        <v>1</v>
      </c>
      <c r="O622" s="35"/>
    </row>
    <row r="623" spans="1:15" x14ac:dyDescent="0.35">
      <c r="A623" s="297"/>
      <c r="B623" s="42" t="s">
        <v>29</v>
      </c>
      <c r="C623" s="53">
        <v>4.1010409301262101</v>
      </c>
      <c r="D623" s="43">
        <v>8</v>
      </c>
      <c r="E623" s="54">
        <v>6.1538461538461584E-2</v>
      </c>
      <c r="F623" s="43">
        <v>62.540874184424609</v>
      </c>
      <c r="G623" s="43">
        <v>122</v>
      </c>
      <c r="H623" s="54">
        <v>0.93846153846153801</v>
      </c>
      <c r="I623" s="43">
        <v>0</v>
      </c>
      <c r="J623" s="43">
        <v>0</v>
      </c>
      <c r="K623" s="54">
        <v>0</v>
      </c>
      <c r="L623" s="43">
        <v>66.641915114550855</v>
      </c>
      <c r="M623" s="43">
        <v>130</v>
      </c>
      <c r="N623" s="62">
        <v>1</v>
      </c>
      <c r="O623" s="35"/>
    </row>
    <row r="624" spans="1:15" x14ac:dyDescent="0.35">
      <c r="A624" s="297"/>
      <c r="B624" s="42" t="s">
        <v>30</v>
      </c>
      <c r="C624" s="53">
        <v>2.0350100716226787</v>
      </c>
      <c r="D624" s="43">
        <v>9</v>
      </c>
      <c r="E624" s="54">
        <v>7.3170731707316888E-2</v>
      </c>
      <c r="F624" s="43">
        <v>24.8723453198328</v>
      </c>
      <c r="G624" s="43">
        <v>110</v>
      </c>
      <c r="H624" s="54">
        <v>0.89430894308943076</v>
      </c>
      <c r="I624" s="44">
        <v>0.90444892072119043</v>
      </c>
      <c r="J624" s="43">
        <v>4</v>
      </c>
      <c r="K624" s="54">
        <v>3.2520325203251946E-2</v>
      </c>
      <c r="L624" s="43">
        <v>27.81180431217668</v>
      </c>
      <c r="M624" s="43">
        <v>123</v>
      </c>
      <c r="N624" s="62">
        <v>1</v>
      </c>
      <c r="O624" s="35"/>
    </row>
    <row r="625" spans="1:15" x14ac:dyDescent="0.35">
      <c r="A625" s="297"/>
      <c r="B625" s="42" t="s">
        <v>31</v>
      </c>
      <c r="C625" s="55">
        <v>0.21537456144845238</v>
      </c>
      <c r="D625" s="43">
        <v>1</v>
      </c>
      <c r="E625" s="61">
        <v>6.9444444444444328E-3</v>
      </c>
      <c r="F625" s="43">
        <v>30.798562287128739</v>
      </c>
      <c r="G625" s="43">
        <v>143</v>
      </c>
      <c r="H625" s="54">
        <v>0.99305555555555558</v>
      </c>
      <c r="I625" s="43">
        <v>0</v>
      </c>
      <c r="J625" s="43">
        <v>0</v>
      </c>
      <c r="K625" s="54">
        <v>0</v>
      </c>
      <c r="L625" s="43">
        <v>31.013936848577192</v>
      </c>
      <c r="M625" s="43">
        <v>144</v>
      </c>
      <c r="N625" s="62">
        <v>1</v>
      </c>
      <c r="O625" s="35"/>
    </row>
    <row r="626" spans="1:15" x14ac:dyDescent="0.35">
      <c r="A626" s="297"/>
      <c r="B626" s="42" t="s">
        <v>32</v>
      </c>
      <c r="C626" s="53">
        <v>6.283572964429216</v>
      </c>
      <c r="D626" s="43">
        <v>5</v>
      </c>
      <c r="E626" s="54">
        <v>3.875968992248055E-2</v>
      </c>
      <c r="F626" s="43">
        <v>155.83260951784479</v>
      </c>
      <c r="G626" s="43">
        <v>124</v>
      </c>
      <c r="H626" s="54">
        <v>0.96124031007751909</v>
      </c>
      <c r="I626" s="43">
        <v>0</v>
      </c>
      <c r="J626" s="43">
        <v>0</v>
      </c>
      <c r="K626" s="54">
        <v>0</v>
      </c>
      <c r="L626" s="43">
        <v>162.11618248227407</v>
      </c>
      <c r="M626" s="43">
        <v>129</v>
      </c>
      <c r="N626" s="62">
        <v>1</v>
      </c>
      <c r="O626" s="35"/>
    </row>
    <row r="627" spans="1:15" x14ac:dyDescent="0.35">
      <c r="A627" s="297"/>
      <c r="B627" s="42" t="s">
        <v>33</v>
      </c>
      <c r="C627" s="53">
        <v>6.5968767653427545</v>
      </c>
      <c r="D627" s="43">
        <v>8</v>
      </c>
      <c r="E627" s="54">
        <v>5.4794520547945418E-2</v>
      </c>
      <c r="F627" s="43">
        <v>111.32229541515859</v>
      </c>
      <c r="G627" s="43">
        <v>135</v>
      </c>
      <c r="H627" s="54">
        <v>0.92465753424657582</v>
      </c>
      <c r="I627" s="43">
        <v>2.4738287870035323</v>
      </c>
      <c r="J627" s="43">
        <v>3</v>
      </c>
      <c r="K627" s="54">
        <v>2.0547945205479524E-2</v>
      </c>
      <c r="L627" s="43">
        <v>120.3930009675048</v>
      </c>
      <c r="M627" s="43">
        <v>146</v>
      </c>
      <c r="N627" s="62">
        <v>1</v>
      </c>
      <c r="O627" s="35"/>
    </row>
    <row r="628" spans="1:15" x14ac:dyDescent="0.35">
      <c r="A628" s="297"/>
      <c r="B628" s="42" t="s">
        <v>34</v>
      </c>
      <c r="C628" s="53">
        <v>6.1132903392359452</v>
      </c>
      <c r="D628" s="43">
        <v>5</v>
      </c>
      <c r="E628" s="54">
        <v>3.2894736842105199E-2</v>
      </c>
      <c r="F628" s="43">
        <v>179.73073597353712</v>
      </c>
      <c r="G628" s="43">
        <v>147</v>
      </c>
      <c r="H628" s="54">
        <v>0.96710526315789469</v>
      </c>
      <c r="I628" s="43">
        <v>0</v>
      </c>
      <c r="J628" s="43">
        <v>0</v>
      </c>
      <c r="K628" s="54">
        <v>0</v>
      </c>
      <c r="L628" s="43">
        <v>185.84402631277308</v>
      </c>
      <c r="M628" s="43">
        <v>152</v>
      </c>
      <c r="N628" s="62">
        <v>1</v>
      </c>
      <c r="O628" s="35"/>
    </row>
    <row r="629" spans="1:15" x14ac:dyDescent="0.35">
      <c r="A629" s="297"/>
      <c r="B629" s="42" t="s">
        <v>35</v>
      </c>
      <c r="C629" s="53">
        <v>18.717002385018947</v>
      </c>
      <c r="D629" s="43">
        <v>11</v>
      </c>
      <c r="E629" s="54">
        <v>7.006369426751613E-2</v>
      </c>
      <c r="F629" s="43">
        <v>248.42566801934166</v>
      </c>
      <c r="G629" s="43">
        <v>146</v>
      </c>
      <c r="H629" s="54">
        <v>0.92993630573248409</v>
      </c>
      <c r="I629" s="43">
        <v>0</v>
      </c>
      <c r="J629" s="43">
        <v>0</v>
      </c>
      <c r="K629" s="54">
        <v>0</v>
      </c>
      <c r="L629" s="43">
        <v>267.14267040436056</v>
      </c>
      <c r="M629" s="43">
        <v>157</v>
      </c>
      <c r="N629" s="62">
        <v>1</v>
      </c>
      <c r="O629" s="35"/>
    </row>
    <row r="630" spans="1:15" x14ac:dyDescent="0.35">
      <c r="A630" s="297"/>
      <c r="B630" s="42" t="s">
        <v>36</v>
      </c>
      <c r="C630" s="53">
        <v>35.412191679775816</v>
      </c>
      <c r="D630" s="43">
        <v>8</v>
      </c>
      <c r="E630" s="54">
        <v>5.4794520547945237E-2</v>
      </c>
      <c r="F630" s="43">
        <v>610.86030647613245</v>
      </c>
      <c r="G630" s="43">
        <v>138</v>
      </c>
      <c r="H630" s="54">
        <v>0.9452054794520548</v>
      </c>
      <c r="I630" s="43">
        <v>0</v>
      </c>
      <c r="J630" s="43">
        <v>0</v>
      </c>
      <c r="K630" s="54">
        <v>0</v>
      </c>
      <c r="L630" s="43">
        <v>646.27249815590824</v>
      </c>
      <c r="M630" s="43">
        <v>146</v>
      </c>
      <c r="N630" s="62">
        <v>1</v>
      </c>
      <c r="O630" s="35"/>
    </row>
    <row r="631" spans="1:15" x14ac:dyDescent="0.35">
      <c r="A631" s="297"/>
      <c r="B631" s="42" t="s">
        <v>37</v>
      </c>
      <c r="C631" s="53">
        <v>2.954302446698795</v>
      </c>
      <c r="D631" s="43">
        <v>7</v>
      </c>
      <c r="E631" s="54">
        <v>4.2944785276073698E-2</v>
      </c>
      <c r="F631" s="43">
        <v>65.838740240715836</v>
      </c>
      <c r="G631" s="43">
        <v>156</v>
      </c>
      <c r="H631" s="54">
        <v>0.95705521472392574</v>
      </c>
      <c r="I631" s="43">
        <v>0</v>
      </c>
      <c r="J631" s="43">
        <v>0</v>
      </c>
      <c r="K631" s="54">
        <v>0</v>
      </c>
      <c r="L631" s="43">
        <v>68.793042687414669</v>
      </c>
      <c r="M631" s="43">
        <v>163</v>
      </c>
      <c r="N631" s="62">
        <v>1</v>
      </c>
      <c r="O631" s="35"/>
    </row>
    <row r="632" spans="1:15" x14ac:dyDescent="0.35">
      <c r="A632" s="297" t="s">
        <v>77</v>
      </c>
      <c r="B632" s="42" t="s">
        <v>78</v>
      </c>
      <c r="C632" s="53">
        <v>164.38220243022553</v>
      </c>
      <c r="D632" s="43">
        <v>225</v>
      </c>
      <c r="E632" s="54">
        <v>4.5771494536431458E-2</v>
      </c>
      <c r="F632" s="43">
        <v>3419.5066172425113</v>
      </c>
      <c r="G632" s="43">
        <v>3268</v>
      </c>
      <c r="H632" s="54">
        <v>0.95214643759772188</v>
      </c>
      <c r="I632" s="43">
        <v>7.4774683427509325</v>
      </c>
      <c r="J632" s="43">
        <v>16</v>
      </c>
      <c r="K632" s="61">
        <v>2.0820678658435587E-3</v>
      </c>
      <c r="L632" s="43">
        <v>3591.3662880154989</v>
      </c>
      <c r="M632" s="43">
        <v>3509</v>
      </c>
      <c r="N632" s="62">
        <v>1</v>
      </c>
      <c r="O632" s="35"/>
    </row>
    <row r="633" spans="1:15" x14ac:dyDescent="0.35">
      <c r="A633" s="297"/>
      <c r="B633" s="42" t="s">
        <v>79</v>
      </c>
      <c r="C633" s="53">
        <v>29.876410414372629</v>
      </c>
      <c r="D633" s="43">
        <v>33</v>
      </c>
      <c r="E633" s="54">
        <v>4.2350514633002899E-2</v>
      </c>
      <c r="F633" s="43">
        <v>670.62733851261294</v>
      </c>
      <c r="G633" s="43">
        <v>608</v>
      </c>
      <c r="H633" s="54">
        <v>0.95063002947995234</v>
      </c>
      <c r="I633" s="43">
        <v>4.9519149125877515</v>
      </c>
      <c r="J633" s="43">
        <v>7</v>
      </c>
      <c r="K633" s="61">
        <v>7.019455887044744E-3</v>
      </c>
      <c r="L633" s="43">
        <v>705.45566383957339</v>
      </c>
      <c r="M633" s="43">
        <v>648</v>
      </c>
      <c r="N633" s="62">
        <v>1</v>
      </c>
      <c r="O633" s="35"/>
    </row>
    <row r="634" spans="1:15" x14ac:dyDescent="0.35">
      <c r="A634" s="297" t="s">
        <v>41</v>
      </c>
      <c r="B634" s="42" t="s">
        <v>44</v>
      </c>
      <c r="C634" s="53">
        <v>154.5250951647609</v>
      </c>
      <c r="D634" s="43">
        <v>220</v>
      </c>
      <c r="E634" s="54">
        <v>4.9869138108008547E-2</v>
      </c>
      <c r="F634" s="43">
        <v>2935.6425739604529</v>
      </c>
      <c r="G634" s="43">
        <v>2953</v>
      </c>
      <c r="H634" s="54">
        <v>0.94740575827174278</v>
      </c>
      <c r="I634" s="43">
        <v>8.4440379807726273</v>
      </c>
      <c r="J634" s="43">
        <v>17</v>
      </c>
      <c r="K634" s="61">
        <v>2.7251036202464666E-3</v>
      </c>
      <c r="L634" s="43">
        <v>3098.611707105993</v>
      </c>
      <c r="M634" s="43">
        <v>3190</v>
      </c>
      <c r="N634" s="62">
        <v>1</v>
      </c>
      <c r="O634" s="35"/>
    </row>
    <row r="635" spans="1:15" x14ac:dyDescent="0.35">
      <c r="A635" s="297"/>
      <c r="B635" s="42" t="s">
        <v>43</v>
      </c>
      <c r="C635" s="53">
        <v>12.684438247004111</v>
      </c>
      <c r="D635" s="43">
        <v>18</v>
      </c>
      <c r="E635" s="54">
        <v>3.55259657174277E-2</v>
      </c>
      <c r="F635" s="43">
        <v>342.50360813312915</v>
      </c>
      <c r="G635" s="43">
        <v>415</v>
      </c>
      <c r="H635" s="54">
        <v>0.95926766354881321</v>
      </c>
      <c r="I635" s="43">
        <v>1.8589188704581128</v>
      </c>
      <c r="J635" s="43">
        <v>3</v>
      </c>
      <c r="K635" s="61">
        <v>5.206370733758907E-3</v>
      </c>
      <c r="L635" s="43">
        <v>357.04696525059143</v>
      </c>
      <c r="M635" s="43">
        <v>436</v>
      </c>
      <c r="N635" s="62">
        <v>1</v>
      </c>
      <c r="O635" s="35"/>
    </row>
    <row r="636" spans="1:15" x14ac:dyDescent="0.35">
      <c r="A636" s="297"/>
      <c r="B636" s="42" t="s">
        <v>42</v>
      </c>
      <c r="C636" s="53">
        <v>27.04907943283321</v>
      </c>
      <c r="D636" s="43">
        <v>20</v>
      </c>
      <c r="E636" s="54">
        <v>3.2156752549826285E-2</v>
      </c>
      <c r="F636" s="43">
        <v>811.98777366154559</v>
      </c>
      <c r="G636" s="43">
        <v>508</v>
      </c>
      <c r="H636" s="54">
        <v>0.96531528830605129</v>
      </c>
      <c r="I636" s="43">
        <v>2.1264264041079435</v>
      </c>
      <c r="J636" s="43">
        <v>3</v>
      </c>
      <c r="K636" s="61">
        <v>2.5279591441221111E-3</v>
      </c>
      <c r="L636" s="43">
        <v>841.16327949848699</v>
      </c>
      <c r="M636" s="43">
        <v>531</v>
      </c>
      <c r="N636" s="62">
        <v>1</v>
      </c>
      <c r="O636" s="35"/>
    </row>
    <row r="637" spans="1:15" x14ac:dyDescent="0.35">
      <c r="A637" s="297" t="s">
        <v>138</v>
      </c>
      <c r="B637" s="42" t="s">
        <v>139</v>
      </c>
      <c r="C637" s="53">
        <v>113.98402078429116</v>
      </c>
      <c r="D637" s="43">
        <v>209</v>
      </c>
      <c r="E637" s="54">
        <v>3.9651908031912833E-2</v>
      </c>
      <c r="F637" s="43">
        <v>2752.8281245639564</v>
      </c>
      <c r="G637" s="43">
        <v>3116</v>
      </c>
      <c r="H637" s="54">
        <v>0.95763324430748975</v>
      </c>
      <c r="I637" s="43">
        <v>7.8041453118155495</v>
      </c>
      <c r="J637" s="43">
        <v>18</v>
      </c>
      <c r="K637" s="61">
        <v>2.7148476605980635E-3</v>
      </c>
      <c r="L637" s="43">
        <v>2874.6162906600612</v>
      </c>
      <c r="M637" s="43">
        <v>3343</v>
      </c>
      <c r="N637" s="62">
        <v>1</v>
      </c>
      <c r="O637" s="35"/>
    </row>
    <row r="638" spans="1:15" x14ac:dyDescent="0.35">
      <c r="A638" s="297"/>
      <c r="B638" s="42" t="s">
        <v>140</v>
      </c>
      <c r="C638" s="53">
        <v>80.274592060307285</v>
      </c>
      <c r="D638" s="43">
        <v>49</v>
      </c>
      <c r="E638" s="54">
        <v>5.6443729799850233E-2</v>
      </c>
      <c r="F638" s="43">
        <v>1337.3058311911579</v>
      </c>
      <c r="G638" s="43">
        <v>760</v>
      </c>
      <c r="H638" s="54">
        <v>0.94030411190144281</v>
      </c>
      <c r="I638" s="43">
        <v>4.6252379435231354</v>
      </c>
      <c r="J638" s="43">
        <v>5</v>
      </c>
      <c r="K638" s="61">
        <v>3.2521582987068433E-3</v>
      </c>
      <c r="L638" s="43">
        <v>1422.2056611949886</v>
      </c>
      <c r="M638" s="43">
        <v>814</v>
      </c>
      <c r="N638" s="62">
        <v>1</v>
      </c>
      <c r="O638" s="35"/>
    </row>
    <row r="639" spans="1:15" x14ac:dyDescent="0.35">
      <c r="A639" s="297" t="s">
        <v>141</v>
      </c>
      <c r="B639" s="42" t="s">
        <v>148</v>
      </c>
      <c r="C639" s="53">
        <v>32.181060902982281</v>
      </c>
      <c r="D639" s="43">
        <v>40</v>
      </c>
      <c r="E639" s="54">
        <v>3.1293759941137769E-2</v>
      </c>
      <c r="F639" s="43">
        <v>992.53917980633526</v>
      </c>
      <c r="G639" s="43">
        <v>851</v>
      </c>
      <c r="H639" s="54">
        <v>0.96517274302025302</v>
      </c>
      <c r="I639" s="43">
        <v>3.63368555308978</v>
      </c>
      <c r="J639" s="43">
        <v>5</v>
      </c>
      <c r="K639" s="61">
        <v>3.5334970386086341E-3</v>
      </c>
      <c r="L639" s="43">
        <v>1028.3539262624079</v>
      </c>
      <c r="M639" s="43">
        <v>896</v>
      </c>
      <c r="N639" s="62">
        <v>1</v>
      </c>
      <c r="O639" s="35"/>
    </row>
    <row r="640" spans="1:15" x14ac:dyDescent="0.35">
      <c r="A640" s="297"/>
      <c r="B640" s="42" t="s">
        <v>149</v>
      </c>
      <c r="C640" s="53">
        <v>7.6893057744275541</v>
      </c>
      <c r="D640" s="43">
        <v>4</v>
      </c>
      <c r="E640" s="54">
        <v>2.0344335236029673E-2</v>
      </c>
      <c r="F640" s="43">
        <v>370.26876880595233</v>
      </c>
      <c r="G640" s="43">
        <v>327</v>
      </c>
      <c r="H640" s="54">
        <v>0.97965566476397026</v>
      </c>
      <c r="I640" s="43">
        <v>0</v>
      </c>
      <c r="J640" s="43">
        <v>0</v>
      </c>
      <c r="K640" s="54">
        <v>0</v>
      </c>
      <c r="L640" s="43">
        <v>377.9580745803799</v>
      </c>
      <c r="M640" s="43">
        <v>331</v>
      </c>
      <c r="N640" s="62">
        <v>1</v>
      </c>
      <c r="O640" s="35"/>
    </row>
    <row r="641" spans="1:15" x14ac:dyDescent="0.35">
      <c r="A641" s="297"/>
      <c r="B641" s="42" t="s">
        <v>150</v>
      </c>
      <c r="C641" s="53">
        <v>60.203060901166261</v>
      </c>
      <c r="D641" s="43">
        <v>87</v>
      </c>
      <c r="E641" s="54">
        <v>4.8889109842833414E-2</v>
      </c>
      <c r="F641" s="43">
        <v>1166.0776387047156</v>
      </c>
      <c r="G641" s="43">
        <v>1205</v>
      </c>
      <c r="H641" s="54">
        <v>0.94693686517859887</v>
      </c>
      <c r="I641" s="43">
        <v>5.1399806786331856</v>
      </c>
      <c r="J641" s="43">
        <v>9</v>
      </c>
      <c r="K641" s="61">
        <v>4.1740249785683445E-3</v>
      </c>
      <c r="L641" s="43">
        <v>1231.4206802845142</v>
      </c>
      <c r="M641" s="43">
        <v>1301</v>
      </c>
      <c r="N641" s="62">
        <v>1</v>
      </c>
      <c r="O641" s="35"/>
    </row>
    <row r="642" spans="1:15" x14ac:dyDescent="0.35">
      <c r="A642" s="297"/>
      <c r="B642" s="42" t="s">
        <v>151</v>
      </c>
      <c r="C642" s="53">
        <v>73.806144464826986</v>
      </c>
      <c r="D642" s="43">
        <v>110</v>
      </c>
      <c r="E642" s="54">
        <v>4.9464353667003282E-2</v>
      </c>
      <c r="F642" s="43">
        <v>1414.871980718236</v>
      </c>
      <c r="G642" s="43">
        <v>1339</v>
      </c>
      <c r="H642" s="54">
        <v>0.94823714956595029</v>
      </c>
      <c r="I642" s="43">
        <v>3.4296047934354221</v>
      </c>
      <c r="J642" s="43">
        <v>8</v>
      </c>
      <c r="K642" s="61">
        <v>2.2984967670460622E-3</v>
      </c>
      <c r="L642" s="43">
        <v>1492.1077299764991</v>
      </c>
      <c r="M642" s="43">
        <v>1457</v>
      </c>
      <c r="N642" s="62">
        <v>1</v>
      </c>
      <c r="O642" s="35"/>
    </row>
    <row r="643" spans="1:15" x14ac:dyDescent="0.35">
      <c r="A643" s="297"/>
      <c r="B643" s="42" t="s">
        <v>152</v>
      </c>
      <c r="C643" s="53">
        <v>20.379040801195263</v>
      </c>
      <c r="D643" s="43">
        <v>17</v>
      </c>
      <c r="E643" s="54">
        <v>0.12204367446550637</v>
      </c>
      <c r="F643" s="43">
        <v>146.37638771988279</v>
      </c>
      <c r="G643" s="43">
        <v>154</v>
      </c>
      <c r="H643" s="54">
        <v>0.87660221040797703</v>
      </c>
      <c r="I643" s="44">
        <v>0.22611223018029761</v>
      </c>
      <c r="J643" s="43">
        <v>1</v>
      </c>
      <c r="K643" s="61">
        <v>1.354115126516424E-3</v>
      </c>
      <c r="L643" s="43">
        <v>166.98154075125836</v>
      </c>
      <c r="M643" s="43">
        <v>172</v>
      </c>
      <c r="N643" s="62">
        <v>1</v>
      </c>
      <c r="O643" s="35"/>
    </row>
    <row r="644" spans="1:15" ht="23" x14ac:dyDescent="0.35">
      <c r="A644" s="297" t="s">
        <v>142</v>
      </c>
      <c r="B644" s="42" t="s">
        <v>143</v>
      </c>
      <c r="C644" s="53">
        <v>27.593974461365033</v>
      </c>
      <c r="D644" s="43">
        <v>32</v>
      </c>
      <c r="E644" s="54">
        <v>4.2076740170618979E-2</v>
      </c>
      <c r="F644" s="43">
        <v>627.03090311340554</v>
      </c>
      <c r="G644" s="43">
        <v>502</v>
      </c>
      <c r="H644" s="54">
        <v>0.95612962265335721</v>
      </c>
      <c r="I644" s="43">
        <v>1.1762693171441205</v>
      </c>
      <c r="J644" s="43">
        <v>2</v>
      </c>
      <c r="K644" s="61">
        <v>1.7936371760233988E-3</v>
      </c>
      <c r="L644" s="43">
        <v>655.80114689191498</v>
      </c>
      <c r="M644" s="43">
        <v>536</v>
      </c>
      <c r="N644" s="62">
        <v>1</v>
      </c>
      <c r="O644" s="35"/>
    </row>
    <row r="645" spans="1:15" x14ac:dyDescent="0.35">
      <c r="A645" s="297"/>
      <c r="B645" s="42" t="s">
        <v>144</v>
      </c>
      <c r="C645" s="53">
        <v>25.072439489714341</v>
      </c>
      <c r="D645" s="43">
        <v>33</v>
      </c>
      <c r="E645" s="54">
        <v>2.8137210888966365E-2</v>
      </c>
      <c r="F645" s="43">
        <v>862.12042049320144</v>
      </c>
      <c r="G645" s="43">
        <v>752</v>
      </c>
      <c r="H645" s="54">
        <v>0.96750314595645859</v>
      </c>
      <c r="I645" s="43">
        <v>3.8847805356817369</v>
      </c>
      <c r="J645" s="43">
        <v>5</v>
      </c>
      <c r="K645" s="61">
        <v>4.3596431545749889E-3</v>
      </c>
      <c r="L645" s="43">
        <v>891.0776405185976</v>
      </c>
      <c r="M645" s="43">
        <v>790</v>
      </c>
      <c r="N645" s="62">
        <v>1</v>
      </c>
      <c r="O645" s="35"/>
    </row>
    <row r="646" spans="1:15" x14ac:dyDescent="0.35">
      <c r="A646" s="297"/>
      <c r="B646" s="42" t="s">
        <v>145</v>
      </c>
      <c r="C646" s="53">
        <v>43.253556764867305</v>
      </c>
      <c r="D646" s="43">
        <v>55</v>
      </c>
      <c r="E646" s="54">
        <v>4.6874698497977575E-2</v>
      </c>
      <c r="F646" s="43">
        <v>876.59050337604685</v>
      </c>
      <c r="G646" s="43">
        <v>824</v>
      </c>
      <c r="H646" s="54">
        <v>0.94997772727254348</v>
      </c>
      <c r="I646" s="43">
        <v>2.9044193342871369</v>
      </c>
      <c r="J646" s="43">
        <v>6</v>
      </c>
      <c r="K646" s="61">
        <v>3.147574229479067E-3</v>
      </c>
      <c r="L646" s="43">
        <v>922.74847947520118</v>
      </c>
      <c r="M646" s="43">
        <v>885</v>
      </c>
      <c r="N646" s="62">
        <v>1</v>
      </c>
      <c r="O646" s="35"/>
    </row>
    <row r="647" spans="1:15" x14ac:dyDescent="0.35">
      <c r="A647" s="297"/>
      <c r="B647" s="42" t="s">
        <v>146</v>
      </c>
      <c r="C647" s="53">
        <v>41.954880198941105</v>
      </c>
      <c r="D647" s="43">
        <v>55</v>
      </c>
      <c r="E647" s="54">
        <v>4.3677553563638692E-2</v>
      </c>
      <c r="F647" s="43">
        <v>916.39383942651102</v>
      </c>
      <c r="G647" s="43">
        <v>885</v>
      </c>
      <c r="H647" s="54">
        <v>0.95402110117216254</v>
      </c>
      <c r="I647" s="43">
        <v>2.210578591934389</v>
      </c>
      <c r="J647" s="43">
        <v>4</v>
      </c>
      <c r="K647" s="61">
        <v>2.3013452641984702E-3</v>
      </c>
      <c r="L647" s="43">
        <v>960.55929821738675</v>
      </c>
      <c r="M647" s="43">
        <v>944</v>
      </c>
      <c r="N647" s="62">
        <v>1</v>
      </c>
      <c r="O647" s="35"/>
    </row>
    <row r="648" spans="1:15" ht="23.5" thickBot="1" x14ac:dyDescent="0.4">
      <c r="A648" s="298"/>
      <c r="B648" s="45" t="s">
        <v>147</v>
      </c>
      <c r="C648" s="56">
        <v>56.383761929710509</v>
      </c>
      <c r="D648" s="46">
        <v>83</v>
      </c>
      <c r="E648" s="57">
        <v>6.6277218127321388E-2</v>
      </c>
      <c r="F648" s="46">
        <v>792.08904232718476</v>
      </c>
      <c r="G648" s="46">
        <v>893</v>
      </c>
      <c r="H648" s="57">
        <v>0.93107406171345308</v>
      </c>
      <c r="I648" s="46">
        <v>2.2533354762913023</v>
      </c>
      <c r="J648" s="46">
        <v>6</v>
      </c>
      <c r="K648" s="63">
        <v>2.6487201592254065E-3</v>
      </c>
      <c r="L648" s="46">
        <v>850.72613973318676</v>
      </c>
      <c r="M648" s="46">
        <v>982</v>
      </c>
      <c r="N648" s="64">
        <v>1</v>
      </c>
      <c r="O648" s="35"/>
    </row>
    <row r="649" spans="1:15" ht="15" thickTop="1" x14ac:dyDescent="0.35">
      <c r="A649" s="299" t="s">
        <v>212</v>
      </c>
      <c r="B649" s="299"/>
      <c r="C649" s="299"/>
      <c r="D649" s="299"/>
      <c r="E649" s="299"/>
      <c r="F649" s="299"/>
      <c r="G649" s="299"/>
      <c r="H649" s="299"/>
      <c r="I649" s="299"/>
      <c r="J649" s="299"/>
      <c r="K649" s="299"/>
      <c r="L649" s="299"/>
      <c r="M649" s="299"/>
      <c r="N649" s="299"/>
      <c r="O649" s="35"/>
    </row>
    <row r="650" spans="1:15" x14ac:dyDescent="0.3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</row>
    <row r="651" spans="1:15" ht="15" thickBot="1" x14ac:dyDescent="0.4">
      <c r="A651" s="300" t="s">
        <v>235</v>
      </c>
      <c r="B651" s="300"/>
      <c r="C651" s="300"/>
      <c r="D651" s="300"/>
      <c r="E651" s="300"/>
      <c r="F651" s="300"/>
      <c r="G651" s="300"/>
      <c r="H651" s="300"/>
      <c r="I651" s="300"/>
      <c r="J651" s="300"/>
      <c r="K651" s="300"/>
      <c r="L651" s="35"/>
      <c r="M651" s="49"/>
      <c r="N651" s="49"/>
    </row>
    <row r="652" spans="1:15" ht="15" thickTop="1" x14ac:dyDescent="0.35">
      <c r="A652" s="301" t="s">
        <v>0</v>
      </c>
      <c r="B652" s="302"/>
      <c r="C652" s="307" t="s">
        <v>236</v>
      </c>
      <c r="D652" s="308"/>
      <c r="E652" s="308"/>
      <c r="F652" s="308"/>
      <c r="G652" s="308"/>
      <c r="H652" s="308"/>
      <c r="I652" s="308"/>
      <c r="J652" s="308"/>
      <c r="K652" s="309"/>
      <c r="L652" s="35"/>
      <c r="M652" s="49"/>
      <c r="N652" s="49"/>
    </row>
    <row r="653" spans="1:15" x14ac:dyDescent="0.35">
      <c r="A653" s="303"/>
      <c r="B653" s="304"/>
      <c r="C653" s="310" t="s">
        <v>46</v>
      </c>
      <c r="D653" s="311"/>
      <c r="E653" s="311"/>
      <c r="F653" s="311" t="s">
        <v>47</v>
      </c>
      <c r="G653" s="311"/>
      <c r="H653" s="311"/>
      <c r="I653" s="311" t="s">
        <v>2</v>
      </c>
      <c r="J653" s="311"/>
      <c r="K653" s="312"/>
      <c r="L653" s="35"/>
      <c r="M653" s="49"/>
      <c r="N653" s="49"/>
    </row>
    <row r="654" spans="1:15" ht="24.5" thickBot="1" x14ac:dyDescent="0.4">
      <c r="A654" s="305"/>
      <c r="B654" s="306"/>
      <c r="C654" s="37" t="s">
        <v>3</v>
      </c>
      <c r="D654" s="38" t="s">
        <v>82</v>
      </c>
      <c r="E654" s="38" t="s">
        <v>76</v>
      </c>
      <c r="F654" s="38" t="s">
        <v>3</v>
      </c>
      <c r="G654" s="38" t="s">
        <v>82</v>
      </c>
      <c r="H654" s="38" t="s">
        <v>76</v>
      </c>
      <c r="I654" s="38" t="s">
        <v>3</v>
      </c>
      <c r="J654" s="38" t="s">
        <v>82</v>
      </c>
      <c r="K654" s="39" t="s">
        <v>76</v>
      </c>
      <c r="L654" s="35"/>
      <c r="M654" s="49"/>
      <c r="N654" s="49"/>
    </row>
    <row r="655" spans="1:15" ht="15" thickTop="1" x14ac:dyDescent="0.35">
      <c r="A655" s="313" t="s">
        <v>5</v>
      </c>
      <c r="B655" s="116" t="s">
        <v>2</v>
      </c>
      <c r="C655" s="117">
        <v>72.579181695272524</v>
      </c>
      <c r="D655" s="118">
        <v>89</v>
      </c>
      <c r="E655" s="119">
        <v>1.6891363549271263E-2</v>
      </c>
      <c r="F655" s="118">
        <v>4224.2427701597562</v>
      </c>
      <c r="G655" s="118">
        <v>4068</v>
      </c>
      <c r="H655" s="119">
        <v>0.98310863645073032</v>
      </c>
      <c r="I655" s="118">
        <v>4296.8219518550222</v>
      </c>
      <c r="J655" s="118">
        <v>4157</v>
      </c>
      <c r="K655" s="120">
        <v>1</v>
      </c>
      <c r="L655" s="35"/>
      <c r="M655" s="49"/>
      <c r="N655" s="49"/>
    </row>
    <row r="656" spans="1:15" x14ac:dyDescent="0.35">
      <c r="A656" s="297"/>
      <c r="B656" s="42" t="s">
        <v>6</v>
      </c>
      <c r="C656" s="53">
        <v>3.8006283478552914</v>
      </c>
      <c r="D656" s="43">
        <v>4</v>
      </c>
      <c r="E656" s="61">
        <v>9.0497737556560764E-3</v>
      </c>
      <c r="F656" s="43">
        <v>416.1688040901559</v>
      </c>
      <c r="G656" s="43">
        <v>438</v>
      </c>
      <c r="H656" s="54">
        <v>0.99095022624434392</v>
      </c>
      <c r="I656" s="43">
        <v>419.96943243801121</v>
      </c>
      <c r="J656" s="43">
        <v>442</v>
      </c>
      <c r="K656" s="62">
        <v>1</v>
      </c>
      <c r="L656" s="35"/>
      <c r="M656" s="49"/>
      <c r="N656" s="49"/>
    </row>
    <row r="657" spans="1:12" x14ac:dyDescent="0.35">
      <c r="A657" s="297"/>
      <c r="B657" s="42" t="s">
        <v>7</v>
      </c>
      <c r="C657" s="53">
        <v>15.74659936637633</v>
      </c>
      <c r="D657" s="43">
        <v>9</v>
      </c>
      <c r="E657" s="54">
        <v>3.1087909723329567E-2</v>
      </c>
      <c r="F657" s="43">
        <v>490.77183517988294</v>
      </c>
      <c r="G657" s="43">
        <v>389</v>
      </c>
      <c r="H657" s="54">
        <v>0.96891209027667002</v>
      </c>
      <c r="I657" s="43">
        <v>506.51843454625947</v>
      </c>
      <c r="J657" s="43">
        <v>398</v>
      </c>
      <c r="K657" s="62">
        <v>1</v>
      </c>
      <c r="L657" s="35"/>
    </row>
    <row r="658" spans="1:12" x14ac:dyDescent="0.35">
      <c r="A658" s="297"/>
      <c r="B658" s="42" t="s">
        <v>8</v>
      </c>
      <c r="C658" s="53">
        <v>4.8828613134844376</v>
      </c>
      <c r="D658" s="43">
        <v>17</v>
      </c>
      <c r="E658" s="54">
        <v>4.6321525885558407E-2</v>
      </c>
      <c r="F658" s="43">
        <v>100.52949763056226</v>
      </c>
      <c r="G658" s="43">
        <v>350</v>
      </c>
      <c r="H658" s="54">
        <v>0.95367847411444084</v>
      </c>
      <c r="I658" s="43">
        <v>105.41235894404677</v>
      </c>
      <c r="J658" s="43">
        <v>367</v>
      </c>
      <c r="K658" s="62">
        <v>1</v>
      </c>
      <c r="L658" s="35"/>
    </row>
    <row r="659" spans="1:12" x14ac:dyDescent="0.35">
      <c r="A659" s="297"/>
      <c r="B659" s="42" t="s">
        <v>9</v>
      </c>
      <c r="C659" s="53">
        <v>1.7015456713653587</v>
      </c>
      <c r="D659" s="43">
        <v>1</v>
      </c>
      <c r="E659" s="61">
        <v>1.8016658546633328E-3</v>
      </c>
      <c r="F659" s="43">
        <v>942.72755973748258</v>
      </c>
      <c r="G659" s="43">
        <v>446</v>
      </c>
      <c r="H659" s="54">
        <v>0.99819833414533665</v>
      </c>
      <c r="I659" s="43">
        <v>944.42910540884793</v>
      </c>
      <c r="J659" s="43">
        <v>447</v>
      </c>
      <c r="K659" s="62">
        <v>1</v>
      </c>
      <c r="L659" s="35"/>
    </row>
    <row r="660" spans="1:12" x14ac:dyDescent="0.35">
      <c r="A660" s="297"/>
      <c r="B660" s="42" t="s">
        <v>10</v>
      </c>
      <c r="C660" s="53">
        <v>7.8229530297926617</v>
      </c>
      <c r="D660" s="43">
        <v>15</v>
      </c>
      <c r="E660" s="54">
        <v>4.4542062828903231E-2</v>
      </c>
      <c r="F660" s="43">
        <v>167.80773250541739</v>
      </c>
      <c r="G660" s="43">
        <v>513</v>
      </c>
      <c r="H660" s="54">
        <v>0.95545793717109806</v>
      </c>
      <c r="I660" s="43">
        <v>175.63068553520984</v>
      </c>
      <c r="J660" s="43">
        <v>528</v>
      </c>
      <c r="K660" s="62">
        <v>1</v>
      </c>
      <c r="L660" s="35"/>
    </row>
    <row r="661" spans="1:12" x14ac:dyDescent="0.35">
      <c r="A661" s="297"/>
      <c r="B661" s="42" t="s">
        <v>11</v>
      </c>
      <c r="C661" s="53">
        <v>18.249316423738257</v>
      </c>
      <c r="D661" s="43">
        <v>15</v>
      </c>
      <c r="E661" s="54">
        <v>1.464557572171324E-2</v>
      </c>
      <c r="F661" s="43">
        <v>1227.8141207876904</v>
      </c>
      <c r="G661" s="43">
        <v>766</v>
      </c>
      <c r="H661" s="54">
        <v>0.98535442427828623</v>
      </c>
      <c r="I661" s="43">
        <v>1246.0634372114291</v>
      </c>
      <c r="J661" s="43">
        <v>781</v>
      </c>
      <c r="K661" s="62">
        <v>1</v>
      </c>
      <c r="L661" s="35"/>
    </row>
    <row r="662" spans="1:12" x14ac:dyDescent="0.35">
      <c r="A662" s="297"/>
      <c r="B662" s="42" t="s">
        <v>12</v>
      </c>
      <c r="C662" s="53">
        <v>11.460915473660242</v>
      </c>
      <c r="D662" s="43">
        <v>13</v>
      </c>
      <c r="E662" s="54">
        <v>1.8916945489948014E-2</v>
      </c>
      <c r="F662" s="43">
        <v>594.39352755733967</v>
      </c>
      <c r="G662" s="43">
        <v>782</v>
      </c>
      <c r="H662" s="54">
        <v>0.98108305451005184</v>
      </c>
      <c r="I662" s="43">
        <v>605.85444303100007</v>
      </c>
      <c r="J662" s="43">
        <v>795</v>
      </c>
      <c r="K662" s="62">
        <v>1</v>
      </c>
      <c r="L662" s="35"/>
    </row>
    <row r="663" spans="1:12" x14ac:dyDescent="0.35">
      <c r="A663" s="297"/>
      <c r="B663" s="42" t="s">
        <v>13</v>
      </c>
      <c r="C663" s="53">
        <v>8.9143620689998695</v>
      </c>
      <c r="D663" s="43">
        <v>15</v>
      </c>
      <c r="E663" s="54">
        <v>3.0430254257605153E-2</v>
      </c>
      <c r="F663" s="43">
        <v>284.02969267125889</v>
      </c>
      <c r="G663" s="43">
        <v>384</v>
      </c>
      <c r="H663" s="54">
        <v>0.96956974574239563</v>
      </c>
      <c r="I663" s="43">
        <v>292.94405474025854</v>
      </c>
      <c r="J663" s="43">
        <v>399</v>
      </c>
      <c r="K663" s="62">
        <v>1</v>
      </c>
      <c r="L663" s="35"/>
    </row>
    <row r="664" spans="1:12" x14ac:dyDescent="0.35">
      <c r="A664" s="297" t="s">
        <v>83</v>
      </c>
      <c r="B664" s="42" t="s">
        <v>6</v>
      </c>
      <c r="C664" s="53">
        <v>3.8006283478552914</v>
      </c>
      <c r="D664" s="43">
        <v>4</v>
      </c>
      <c r="E664" s="61">
        <v>9.0497737556560764E-3</v>
      </c>
      <c r="F664" s="43">
        <v>416.1688040901559</v>
      </c>
      <c r="G664" s="43">
        <v>438</v>
      </c>
      <c r="H664" s="54">
        <v>0.99095022624434392</v>
      </c>
      <c r="I664" s="43">
        <v>419.96943243801121</v>
      </c>
      <c r="J664" s="43">
        <v>442</v>
      </c>
      <c r="K664" s="62">
        <v>1</v>
      </c>
      <c r="L664" s="35"/>
    </row>
    <row r="665" spans="1:12" x14ac:dyDescent="0.35">
      <c r="A665" s="297"/>
      <c r="B665" s="42" t="s">
        <v>15</v>
      </c>
      <c r="C665" s="53">
        <v>6.6669336387310576</v>
      </c>
      <c r="D665" s="43">
        <v>3</v>
      </c>
      <c r="E665" s="54">
        <v>2.5862068965517297E-2</v>
      </c>
      <c r="F665" s="43">
        <v>251.12116705886933</v>
      </c>
      <c r="G665" s="43">
        <v>113</v>
      </c>
      <c r="H665" s="54">
        <v>0.97413793103448265</v>
      </c>
      <c r="I665" s="43">
        <v>257.78810069760038</v>
      </c>
      <c r="J665" s="43">
        <v>116</v>
      </c>
      <c r="K665" s="62">
        <v>1</v>
      </c>
      <c r="L665" s="35"/>
    </row>
    <row r="666" spans="1:12" x14ac:dyDescent="0.35">
      <c r="A666" s="297"/>
      <c r="B666" s="42" t="s">
        <v>16</v>
      </c>
      <c r="C666" s="53">
        <v>4.964670718990944</v>
      </c>
      <c r="D666" s="43">
        <v>1</v>
      </c>
      <c r="E666" s="54">
        <v>1.0101010101010121E-2</v>
      </c>
      <c r="F666" s="43">
        <v>486.53773046111155</v>
      </c>
      <c r="G666" s="43">
        <v>98</v>
      </c>
      <c r="H666" s="54">
        <v>0.98989898989898994</v>
      </c>
      <c r="I666" s="43">
        <v>491.50240118010248</v>
      </c>
      <c r="J666" s="43">
        <v>99</v>
      </c>
      <c r="K666" s="62">
        <v>1</v>
      </c>
      <c r="L666" s="35"/>
    </row>
    <row r="667" spans="1:12" x14ac:dyDescent="0.35">
      <c r="A667" s="297"/>
      <c r="B667" s="42" t="s">
        <v>17</v>
      </c>
      <c r="C667" s="53">
        <v>15.74659936637633</v>
      </c>
      <c r="D667" s="43">
        <v>9</v>
      </c>
      <c r="E667" s="54">
        <v>3.3088235294117564E-2</v>
      </c>
      <c r="F667" s="43">
        <v>460.15062592855378</v>
      </c>
      <c r="G667" s="43">
        <v>263</v>
      </c>
      <c r="H667" s="54">
        <v>0.96691176470588214</v>
      </c>
      <c r="I667" s="43">
        <v>475.89722529493025</v>
      </c>
      <c r="J667" s="43">
        <v>272</v>
      </c>
      <c r="K667" s="62">
        <v>1</v>
      </c>
      <c r="L667" s="35"/>
    </row>
    <row r="668" spans="1:12" x14ac:dyDescent="0.35">
      <c r="A668" s="297"/>
      <c r="B668" s="42" t="s">
        <v>18</v>
      </c>
      <c r="C668" s="55">
        <v>6.0198710381969694E-2</v>
      </c>
      <c r="D668" s="43">
        <v>1</v>
      </c>
      <c r="E668" s="61">
        <v>8.8495575221238746E-3</v>
      </c>
      <c r="F668" s="43">
        <v>6.7422555627806204</v>
      </c>
      <c r="G668" s="43">
        <v>112</v>
      </c>
      <c r="H668" s="54">
        <v>0.99115044247787609</v>
      </c>
      <c r="I668" s="43">
        <v>6.8024542731625903</v>
      </c>
      <c r="J668" s="43">
        <v>113</v>
      </c>
      <c r="K668" s="62">
        <v>1</v>
      </c>
      <c r="L668" s="35"/>
    </row>
    <row r="669" spans="1:12" x14ac:dyDescent="0.35">
      <c r="A669" s="297"/>
      <c r="B669" s="42" t="s">
        <v>8</v>
      </c>
      <c r="C669" s="53">
        <v>4.8828613134844376</v>
      </c>
      <c r="D669" s="43">
        <v>17</v>
      </c>
      <c r="E669" s="54">
        <v>4.6321525885558407E-2</v>
      </c>
      <c r="F669" s="43">
        <v>100.52949763056226</v>
      </c>
      <c r="G669" s="43">
        <v>350</v>
      </c>
      <c r="H669" s="54">
        <v>0.95367847411444084</v>
      </c>
      <c r="I669" s="43">
        <v>105.41235894404677</v>
      </c>
      <c r="J669" s="43">
        <v>367</v>
      </c>
      <c r="K669" s="62">
        <v>1</v>
      </c>
      <c r="L669" s="35"/>
    </row>
    <row r="670" spans="1:12" x14ac:dyDescent="0.35">
      <c r="A670" s="297"/>
      <c r="B670" s="42" t="s">
        <v>19</v>
      </c>
      <c r="C670" s="55">
        <v>0.24909616562761905</v>
      </c>
      <c r="D670" s="43">
        <v>1</v>
      </c>
      <c r="E670" s="61">
        <v>6.9930069930069757E-3</v>
      </c>
      <c r="F670" s="43">
        <v>35.371655519121987</v>
      </c>
      <c r="G670" s="43">
        <v>142</v>
      </c>
      <c r="H670" s="54">
        <v>0.99300699300699302</v>
      </c>
      <c r="I670" s="43">
        <v>35.620751684749607</v>
      </c>
      <c r="J670" s="43">
        <v>143</v>
      </c>
      <c r="K670" s="62">
        <v>1</v>
      </c>
      <c r="L670" s="35"/>
    </row>
    <row r="671" spans="1:12" x14ac:dyDescent="0.35">
      <c r="A671" s="297"/>
      <c r="B671" s="42" t="s">
        <v>20</v>
      </c>
      <c r="C671" s="53">
        <v>2.4937570019727078</v>
      </c>
      <c r="D671" s="43">
        <v>2</v>
      </c>
      <c r="E671" s="54">
        <v>1.2422360248447194E-2</v>
      </c>
      <c r="F671" s="43">
        <v>198.25368165683045</v>
      </c>
      <c r="G671" s="43">
        <v>159</v>
      </c>
      <c r="H671" s="54">
        <v>0.98757763975155266</v>
      </c>
      <c r="I671" s="43">
        <v>200.74743865880316</v>
      </c>
      <c r="J671" s="43">
        <v>161</v>
      </c>
      <c r="K671" s="62">
        <v>1</v>
      </c>
      <c r="L671" s="35"/>
    </row>
    <row r="672" spans="1:12" x14ac:dyDescent="0.35">
      <c r="A672" s="297"/>
      <c r="B672" s="42" t="s">
        <v>21</v>
      </c>
      <c r="C672" s="55">
        <v>0.47246786247235267</v>
      </c>
      <c r="D672" s="43">
        <v>1</v>
      </c>
      <c r="E672" s="61">
        <v>9.0090090090090297E-3</v>
      </c>
      <c r="F672" s="43">
        <v>51.97146487195868</v>
      </c>
      <c r="G672" s="43">
        <v>110</v>
      </c>
      <c r="H672" s="54">
        <v>0.99099099099099108</v>
      </c>
      <c r="I672" s="43">
        <v>52.44393273443103</v>
      </c>
      <c r="J672" s="43">
        <v>111</v>
      </c>
      <c r="K672" s="62">
        <v>1</v>
      </c>
      <c r="L672" s="35"/>
    </row>
    <row r="673" spans="1:12" x14ac:dyDescent="0.35">
      <c r="A673" s="297"/>
      <c r="B673" s="42" t="s">
        <v>22</v>
      </c>
      <c r="C673" s="53">
        <v>0</v>
      </c>
      <c r="D673" s="43">
        <v>0</v>
      </c>
      <c r="E673" s="54">
        <v>0</v>
      </c>
      <c r="F673" s="43">
        <v>30.621209251328125</v>
      </c>
      <c r="G673" s="43">
        <v>126</v>
      </c>
      <c r="H673" s="54">
        <v>1</v>
      </c>
      <c r="I673" s="43">
        <v>30.621209251328125</v>
      </c>
      <c r="J673" s="43">
        <v>126</v>
      </c>
      <c r="K673" s="62">
        <v>1</v>
      </c>
      <c r="L673" s="35"/>
    </row>
    <row r="674" spans="1:12" x14ac:dyDescent="0.35">
      <c r="A674" s="297"/>
      <c r="B674" s="42" t="s">
        <v>23</v>
      </c>
      <c r="C674" s="55">
        <v>0.93438148852279057</v>
      </c>
      <c r="D674" s="43">
        <v>2</v>
      </c>
      <c r="E674" s="54">
        <v>1.5625000000000021E-2</v>
      </c>
      <c r="F674" s="43">
        <v>58.86603377693573</v>
      </c>
      <c r="G674" s="43">
        <v>126</v>
      </c>
      <c r="H674" s="54">
        <v>0.984375</v>
      </c>
      <c r="I674" s="43">
        <v>59.800415265458518</v>
      </c>
      <c r="J674" s="43">
        <v>128</v>
      </c>
      <c r="K674" s="62">
        <v>1</v>
      </c>
      <c r="L674" s="35"/>
    </row>
    <row r="675" spans="1:12" x14ac:dyDescent="0.35">
      <c r="A675" s="297"/>
      <c r="B675" s="42" t="s">
        <v>24</v>
      </c>
      <c r="C675" s="53">
        <v>0</v>
      </c>
      <c r="D675" s="43">
        <v>0</v>
      </c>
      <c r="E675" s="54">
        <v>0</v>
      </c>
      <c r="F675" s="43">
        <v>193.76988892318616</v>
      </c>
      <c r="G675" s="43">
        <v>142</v>
      </c>
      <c r="H675" s="54">
        <v>1</v>
      </c>
      <c r="I675" s="43">
        <v>193.76988892318616</v>
      </c>
      <c r="J675" s="43">
        <v>142</v>
      </c>
      <c r="K675" s="62">
        <v>1</v>
      </c>
      <c r="L675" s="35"/>
    </row>
    <row r="676" spans="1:12" x14ac:dyDescent="0.35">
      <c r="A676" s="297"/>
      <c r="B676" s="42" t="s">
        <v>25</v>
      </c>
      <c r="C676" s="53">
        <v>1.8138325918574816</v>
      </c>
      <c r="D676" s="43">
        <v>1</v>
      </c>
      <c r="E676" s="61">
        <v>7.8125000000000156E-3</v>
      </c>
      <c r="F676" s="43">
        <v>230.35673916589971</v>
      </c>
      <c r="G676" s="43">
        <v>127</v>
      </c>
      <c r="H676" s="54">
        <v>0.9921875</v>
      </c>
      <c r="I676" s="43">
        <v>232.17057175775719</v>
      </c>
      <c r="J676" s="43">
        <v>128</v>
      </c>
      <c r="K676" s="62">
        <v>1</v>
      </c>
      <c r="L676" s="35"/>
    </row>
    <row r="677" spans="1:12" x14ac:dyDescent="0.35">
      <c r="A677" s="297"/>
      <c r="B677" s="42" t="s">
        <v>10</v>
      </c>
      <c r="C677" s="53">
        <v>6.7554706405073626</v>
      </c>
      <c r="D677" s="43">
        <v>10</v>
      </c>
      <c r="E677" s="54">
        <v>7.0921985815602842E-2</v>
      </c>
      <c r="F677" s="43">
        <v>88.496665390646484</v>
      </c>
      <c r="G677" s="43">
        <v>131</v>
      </c>
      <c r="H677" s="54">
        <v>0.9290780141843975</v>
      </c>
      <c r="I677" s="43">
        <v>95.25213603115381</v>
      </c>
      <c r="J677" s="43">
        <v>141</v>
      </c>
      <c r="K677" s="62">
        <v>1</v>
      </c>
      <c r="L677" s="35"/>
    </row>
    <row r="678" spans="1:12" x14ac:dyDescent="0.35">
      <c r="A678" s="297"/>
      <c r="B678" s="42" t="s">
        <v>26</v>
      </c>
      <c r="C678" s="55">
        <v>0.14004953311678783</v>
      </c>
      <c r="D678" s="43">
        <v>1</v>
      </c>
      <c r="E678" s="61">
        <v>8.2644628099173695E-3</v>
      </c>
      <c r="F678" s="43">
        <v>16.805943974014511</v>
      </c>
      <c r="G678" s="43">
        <v>120</v>
      </c>
      <c r="H678" s="54">
        <v>0.99173553719008267</v>
      </c>
      <c r="I678" s="43">
        <v>16.945993507131298</v>
      </c>
      <c r="J678" s="43">
        <v>121</v>
      </c>
      <c r="K678" s="62">
        <v>1</v>
      </c>
      <c r="L678" s="35"/>
    </row>
    <row r="679" spans="1:12" x14ac:dyDescent="0.35">
      <c r="A679" s="297"/>
      <c r="B679" s="42" t="s">
        <v>27</v>
      </c>
      <c r="C679" s="55">
        <v>0.53554425018311669</v>
      </c>
      <c r="D679" s="43">
        <v>2</v>
      </c>
      <c r="E679" s="54">
        <v>1.5037593984962426E-2</v>
      </c>
      <c r="F679" s="43">
        <v>35.078148386994094</v>
      </c>
      <c r="G679" s="43">
        <v>131</v>
      </c>
      <c r="H679" s="54">
        <v>0.98496240601503748</v>
      </c>
      <c r="I679" s="43">
        <v>35.613692637177216</v>
      </c>
      <c r="J679" s="43">
        <v>133</v>
      </c>
      <c r="K679" s="62">
        <v>1</v>
      </c>
      <c r="L679" s="35"/>
    </row>
    <row r="680" spans="1:12" x14ac:dyDescent="0.35">
      <c r="A680" s="297"/>
      <c r="B680" s="42" t="s">
        <v>28</v>
      </c>
      <c r="C680" s="55">
        <v>0.58906531478512025</v>
      </c>
      <c r="D680" s="43">
        <v>7</v>
      </c>
      <c r="E680" s="54">
        <v>5.6451612903225881E-2</v>
      </c>
      <c r="F680" s="43">
        <v>9.845805975694141</v>
      </c>
      <c r="G680" s="43">
        <v>117</v>
      </c>
      <c r="H680" s="54">
        <v>0.94354838709677424</v>
      </c>
      <c r="I680" s="43">
        <v>10.43487129047926</v>
      </c>
      <c r="J680" s="43">
        <v>124</v>
      </c>
      <c r="K680" s="62">
        <v>1</v>
      </c>
      <c r="L680" s="35"/>
    </row>
    <row r="681" spans="1:12" x14ac:dyDescent="0.35">
      <c r="A681" s="297"/>
      <c r="B681" s="42" t="s">
        <v>29</v>
      </c>
      <c r="C681" s="53">
        <v>3.5884108138604338</v>
      </c>
      <c r="D681" s="43">
        <v>7</v>
      </c>
      <c r="E681" s="54">
        <v>5.3846153846153898E-2</v>
      </c>
      <c r="F681" s="43">
        <v>63.053504300690385</v>
      </c>
      <c r="G681" s="43">
        <v>123</v>
      </c>
      <c r="H681" s="54">
        <v>0.94615384615384557</v>
      </c>
      <c r="I681" s="43">
        <v>66.641915114550855</v>
      </c>
      <c r="J681" s="43">
        <v>130</v>
      </c>
      <c r="K681" s="62">
        <v>1</v>
      </c>
      <c r="L681" s="35"/>
    </row>
    <row r="682" spans="1:12" x14ac:dyDescent="0.35">
      <c r="A682" s="297"/>
      <c r="B682" s="42" t="s">
        <v>30</v>
      </c>
      <c r="C682" s="55">
        <v>0.67833669054089285</v>
      </c>
      <c r="D682" s="43">
        <v>3</v>
      </c>
      <c r="E682" s="54">
        <v>2.4390243902438956E-2</v>
      </c>
      <c r="F682" s="43">
        <v>27.133467621635784</v>
      </c>
      <c r="G682" s="43">
        <v>120</v>
      </c>
      <c r="H682" s="54">
        <v>0.97560975609756095</v>
      </c>
      <c r="I682" s="43">
        <v>27.81180431217668</v>
      </c>
      <c r="J682" s="43">
        <v>123</v>
      </c>
      <c r="K682" s="62">
        <v>1</v>
      </c>
      <c r="L682" s="35"/>
    </row>
    <row r="683" spans="1:12" x14ac:dyDescent="0.35">
      <c r="A683" s="297"/>
      <c r="B683" s="42" t="s">
        <v>31</v>
      </c>
      <c r="C683" s="53">
        <v>0</v>
      </c>
      <c r="D683" s="43">
        <v>0</v>
      </c>
      <c r="E683" s="54">
        <v>0</v>
      </c>
      <c r="F683" s="43">
        <v>31.013936848577192</v>
      </c>
      <c r="G683" s="43">
        <v>144</v>
      </c>
      <c r="H683" s="54">
        <v>1</v>
      </c>
      <c r="I683" s="43">
        <v>31.013936848577192</v>
      </c>
      <c r="J683" s="43">
        <v>144</v>
      </c>
      <c r="K683" s="62">
        <v>1</v>
      </c>
      <c r="L683" s="35"/>
    </row>
    <row r="684" spans="1:12" x14ac:dyDescent="0.35">
      <c r="A684" s="297"/>
      <c r="B684" s="42" t="s">
        <v>32</v>
      </c>
      <c r="C684" s="53">
        <v>5.0268583715433728</v>
      </c>
      <c r="D684" s="43">
        <v>4</v>
      </c>
      <c r="E684" s="54">
        <v>3.100775193798444E-2</v>
      </c>
      <c r="F684" s="43">
        <v>157.08932411073064</v>
      </c>
      <c r="G684" s="43">
        <v>125</v>
      </c>
      <c r="H684" s="54">
        <v>0.96899224806201512</v>
      </c>
      <c r="I684" s="43">
        <v>162.11618248227407</v>
      </c>
      <c r="J684" s="43">
        <v>129</v>
      </c>
      <c r="K684" s="62">
        <v>1</v>
      </c>
      <c r="L684" s="35"/>
    </row>
    <row r="685" spans="1:12" x14ac:dyDescent="0.35">
      <c r="A685" s="297"/>
      <c r="B685" s="42" t="s">
        <v>33</v>
      </c>
      <c r="C685" s="53">
        <v>3.2984383826713763</v>
      </c>
      <c r="D685" s="43">
        <v>4</v>
      </c>
      <c r="E685" s="54">
        <v>2.7397260273972702E-2</v>
      </c>
      <c r="F685" s="43">
        <v>117.09456258483345</v>
      </c>
      <c r="G685" s="43">
        <v>142</v>
      </c>
      <c r="H685" s="54">
        <v>0.97260273972602751</v>
      </c>
      <c r="I685" s="43">
        <v>120.3930009675048</v>
      </c>
      <c r="J685" s="43">
        <v>146</v>
      </c>
      <c r="K685" s="62">
        <v>1</v>
      </c>
      <c r="L685" s="35"/>
    </row>
    <row r="686" spans="1:12" x14ac:dyDescent="0.35">
      <c r="A686" s="297"/>
      <c r="B686" s="42" t="s">
        <v>34</v>
      </c>
      <c r="C686" s="53">
        <v>7.3359484070831344</v>
      </c>
      <c r="D686" s="43">
        <v>6</v>
      </c>
      <c r="E686" s="54">
        <v>3.9473684210526244E-2</v>
      </c>
      <c r="F686" s="43">
        <v>178.50807790568993</v>
      </c>
      <c r="G686" s="43">
        <v>146</v>
      </c>
      <c r="H686" s="54">
        <v>0.96052631578947367</v>
      </c>
      <c r="I686" s="43">
        <v>185.84402631277308</v>
      </c>
      <c r="J686" s="43">
        <v>152</v>
      </c>
      <c r="K686" s="62">
        <v>1</v>
      </c>
      <c r="L686" s="35"/>
    </row>
    <row r="687" spans="1:12" x14ac:dyDescent="0.35">
      <c r="A687" s="297"/>
      <c r="B687" s="42" t="s">
        <v>35</v>
      </c>
      <c r="C687" s="53">
        <v>1.7015456713653587</v>
      </c>
      <c r="D687" s="43">
        <v>1</v>
      </c>
      <c r="E687" s="61">
        <v>6.3694267515923752E-3</v>
      </c>
      <c r="F687" s="43">
        <v>265.44112473299521</v>
      </c>
      <c r="G687" s="43">
        <v>156</v>
      </c>
      <c r="H687" s="54">
        <v>0.99363057324840764</v>
      </c>
      <c r="I687" s="43">
        <v>267.14267040436056</v>
      </c>
      <c r="J687" s="43">
        <v>157</v>
      </c>
      <c r="K687" s="62">
        <v>1</v>
      </c>
      <c r="L687" s="35"/>
    </row>
    <row r="688" spans="1:12" x14ac:dyDescent="0.35">
      <c r="A688" s="297"/>
      <c r="B688" s="42" t="s">
        <v>36</v>
      </c>
      <c r="C688" s="53">
        <v>0</v>
      </c>
      <c r="D688" s="43">
        <v>0</v>
      </c>
      <c r="E688" s="54">
        <v>0</v>
      </c>
      <c r="F688" s="43">
        <v>646.27249815590824</v>
      </c>
      <c r="G688" s="43">
        <v>146</v>
      </c>
      <c r="H688" s="54">
        <v>1</v>
      </c>
      <c r="I688" s="43">
        <v>646.27249815590824</v>
      </c>
      <c r="J688" s="43">
        <v>146</v>
      </c>
      <c r="K688" s="62">
        <v>1</v>
      </c>
      <c r="L688" s="35"/>
    </row>
    <row r="689" spans="1:12" x14ac:dyDescent="0.35">
      <c r="A689" s="297"/>
      <c r="B689" s="42" t="s">
        <v>37</v>
      </c>
      <c r="C689" s="55">
        <v>0.84408641334251278</v>
      </c>
      <c r="D689" s="43">
        <v>2</v>
      </c>
      <c r="E689" s="54">
        <v>1.2269938650306768E-2</v>
      </c>
      <c r="F689" s="43">
        <v>67.948956274072145</v>
      </c>
      <c r="G689" s="43">
        <v>161</v>
      </c>
      <c r="H689" s="54">
        <v>0.9877300613496931</v>
      </c>
      <c r="I689" s="43">
        <v>68.793042687414669</v>
      </c>
      <c r="J689" s="43">
        <v>163</v>
      </c>
      <c r="K689" s="62">
        <v>1</v>
      </c>
      <c r="L689" s="35"/>
    </row>
    <row r="690" spans="1:12" x14ac:dyDescent="0.35">
      <c r="A690" s="297" t="s">
        <v>77</v>
      </c>
      <c r="B690" s="42" t="s">
        <v>78</v>
      </c>
      <c r="C690" s="53">
        <v>61.511021872049476</v>
      </c>
      <c r="D690" s="43">
        <v>76</v>
      </c>
      <c r="E690" s="54">
        <v>1.7127470978750912E-2</v>
      </c>
      <c r="F690" s="43">
        <v>3529.8552661434269</v>
      </c>
      <c r="G690" s="43">
        <v>3433</v>
      </c>
      <c r="H690" s="54">
        <v>0.98287252902124878</v>
      </c>
      <c r="I690" s="43">
        <v>3591.3662880154775</v>
      </c>
      <c r="J690" s="43">
        <v>3509</v>
      </c>
      <c r="K690" s="62">
        <v>1</v>
      </c>
      <c r="L690" s="35"/>
    </row>
    <row r="691" spans="1:12" x14ac:dyDescent="0.35">
      <c r="A691" s="297"/>
      <c r="B691" s="42" t="s">
        <v>79</v>
      </c>
      <c r="C691" s="53">
        <v>11.068159823222993</v>
      </c>
      <c r="D691" s="43">
        <v>13</v>
      </c>
      <c r="E691" s="54">
        <v>1.5689376938279119E-2</v>
      </c>
      <c r="F691" s="43">
        <v>694.38750401635059</v>
      </c>
      <c r="G691" s="43">
        <v>635</v>
      </c>
      <c r="H691" s="54">
        <v>0.98431062306172079</v>
      </c>
      <c r="I691" s="43">
        <v>705.45566383957362</v>
      </c>
      <c r="J691" s="43">
        <v>648</v>
      </c>
      <c r="K691" s="62">
        <v>1</v>
      </c>
      <c r="L691" s="35"/>
    </row>
    <row r="692" spans="1:12" x14ac:dyDescent="0.35">
      <c r="A692" s="297" t="s">
        <v>41</v>
      </c>
      <c r="B692" s="42" t="s">
        <v>44</v>
      </c>
      <c r="C692" s="53">
        <v>56.154549727099777</v>
      </c>
      <c r="D692" s="43">
        <v>77</v>
      </c>
      <c r="E692" s="54">
        <v>1.8122486789268175E-2</v>
      </c>
      <c r="F692" s="43">
        <v>3042.4571573788762</v>
      </c>
      <c r="G692" s="43">
        <v>3113</v>
      </c>
      <c r="H692" s="54">
        <v>0.98187751321073147</v>
      </c>
      <c r="I692" s="43">
        <v>3098.6117071059771</v>
      </c>
      <c r="J692" s="43">
        <v>3190</v>
      </c>
      <c r="K692" s="62">
        <v>1</v>
      </c>
      <c r="L692" s="35"/>
    </row>
    <row r="693" spans="1:12" x14ac:dyDescent="0.35">
      <c r="A693" s="297"/>
      <c r="B693" s="42" t="s">
        <v>43</v>
      </c>
      <c r="C693" s="53">
        <v>3.9511646752552441</v>
      </c>
      <c r="D693" s="43">
        <v>4</v>
      </c>
      <c r="E693" s="54">
        <v>1.1066232344201964E-2</v>
      </c>
      <c r="F693" s="43">
        <v>353.09580057533555</v>
      </c>
      <c r="G693" s="43">
        <v>432</v>
      </c>
      <c r="H693" s="54">
        <v>0.98893376765579755</v>
      </c>
      <c r="I693" s="43">
        <v>357.04696525059092</v>
      </c>
      <c r="J693" s="43">
        <v>436</v>
      </c>
      <c r="K693" s="62">
        <v>1</v>
      </c>
      <c r="L693" s="35"/>
    </row>
    <row r="694" spans="1:12" x14ac:dyDescent="0.35">
      <c r="A694" s="297"/>
      <c r="B694" s="42" t="s">
        <v>42</v>
      </c>
      <c r="C694" s="53">
        <v>12.473467292917444</v>
      </c>
      <c r="D694" s="43">
        <v>8</v>
      </c>
      <c r="E694" s="54">
        <v>1.4828830022578132E-2</v>
      </c>
      <c r="F694" s="43">
        <v>828.68981220556952</v>
      </c>
      <c r="G694" s="43">
        <v>523</v>
      </c>
      <c r="H694" s="54">
        <v>0.98517116997742182</v>
      </c>
      <c r="I694" s="43">
        <v>841.16327949848699</v>
      </c>
      <c r="J694" s="43">
        <v>531</v>
      </c>
      <c r="K694" s="62">
        <v>1</v>
      </c>
      <c r="L694" s="35"/>
    </row>
    <row r="695" spans="1:12" x14ac:dyDescent="0.35">
      <c r="A695" s="297" t="s">
        <v>138</v>
      </c>
      <c r="B695" s="42" t="s">
        <v>139</v>
      </c>
      <c r="C695" s="53">
        <v>40.055065578997286</v>
      </c>
      <c r="D695" s="43">
        <v>64</v>
      </c>
      <c r="E695" s="54">
        <v>1.3934056419683047E-2</v>
      </c>
      <c r="F695" s="43">
        <v>2834.5612250810632</v>
      </c>
      <c r="G695" s="43">
        <v>3279</v>
      </c>
      <c r="H695" s="54">
        <v>0.98606594358031685</v>
      </c>
      <c r="I695" s="43">
        <v>2874.6162906600607</v>
      </c>
      <c r="J695" s="43">
        <v>3343</v>
      </c>
      <c r="K695" s="62">
        <v>1</v>
      </c>
      <c r="L695" s="35"/>
    </row>
    <row r="696" spans="1:12" x14ac:dyDescent="0.35">
      <c r="A696" s="297"/>
      <c r="B696" s="42" t="s">
        <v>140</v>
      </c>
      <c r="C696" s="53">
        <v>32.524116116275167</v>
      </c>
      <c r="D696" s="43">
        <v>25</v>
      </c>
      <c r="E696" s="54">
        <v>2.2868785439193864E-2</v>
      </c>
      <c r="F696" s="43">
        <v>1389.6815450787183</v>
      </c>
      <c r="G696" s="43">
        <v>789</v>
      </c>
      <c r="H696" s="54">
        <v>0.97713121456080554</v>
      </c>
      <c r="I696" s="43">
        <v>1422.2056611949943</v>
      </c>
      <c r="J696" s="43">
        <v>814</v>
      </c>
      <c r="K696" s="62">
        <v>1</v>
      </c>
      <c r="L696" s="35"/>
    </row>
    <row r="697" spans="1:12" x14ac:dyDescent="0.35">
      <c r="A697" s="297" t="s">
        <v>141</v>
      </c>
      <c r="B697" s="42" t="s">
        <v>148</v>
      </c>
      <c r="C697" s="53">
        <v>7.3885789019936041</v>
      </c>
      <c r="D697" s="43">
        <v>8</v>
      </c>
      <c r="E697" s="61">
        <v>7.1848599137922069E-3</v>
      </c>
      <c r="F697" s="43">
        <v>1020.9653473604144</v>
      </c>
      <c r="G697" s="43">
        <v>888</v>
      </c>
      <c r="H697" s="54">
        <v>0.99281514008620741</v>
      </c>
      <c r="I697" s="43">
        <v>1028.3539262624083</v>
      </c>
      <c r="J697" s="43">
        <v>896</v>
      </c>
      <c r="K697" s="62">
        <v>1</v>
      </c>
      <c r="L697" s="35"/>
    </row>
    <row r="698" spans="1:12" x14ac:dyDescent="0.35">
      <c r="A698" s="297"/>
      <c r="B698" s="42" t="s">
        <v>149</v>
      </c>
      <c r="C698" s="53">
        <v>1.3627076009639769</v>
      </c>
      <c r="D698" s="43">
        <v>2</v>
      </c>
      <c r="E698" s="61">
        <v>3.6054464571947499E-3</v>
      </c>
      <c r="F698" s="43">
        <v>376.59536697941513</v>
      </c>
      <c r="G698" s="43">
        <v>329</v>
      </c>
      <c r="H698" s="54">
        <v>0.99639455354280526</v>
      </c>
      <c r="I698" s="43">
        <v>377.9580745803791</v>
      </c>
      <c r="J698" s="43">
        <v>331</v>
      </c>
      <c r="K698" s="62">
        <v>1</v>
      </c>
      <c r="L698" s="35"/>
    </row>
    <row r="699" spans="1:12" x14ac:dyDescent="0.35">
      <c r="A699" s="297"/>
      <c r="B699" s="42" t="s">
        <v>150</v>
      </c>
      <c r="C699" s="53">
        <v>29.167089536043989</v>
      </c>
      <c r="D699" s="43">
        <v>33</v>
      </c>
      <c r="E699" s="54">
        <v>2.3685723329987439E-2</v>
      </c>
      <c r="F699" s="43">
        <v>1202.2535907484732</v>
      </c>
      <c r="G699" s="43">
        <v>1268</v>
      </c>
      <c r="H699" s="54">
        <v>0.9763142766700128</v>
      </c>
      <c r="I699" s="43">
        <v>1231.4206802845169</v>
      </c>
      <c r="J699" s="43">
        <v>1301</v>
      </c>
      <c r="K699" s="62">
        <v>1</v>
      </c>
      <c r="L699" s="35"/>
    </row>
    <row r="700" spans="1:12" x14ac:dyDescent="0.35">
      <c r="A700" s="297"/>
      <c r="B700" s="42" t="s">
        <v>151</v>
      </c>
      <c r="C700" s="53">
        <v>27.774231989223299</v>
      </c>
      <c r="D700" s="43">
        <v>38</v>
      </c>
      <c r="E700" s="54">
        <v>1.8614092958060553E-2</v>
      </c>
      <c r="F700" s="43">
        <v>1464.3334979872775</v>
      </c>
      <c r="G700" s="43">
        <v>1419</v>
      </c>
      <c r="H700" s="54">
        <v>0.9813859070419394</v>
      </c>
      <c r="I700" s="43">
        <v>1492.1077299765007</v>
      </c>
      <c r="J700" s="43">
        <v>1457</v>
      </c>
      <c r="K700" s="62">
        <v>1</v>
      </c>
      <c r="L700" s="35"/>
    </row>
    <row r="701" spans="1:12" x14ac:dyDescent="0.35">
      <c r="A701" s="297"/>
      <c r="B701" s="42" t="s">
        <v>152</v>
      </c>
      <c r="C701" s="53">
        <v>6.8865736670475926</v>
      </c>
      <c r="D701" s="43">
        <v>8</v>
      </c>
      <c r="E701" s="54">
        <v>4.1241526674532757E-2</v>
      </c>
      <c r="F701" s="43">
        <v>160.09496708421065</v>
      </c>
      <c r="G701" s="43">
        <v>164</v>
      </c>
      <c r="H701" s="54">
        <v>0.9587584733254676</v>
      </c>
      <c r="I701" s="43">
        <v>166.98154075125819</v>
      </c>
      <c r="J701" s="43">
        <v>172</v>
      </c>
      <c r="K701" s="62">
        <v>1</v>
      </c>
      <c r="L701" s="35"/>
    </row>
    <row r="702" spans="1:12" ht="23" x14ac:dyDescent="0.35">
      <c r="A702" s="297" t="s">
        <v>142</v>
      </c>
      <c r="B702" s="42" t="s">
        <v>143</v>
      </c>
      <c r="C702" s="53">
        <v>14.893264127066168</v>
      </c>
      <c r="D702" s="43">
        <v>15</v>
      </c>
      <c r="E702" s="54">
        <v>2.271003062079243E-2</v>
      </c>
      <c r="F702" s="43">
        <v>640.90788276484784</v>
      </c>
      <c r="G702" s="43">
        <v>521</v>
      </c>
      <c r="H702" s="54">
        <v>0.97728996937920709</v>
      </c>
      <c r="I702" s="43">
        <v>655.8011468919143</v>
      </c>
      <c r="J702" s="43">
        <v>536</v>
      </c>
      <c r="K702" s="62">
        <v>1</v>
      </c>
      <c r="L702" s="35"/>
    </row>
    <row r="703" spans="1:12" x14ac:dyDescent="0.35">
      <c r="A703" s="297"/>
      <c r="B703" s="42" t="s">
        <v>144</v>
      </c>
      <c r="C703" s="53">
        <v>15.816847035259403</v>
      </c>
      <c r="D703" s="43">
        <v>12</v>
      </c>
      <c r="E703" s="54">
        <v>1.7750245675622802E-2</v>
      </c>
      <c r="F703" s="43">
        <v>875.26079348333781</v>
      </c>
      <c r="G703" s="43">
        <v>778</v>
      </c>
      <c r="H703" s="54">
        <v>0.982249754324377</v>
      </c>
      <c r="I703" s="43">
        <v>891.07764051859738</v>
      </c>
      <c r="J703" s="43">
        <v>790</v>
      </c>
      <c r="K703" s="62">
        <v>1</v>
      </c>
      <c r="L703" s="35"/>
    </row>
    <row r="704" spans="1:12" x14ac:dyDescent="0.35">
      <c r="A704" s="297"/>
      <c r="B704" s="42" t="s">
        <v>145</v>
      </c>
      <c r="C704" s="53">
        <v>12.65589654225851</v>
      </c>
      <c r="D704" s="43">
        <v>15</v>
      </c>
      <c r="E704" s="54">
        <v>1.3715434729793722E-2</v>
      </c>
      <c r="F704" s="43">
        <v>910.09258293294158</v>
      </c>
      <c r="G704" s="43">
        <v>870</v>
      </c>
      <c r="H704" s="54">
        <v>0.98628456527020636</v>
      </c>
      <c r="I704" s="43">
        <v>922.74847947520016</v>
      </c>
      <c r="J704" s="43">
        <v>885</v>
      </c>
      <c r="K704" s="62">
        <v>1</v>
      </c>
      <c r="L704" s="35"/>
    </row>
    <row r="705" spans="1:18" x14ac:dyDescent="0.35">
      <c r="A705" s="297"/>
      <c r="B705" s="42" t="s">
        <v>146</v>
      </c>
      <c r="C705" s="53">
        <v>14.640020228918887</v>
      </c>
      <c r="D705" s="43">
        <v>19</v>
      </c>
      <c r="E705" s="54">
        <v>1.5241141547521278E-2</v>
      </c>
      <c r="F705" s="43">
        <v>945.91927798846757</v>
      </c>
      <c r="G705" s="43">
        <v>925</v>
      </c>
      <c r="H705" s="54">
        <v>0.9847588584524789</v>
      </c>
      <c r="I705" s="43">
        <v>960.5592982173863</v>
      </c>
      <c r="J705" s="43">
        <v>944</v>
      </c>
      <c r="K705" s="62">
        <v>1</v>
      </c>
      <c r="L705" s="35"/>
    </row>
    <row r="706" spans="1:18" ht="23.5" thickBot="1" x14ac:dyDescent="0.4">
      <c r="A706" s="298"/>
      <c r="B706" s="45" t="s">
        <v>147</v>
      </c>
      <c r="C706" s="56">
        <v>13.622996674805666</v>
      </c>
      <c r="D706" s="46">
        <v>27</v>
      </c>
      <c r="E706" s="57">
        <v>1.6013374972912241E-2</v>
      </c>
      <c r="F706" s="46">
        <v>837.10314305838176</v>
      </c>
      <c r="G706" s="46">
        <v>955</v>
      </c>
      <c r="H706" s="57">
        <v>0.98398662502708778</v>
      </c>
      <c r="I706" s="46">
        <v>850.72613973318744</v>
      </c>
      <c r="J706" s="46">
        <v>982</v>
      </c>
      <c r="K706" s="64">
        <v>1</v>
      </c>
      <c r="L706" s="35"/>
    </row>
    <row r="707" spans="1:18" ht="15" thickTop="1" x14ac:dyDescent="0.35">
      <c r="A707" s="299" t="s">
        <v>237</v>
      </c>
      <c r="B707" s="299"/>
      <c r="C707" s="299"/>
      <c r="D707" s="299"/>
      <c r="E707" s="299"/>
      <c r="F707" s="299"/>
      <c r="G707" s="299"/>
      <c r="H707" s="299"/>
      <c r="I707" s="299"/>
      <c r="J707" s="299"/>
      <c r="K707" s="299"/>
      <c r="L707" s="35"/>
    </row>
    <row r="709" spans="1:18" ht="15" thickBot="1" x14ac:dyDescent="0.4">
      <c r="A709" s="473" t="s">
        <v>172</v>
      </c>
      <c r="B709" s="473"/>
      <c r="C709" s="473"/>
      <c r="D709" s="473"/>
      <c r="E709" s="473"/>
      <c r="F709" s="473"/>
      <c r="G709" s="473"/>
      <c r="H709" s="473"/>
      <c r="I709" s="473"/>
      <c r="J709" s="473"/>
      <c r="K709" s="473"/>
      <c r="L709" s="473"/>
      <c r="M709" s="473"/>
      <c r="N709" s="473"/>
      <c r="O709" s="473"/>
      <c r="P709" s="473"/>
      <c r="Q709" s="473"/>
      <c r="R709" s="473"/>
    </row>
    <row r="710" spans="1:18" ht="15" thickTop="1" x14ac:dyDescent="0.35">
      <c r="A710" s="301" t="s">
        <v>0</v>
      </c>
      <c r="B710" s="302"/>
      <c r="C710" s="307" t="s">
        <v>41</v>
      </c>
      <c r="D710" s="308"/>
      <c r="E710" s="308"/>
      <c r="F710" s="308"/>
      <c r="G710" s="308"/>
      <c r="H710" s="308"/>
      <c r="I710" s="308"/>
      <c r="J710" s="308"/>
      <c r="K710" s="308"/>
      <c r="L710" s="308"/>
      <c r="M710" s="308"/>
      <c r="N710" s="308"/>
      <c r="O710" s="308"/>
      <c r="P710" s="308"/>
      <c r="Q710" s="308"/>
      <c r="R710" s="309"/>
    </row>
    <row r="711" spans="1:18" x14ac:dyDescent="0.35">
      <c r="A711" s="303"/>
      <c r="B711" s="304"/>
      <c r="C711" s="310" t="s">
        <v>44</v>
      </c>
      <c r="D711" s="311"/>
      <c r="E711" s="311"/>
      <c r="F711" s="311"/>
      <c r="G711" s="311" t="s">
        <v>43</v>
      </c>
      <c r="H711" s="311"/>
      <c r="I711" s="311"/>
      <c r="J711" s="311"/>
      <c r="K711" s="311" t="s">
        <v>42</v>
      </c>
      <c r="L711" s="311"/>
      <c r="M711" s="311"/>
      <c r="N711" s="311"/>
      <c r="O711" s="311" t="s">
        <v>2</v>
      </c>
      <c r="P711" s="311"/>
      <c r="Q711" s="311"/>
      <c r="R711" s="312"/>
    </row>
    <row r="712" spans="1:18" x14ac:dyDescent="0.35">
      <c r="A712" s="303"/>
      <c r="B712" s="304"/>
      <c r="C712" s="310" t="s">
        <v>171</v>
      </c>
      <c r="D712" s="311"/>
      <c r="E712" s="311"/>
      <c r="F712" s="311"/>
      <c r="G712" s="311" t="s">
        <v>171</v>
      </c>
      <c r="H712" s="311"/>
      <c r="I712" s="311"/>
      <c r="J712" s="311"/>
      <c r="K712" s="311" t="s">
        <v>171</v>
      </c>
      <c r="L712" s="311"/>
      <c r="M712" s="311"/>
      <c r="N712" s="311"/>
      <c r="O712" s="311" t="s">
        <v>171</v>
      </c>
      <c r="P712" s="311"/>
      <c r="Q712" s="311"/>
      <c r="R712" s="312"/>
    </row>
    <row r="713" spans="1:18" ht="24.5" thickBot="1" x14ac:dyDescent="0.4">
      <c r="A713" s="305"/>
      <c r="B713" s="306"/>
      <c r="C713" s="37" t="s">
        <v>51</v>
      </c>
      <c r="D713" s="38" t="s">
        <v>52</v>
      </c>
      <c r="E713" s="38" t="s">
        <v>3</v>
      </c>
      <c r="F713" s="38" t="s">
        <v>82</v>
      </c>
      <c r="G713" s="38" t="s">
        <v>51</v>
      </c>
      <c r="H713" s="38" t="s">
        <v>52</v>
      </c>
      <c r="I713" s="38" t="s">
        <v>3</v>
      </c>
      <c r="J713" s="38" t="s">
        <v>82</v>
      </c>
      <c r="K713" s="38" t="s">
        <v>51</v>
      </c>
      <c r="L713" s="38" t="s">
        <v>52</v>
      </c>
      <c r="M713" s="38" t="s">
        <v>3</v>
      </c>
      <c r="N713" s="38" t="s">
        <v>82</v>
      </c>
      <c r="O713" s="38" t="s">
        <v>51</v>
      </c>
      <c r="P713" s="38" t="s">
        <v>52</v>
      </c>
      <c r="Q713" s="38" t="s">
        <v>3</v>
      </c>
      <c r="R713" s="39" t="s">
        <v>82</v>
      </c>
    </row>
    <row r="714" spans="1:18" ht="15" thickTop="1" x14ac:dyDescent="0.35">
      <c r="A714" s="313" t="s">
        <v>5</v>
      </c>
      <c r="B714" s="40" t="s">
        <v>2</v>
      </c>
      <c r="C714" s="110">
        <v>1021232.2643633288</v>
      </c>
      <c r="D714" s="77">
        <v>1000000</v>
      </c>
      <c r="E714" s="77">
        <v>3080.9989108873001</v>
      </c>
      <c r="F714" s="77">
        <v>3166</v>
      </c>
      <c r="G714" s="77">
        <v>758535.43595843052</v>
      </c>
      <c r="H714" s="77">
        <v>700000</v>
      </c>
      <c r="I714" s="77">
        <v>347.08885229096751</v>
      </c>
      <c r="J714" s="77">
        <v>424</v>
      </c>
      <c r="K714" s="77">
        <v>324013.20540856232</v>
      </c>
      <c r="L714" s="77">
        <v>250000</v>
      </c>
      <c r="M714" s="77">
        <v>835.91441304302862</v>
      </c>
      <c r="N714" s="77">
        <v>528</v>
      </c>
      <c r="O714" s="77">
        <v>863155.42077772901</v>
      </c>
      <c r="P714" s="77">
        <v>750000</v>
      </c>
      <c r="Q714" s="77">
        <v>4264.0021762212828</v>
      </c>
      <c r="R714" s="111">
        <v>4118</v>
      </c>
    </row>
    <row r="715" spans="1:18" x14ac:dyDescent="0.35">
      <c r="A715" s="297"/>
      <c r="B715" s="42" t="s">
        <v>6</v>
      </c>
      <c r="C715" s="112">
        <v>617767.85714285751</v>
      </c>
      <c r="D715" s="47">
        <v>500000</v>
      </c>
      <c r="E715" s="47">
        <v>266.04398434987121</v>
      </c>
      <c r="F715" s="47">
        <v>280</v>
      </c>
      <c r="G715" s="47">
        <v>503125.00000000023</v>
      </c>
      <c r="H715" s="47">
        <v>400000</v>
      </c>
      <c r="I715" s="47">
        <v>45.607540174263477</v>
      </c>
      <c r="J715" s="47">
        <v>48</v>
      </c>
      <c r="K715" s="47">
        <v>267468.46846846864</v>
      </c>
      <c r="L715" s="47">
        <v>200000</v>
      </c>
      <c r="M715" s="47">
        <v>105.46743665298445</v>
      </c>
      <c r="N715" s="47">
        <v>111</v>
      </c>
      <c r="O715" s="47">
        <v>516660.59225512552</v>
      </c>
      <c r="P715" s="47">
        <v>500000</v>
      </c>
      <c r="Q715" s="47">
        <v>417.11896117711973</v>
      </c>
      <c r="R715" s="113">
        <v>439</v>
      </c>
    </row>
    <row r="716" spans="1:18" x14ac:dyDescent="0.35">
      <c r="A716" s="297"/>
      <c r="B716" s="42" t="s">
        <v>7</v>
      </c>
      <c r="C716" s="112">
        <v>651286.8775641243</v>
      </c>
      <c r="D716" s="47">
        <v>600000</v>
      </c>
      <c r="E716" s="47">
        <v>198.04963485557886</v>
      </c>
      <c r="F716" s="47">
        <v>195</v>
      </c>
      <c r="G716" s="47">
        <v>563388.50647545548</v>
      </c>
      <c r="H716" s="47">
        <v>500000</v>
      </c>
      <c r="I716" s="47">
        <v>26.681939357712022</v>
      </c>
      <c r="J716" s="47">
        <v>23</v>
      </c>
      <c r="K716" s="47">
        <v>227388.938402345</v>
      </c>
      <c r="L716" s="47">
        <v>167000</v>
      </c>
      <c r="M716" s="47">
        <v>276.05194293700885</v>
      </c>
      <c r="N716" s="47">
        <v>175</v>
      </c>
      <c r="O716" s="47">
        <v>412934.08712312346</v>
      </c>
      <c r="P716" s="47">
        <v>300000</v>
      </c>
      <c r="Q716" s="47">
        <v>500.78351715030362</v>
      </c>
      <c r="R716" s="113">
        <v>393</v>
      </c>
    </row>
    <row r="717" spans="1:18" x14ac:dyDescent="0.35">
      <c r="A717" s="297"/>
      <c r="B717" s="42" t="s">
        <v>8</v>
      </c>
      <c r="C717" s="112">
        <v>1590931.2550143264</v>
      </c>
      <c r="D717" s="47">
        <v>1500000</v>
      </c>
      <c r="E717" s="47">
        <v>100.52949763056226</v>
      </c>
      <c r="F717" s="47">
        <v>350</v>
      </c>
      <c r="G717" s="47">
        <v>1025000</v>
      </c>
      <c r="H717" s="47">
        <v>1000000</v>
      </c>
      <c r="I717" s="47">
        <v>4.0211799052224784</v>
      </c>
      <c r="J717" s="47">
        <v>14</v>
      </c>
      <c r="K717" s="47">
        <v>1120000</v>
      </c>
      <c r="L717" s="47">
        <v>1120000</v>
      </c>
      <c r="M717" s="47">
        <v>0.28722713608731998</v>
      </c>
      <c r="N717" s="47">
        <v>1</v>
      </c>
      <c r="O717" s="47">
        <v>1567870.9010989002</v>
      </c>
      <c r="P717" s="47">
        <v>1500000</v>
      </c>
      <c r="Q717" s="47">
        <v>104.83790467187212</v>
      </c>
      <c r="R717" s="113">
        <v>365</v>
      </c>
    </row>
    <row r="718" spans="1:18" x14ac:dyDescent="0.35">
      <c r="A718" s="297"/>
      <c r="B718" s="42" t="s">
        <v>9</v>
      </c>
      <c r="C718" s="112">
        <v>940356.84374188038</v>
      </c>
      <c r="D718" s="47">
        <v>800000</v>
      </c>
      <c r="E718" s="47">
        <v>492.21183696768691</v>
      </c>
      <c r="F718" s="47">
        <v>283</v>
      </c>
      <c r="G718" s="47">
        <v>688142.03368872381</v>
      </c>
      <c r="H718" s="47">
        <v>700000</v>
      </c>
      <c r="I718" s="47">
        <v>91.618626547387336</v>
      </c>
      <c r="J718" s="47">
        <v>47</v>
      </c>
      <c r="K718" s="47">
        <v>350797.52688443399</v>
      </c>
      <c r="L718" s="47">
        <v>250000</v>
      </c>
      <c r="M718" s="47">
        <v>360.59864189377231</v>
      </c>
      <c r="N718" s="47">
        <v>117</v>
      </c>
      <c r="O718" s="47">
        <v>690786.11141617515</v>
      </c>
      <c r="P718" s="47">
        <v>500000</v>
      </c>
      <c r="Q718" s="47">
        <v>944.42910540884759</v>
      </c>
      <c r="R718" s="113">
        <v>447</v>
      </c>
    </row>
    <row r="719" spans="1:18" x14ac:dyDescent="0.35">
      <c r="A719" s="297"/>
      <c r="B719" s="42" t="s">
        <v>10</v>
      </c>
      <c r="C719" s="112">
        <v>975289.40908899007</v>
      </c>
      <c r="D719" s="47">
        <v>1000000</v>
      </c>
      <c r="E719" s="47">
        <v>152.45978266634901</v>
      </c>
      <c r="F719" s="47">
        <v>461</v>
      </c>
      <c r="G719" s="47">
        <v>744541.77602806792</v>
      </c>
      <c r="H719" s="47">
        <v>800000</v>
      </c>
      <c r="I719" s="47">
        <v>15.497758221274761</v>
      </c>
      <c r="J719" s="47">
        <v>36</v>
      </c>
      <c r="K719" s="47">
        <v>347298.09337659011</v>
      </c>
      <c r="L719" s="47">
        <v>250000</v>
      </c>
      <c r="M719" s="47">
        <v>6.0701647273676471</v>
      </c>
      <c r="N719" s="47">
        <v>26</v>
      </c>
      <c r="O719" s="47">
        <v>932835.92885185464</v>
      </c>
      <c r="P719" s="47">
        <v>900000</v>
      </c>
      <c r="Q719" s="47">
        <v>174.02770561499094</v>
      </c>
      <c r="R719" s="113">
        <v>523</v>
      </c>
    </row>
    <row r="720" spans="1:18" x14ac:dyDescent="0.35">
      <c r="A720" s="297"/>
      <c r="B720" s="42" t="s">
        <v>11</v>
      </c>
      <c r="C720" s="112">
        <v>1167730.6108614362</v>
      </c>
      <c r="D720" s="47">
        <v>1000000</v>
      </c>
      <c r="E720" s="47">
        <v>1154.1537529117904</v>
      </c>
      <c r="F720" s="47">
        <v>702</v>
      </c>
      <c r="G720" s="47">
        <v>969516.02158645424</v>
      </c>
      <c r="H720" s="47">
        <v>800000</v>
      </c>
      <c r="I720" s="47">
        <v>60.593038948445361</v>
      </c>
      <c r="J720" s="47">
        <v>59</v>
      </c>
      <c r="K720" s="47">
        <v>1030264.7251095696</v>
      </c>
      <c r="L720" s="47">
        <v>1500000</v>
      </c>
      <c r="M720" s="47">
        <v>14.660905609877823</v>
      </c>
      <c r="N720" s="47">
        <v>8</v>
      </c>
      <c r="O720" s="47">
        <v>1156322.0287185563</v>
      </c>
      <c r="P720" s="47">
        <v>1000000</v>
      </c>
      <c r="Q720" s="47">
        <v>1229.407697470119</v>
      </c>
      <c r="R720" s="113">
        <v>769</v>
      </c>
    </row>
    <row r="721" spans="1:18" x14ac:dyDescent="0.35">
      <c r="A721" s="297"/>
      <c r="B721" s="42" t="s">
        <v>12</v>
      </c>
      <c r="C721" s="112">
        <v>1013614.2119511494</v>
      </c>
      <c r="D721" s="47">
        <v>1000000</v>
      </c>
      <c r="E721" s="47">
        <v>464.52051838670479</v>
      </c>
      <c r="F721" s="47">
        <v>567</v>
      </c>
      <c r="G721" s="47">
        <v>847902.53057980584</v>
      </c>
      <c r="H721" s="47">
        <v>800000</v>
      </c>
      <c r="I721" s="47">
        <v>75.939570999008851</v>
      </c>
      <c r="J721" s="47">
        <v>143</v>
      </c>
      <c r="K721" s="47">
        <v>482274.18344297732</v>
      </c>
      <c r="L721" s="47">
        <v>400000</v>
      </c>
      <c r="M721" s="47">
        <v>61.502311758431574</v>
      </c>
      <c r="N721" s="47">
        <v>77</v>
      </c>
      <c r="O721" s="47">
        <v>938422.28303685621</v>
      </c>
      <c r="P721" s="47">
        <v>800000</v>
      </c>
      <c r="Q721" s="47">
        <v>601.96240114414638</v>
      </c>
      <c r="R721" s="113">
        <v>787</v>
      </c>
    </row>
    <row r="722" spans="1:18" x14ac:dyDescent="0.35">
      <c r="A722" s="297"/>
      <c r="B722" s="42" t="s">
        <v>13</v>
      </c>
      <c r="C722" s="112">
        <v>1040077.1090302882</v>
      </c>
      <c r="D722" s="47">
        <v>1000000</v>
      </c>
      <c r="E722" s="47">
        <v>253.02990311874581</v>
      </c>
      <c r="F722" s="47">
        <v>328</v>
      </c>
      <c r="G722" s="47">
        <v>864686.81629406649</v>
      </c>
      <c r="H722" s="47">
        <v>800000</v>
      </c>
      <c r="I722" s="47">
        <v>27.129198137653837</v>
      </c>
      <c r="J722" s="47">
        <v>54</v>
      </c>
      <c r="K722" s="47">
        <v>547579.08237594704</v>
      </c>
      <c r="L722" s="47">
        <v>350000</v>
      </c>
      <c r="M722" s="47">
        <v>11.275782327494571</v>
      </c>
      <c r="N722" s="47">
        <v>13</v>
      </c>
      <c r="O722" s="47">
        <v>1004695.2823198676</v>
      </c>
      <c r="P722" s="47">
        <v>1000000</v>
      </c>
      <c r="Q722" s="47">
        <v>291.43488358389328</v>
      </c>
      <c r="R722" s="113">
        <v>395</v>
      </c>
    </row>
    <row r="723" spans="1:18" x14ac:dyDescent="0.35">
      <c r="A723" s="297" t="s">
        <v>83</v>
      </c>
      <c r="B723" s="42" t="s">
        <v>6</v>
      </c>
      <c r="C723" s="112">
        <v>617767.85714285751</v>
      </c>
      <c r="D723" s="47">
        <v>500000</v>
      </c>
      <c r="E723" s="47">
        <v>266.04398434987121</v>
      </c>
      <c r="F723" s="47">
        <v>280</v>
      </c>
      <c r="G723" s="47">
        <v>503125.00000000023</v>
      </c>
      <c r="H723" s="47">
        <v>400000</v>
      </c>
      <c r="I723" s="47">
        <v>45.607540174263477</v>
      </c>
      <c r="J723" s="47">
        <v>48</v>
      </c>
      <c r="K723" s="47">
        <v>267468.46846846864</v>
      </c>
      <c r="L723" s="47">
        <v>200000</v>
      </c>
      <c r="M723" s="47">
        <v>105.46743665298445</v>
      </c>
      <c r="N723" s="47">
        <v>111</v>
      </c>
      <c r="O723" s="47">
        <v>516660.59225512552</v>
      </c>
      <c r="P723" s="47">
        <v>500000</v>
      </c>
      <c r="Q723" s="47">
        <v>417.11896117711973</v>
      </c>
      <c r="R723" s="113">
        <v>439</v>
      </c>
    </row>
    <row r="724" spans="1:18" x14ac:dyDescent="0.35">
      <c r="A724" s="297"/>
      <c r="B724" s="42" t="s">
        <v>15</v>
      </c>
      <c r="C724" s="112">
        <v>1196999.9999999993</v>
      </c>
      <c r="D724" s="47">
        <v>1000000</v>
      </c>
      <c r="E724" s="47">
        <v>233.3426773555866</v>
      </c>
      <c r="F724" s="47">
        <v>105</v>
      </c>
      <c r="G724" s="47">
        <v>1300000</v>
      </c>
      <c r="H724" s="47">
        <v>1000000</v>
      </c>
      <c r="I724" s="47">
        <v>11.111556064551761</v>
      </c>
      <c r="J724" s="47">
        <v>5</v>
      </c>
      <c r="K724" s="47">
        <v>933333.33333333326</v>
      </c>
      <c r="L724" s="47">
        <v>1000000</v>
      </c>
      <c r="M724" s="47">
        <v>6.6669336387310576</v>
      </c>
      <c r="N724" s="47">
        <v>3</v>
      </c>
      <c r="O724" s="47">
        <v>1194557.5221238942</v>
      </c>
      <c r="P724" s="47">
        <v>1000000</v>
      </c>
      <c r="Q724" s="47">
        <v>251.12116705886933</v>
      </c>
      <c r="R724" s="113">
        <v>113</v>
      </c>
    </row>
    <row r="725" spans="1:18" x14ac:dyDescent="0.35">
      <c r="A725" s="297"/>
      <c r="B725" s="42" t="s">
        <v>16</v>
      </c>
      <c r="C725" s="112">
        <v>1131958.7628865973</v>
      </c>
      <c r="D725" s="47">
        <v>1000000</v>
      </c>
      <c r="E725" s="47">
        <v>481.57305974212062</v>
      </c>
      <c r="F725" s="47">
        <v>97</v>
      </c>
      <c r="G725" s="47">
        <v>1500000</v>
      </c>
      <c r="H725" s="47">
        <v>1500000</v>
      </c>
      <c r="I725" s="47">
        <v>4.964670718990944</v>
      </c>
      <c r="J725" s="47">
        <v>1</v>
      </c>
      <c r="K725" s="47">
        <v>1500000</v>
      </c>
      <c r="L725" s="47">
        <v>1500000</v>
      </c>
      <c r="M725" s="47">
        <v>4.964670718990944</v>
      </c>
      <c r="N725" s="47">
        <v>1</v>
      </c>
      <c r="O725" s="47">
        <v>1139393.9393939392</v>
      </c>
      <c r="P725" s="47">
        <v>1000000</v>
      </c>
      <c r="Q725" s="47">
        <v>491.50240118010248</v>
      </c>
      <c r="R725" s="113">
        <v>99</v>
      </c>
    </row>
    <row r="726" spans="1:18" x14ac:dyDescent="0.35">
      <c r="A726" s="297"/>
      <c r="B726" s="42" t="s">
        <v>17</v>
      </c>
      <c r="C726" s="112">
        <v>639150.00000000012</v>
      </c>
      <c r="D726" s="47">
        <v>500000</v>
      </c>
      <c r="E726" s="47">
        <v>174.96221518195898</v>
      </c>
      <c r="F726" s="47">
        <v>100</v>
      </c>
      <c r="G726" s="47">
        <v>557142.85714285728</v>
      </c>
      <c r="H726" s="47">
        <v>500000</v>
      </c>
      <c r="I726" s="47">
        <v>24.494710125474299</v>
      </c>
      <c r="J726" s="47">
        <v>14</v>
      </c>
      <c r="K726" s="47">
        <v>227058.06451612906</v>
      </c>
      <c r="L726" s="47">
        <v>167000</v>
      </c>
      <c r="M726" s="47">
        <v>271.19143353203611</v>
      </c>
      <c r="N726" s="47">
        <v>155</v>
      </c>
      <c r="O726" s="47">
        <v>397431.22676579934</v>
      </c>
      <c r="P726" s="47">
        <v>300000</v>
      </c>
      <c r="Q726" s="47">
        <v>470.64835883947143</v>
      </c>
      <c r="R726" s="113">
        <v>269</v>
      </c>
    </row>
    <row r="727" spans="1:18" x14ac:dyDescent="0.35">
      <c r="A727" s="297"/>
      <c r="B727" s="42" t="s">
        <v>18</v>
      </c>
      <c r="C727" s="112">
        <v>837790.6976744188</v>
      </c>
      <c r="D727" s="47">
        <v>800000</v>
      </c>
      <c r="E727" s="47">
        <v>5.1770890928494033</v>
      </c>
      <c r="F727" s="47">
        <v>86</v>
      </c>
      <c r="G727" s="47">
        <v>811250</v>
      </c>
      <c r="H727" s="47">
        <v>725000</v>
      </c>
      <c r="I727" s="47">
        <v>1.2039742076393936</v>
      </c>
      <c r="J727" s="47">
        <v>20</v>
      </c>
      <c r="K727" s="47">
        <v>1500000</v>
      </c>
      <c r="L727" s="47">
        <v>1000000</v>
      </c>
      <c r="M727" s="47">
        <v>0.24079484152787878</v>
      </c>
      <c r="N727" s="47">
        <v>4</v>
      </c>
      <c r="O727" s="47">
        <v>857045.45454545447</v>
      </c>
      <c r="P727" s="47">
        <v>800000</v>
      </c>
      <c r="Q727" s="47">
        <v>6.6218581420166807</v>
      </c>
      <c r="R727" s="113">
        <v>110</v>
      </c>
    </row>
    <row r="728" spans="1:18" x14ac:dyDescent="0.35">
      <c r="A728" s="297"/>
      <c r="B728" s="42" t="s">
        <v>8</v>
      </c>
      <c r="C728" s="112">
        <v>1590931.2550143264</v>
      </c>
      <c r="D728" s="47">
        <v>1500000</v>
      </c>
      <c r="E728" s="47">
        <v>100.52949763056226</v>
      </c>
      <c r="F728" s="47">
        <v>350</v>
      </c>
      <c r="G728" s="47">
        <v>1025000</v>
      </c>
      <c r="H728" s="47">
        <v>1000000</v>
      </c>
      <c r="I728" s="47">
        <v>4.0211799052224784</v>
      </c>
      <c r="J728" s="47">
        <v>14</v>
      </c>
      <c r="K728" s="47">
        <v>1120000</v>
      </c>
      <c r="L728" s="47">
        <v>1120000</v>
      </c>
      <c r="M728" s="47">
        <v>0.28722713608731998</v>
      </c>
      <c r="N728" s="47">
        <v>1</v>
      </c>
      <c r="O728" s="47">
        <v>1567870.9010989002</v>
      </c>
      <c r="P728" s="47">
        <v>1500000</v>
      </c>
      <c r="Q728" s="47">
        <v>104.83790467187212</v>
      </c>
      <c r="R728" s="113">
        <v>365</v>
      </c>
    </row>
    <row r="729" spans="1:18" x14ac:dyDescent="0.35">
      <c r="A729" s="297"/>
      <c r="B729" s="42" t="s">
        <v>19</v>
      </c>
      <c r="C729" s="112">
        <v>1026870.2290076335</v>
      </c>
      <c r="D729" s="47">
        <v>1000000</v>
      </c>
      <c r="E729" s="47">
        <v>32.631597697218169</v>
      </c>
      <c r="F729" s="47">
        <v>131</v>
      </c>
      <c r="G729" s="47">
        <v>943181.81818181823</v>
      </c>
      <c r="H729" s="47">
        <v>1000000</v>
      </c>
      <c r="I729" s="47">
        <v>2.7400578219038088</v>
      </c>
      <c r="J729" s="47">
        <v>11</v>
      </c>
      <c r="K729" s="47"/>
      <c r="L729" s="47"/>
      <c r="M729" s="47">
        <v>0</v>
      </c>
      <c r="N729" s="47">
        <v>0</v>
      </c>
      <c r="O729" s="47">
        <v>1020387.3239436616</v>
      </c>
      <c r="P729" s="47">
        <v>1000000</v>
      </c>
      <c r="Q729" s="47">
        <v>35.371655519121987</v>
      </c>
      <c r="R729" s="113">
        <v>142</v>
      </c>
    </row>
    <row r="730" spans="1:18" x14ac:dyDescent="0.35">
      <c r="A730" s="297"/>
      <c r="B730" s="42" t="s">
        <v>20</v>
      </c>
      <c r="C730" s="112">
        <v>961704.54545454541</v>
      </c>
      <c r="D730" s="47">
        <v>825000</v>
      </c>
      <c r="E730" s="47">
        <v>164.58796213019886</v>
      </c>
      <c r="F730" s="47">
        <v>132</v>
      </c>
      <c r="G730" s="47">
        <v>809090.90909090894</v>
      </c>
      <c r="H730" s="47">
        <v>700000</v>
      </c>
      <c r="I730" s="47">
        <v>27.431327021699794</v>
      </c>
      <c r="J730" s="47">
        <v>22</v>
      </c>
      <c r="K730" s="47">
        <v>350000</v>
      </c>
      <c r="L730" s="47">
        <v>350000</v>
      </c>
      <c r="M730" s="47">
        <v>2.4937570019727078</v>
      </c>
      <c r="N730" s="47">
        <v>2</v>
      </c>
      <c r="O730" s="47">
        <v>932339.74358974327</v>
      </c>
      <c r="P730" s="47">
        <v>800000</v>
      </c>
      <c r="Q730" s="47">
        <v>194.51304615387139</v>
      </c>
      <c r="R730" s="113">
        <v>156</v>
      </c>
    </row>
    <row r="731" spans="1:18" x14ac:dyDescent="0.35">
      <c r="A731" s="297"/>
      <c r="B731" s="42" t="s">
        <v>21</v>
      </c>
      <c r="C731" s="112">
        <v>1139491.5254237289</v>
      </c>
      <c r="D731" s="47">
        <v>1000000</v>
      </c>
      <c r="E731" s="47">
        <v>27.875603885868827</v>
      </c>
      <c r="F731" s="47">
        <v>59</v>
      </c>
      <c r="G731" s="47">
        <v>867307.69230769225</v>
      </c>
      <c r="H731" s="47">
        <v>800000</v>
      </c>
      <c r="I731" s="47">
        <v>12.284164424281176</v>
      </c>
      <c r="J731" s="47">
        <v>26</v>
      </c>
      <c r="K731" s="47">
        <v>705769.23076923087</v>
      </c>
      <c r="L731" s="47">
        <v>500000</v>
      </c>
      <c r="M731" s="47">
        <v>12.284164424281176</v>
      </c>
      <c r="N731" s="47">
        <v>26</v>
      </c>
      <c r="O731" s="47">
        <v>974144.14414414403</v>
      </c>
      <c r="P731" s="47">
        <v>800000</v>
      </c>
      <c r="Q731" s="47">
        <v>52.44393273443103</v>
      </c>
      <c r="R731" s="113">
        <v>111</v>
      </c>
    </row>
    <row r="732" spans="1:18" x14ac:dyDescent="0.35">
      <c r="A732" s="297"/>
      <c r="B732" s="42" t="s">
        <v>22</v>
      </c>
      <c r="C732" s="112">
        <v>743263.15789473685</v>
      </c>
      <c r="D732" s="47">
        <v>700000</v>
      </c>
      <c r="E732" s="47">
        <v>23.087419673620413</v>
      </c>
      <c r="F732" s="47">
        <v>95</v>
      </c>
      <c r="G732" s="47">
        <v>633333.33333333337</v>
      </c>
      <c r="H732" s="47">
        <v>600000</v>
      </c>
      <c r="I732" s="47">
        <v>2.1872292322377263</v>
      </c>
      <c r="J732" s="47">
        <v>9</v>
      </c>
      <c r="K732" s="47">
        <v>245850</v>
      </c>
      <c r="L732" s="47">
        <v>250000</v>
      </c>
      <c r="M732" s="47">
        <v>4.8605094049727242</v>
      </c>
      <c r="N732" s="47">
        <v>20</v>
      </c>
      <c r="O732" s="47">
        <v>655056.45161290315</v>
      </c>
      <c r="P732" s="47">
        <v>600000</v>
      </c>
      <c r="Q732" s="47">
        <v>30.135158310830853</v>
      </c>
      <c r="R732" s="113">
        <v>124</v>
      </c>
    </row>
    <row r="733" spans="1:18" x14ac:dyDescent="0.35">
      <c r="A733" s="297"/>
      <c r="B733" s="42" t="s">
        <v>23</v>
      </c>
      <c r="C733" s="112">
        <v>943037.97468354437</v>
      </c>
      <c r="D733" s="47">
        <v>1000000</v>
      </c>
      <c r="E733" s="47">
        <v>36.908068796650198</v>
      </c>
      <c r="F733" s="47">
        <v>79</v>
      </c>
      <c r="G733" s="47">
        <v>670588.23529411759</v>
      </c>
      <c r="H733" s="47">
        <v>500000</v>
      </c>
      <c r="I733" s="47">
        <v>15.884485304887452</v>
      </c>
      <c r="J733" s="47">
        <v>34</v>
      </c>
      <c r="K733" s="47">
        <v>583333.33333333337</v>
      </c>
      <c r="L733" s="47">
        <v>500000</v>
      </c>
      <c r="M733" s="47">
        <v>7.0078611639209285</v>
      </c>
      <c r="N733" s="47">
        <v>15</v>
      </c>
      <c r="O733" s="47">
        <v>828515.62499999977</v>
      </c>
      <c r="P733" s="47">
        <v>675000</v>
      </c>
      <c r="Q733" s="47">
        <v>59.800415265458518</v>
      </c>
      <c r="R733" s="113">
        <v>128</v>
      </c>
    </row>
    <row r="734" spans="1:18" x14ac:dyDescent="0.35">
      <c r="A734" s="297"/>
      <c r="B734" s="42" t="s">
        <v>24</v>
      </c>
      <c r="C734" s="112">
        <v>1284850.7462686568</v>
      </c>
      <c r="D734" s="47">
        <v>1000000</v>
      </c>
      <c r="E734" s="47">
        <v>182.85327546272504</v>
      </c>
      <c r="F734" s="47">
        <v>134</v>
      </c>
      <c r="G734" s="47">
        <v>725000</v>
      </c>
      <c r="H734" s="47">
        <v>625000</v>
      </c>
      <c r="I734" s="47">
        <v>8.1874600953459069</v>
      </c>
      <c r="J734" s="47">
        <v>6</v>
      </c>
      <c r="K734" s="47"/>
      <c r="L734" s="47"/>
      <c r="M734" s="47">
        <v>0</v>
      </c>
      <c r="N734" s="47">
        <v>0</v>
      </c>
      <c r="O734" s="47">
        <v>1260857.142857142</v>
      </c>
      <c r="P734" s="47">
        <v>1000000</v>
      </c>
      <c r="Q734" s="47">
        <v>191.04073555807088</v>
      </c>
      <c r="R734" s="113">
        <v>140</v>
      </c>
    </row>
    <row r="735" spans="1:18" x14ac:dyDescent="0.35">
      <c r="A735" s="297"/>
      <c r="B735" s="42" t="s">
        <v>25</v>
      </c>
      <c r="C735" s="112">
        <v>947822.4299065416</v>
      </c>
      <c r="D735" s="47">
        <v>800000</v>
      </c>
      <c r="E735" s="47">
        <v>194.08008732875018</v>
      </c>
      <c r="F735" s="47">
        <v>107</v>
      </c>
      <c r="G735" s="47">
        <v>1175000</v>
      </c>
      <c r="H735" s="47">
        <v>1250000</v>
      </c>
      <c r="I735" s="47">
        <v>7.2553303674299263</v>
      </c>
      <c r="J735" s="47">
        <v>4</v>
      </c>
      <c r="K735" s="47">
        <v>320588.23529411771</v>
      </c>
      <c r="L735" s="47">
        <v>300000</v>
      </c>
      <c r="M735" s="47">
        <v>30.835154061577175</v>
      </c>
      <c r="N735" s="47">
        <v>17</v>
      </c>
      <c r="O735" s="47">
        <v>871617.18750000035</v>
      </c>
      <c r="P735" s="47">
        <v>700000</v>
      </c>
      <c r="Q735" s="47">
        <v>232.17057175775719</v>
      </c>
      <c r="R735" s="113">
        <v>128</v>
      </c>
    </row>
    <row r="736" spans="1:18" x14ac:dyDescent="0.35">
      <c r="A736" s="297"/>
      <c r="B736" s="42" t="s">
        <v>10</v>
      </c>
      <c r="C736" s="112">
        <v>1075609.7560975605</v>
      </c>
      <c r="D736" s="47">
        <v>1000000</v>
      </c>
      <c r="E736" s="47">
        <v>83.092288878240623</v>
      </c>
      <c r="F736" s="47">
        <v>123</v>
      </c>
      <c r="G736" s="47">
        <v>718750</v>
      </c>
      <c r="H736" s="47">
        <v>800000</v>
      </c>
      <c r="I736" s="47">
        <v>10.80875302481178</v>
      </c>
      <c r="J736" s="47">
        <v>16</v>
      </c>
      <c r="K736" s="47">
        <v>700000</v>
      </c>
      <c r="L736" s="47">
        <v>700000</v>
      </c>
      <c r="M736" s="47">
        <v>0.67554706405073639</v>
      </c>
      <c r="N736" s="47">
        <v>1</v>
      </c>
      <c r="O736" s="47">
        <v>1032142.857142857</v>
      </c>
      <c r="P736" s="47">
        <v>1000000</v>
      </c>
      <c r="Q736" s="47">
        <v>94.576588967103078</v>
      </c>
      <c r="R736" s="113">
        <v>140</v>
      </c>
    </row>
    <row r="737" spans="1:18" x14ac:dyDescent="0.35">
      <c r="A737" s="297"/>
      <c r="B737" s="42" t="s">
        <v>26</v>
      </c>
      <c r="C737" s="112">
        <v>552564.10256410239</v>
      </c>
      <c r="D737" s="47">
        <v>500000</v>
      </c>
      <c r="E737" s="47">
        <v>16.385795374664148</v>
      </c>
      <c r="F737" s="47">
        <v>117</v>
      </c>
      <c r="G737" s="47">
        <v>1200000</v>
      </c>
      <c r="H737" s="47">
        <v>1200000</v>
      </c>
      <c r="I737" s="47">
        <v>0.14004953311678783</v>
      </c>
      <c r="J737" s="47">
        <v>1</v>
      </c>
      <c r="K737" s="47">
        <v>466666.66666666663</v>
      </c>
      <c r="L737" s="47">
        <v>300000</v>
      </c>
      <c r="M737" s="47">
        <v>0.42014859935036353</v>
      </c>
      <c r="N737" s="47">
        <v>3</v>
      </c>
      <c r="O737" s="47">
        <v>555785.12396694242</v>
      </c>
      <c r="P737" s="47">
        <v>500000</v>
      </c>
      <c r="Q737" s="47">
        <v>16.945993507131298</v>
      </c>
      <c r="R737" s="113">
        <v>121</v>
      </c>
    </row>
    <row r="738" spans="1:18" x14ac:dyDescent="0.35">
      <c r="A738" s="297"/>
      <c r="B738" s="42" t="s">
        <v>27</v>
      </c>
      <c r="C738" s="112">
        <v>1384695.6521739133</v>
      </c>
      <c r="D738" s="47">
        <v>1200000</v>
      </c>
      <c r="E738" s="47">
        <v>30.793794385529136</v>
      </c>
      <c r="F738" s="47">
        <v>115</v>
      </c>
      <c r="G738" s="47">
        <v>1096875</v>
      </c>
      <c r="H738" s="47">
        <v>1000000</v>
      </c>
      <c r="I738" s="47">
        <v>4.2843540014649335</v>
      </c>
      <c r="J738" s="47">
        <v>16</v>
      </c>
      <c r="K738" s="47">
        <v>1050000</v>
      </c>
      <c r="L738" s="47">
        <v>1050000</v>
      </c>
      <c r="M738" s="47">
        <v>0.53554425018311669</v>
      </c>
      <c r="N738" s="47">
        <v>2</v>
      </c>
      <c r="O738" s="47">
        <v>1345037.5939849627</v>
      </c>
      <c r="P738" s="47">
        <v>1200000</v>
      </c>
      <c r="Q738" s="47">
        <v>35.613692637177216</v>
      </c>
      <c r="R738" s="113">
        <v>133</v>
      </c>
    </row>
    <row r="739" spans="1:18" x14ac:dyDescent="0.35">
      <c r="A739" s="297"/>
      <c r="B739" s="42" t="s">
        <v>28</v>
      </c>
      <c r="C739" s="112">
        <v>1006774.1935483875</v>
      </c>
      <c r="D739" s="47">
        <v>1000000</v>
      </c>
      <c r="E739" s="47">
        <v>7.8261534678594487</v>
      </c>
      <c r="F739" s="47">
        <v>93</v>
      </c>
      <c r="G739" s="47">
        <v>853407.40740740742</v>
      </c>
      <c r="H739" s="47">
        <v>850000</v>
      </c>
      <c r="I739" s="47">
        <v>2.2721090713140359</v>
      </c>
      <c r="J739" s="47">
        <v>27</v>
      </c>
      <c r="K739" s="47">
        <v>600000</v>
      </c>
      <c r="L739" s="47">
        <v>600000</v>
      </c>
      <c r="M739" s="47">
        <v>8.4152187826445762E-2</v>
      </c>
      <c r="N739" s="47">
        <v>1</v>
      </c>
      <c r="O739" s="47">
        <v>969190.08264462801</v>
      </c>
      <c r="P739" s="47">
        <v>1000000</v>
      </c>
      <c r="Q739" s="47">
        <v>10.182414726999923</v>
      </c>
      <c r="R739" s="113">
        <v>121</v>
      </c>
    </row>
    <row r="740" spans="1:18" x14ac:dyDescent="0.35">
      <c r="A740" s="297"/>
      <c r="B740" s="42" t="s">
        <v>29</v>
      </c>
      <c r="C740" s="112">
        <v>1433445.3781512608</v>
      </c>
      <c r="D740" s="47">
        <v>1100000</v>
      </c>
      <c r="E740" s="47">
        <v>61.002983835627283</v>
      </c>
      <c r="F740" s="47">
        <v>119</v>
      </c>
      <c r="G740" s="47">
        <v>872222.22222222225</v>
      </c>
      <c r="H740" s="47">
        <v>1000000</v>
      </c>
      <c r="I740" s="47">
        <v>4.6136710463919863</v>
      </c>
      <c r="J740" s="47">
        <v>9</v>
      </c>
      <c r="K740" s="47"/>
      <c r="L740" s="47"/>
      <c r="M740" s="47">
        <v>0</v>
      </c>
      <c r="N740" s="47">
        <v>0</v>
      </c>
      <c r="O740" s="47">
        <v>1393984.3750000002</v>
      </c>
      <c r="P740" s="47">
        <v>1000000</v>
      </c>
      <c r="Q740" s="47">
        <v>65.61665488201929</v>
      </c>
      <c r="R740" s="113">
        <v>128</v>
      </c>
    </row>
    <row r="741" spans="1:18" x14ac:dyDescent="0.35">
      <c r="A741" s="297"/>
      <c r="B741" s="42" t="s">
        <v>30</v>
      </c>
      <c r="C741" s="112">
        <v>823333.33333333337</v>
      </c>
      <c r="D741" s="47">
        <v>800000</v>
      </c>
      <c r="E741" s="47">
        <v>20.35010071622683</v>
      </c>
      <c r="F741" s="47">
        <v>90</v>
      </c>
      <c r="G741" s="47">
        <v>562500</v>
      </c>
      <c r="H741" s="47">
        <v>500000</v>
      </c>
      <c r="I741" s="47">
        <v>1.8088978414423809</v>
      </c>
      <c r="J741" s="47">
        <v>8</v>
      </c>
      <c r="K741" s="47">
        <v>289318.18181818188</v>
      </c>
      <c r="L741" s="47">
        <v>225000</v>
      </c>
      <c r="M741" s="47">
        <v>4.9744690639665476</v>
      </c>
      <c r="N741" s="47">
        <v>22</v>
      </c>
      <c r="O741" s="47">
        <v>708041.6666666664</v>
      </c>
      <c r="P741" s="47">
        <v>700000</v>
      </c>
      <c r="Q741" s="47">
        <v>27.133467621635784</v>
      </c>
      <c r="R741" s="113">
        <v>120</v>
      </c>
    </row>
    <row r="742" spans="1:18" x14ac:dyDescent="0.35">
      <c r="A742" s="297"/>
      <c r="B742" s="42" t="s">
        <v>31</v>
      </c>
      <c r="C742" s="112">
        <v>716666.66666666674</v>
      </c>
      <c r="D742" s="47">
        <v>700000</v>
      </c>
      <c r="E742" s="47">
        <v>26.491071058159683</v>
      </c>
      <c r="F742" s="47">
        <v>123</v>
      </c>
      <c r="G742" s="47">
        <v>507812.49999999994</v>
      </c>
      <c r="H742" s="47">
        <v>400000</v>
      </c>
      <c r="I742" s="47">
        <v>3.4459929831752381</v>
      </c>
      <c r="J742" s="47">
        <v>16</v>
      </c>
      <c r="K742" s="47">
        <v>400000</v>
      </c>
      <c r="L742" s="47">
        <v>400000</v>
      </c>
      <c r="M742" s="47">
        <v>1.076872807242262</v>
      </c>
      <c r="N742" s="47">
        <v>5</v>
      </c>
      <c r="O742" s="47">
        <v>682465.27777777775</v>
      </c>
      <c r="P742" s="47">
        <v>700000</v>
      </c>
      <c r="Q742" s="47">
        <v>31.013936848577192</v>
      </c>
      <c r="R742" s="113">
        <v>144</v>
      </c>
    </row>
    <row r="743" spans="1:18" x14ac:dyDescent="0.35">
      <c r="A743" s="297"/>
      <c r="B743" s="42" t="s">
        <v>32</v>
      </c>
      <c r="C743" s="112">
        <v>1067647.0588235289</v>
      </c>
      <c r="D743" s="47">
        <v>1000000</v>
      </c>
      <c r="E743" s="47">
        <v>149.5490365534155</v>
      </c>
      <c r="F743" s="47">
        <v>119</v>
      </c>
      <c r="G743" s="47">
        <v>841666.66666666674</v>
      </c>
      <c r="H743" s="47">
        <v>775000</v>
      </c>
      <c r="I743" s="47">
        <v>7.5402875573150592</v>
      </c>
      <c r="J743" s="47">
        <v>6</v>
      </c>
      <c r="K743" s="47">
        <v>366666.66666666669</v>
      </c>
      <c r="L743" s="47">
        <v>300000</v>
      </c>
      <c r="M743" s="47">
        <v>3.7701437786575296</v>
      </c>
      <c r="N743" s="47">
        <v>3</v>
      </c>
      <c r="O743" s="47">
        <v>1040625.0000000008</v>
      </c>
      <c r="P743" s="47">
        <v>900000</v>
      </c>
      <c r="Q743" s="47">
        <v>160.85946788938821</v>
      </c>
      <c r="R743" s="113">
        <v>128</v>
      </c>
    </row>
    <row r="744" spans="1:18" x14ac:dyDescent="0.35">
      <c r="A744" s="297"/>
      <c r="B744" s="42" t="s">
        <v>33</v>
      </c>
      <c r="C744" s="112">
        <v>999698.27586206899</v>
      </c>
      <c r="D744" s="47">
        <v>1000000</v>
      </c>
      <c r="E744" s="47">
        <v>95.654713097469681</v>
      </c>
      <c r="F744" s="47">
        <v>116</v>
      </c>
      <c r="G744" s="47">
        <v>876190.47619047598</v>
      </c>
      <c r="H744" s="47">
        <v>800000</v>
      </c>
      <c r="I744" s="47">
        <v>17.316801509024732</v>
      </c>
      <c r="J744" s="47">
        <v>21</v>
      </c>
      <c r="K744" s="47">
        <v>638888.88888888888</v>
      </c>
      <c r="L744" s="47">
        <v>450000</v>
      </c>
      <c r="M744" s="47">
        <v>7.421486361010599</v>
      </c>
      <c r="N744" s="47">
        <v>9</v>
      </c>
      <c r="O744" s="47">
        <v>959691.78082191793</v>
      </c>
      <c r="P744" s="47">
        <v>1000000</v>
      </c>
      <c r="Q744" s="47">
        <v>120.3930009675048</v>
      </c>
      <c r="R744" s="113">
        <v>146</v>
      </c>
    </row>
    <row r="745" spans="1:18" x14ac:dyDescent="0.35">
      <c r="A745" s="297"/>
      <c r="B745" s="42" t="s">
        <v>34</v>
      </c>
      <c r="C745" s="112">
        <v>1108134.9206349205</v>
      </c>
      <c r="D745" s="47">
        <v>1000000</v>
      </c>
      <c r="E745" s="47">
        <v>154.05491654874609</v>
      </c>
      <c r="F745" s="47">
        <v>126</v>
      </c>
      <c r="G745" s="47">
        <v>852777.77777777775</v>
      </c>
      <c r="H745" s="47">
        <v>800000</v>
      </c>
      <c r="I745" s="47">
        <v>22.007845221249397</v>
      </c>
      <c r="J745" s="47">
        <v>18</v>
      </c>
      <c r="K745" s="47">
        <v>691666.66666666663</v>
      </c>
      <c r="L745" s="47">
        <v>775000</v>
      </c>
      <c r="M745" s="47">
        <v>7.3359484070831344</v>
      </c>
      <c r="N745" s="47">
        <v>6</v>
      </c>
      <c r="O745" s="47">
        <v>1060833.333333333</v>
      </c>
      <c r="P745" s="47">
        <v>1000000</v>
      </c>
      <c r="Q745" s="47">
        <v>183.3987101770787</v>
      </c>
      <c r="R745" s="113">
        <v>150</v>
      </c>
    </row>
    <row r="746" spans="1:18" x14ac:dyDescent="0.35">
      <c r="A746" s="297"/>
      <c r="B746" s="42" t="s">
        <v>35</v>
      </c>
      <c r="C746" s="112">
        <v>875730.33707865176</v>
      </c>
      <c r="D746" s="47">
        <v>800000</v>
      </c>
      <c r="E746" s="47">
        <v>151.43756475151659</v>
      </c>
      <c r="F746" s="47">
        <v>89</v>
      </c>
      <c r="G746" s="47">
        <v>613888.88888888899</v>
      </c>
      <c r="H746" s="47">
        <v>500000</v>
      </c>
      <c r="I746" s="47">
        <v>30.627822084576461</v>
      </c>
      <c r="J746" s="47">
        <v>18</v>
      </c>
      <c r="K746" s="47">
        <v>332560</v>
      </c>
      <c r="L746" s="47">
        <v>271000</v>
      </c>
      <c r="M746" s="47">
        <v>85.077283568267859</v>
      </c>
      <c r="N746" s="47">
        <v>50</v>
      </c>
      <c r="O746" s="47">
        <v>672726.11464968172</v>
      </c>
      <c r="P746" s="47">
        <v>500000</v>
      </c>
      <c r="Q746" s="47">
        <v>267.14267040436056</v>
      </c>
      <c r="R746" s="113">
        <v>157</v>
      </c>
    </row>
    <row r="747" spans="1:18" x14ac:dyDescent="0.35">
      <c r="A747" s="297"/>
      <c r="B747" s="42" t="s">
        <v>36</v>
      </c>
      <c r="C747" s="112">
        <v>990352.11267605645</v>
      </c>
      <c r="D747" s="47">
        <v>1000000</v>
      </c>
      <c r="E747" s="47">
        <v>314.28320115801017</v>
      </c>
      <c r="F747" s="47">
        <v>71</v>
      </c>
      <c r="G747" s="47">
        <v>738461.53846153838</v>
      </c>
      <c r="H747" s="47">
        <v>700000</v>
      </c>
      <c r="I747" s="47">
        <v>57.544811479635683</v>
      </c>
      <c r="J747" s="47">
        <v>13</v>
      </c>
      <c r="K747" s="47">
        <v>356258.06451612909</v>
      </c>
      <c r="L747" s="47">
        <v>250000</v>
      </c>
      <c r="M747" s="47">
        <v>274.44448551826241</v>
      </c>
      <c r="N747" s="47">
        <v>62</v>
      </c>
      <c r="O747" s="47">
        <v>698650.68493150675</v>
      </c>
      <c r="P747" s="47">
        <v>500000</v>
      </c>
      <c r="Q747" s="47">
        <v>646.27249815590824</v>
      </c>
      <c r="R747" s="113">
        <v>146</v>
      </c>
    </row>
    <row r="748" spans="1:18" x14ac:dyDescent="0.35">
      <c r="A748" s="297"/>
      <c r="B748" s="42" t="s">
        <v>37</v>
      </c>
      <c r="C748" s="112">
        <v>975136.36363636365</v>
      </c>
      <c r="D748" s="47">
        <v>950000</v>
      </c>
      <c r="E748" s="47">
        <v>46.424752733838083</v>
      </c>
      <c r="F748" s="47">
        <v>110</v>
      </c>
      <c r="G748" s="47">
        <v>856097.5609756097</v>
      </c>
      <c r="H748" s="47">
        <v>800000</v>
      </c>
      <c r="I748" s="47">
        <v>17.303771473521508</v>
      </c>
      <c r="J748" s="47">
        <v>41</v>
      </c>
      <c r="K748" s="47">
        <v>416666.66666666669</v>
      </c>
      <c r="L748" s="47">
        <v>500000</v>
      </c>
      <c r="M748" s="47">
        <v>3.798388860041308</v>
      </c>
      <c r="N748" s="47">
        <v>9</v>
      </c>
      <c r="O748" s="47">
        <v>913218.75000000012</v>
      </c>
      <c r="P748" s="47">
        <v>800000</v>
      </c>
      <c r="Q748" s="47">
        <v>67.526913067400884</v>
      </c>
      <c r="R748" s="113">
        <v>160</v>
      </c>
    </row>
    <row r="749" spans="1:18" x14ac:dyDescent="0.35">
      <c r="A749" s="297" t="s">
        <v>137</v>
      </c>
      <c r="B749" s="42" t="s">
        <v>39</v>
      </c>
      <c r="C749" s="112">
        <v>1046626.9579746213</v>
      </c>
      <c r="D749" s="47">
        <v>1000000</v>
      </c>
      <c r="E749" s="47">
        <v>2629.3466391792622</v>
      </c>
      <c r="F749" s="47">
        <v>2708</v>
      </c>
      <c r="G749" s="47">
        <v>764201.8698766072</v>
      </c>
      <c r="H749" s="47">
        <v>700000</v>
      </c>
      <c r="I749" s="47">
        <v>286.19839022666667</v>
      </c>
      <c r="J749" s="47">
        <v>360</v>
      </c>
      <c r="K749" s="47">
        <v>323053.30941891501</v>
      </c>
      <c r="L749" s="47">
        <v>250000</v>
      </c>
      <c r="M749" s="47">
        <v>646.58751874979896</v>
      </c>
      <c r="N749" s="47">
        <v>408</v>
      </c>
      <c r="O749" s="47">
        <v>892594.70672958344</v>
      </c>
      <c r="P749" s="47">
        <v>800000</v>
      </c>
      <c r="Q749" s="47">
        <v>3562.1325481557128</v>
      </c>
      <c r="R749" s="113">
        <v>3476</v>
      </c>
    </row>
    <row r="750" spans="1:18" x14ac:dyDescent="0.35">
      <c r="A750" s="297"/>
      <c r="B750" s="42" t="s">
        <v>40</v>
      </c>
      <c r="C750" s="112">
        <v>873300.00176829053</v>
      </c>
      <c r="D750" s="47">
        <v>700000</v>
      </c>
      <c r="E750" s="47">
        <v>451.65227170804394</v>
      </c>
      <c r="F750" s="47">
        <v>458</v>
      </c>
      <c r="G750" s="47">
        <v>731901.9664341663</v>
      </c>
      <c r="H750" s="47">
        <v>600000</v>
      </c>
      <c r="I750" s="47">
        <v>60.890462064301204</v>
      </c>
      <c r="J750" s="47">
        <v>64</v>
      </c>
      <c r="K750" s="47">
        <v>327291.43362077855</v>
      </c>
      <c r="L750" s="47">
        <v>250000</v>
      </c>
      <c r="M750" s="47">
        <v>189.32689429322832</v>
      </c>
      <c r="N750" s="47">
        <v>120</v>
      </c>
      <c r="O750" s="47">
        <v>713683.82835376402</v>
      </c>
      <c r="P750" s="47">
        <v>600000</v>
      </c>
      <c r="Q750" s="47">
        <v>701.86962806557506</v>
      </c>
      <c r="R750" s="113">
        <v>642</v>
      </c>
    </row>
    <row r="751" spans="1:18" x14ac:dyDescent="0.35">
      <c r="A751" s="297" t="s">
        <v>138</v>
      </c>
      <c r="B751" s="42" t="s">
        <v>139</v>
      </c>
      <c r="C751" s="112">
        <v>993527.23078310373</v>
      </c>
      <c r="D751" s="47">
        <v>840000</v>
      </c>
      <c r="E751" s="47">
        <v>2081.8291202664964</v>
      </c>
      <c r="F751" s="47">
        <v>2575</v>
      </c>
      <c r="G751" s="47">
        <v>736429.23223306227</v>
      </c>
      <c r="H751" s="47">
        <v>700000</v>
      </c>
      <c r="I751" s="47">
        <v>257.2033260626207</v>
      </c>
      <c r="J751" s="47">
        <v>364</v>
      </c>
      <c r="K751" s="47">
        <v>334362.03653132537</v>
      </c>
      <c r="L751" s="47">
        <v>250000</v>
      </c>
      <c r="M751" s="47">
        <v>511.29881063038903</v>
      </c>
      <c r="N751" s="47">
        <v>372</v>
      </c>
      <c r="O751" s="47">
        <v>852070.87573655578</v>
      </c>
      <c r="P751" s="47">
        <v>700000</v>
      </c>
      <c r="Q751" s="47">
        <v>2850.3312569595168</v>
      </c>
      <c r="R751" s="113">
        <v>3311</v>
      </c>
    </row>
    <row r="752" spans="1:18" x14ac:dyDescent="0.35">
      <c r="A752" s="297"/>
      <c r="B752" s="42" t="s">
        <v>140</v>
      </c>
      <c r="C752" s="112">
        <v>1078949.3696933403</v>
      </c>
      <c r="D752" s="47">
        <v>1000000</v>
      </c>
      <c r="E752" s="47">
        <v>999.16979062078906</v>
      </c>
      <c r="F752" s="47">
        <v>591</v>
      </c>
      <c r="G752" s="47">
        <v>821791.32779510319</v>
      </c>
      <c r="H752" s="47">
        <v>700000</v>
      </c>
      <c r="I752" s="47">
        <v>89.885526228347118</v>
      </c>
      <c r="J752" s="47">
        <v>60</v>
      </c>
      <c r="K752" s="47">
        <v>307712.86431233282</v>
      </c>
      <c r="L752" s="47">
        <v>250000</v>
      </c>
      <c r="M752" s="47">
        <v>324.6156024126372</v>
      </c>
      <c r="N752" s="47">
        <v>156</v>
      </c>
      <c r="O752" s="47">
        <v>885502.51796100335</v>
      </c>
      <c r="P752" s="47">
        <v>800000</v>
      </c>
      <c r="Q752" s="47">
        <v>1413.670919261775</v>
      </c>
      <c r="R752" s="113">
        <v>807</v>
      </c>
    </row>
    <row r="753" spans="1:18" x14ac:dyDescent="0.35">
      <c r="A753" s="297" t="s">
        <v>141</v>
      </c>
      <c r="B753" s="42" t="s">
        <v>148</v>
      </c>
      <c r="C753" s="112">
        <v>985470.65072349354</v>
      </c>
      <c r="D753" s="47">
        <v>850000</v>
      </c>
      <c r="E753" s="47">
        <v>625.5837279080539</v>
      </c>
      <c r="F753" s="47">
        <v>602</v>
      </c>
      <c r="G753" s="47">
        <v>768674.77853801055</v>
      </c>
      <c r="H753" s="47">
        <v>700000</v>
      </c>
      <c r="I753" s="47">
        <v>96.170093816523504</v>
      </c>
      <c r="J753" s="47">
        <v>100</v>
      </c>
      <c r="K753" s="47">
        <v>323074.33050707827</v>
      </c>
      <c r="L753" s="47">
        <v>250000</v>
      </c>
      <c r="M753" s="47">
        <v>299.11253763741888</v>
      </c>
      <c r="N753" s="47">
        <v>187</v>
      </c>
      <c r="O753" s="47">
        <v>770966.25294356467</v>
      </c>
      <c r="P753" s="47">
        <v>600000</v>
      </c>
      <c r="Q753" s="47">
        <v>1020.8663593619971</v>
      </c>
      <c r="R753" s="113">
        <v>889</v>
      </c>
    </row>
    <row r="754" spans="1:18" x14ac:dyDescent="0.35">
      <c r="A754" s="297"/>
      <c r="B754" s="42" t="s">
        <v>149</v>
      </c>
      <c r="C754" s="112">
        <v>934114.29367281357</v>
      </c>
      <c r="D754" s="47">
        <v>800000</v>
      </c>
      <c r="E754" s="47">
        <v>269.55138829480984</v>
      </c>
      <c r="F754" s="47">
        <v>278</v>
      </c>
      <c r="G754" s="47">
        <v>679990.75851137354</v>
      </c>
      <c r="H754" s="47">
        <v>700000</v>
      </c>
      <c r="I754" s="47">
        <v>23.595231905106957</v>
      </c>
      <c r="J754" s="47">
        <v>18</v>
      </c>
      <c r="K754" s="47">
        <v>315579.35813421785</v>
      </c>
      <c r="L754" s="47">
        <v>170000</v>
      </c>
      <c r="M754" s="47">
        <v>84.811454380462692</v>
      </c>
      <c r="N754" s="47">
        <v>35</v>
      </c>
      <c r="O754" s="47">
        <v>779454.41167999711</v>
      </c>
      <c r="P754" s="47">
        <v>700000</v>
      </c>
      <c r="Q754" s="47">
        <v>377.95807458037973</v>
      </c>
      <c r="R754" s="113">
        <v>331</v>
      </c>
    </row>
    <row r="755" spans="1:18" x14ac:dyDescent="0.35">
      <c r="A755" s="297"/>
      <c r="B755" s="42" t="s">
        <v>150</v>
      </c>
      <c r="C755" s="112">
        <v>1001715.487578337</v>
      </c>
      <c r="D755" s="47">
        <v>900000</v>
      </c>
      <c r="E755" s="47">
        <v>869.54812414977391</v>
      </c>
      <c r="F755" s="47">
        <v>973</v>
      </c>
      <c r="G755" s="47">
        <v>754428.19538497017</v>
      </c>
      <c r="H755" s="47">
        <v>650000</v>
      </c>
      <c r="I755" s="47">
        <v>107.22258770710614</v>
      </c>
      <c r="J755" s="47">
        <v>149</v>
      </c>
      <c r="K755" s="47">
        <v>323397.81000112731</v>
      </c>
      <c r="L755" s="47">
        <v>250000</v>
      </c>
      <c r="M755" s="47">
        <v>244.35969690215461</v>
      </c>
      <c r="N755" s="47">
        <v>163</v>
      </c>
      <c r="O755" s="47">
        <v>844264.42085108371</v>
      </c>
      <c r="P755" s="47">
        <v>700000</v>
      </c>
      <c r="Q755" s="47">
        <v>1221.1304087590336</v>
      </c>
      <c r="R755" s="113">
        <v>1285</v>
      </c>
    </row>
    <row r="756" spans="1:18" x14ac:dyDescent="0.35">
      <c r="A756" s="297"/>
      <c r="B756" s="42" t="s">
        <v>151</v>
      </c>
      <c r="C756" s="112">
        <v>1064346.1420302633</v>
      </c>
      <c r="D756" s="47">
        <v>1000000</v>
      </c>
      <c r="E756" s="47">
        <v>1180.2546211988408</v>
      </c>
      <c r="F756" s="47">
        <v>1167</v>
      </c>
      <c r="G756" s="47">
        <v>764045.64502943913</v>
      </c>
      <c r="H756" s="47">
        <v>700000</v>
      </c>
      <c r="I756" s="47">
        <v>106.68353563783023</v>
      </c>
      <c r="J756" s="47">
        <v>146</v>
      </c>
      <c r="K756" s="47">
        <v>338552.36366876547</v>
      </c>
      <c r="L756" s="47">
        <v>200000</v>
      </c>
      <c r="M756" s="47">
        <v>191.16194520672923</v>
      </c>
      <c r="N756" s="47">
        <v>130</v>
      </c>
      <c r="O756" s="47">
        <v>948782.6142222659</v>
      </c>
      <c r="P756" s="47">
        <v>800000</v>
      </c>
      <c r="Q756" s="47">
        <v>1478.1001020433912</v>
      </c>
      <c r="R756" s="113">
        <v>1443</v>
      </c>
    </row>
    <row r="757" spans="1:18" x14ac:dyDescent="0.35">
      <c r="A757" s="297"/>
      <c r="B757" s="42" t="s">
        <v>152</v>
      </c>
      <c r="C757" s="112">
        <v>1109078.5682428076</v>
      </c>
      <c r="D757" s="47">
        <v>900000</v>
      </c>
      <c r="E757" s="47">
        <v>136.06104933580716</v>
      </c>
      <c r="F757" s="47">
        <v>146</v>
      </c>
      <c r="G757" s="47">
        <v>812995.95389630285</v>
      </c>
      <c r="H757" s="47">
        <v>700000</v>
      </c>
      <c r="I757" s="47">
        <v>13.417403224401474</v>
      </c>
      <c r="J757" s="47">
        <v>11</v>
      </c>
      <c r="K757" s="47">
        <v>224865.6098224358</v>
      </c>
      <c r="L757" s="47">
        <v>250000</v>
      </c>
      <c r="M757" s="47">
        <v>16.468778916259467</v>
      </c>
      <c r="N757" s="47">
        <v>13</v>
      </c>
      <c r="O757" s="47">
        <v>997389.04268318973</v>
      </c>
      <c r="P757" s="47">
        <v>840000</v>
      </c>
      <c r="Q757" s="47">
        <v>165.94723147646818</v>
      </c>
      <c r="R757" s="113">
        <v>170</v>
      </c>
    </row>
    <row r="758" spans="1:18" ht="23" x14ac:dyDescent="0.35">
      <c r="A758" s="297" t="s">
        <v>142</v>
      </c>
      <c r="B758" s="42" t="s">
        <v>143</v>
      </c>
      <c r="C758" s="112">
        <v>947360.32292842446</v>
      </c>
      <c r="D758" s="47">
        <v>800000</v>
      </c>
      <c r="E758" s="47">
        <v>380.69698040700484</v>
      </c>
      <c r="F758" s="47">
        <v>333</v>
      </c>
      <c r="G758" s="47">
        <v>660495.52263747994</v>
      </c>
      <c r="H758" s="47">
        <v>550000</v>
      </c>
      <c r="I758" s="47">
        <v>57.352475425396378</v>
      </c>
      <c r="J758" s="47">
        <v>72</v>
      </c>
      <c r="K758" s="47">
        <v>320086.78901567217</v>
      </c>
      <c r="L758" s="47">
        <v>250000</v>
      </c>
      <c r="M758" s="47">
        <v>211.71711849476827</v>
      </c>
      <c r="N758" s="47">
        <v>125</v>
      </c>
      <c r="O758" s="47">
        <v>717550.16474147933</v>
      </c>
      <c r="P758" s="47">
        <v>600000</v>
      </c>
      <c r="Q758" s="47">
        <v>649.7665743271707</v>
      </c>
      <c r="R758" s="113">
        <v>530</v>
      </c>
    </row>
    <row r="759" spans="1:18" x14ac:dyDescent="0.35">
      <c r="A759" s="297"/>
      <c r="B759" s="42" t="s">
        <v>144</v>
      </c>
      <c r="C759" s="112">
        <v>938713.74664527318</v>
      </c>
      <c r="D759" s="47">
        <v>800000</v>
      </c>
      <c r="E759" s="47">
        <v>567.55724613175198</v>
      </c>
      <c r="F759" s="47">
        <v>556</v>
      </c>
      <c r="G759" s="47">
        <v>760348.56764983351</v>
      </c>
      <c r="H759" s="47">
        <v>600000</v>
      </c>
      <c r="I759" s="47">
        <v>82.797789499259565</v>
      </c>
      <c r="J759" s="47">
        <v>89</v>
      </c>
      <c r="K759" s="47">
        <v>354675.84974279109</v>
      </c>
      <c r="L759" s="47">
        <v>250000</v>
      </c>
      <c r="M759" s="47">
        <v>235.20233085213664</v>
      </c>
      <c r="N759" s="47">
        <v>135</v>
      </c>
      <c r="O759" s="47">
        <v>766917.62935240089</v>
      </c>
      <c r="P759" s="47">
        <v>600000</v>
      </c>
      <c r="Q759" s="47">
        <v>885.55736648314928</v>
      </c>
      <c r="R759" s="113">
        <v>780</v>
      </c>
    </row>
    <row r="760" spans="1:18" x14ac:dyDescent="0.35">
      <c r="A760" s="297"/>
      <c r="B760" s="42" t="s">
        <v>145</v>
      </c>
      <c r="C760" s="112">
        <v>969518.77174939879</v>
      </c>
      <c r="D760" s="47">
        <v>850000</v>
      </c>
      <c r="E760" s="47">
        <v>676.6128726177792</v>
      </c>
      <c r="F760" s="47">
        <v>683</v>
      </c>
      <c r="G760" s="47">
        <v>740981.82518270181</v>
      </c>
      <c r="H760" s="47">
        <v>700000</v>
      </c>
      <c r="I760" s="47">
        <v>70.261629976728955</v>
      </c>
      <c r="J760" s="47">
        <v>86</v>
      </c>
      <c r="K760" s="47">
        <v>331582.37630206678</v>
      </c>
      <c r="L760" s="47">
        <v>250000</v>
      </c>
      <c r="M760" s="47">
        <v>167.64882827027014</v>
      </c>
      <c r="N760" s="47">
        <v>111</v>
      </c>
      <c r="O760" s="47">
        <v>835015.18563851295</v>
      </c>
      <c r="P760" s="47">
        <v>750000</v>
      </c>
      <c r="Q760" s="47">
        <v>914.52333086477961</v>
      </c>
      <c r="R760" s="113">
        <v>880</v>
      </c>
    </row>
    <row r="761" spans="1:18" x14ac:dyDescent="0.35">
      <c r="A761" s="297"/>
      <c r="B761" s="42" t="s">
        <v>146</v>
      </c>
      <c r="C761" s="112">
        <v>1044923.2186752305</v>
      </c>
      <c r="D761" s="47">
        <v>1000000</v>
      </c>
      <c r="E761" s="47">
        <v>775.50212837758147</v>
      </c>
      <c r="F761" s="47">
        <v>765</v>
      </c>
      <c r="G761" s="47">
        <v>780904.68776250863</v>
      </c>
      <c r="H761" s="47">
        <v>700000</v>
      </c>
      <c r="I761" s="47">
        <v>86.023522485895285</v>
      </c>
      <c r="J761" s="47">
        <v>98</v>
      </c>
      <c r="K761" s="47">
        <v>291850.71936159348</v>
      </c>
      <c r="L761" s="47">
        <v>250000</v>
      </c>
      <c r="M761" s="47">
        <v>95.00019814377886</v>
      </c>
      <c r="N761" s="47">
        <v>74</v>
      </c>
      <c r="O761" s="47">
        <v>946385.53589340788</v>
      </c>
      <c r="P761" s="47">
        <v>800000</v>
      </c>
      <c r="Q761" s="47">
        <v>956.52584900725719</v>
      </c>
      <c r="R761" s="113">
        <v>937</v>
      </c>
    </row>
    <row r="762" spans="1:18" ht="23.5" thickBot="1" x14ac:dyDescent="0.4">
      <c r="A762" s="298"/>
      <c r="B762" s="45" t="s">
        <v>147</v>
      </c>
      <c r="C762" s="114">
        <v>1157178.1131869536</v>
      </c>
      <c r="D762" s="48">
        <v>1000000</v>
      </c>
      <c r="E762" s="48">
        <v>667.79418229939972</v>
      </c>
      <c r="F762" s="48">
        <v>812</v>
      </c>
      <c r="G762" s="48">
        <v>860526.66618279309</v>
      </c>
      <c r="H762" s="48">
        <v>800000</v>
      </c>
      <c r="I762" s="48">
        <v>48.529846025651331</v>
      </c>
      <c r="J762" s="48">
        <v>77</v>
      </c>
      <c r="K762" s="48">
        <v>287936.77797124366</v>
      </c>
      <c r="L762" s="48">
        <v>250000</v>
      </c>
      <c r="M762" s="48">
        <v>125.39578019510706</v>
      </c>
      <c r="N762" s="48">
        <v>82</v>
      </c>
      <c r="O762" s="48">
        <v>1010578.6828247842</v>
      </c>
      <c r="P762" s="48">
        <v>900000</v>
      </c>
      <c r="Q762" s="48">
        <v>841.7198085201594</v>
      </c>
      <c r="R762" s="115">
        <v>971</v>
      </c>
    </row>
    <row r="763" spans="1:18" ht="15" thickTop="1" x14ac:dyDescent="0.35"/>
  </sheetData>
  <mergeCells count="187">
    <mergeCell ref="A714:A722"/>
    <mergeCell ref="A723:A748"/>
    <mergeCell ref="A749:A750"/>
    <mergeCell ref="A751:A752"/>
    <mergeCell ref="A753:A757"/>
    <mergeCell ref="A758:A762"/>
    <mergeCell ref="A709:R709"/>
    <mergeCell ref="A710:B713"/>
    <mergeCell ref="C710:R710"/>
    <mergeCell ref="C711:F711"/>
    <mergeCell ref="G711:J711"/>
    <mergeCell ref="K711:N711"/>
    <mergeCell ref="O711:R711"/>
    <mergeCell ref="C712:F712"/>
    <mergeCell ref="G712:J712"/>
    <mergeCell ref="K712:N712"/>
    <mergeCell ref="O712:R712"/>
    <mergeCell ref="A634:A636"/>
    <mergeCell ref="A637:A638"/>
    <mergeCell ref="A639:A643"/>
    <mergeCell ref="A644:A648"/>
    <mergeCell ref="A649:N649"/>
    <mergeCell ref="A474:K474"/>
    <mergeCell ref="A475:B477"/>
    <mergeCell ref="C475:K475"/>
    <mergeCell ref="C476:E476"/>
    <mergeCell ref="F476:H476"/>
    <mergeCell ref="I476:K476"/>
    <mergeCell ref="A478:A486"/>
    <mergeCell ref="A487:A512"/>
    <mergeCell ref="A513:A514"/>
    <mergeCell ref="A515:A517"/>
    <mergeCell ref="A518:A519"/>
    <mergeCell ref="A520:A524"/>
    <mergeCell ref="A525:A529"/>
    <mergeCell ref="A530:K530"/>
    <mergeCell ref="A533:K533"/>
    <mergeCell ref="A534:B536"/>
    <mergeCell ref="C534:K534"/>
    <mergeCell ref="C535:E535"/>
    <mergeCell ref="A593:N593"/>
    <mergeCell ref="A594:B596"/>
    <mergeCell ref="C594:N594"/>
    <mergeCell ref="C595:E595"/>
    <mergeCell ref="F595:H595"/>
    <mergeCell ref="I595:K595"/>
    <mergeCell ref="L595:N595"/>
    <mergeCell ref="A597:A605"/>
    <mergeCell ref="A606:A631"/>
    <mergeCell ref="A632:A633"/>
    <mergeCell ref="A537:A545"/>
    <mergeCell ref="A546:A571"/>
    <mergeCell ref="A572:A573"/>
    <mergeCell ref="A574:A576"/>
    <mergeCell ref="A577:A578"/>
    <mergeCell ref="A579:A583"/>
    <mergeCell ref="A584:A588"/>
    <mergeCell ref="A589:K589"/>
    <mergeCell ref="F535:H535"/>
    <mergeCell ref="I535:K535"/>
    <mergeCell ref="A469:E469"/>
    <mergeCell ref="A415:B416"/>
    <mergeCell ref="C415:E415"/>
    <mergeCell ref="A417:A425"/>
    <mergeCell ref="A426:A451"/>
    <mergeCell ref="A452:A453"/>
    <mergeCell ref="A454:A456"/>
    <mergeCell ref="A457:A458"/>
    <mergeCell ref="A459:A463"/>
    <mergeCell ref="A464:A468"/>
    <mergeCell ref="A359:A367"/>
    <mergeCell ref="A368:A393"/>
    <mergeCell ref="A394:A395"/>
    <mergeCell ref="A396:A398"/>
    <mergeCell ref="A399:A400"/>
    <mergeCell ref="A401:A405"/>
    <mergeCell ref="A406:A410"/>
    <mergeCell ref="A411:T411"/>
    <mergeCell ref="A414:E414"/>
    <mergeCell ref="A341:A345"/>
    <mergeCell ref="A346:A350"/>
    <mergeCell ref="A351:H351"/>
    <mergeCell ref="A355:T355"/>
    <mergeCell ref="A356:B358"/>
    <mergeCell ref="C356:T356"/>
    <mergeCell ref="C357:E357"/>
    <mergeCell ref="F357:H357"/>
    <mergeCell ref="I357:K357"/>
    <mergeCell ref="L357:N357"/>
    <mergeCell ref="O357:Q357"/>
    <mergeCell ref="R357:S357"/>
    <mergeCell ref="A296:H296"/>
    <mergeCell ref="A297:B298"/>
    <mergeCell ref="C297:E297"/>
    <mergeCell ref="F297:H297"/>
    <mergeCell ref="A299:A307"/>
    <mergeCell ref="A308:A333"/>
    <mergeCell ref="A334:A335"/>
    <mergeCell ref="A336:A338"/>
    <mergeCell ref="A339:A340"/>
    <mergeCell ref="A288:A292"/>
    <mergeCell ref="A293:F293"/>
    <mergeCell ref="A184:A192"/>
    <mergeCell ref="A193:A218"/>
    <mergeCell ref="A219:A220"/>
    <mergeCell ref="A221:A223"/>
    <mergeCell ref="A224:A225"/>
    <mergeCell ref="A226:A230"/>
    <mergeCell ref="A231:A235"/>
    <mergeCell ref="A236:S236"/>
    <mergeCell ref="A238:F238"/>
    <mergeCell ref="A239:B240"/>
    <mergeCell ref="C239:E239"/>
    <mergeCell ref="A241:A249"/>
    <mergeCell ref="A250:A275"/>
    <mergeCell ref="A276:A277"/>
    <mergeCell ref="A278:A280"/>
    <mergeCell ref="A281:A282"/>
    <mergeCell ref="A283:A287"/>
    <mergeCell ref="A181:B183"/>
    <mergeCell ref="C181:S181"/>
    <mergeCell ref="C182:E182"/>
    <mergeCell ref="F182:H182"/>
    <mergeCell ref="I182:K182"/>
    <mergeCell ref="L182:N182"/>
    <mergeCell ref="O182:Q182"/>
    <mergeCell ref="R182:S182"/>
    <mergeCell ref="A125:A133"/>
    <mergeCell ref="A134:A159"/>
    <mergeCell ref="A160:A161"/>
    <mergeCell ref="A162:A164"/>
    <mergeCell ref="A165:A166"/>
    <mergeCell ref="A167:A171"/>
    <mergeCell ref="A172:A176"/>
    <mergeCell ref="A177:K177"/>
    <mergeCell ref="A180:S180"/>
    <mergeCell ref="A2:S2"/>
    <mergeCell ref="A3:B5"/>
    <mergeCell ref="C3:S3"/>
    <mergeCell ref="C4:E4"/>
    <mergeCell ref="F4:H4"/>
    <mergeCell ref="I4:K4"/>
    <mergeCell ref="L4:N4"/>
    <mergeCell ref="O4:Q4"/>
    <mergeCell ref="R4:S4"/>
    <mergeCell ref="A6:A14"/>
    <mergeCell ref="A15:A40"/>
    <mergeCell ref="A41:A42"/>
    <mergeCell ref="A43:A45"/>
    <mergeCell ref="A46:A47"/>
    <mergeCell ref="A48:A52"/>
    <mergeCell ref="A53:A57"/>
    <mergeCell ref="A58:S58"/>
    <mergeCell ref="A62:K62"/>
    <mergeCell ref="A63:B65"/>
    <mergeCell ref="C63:K63"/>
    <mergeCell ref="C64:E64"/>
    <mergeCell ref="F64:H64"/>
    <mergeCell ref="I64:K64"/>
    <mergeCell ref="A66:A74"/>
    <mergeCell ref="A75:A100"/>
    <mergeCell ref="A101:A102"/>
    <mergeCell ref="A103:A105"/>
    <mergeCell ref="A690:A691"/>
    <mergeCell ref="A692:A694"/>
    <mergeCell ref="A695:A696"/>
    <mergeCell ref="A697:A701"/>
    <mergeCell ref="A702:A706"/>
    <mergeCell ref="A707:K707"/>
    <mergeCell ref="A106:A107"/>
    <mergeCell ref="A651:K651"/>
    <mergeCell ref="A652:B654"/>
    <mergeCell ref="C652:K652"/>
    <mergeCell ref="C653:E653"/>
    <mergeCell ref="F653:H653"/>
    <mergeCell ref="I653:K653"/>
    <mergeCell ref="A655:A663"/>
    <mergeCell ref="A664:A689"/>
    <mergeCell ref="A108:A112"/>
    <mergeCell ref="A113:A117"/>
    <mergeCell ref="A118:K118"/>
    <mergeCell ref="A121:K121"/>
    <mergeCell ref="A122:B124"/>
    <mergeCell ref="C122:K122"/>
    <mergeCell ref="C123:E123"/>
    <mergeCell ref="F123:H123"/>
    <mergeCell ref="I123:K123"/>
  </mergeCells>
  <pageMargins left="0.7" right="0.7" top="0.75" bottom="0.75" header="0.3" footer="0.3"/>
  <pageSetup paperSize="9" orientation="portrait" verticalDpi="1200" r:id="rId1"/>
  <customProperties>
    <customPr name="layoutContexts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D425D-06D1-425F-8EC0-EB26BC7CE3F9}">
  <dimension ref="A1:AA91"/>
  <sheetViews>
    <sheetView topLeftCell="A19" workbookViewId="0">
      <selection activeCell="A61" sqref="A61:N61"/>
    </sheetView>
  </sheetViews>
  <sheetFormatPr defaultRowHeight="14.5" x14ac:dyDescent="0.35"/>
  <sheetData>
    <row r="1" spans="1:12" ht="15" thickBot="1" x14ac:dyDescent="0.4">
      <c r="A1" s="444" t="s">
        <v>372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255"/>
    </row>
    <row r="2" spans="1:12" ht="15" thickTop="1" x14ac:dyDescent="0.35">
      <c r="A2" s="445" t="s">
        <v>0</v>
      </c>
      <c r="B2" s="446"/>
      <c r="C2" s="451" t="s">
        <v>373</v>
      </c>
      <c r="D2" s="452"/>
      <c r="E2" s="452"/>
      <c r="F2" s="452"/>
      <c r="G2" s="452"/>
      <c r="H2" s="452"/>
      <c r="I2" s="452"/>
      <c r="J2" s="452"/>
      <c r="K2" s="453"/>
      <c r="L2" s="255"/>
    </row>
    <row r="3" spans="1:12" x14ac:dyDescent="0.35">
      <c r="A3" s="447"/>
      <c r="B3" s="448"/>
      <c r="C3" s="454" t="s">
        <v>48</v>
      </c>
      <c r="D3" s="455"/>
      <c r="E3" s="455"/>
      <c r="F3" s="455" t="s">
        <v>49</v>
      </c>
      <c r="G3" s="455"/>
      <c r="H3" s="455"/>
      <c r="I3" s="455" t="s">
        <v>2</v>
      </c>
      <c r="J3" s="455"/>
      <c r="K3" s="456"/>
      <c r="L3" s="255"/>
    </row>
    <row r="4" spans="1:12" ht="24.5" thickBot="1" x14ac:dyDescent="0.4">
      <c r="A4" s="449"/>
      <c r="B4" s="450"/>
      <c r="C4" s="256" t="s">
        <v>3</v>
      </c>
      <c r="D4" s="257" t="s">
        <v>82</v>
      </c>
      <c r="E4" s="257" t="s">
        <v>76</v>
      </c>
      <c r="F4" s="257" t="s">
        <v>3</v>
      </c>
      <c r="G4" s="257" t="s">
        <v>82</v>
      </c>
      <c r="H4" s="257" t="s">
        <v>76</v>
      </c>
      <c r="I4" s="257" t="s">
        <v>3</v>
      </c>
      <c r="J4" s="257" t="s">
        <v>82</v>
      </c>
      <c r="K4" s="258" t="s">
        <v>76</v>
      </c>
      <c r="L4" s="255"/>
    </row>
    <row r="5" spans="1:12" ht="15" thickTop="1" x14ac:dyDescent="0.35">
      <c r="A5" s="457" t="s">
        <v>5</v>
      </c>
      <c r="B5" s="259" t="s">
        <v>2</v>
      </c>
      <c r="C5" s="260">
        <v>100.16763380051322</v>
      </c>
      <c r="D5" s="261">
        <v>123</v>
      </c>
      <c r="E5" s="262">
        <v>1.9725114511199716E-2</v>
      </c>
      <c r="F5" s="261">
        <v>4978.0099222100844</v>
      </c>
      <c r="G5" s="261">
        <v>4967</v>
      </c>
      <c r="H5" s="262">
        <v>0.9802748854888016</v>
      </c>
      <c r="I5" s="261">
        <v>5078.1775560105907</v>
      </c>
      <c r="J5" s="261">
        <v>5090</v>
      </c>
      <c r="K5" s="263">
        <v>1</v>
      </c>
      <c r="L5" s="255"/>
    </row>
    <row r="6" spans="1:12" x14ac:dyDescent="0.35">
      <c r="A6" s="443"/>
      <c r="B6" s="264" t="s">
        <v>6</v>
      </c>
      <c r="C6" s="265">
        <v>9.5015708696382291</v>
      </c>
      <c r="D6" s="266">
        <v>10</v>
      </c>
      <c r="E6" s="267">
        <v>1.8832391713747575E-2</v>
      </c>
      <c r="F6" s="266">
        <v>495.03184230815356</v>
      </c>
      <c r="G6" s="266">
        <v>521</v>
      </c>
      <c r="H6" s="267">
        <v>0.98116760828625227</v>
      </c>
      <c r="I6" s="266">
        <v>504.53341317779183</v>
      </c>
      <c r="J6" s="266">
        <v>531</v>
      </c>
      <c r="K6" s="268">
        <v>1</v>
      </c>
      <c r="L6" s="255"/>
    </row>
    <row r="7" spans="1:12" ht="23" x14ac:dyDescent="0.35">
      <c r="A7" s="443"/>
      <c r="B7" s="264" t="s">
        <v>7</v>
      </c>
      <c r="C7" s="265">
        <v>6.4639938067019571</v>
      </c>
      <c r="D7" s="266">
        <v>8</v>
      </c>
      <c r="E7" s="267">
        <v>1.0757152336366897E-2</v>
      </c>
      <c r="F7" s="266">
        <v>594.43795538751147</v>
      </c>
      <c r="G7" s="266">
        <v>487</v>
      </c>
      <c r="H7" s="267">
        <v>0.98924284766363291</v>
      </c>
      <c r="I7" s="266">
        <v>600.90194919421356</v>
      </c>
      <c r="J7" s="266">
        <v>495</v>
      </c>
      <c r="K7" s="268">
        <v>1</v>
      </c>
      <c r="L7" s="255"/>
    </row>
    <row r="8" spans="1:12" x14ac:dyDescent="0.35">
      <c r="A8" s="443"/>
      <c r="B8" s="264" t="s">
        <v>8</v>
      </c>
      <c r="C8" s="265">
        <v>2.5850442247858796</v>
      </c>
      <c r="D8" s="266">
        <v>9</v>
      </c>
      <c r="E8" s="267">
        <v>1.7999999999999888E-2</v>
      </c>
      <c r="F8" s="266">
        <v>141.02852381887496</v>
      </c>
      <c r="G8" s="266">
        <v>491</v>
      </c>
      <c r="H8" s="267">
        <v>0.98199999999999987</v>
      </c>
      <c r="I8" s="266">
        <v>143.61356804366088</v>
      </c>
      <c r="J8" s="266">
        <v>500</v>
      </c>
      <c r="K8" s="268">
        <v>1</v>
      </c>
      <c r="L8" s="255"/>
    </row>
    <row r="9" spans="1:12" x14ac:dyDescent="0.35">
      <c r="A9" s="443"/>
      <c r="B9" s="264" t="s">
        <v>9</v>
      </c>
      <c r="C9" s="265">
        <v>4.6418985214204298</v>
      </c>
      <c r="D9" s="266">
        <v>2</v>
      </c>
      <c r="E9" s="269">
        <v>4.1988189345215686E-3</v>
      </c>
      <c r="F9" s="266">
        <v>1100.8829154342325</v>
      </c>
      <c r="G9" s="266">
        <v>519</v>
      </c>
      <c r="H9" s="267">
        <v>0.99580118106547844</v>
      </c>
      <c r="I9" s="266">
        <v>1105.5248139556529</v>
      </c>
      <c r="J9" s="266">
        <v>521</v>
      </c>
      <c r="K9" s="268">
        <v>1</v>
      </c>
      <c r="L9" s="255"/>
    </row>
    <row r="10" spans="1:12" ht="23" x14ac:dyDescent="0.35">
      <c r="A10" s="443"/>
      <c r="B10" s="264" t="s">
        <v>10</v>
      </c>
      <c r="C10" s="265">
        <v>6.6864394941302541</v>
      </c>
      <c r="D10" s="266">
        <v>18</v>
      </c>
      <c r="E10" s="267">
        <v>3.1383284079820571E-2</v>
      </c>
      <c r="F10" s="266">
        <v>206.37091540613767</v>
      </c>
      <c r="G10" s="266">
        <v>646</v>
      </c>
      <c r="H10" s="267">
        <v>0.96861671592018028</v>
      </c>
      <c r="I10" s="266">
        <v>213.05735490026774</v>
      </c>
      <c r="J10" s="266">
        <v>664</v>
      </c>
      <c r="K10" s="268">
        <v>1</v>
      </c>
      <c r="L10" s="255"/>
    </row>
    <row r="11" spans="1:12" ht="23" x14ac:dyDescent="0.35">
      <c r="A11" s="443"/>
      <c r="B11" s="264" t="s">
        <v>11</v>
      </c>
      <c r="C11" s="265">
        <v>40.762285707827139</v>
      </c>
      <c r="D11" s="266">
        <v>33</v>
      </c>
      <c r="E11" s="267">
        <v>2.8474946385552188E-2</v>
      </c>
      <c r="F11" s="266">
        <v>1390.7517602153393</v>
      </c>
      <c r="G11" s="266">
        <v>888</v>
      </c>
      <c r="H11" s="267">
        <v>0.97152505361444585</v>
      </c>
      <c r="I11" s="266">
        <v>1431.5140459231693</v>
      </c>
      <c r="J11" s="266">
        <v>921</v>
      </c>
      <c r="K11" s="268">
        <v>1</v>
      </c>
      <c r="L11" s="255"/>
    </row>
    <row r="12" spans="1:12" ht="23" x14ac:dyDescent="0.35">
      <c r="A12" s="443"/>
      <c r="B12" s="264" t="s">
        <v>12</v>
      </c>
      <c r="C12" s="265">
        <v>15.0243717613633</v>
      </c>
      <c r="D12" s="266">
        <v>21</v>
      </c>
      <c r="E12" s="267">
        <v>2.0903801737663631E-2</v>
      </c>
      <c r="F12" s="266">
        <v>703.71435097982055</v>
      </c>
      <c r="G12" s="266">
        <v>938</v>
      </c>
      <c r="H12" s="267">
        <v>0.97909619826233618</v>
      </c>
      <c r="I12" s="266">
        <v>718.73872274118401</v>
      </c>
      <c r="J12" s="266">
        <v>959</v>
      </c>
      <c r="K12" s="268">
        <v>1</v>
      </c>
      <c r="L12" s="255"/>
    </row>
    <row r="13" spans="1:12" ht="23" x14ac:dyDescent="0.35">
      <c r="A13" s="443"/>
      <c r="B13" s="264" t="s">
        <v>13</v>
      </c>
      <c r="C13" s="265">
        <v>14.50202941464598</v>
      </c>
      <c r="D13" s="266">
        <v>22</v>
      </c>
      <c r="E13" s="267">
        <v>4.0250578610293353E-2</v>
      </c>
      <c r="F13" s="266">
        <v>345.79165866012283</v>
      </c>
      <c r="G13" s="266">
        <v>477</v>
      </c>
      <c r="H13" s="267">
        <v>0.95974942138970765</v>
      </c>
      <c r="I13" s="266">
        <v>360.29368807476845</v>
      </c>
      <c r="J13" s="266">
        <v>499</v>
      </c>
      <c r="K13" s="268">
        <v>1</v>
      </c>
      <c r="L13" s="255"/>
    </row>
    <row r="14" spans="1:12" x14ac:dyDescent="0.35">
      <c r="A14" s="443" t="s">
        <v>83</v>
      </c>
      <c r="B14" s="264" t="s">
        <v>6</v>
      </c>
      <c r="C14" s="265">
        <v>9.5015708696382291</v>
      </c>
      <c r="D14" s="266">
        <v>10</v>
      </c>
      <c r="E14" s="267">
        <v>1.8832391713747575E-2</v>
      </c>
      <c r="F14" s="266">
        <v>495.03184230815356</v>
      </c>
      <c r="G14" s="266">
        <v>521</v>
      </c>
      <c r="H14" s="267">
        <v>0.98116760828625227</v>
      </c>
      <c r="I14" s="266">
        <v>504.53341317779183</v>
      </c>
      <c r="J14" s="266">
        <v>531</v>
      </c>
      <c r="K14" s="268">
        <v>1</v>
      </c>
      <c r="L14" s="255"/>
    </row>
    <row r="15" spans="1:12" x14ac:dyDescent="0.35">
      <c r="A15" s="443"/>
      <c r="B15" s="264" t="s">
        <v>15</v>
      </c>
      <c r="C15" s="265">
        <v>13.333867277462113</v>
      </c>
      <c r="D15" s="266">
        <v>6</v>
      </c>
      <c r="E15" s="267">
        <v>4.225352112676057E-2</v>
      </c>
      <c r="F15" s="266">
        <v>302.23432495580778</v>
      </c>
      <c r="G15" s="266">
        <v>136</v>
      </c>
      <c r="H15" s="267">
        <v>0.95774647887323905</v>
      </c>
      <c r="I15" s="266">
        <v>315.56819223327</v>
      </c>
      <c r="J15" s="266">
        <v>142</v>
      </c>
      <c r="K15" s="268">
        <v>1</v>
      </c>
      <c r="L15" s="255"/>
    </row>
    <row r="16" spans="1:12" x14ac:dyDescent="0.35">
      <c r="A16" s="443"/>
      <c r="B16" s="264" t="s">
        <v>16</v>
      </c>
      <c r="C16" s="265">
        <v>4.964670718990944</v>
      </c>
      <c r="D16" s="266">
        <v>1</v>
      </c>
      <c r="E16" s="269">
        <v>9.4339622641509604E-3</v>
      </c>
      <c r="F16" s="266">
        <v>521.29042549404812</v>
      </c>
      <c r="G16" s="266">
        <v>105</v>
      </c>
      <c r="H16" s="267">
        <v>0.99056603773584895</v>
      </c>
      <c r="I16" s="266">
        <v>526.25509621303911</v>
      </c>
      <c r="J16" s="266">
        <v>106</v>
      </c>
      <c r="K16" s="268">
        <v>1</v>
      </c>
      <c r="L16" s="255"/>
    </row>
    <row r="17" spans="1:12" x14ac:dyDescent="0.35">
      <c r="A17" s="443"/>
      <c r="B17" s="264" t="s">
        <v>17</v>
      </c>
      <c r="C17" s="265">
        <v>5.2488664554587778</v>
      </c>
      <c r="D17" s="266">
        <v>3</v>
      </c>
      <c r="E17" s="269">
        <v>9.4043887147335133E-3</v>
      </c>
      <c r="F17" s="266">
        <v>552.88059997499295</v>
      </c>
      <c r="G17" s="266">
        <v>316</v>
      </c>
      <c r="H17" s="267">
        <v>0.99059561128526641</v>
      </c>
      <c r="I17" s="266">
        <v>558.12946643045177</v>
      </c>
      <c r="J17" s="266">
        <v>319</v>
      </c>
      <c r="K17" s="268">
        <v>1</v>
      </c>
      <c r="L17" s="255"/>
    </row>
    <row r="18" spans="1:12" x14ac:dyDescent="0.35">
      <c r="A18" s="443"/>
      <c r="B18" s="264" t="s">
        <v>18</v>
      </c>
      <c r="C18" s="270">
        <v>0.24079484152787878</v>
      </c>
      <c r="D18" s="266">
        <v>4</v>
      </c>
      <c r="E18" s="267">
        <v>3.0303030303030231E-2</v>
      </c>
      <c r="F18" s="266">
        <v>7.7054349288921387</v>
      </c>
      <c r="G18" s="266">
        <v>128</v>
      </c>
      <c r="H18" s="267">
        <v>0.96969696969696972</v>
      </c>
      <c r="I18" s="266">
        <v>7.9462297704200182</v>
      </c>
      <c r="J18" s="266">
        <v>132</v>
      </c>
      <c r="K18" s="268">
        <v>1</v>
      </c>
      <c r="L18" s="255"/>
    </row>
    <row r="19" spans="1:12" x14ac:dyDescent="0.35">
      <c r="A19" s="443"/>
      <c r="B19" s="264" t="s">
        <v>8</v>
      </c>
      <c r="C19" s="265">
        <v>2.5850442247858796</v>
      </c>
      <c r="D19" s="266">
        <v>9</v>
      </c>
      <c r="E19" s="267">
        <v>1.7999999999999888E-2</v>
      </c>
      <c r="F19" s="266">
        <v>141.02852381887496</v>
      </c>
      <c r="G19" s="266">
        <v>491</v>
      </c>
      <c r="H19" s="267">
        <v>0.98199999999999987</v>
      </c>
      <c r="I19" s="266">
        <v>143.61356804366088</v>
      </c>
      <c r="J19" s="266">
        <v>500</v>
      </c>
      <c r="K19" s="268">
        <v>1</v>
      </c>
      <c r="L19" s="255"/>
    </row>
    <row r="20" spans="1:12" x14ac:dyDescent="0.35">
      <c r="A20" s="443"/>
      <c r="B20" s="264" t="s">
        <v>19</v>
      </c>
      <c r="C20" s="270">
        <v>0.99638466251047619</v>
      </c>
      <c r="D20" s="266">
        <v>4</v>
      </c>
      <c r="E20" s="267">
        <v>2.3809523809523753E-2</v>
      </c>
      <c r="F20" s="266">
        <v>40.851771162929623</v>
      </c>
      <c r="G20" s="266">
        <v>164</v>
      </c>
      <c r="H20" s="267">
        <v>0.97619047619047616</v>
      </c>
      <c r="I20" s="266">
        <v>41.848155825440102</v>
      </c>
      <c r="J20" s="266">
        <v>168</v>
      </c>
      <c r="K20" s="268">
        <v>1</v>
      </c>
      <c r="L20" s="255"/>
    </row>
    <row r="21" spans="1:12" x14ac:dyDescent="0.35">
      <c r="A21" s="443"/>
      <c r="B21" s="264" t="s">
        <v>20</v>
      </c>
      <c r="C21" s="265">
        <v>4.9875140039454156</v>
      </c>
      <c r="D21" s="266">
        <v>4</v>
      </c>
      <c r="E21" s="267">
        <v>2.0833333333333311E-2</v>
      </c>
      <c r="F21" s="266">
        <v>234.41315818543475</v>
      </c>
      <c r="G21" s="266">
        <v>188</v>
      </c>
      <c r="H21" s="267">
        <v>0.97916666666666652</v>
      </c>
      <c r="I21" s="266">
        <v>239.40067218938017</v>
      </c>
      <c r="J21" s="266">
        <v>192</v>
      </c>
      <c r="K21" s="268">
        <v>1</v>
      </c>
      <c r="L21" s="255"/>
    </row>
    <row r="22" spans="1:12" x14ac:dyDescent="0.35">
      <c r="A22" s="443"/>
      <c r="B22" s="264" t="s">
        <v>21</v>
      </c>
      <c r="C22" s="270">
        <v>0.47246786247235267</v>
      </c>
      <c r="D22" s="266">
        <v>1</v>
      </c>
      <c r="E22" s="269">
        <v>7.3529411764706098E-3</v>
      </c>
      <c r="F22" s="266">
        <v>63.783161433767418</v>
      </c>
      <c r="G22" s="266">
        <v>135</v>
      </c>
      <c r="H22" s="267">
        <v>0.99264705882352933</v>
      </c>
      <c r="I22" s="266">
        <v>64.255629296239775</v>
      </c>
      <c r="J22" s="266">
        <v>136</v>
      </c>
      <c r="K22" s="268">
        <v>1</v>
      </c>
      <c r="L22" s="255"/>
    </row>
    <row r="23" spans="1:12" x14ac:dyDescent="0.35">
      <c r="A23" s="443"/>
      <c r="B23" s="264" t="s">
        <v>22</v>
      </c>
      <c r="C23" s="265">
        <v>1.2151273512431811</v>
      </c>
      <c r="D23" s="266">
        <v>5</v>
      </c>
      <c r="E23" s="267">
        <v>2.8409090909090842E-2</v>
      </c>
      <c r="F23" s="266">
        <v>41.557355412516877</v>
      </c>
      <c r="G23" s="266">
        <v>171</v>
      </c>
      <c r="H23" s="267">
        <v>0.97159090909090873</v>
      </c>
      <c r="I23" s="266">
        <v>42.772482763760074</v>
      </c>
      <c r="J23" s="266">
        <v>176</v>
      </c>
      <c r="K23" s="268">
        <v>1</v>
      </c>
      <c r="L23" s="255"/>
    </row>
    <row r="24" spans="1:12" x14ac:dyDescent="0.35">
      <c r="A24" s="443"/>
      <c r="B24" s="264" t="s">
        <v>23</v>
      </c>
      <c r="C24" s="265">
        <v>1.8687629770455811</v>
      </c>
      <c r="D24" s="266">
        <v>4</v>
      </c>
      <c r="E24" s="267">
        <v>2.3255813953488337E-2</v>
      </c>
      <c r="F24" s="266">
        <v>78.48804503591451</v>
      </c>
      <c r="G24" s="266">
        <v>168</v>
      </c>
      <c r="H24" s="267">
        <v>0.97674418604651136</v>
      </c>
      <c r="I24" s="266">
        <v>80.356808012960116</v>
      </c>
      <c r="J24" s="266">
        <v>172</v>
      </c>
      <c r="K24" s="268">
        <v>1</v>
      </c>
      <c r="L24" s="255"/>
    </row>
    <row r="25" spans="1:12" x14ac:dyDescent="0.35">
      <c r="A25" s="443"/>
      <c r="B25" s="264" t="s">
        <v>24</v>
      </c>
      <c r="C25" s="265">
        <v>12.281190143018859</v>
      </c>
      <c r="D25" s="266">
        <v>9</v>
      </c>
      <c r="E25" s="267">
        <v>5.4216867469879651E-2</v>
      </c>
      <c r="F25" s="266">
        <v>214.23853916155076</v>
      </c>
      <c r="G25" s="266">
        <v>157</v>
      </c>
      <c r="H25" s="267">
        <v>0.94578313253012081</v>
      </c>
      <c r="I25" s="266">
        <v>226.51972930456952</v>
      </c>
      <c r="J25" s="266">
        <v>166</v>
      </c>
      <c r="K25" s="268">
        <v>1</v>
      </c>
      <c r="L25" s="255"/>
    </row>
    <row r="26" spans="1:12" ht="23" x14ac:dyDescent="0.35">
      <c r="A26" s="443"/>
      <c r="B26" s="264" t="s">
        <v>25</v>
      </c>
      <c r="C26" s="265">
        <v>5.4414977755724445</v>
      </c>
      <c r="D26" s="266">
        <v>3</v>
      </c>
      <c r="E26" s="267">
        <v>2.0979020979021018E-2</v>
      </c>
      <c r="F26" s="266">
        <v>253.93656286004691</v>
      </c>
      <c r="G26" s="266">
        <v>140</v>
      </c>
      <c r="H26" s="267">
        <v>0.97902097902097895</v>
      </c>
      <c r="I26" s="266">
        <v>259.37806063561936</v>
      </c>
      <c r="J26" s="266">
        <v>143</v>
      </c>
      <c r="K26" s="268">
        <v>1</v>
      </c>
      <c r="L26" s="255"/>
    </row>
    <row r="27" spans="1:12" ht="23" x14ac:dyDescent="0.35">
      <c r="A27" s="443"/>
      <c r="B27" s="264" t="s">
        <v>10</v>
      </c>
      <c r="C27" s="265">
        <v>4.0532823843044179</v>
      </c>
      <c r="D27" s="266">
        <v>6</v>
      </c>
      <c r="E27" s="267">
        <v>3.6809815950920276E-2</v>
      </c>
      <c r="F27" s="266">
        <v>106.06088905596553</v>
      </c>
      <c r="G27" s="266">
        <v>157</v>
      </c>
      <c r="H27" s="267">
        <v>0.96319018404907997</v>
      </c>
      <c r="I27" s="266">
        <v>110.11417144026993</v>
      </c>
      <c r="J27" s="266">
        <v>163</v>
      </c>
      <c r="K27" s="268">
        <v>1</v>
      </c>
      <c r="L27" s="255"/>
    </row>
    <row r="28" spans="1:12" x14ac:dyDescent="0.35">
      <c r="A28" s="443"/>
      <c r="B28" s="264" t="s">
        <v>26</v>
      </c>
      <c r="C28" s="270">
        <v>0.28009906623357567</v>
      </c>
      <c r="D28" s="266">
        <v>2</v>
      </c>
      <c r="E28" s="267">
        <v>1.2121212121212145E-2</v>
      </c>
      <c r="F28" s="266">
        <v>22.828073898036372</v>
      </c>
      <c r="G28" s="266">
        <v>163</v>
      </c>
      <c r="H28" s="267">
        <v>0.98787878787878791</v>
      </c>
      <c r="I28" s="266">
        <v>23.108172964269947</v>
      </c>
      <c r="J28" s="266">
        <v>165</v>
      </c>
      <c r="K28" s="268">
        <v>1</v>
      </c>
      <c r="L28" s="255"/>
    </row>
    <row r="29" spans="1:12" x14ac:dyDescent="0.35">
      <c r="A29" s="443"/>
      <c r="B29" s="264" t="s">
        <v>27</v>
      </c>
      <c r="C29" s="265">
        <v>1.6066327505493501</v>
      </c>
      <c r="D29" s="266">
        <v>6</v>
      </c>
      <c r="E29" s="267">
        <v>3.8961038961038946E-2</v>
      </c>
      <c r="F29" s="266">
        <v>39.630274513550631</v>
      </c>
      <c r="G29" s="266">
        <v>148</v>
      </c>
      <c r="H29" s="267">
        <v>0.96103896103896058</v>
      </c>
      <c r="I29" s="266">
        <v>41.236907264099997</v>
      </c>
      <c r="J29" s="266">
        <v>154</v>
      </c>
      <c r="K29" s="268">
        <v>1</v>
      </c>
      <c r="L29" s="255"/>
    </row>
    <row r="30" spans="1:12" x14ac:dyDescent="0.35">
      <c r="A30" s="443"/>
      <c r="B30" s="264" t="s">
        <v>28</v>
      </c>
      <c r="C30" s="270">
        <v>0.75736969043801172</v>
      </c>
      <c r="D30" s="266">
        <v>9</v>
      </c>
      <c r="E30" s="267">
        <v>5.4216867469879609E-2</v>
      </c>
      <c r="F30" s="266">
        <v>13.211893488751961</v>
      </c>
      <c r="G30" s="266">
        <v>157</v>
      </c>
      <c r="H30" s="267">
        <v>0.94578313253012058</v>
      </c>
      <c r="I30" s="266">
        <v>13.969263179189971</v>
      </c>
      <c r="J30" s="266">
        <v>166</v>
      </c>
      <c r="K30" s="268">
        <v>1</v>
      </c>
      <c r="L30" s="255"/>
    </row>
    <row r="31" spans="1:12" x14ac:dyDescent="0.35">
      <c r="A31" s="443"/>
      <c r="B31" s="264" t="s">
        <v>29</v>
      </c>
      <c r="C31" s="265">
        <v>3.5884108138604338</v>
      </c>
      <c r="D31" s="266">
        <v>7</v>
      </c>
      <c r="E31" s="267">
        <v>4.3478260869565147E-2</v>
      </c>
      <c r="F31" s="266">
        <v>78.945037904929634</v>
      </c>
      <c r="G31" s="266">
        <v>154</v>
      </c>
      <c r="H31" s="267">
        <v>0.95652173913043437</v>
      </c>
      <c r="I31" s="266">
        <v>82.533448718790112</v>
      </c>
      <c r="J31" s="266">
        <v>161</v>
      </c>
      <c r="K31" s="268">
        <v>1</v>
      </c>
      <c r="L31" s="255"/>
    </row>
    <row r="32" spans="1:12" ht="23" x14ac:dyDescent="0.35">
      <c r="A32" s="443"/>
      <c r="B32" s="264" t="s">
        <v>30</v>
      </c>
      <c r="C32" s="265">
        <v>1.3566733810817857</v>
      </c>
      <c r="D32" s="266">
        <v>6</v>
      </c>
      <c r="E32" s="267">
        <v>3.5714285714285615E-2</v>
      </c>
      <c r="F32" s="266">
        <v>36.630181289208316</v>
      </c>
      <c r="G32" s="266">
        <v>162</v>
      </c>
      <c r="H32" s="267">
        <v>0.9642857142857143</v>
      </c>
      <c r="I32" s="266">
        <v>37.986854670290107</v>
      </c>
      <c r="J32" s="266">
        <v>168</v>
      </c>
      <c r="K32" s="268">
        <v>1</v>
      </c>
      <c r="L32" s="255"/>
    </row>
    <row r="33" spans="1:12" x14ac:dyDescent="0.35">
      <c r="A33" s="443"/>
      <c r="B33" s="264" t="s">
        <v>31</v>
      </c>
      <c r="C33" s="270">
        <v>0.21537456144845238</v>
      </c>
      <c r="D33" s="266">
        <v>1</v>
      </c>
      <c r="E33" s="269">
        <v>5.9523809523809538E-3</v>
      </c>
      <c r="F33" s="266">
        <v>35.967551761891542</v>
      </c>
      <c r="G33" s="266">
        <v>167</v>
      </c>
      <c r="H33" s="267">
        <v>0.99404761904761907</v>
      </c>
      <c r="I33" s="266">
        <v>36.182926323339991</v>
      </c>
      <c r="J33" s="266">
        <v>168</v>
      </c>
      <c r="K33" s="268">
        <v>1</v>
      </c>
      <c r="L33" s="255"/>
    </row>
    <row r="34" spans="1:12" x14ac:dyDescent="0.35">
      <c r="A34" s="443"/>
      <c r="B34" s="264" t="s">
        <v>32</v>
      </c>
      <c r="C34" s="265">
        <v>8.7970021502009033</v>
      </c>
      <c r="D34" s="266">
        <v>7</v>
      </c>
      <c r="E34" s="267">
        <v>4.2168674698795018E-2</v>
      </c>
      <c r="F34" s="266">
        <v>199.81762026884977</v>
      </c>
      <c r="G34" s="266">
        <v>159</v>
      </c>
      <c r="H34" s="267">
        <v>0.95783132530120452</v>
      </c>
      <c r="I34" s="266">
        <v>208.61462241905076</v>
      </c>
      <c r="J34" s="266">
        <v>166</v>
      </c>
      <c r="K34" s="268">
        <v>1</v>
      </c>
      <c r="L34" s="255"/>
    </row>
    <row r="35" spans="1:12" x14ac:dyDescent="0.35">
      <c r="A35" s="443"/>
      <c r="B35" s="264" t="s">
        <v>33</v>
      </c>
      <c r="C35" s="265">
        <v>4.9476575740070654</v>
      </c>
      <c r="D35" s="266">
        <v>6</v>
      </c>
      <c r="E35" s="267">
        <v>3.5928143712574967E-2</v>
      </c>
      <c r="F35" s="266">
        <v>132.76214490252244</v>
      </c>
      <c r="G35" s="266">
        <v>161</v>
      </c>
      <c r="H35" s="267">
        <v>0.96407185628742487</v>
      </c>
      <c r="I35" s="266">
        <v>137.70980247652955</v>
      </c>
      <c r="J35" s="266">
        <v>167</v>
      </c>
      <c r="K35" s="268">
        <v>1</v>
      </c>
      <c r="L35" s="255"/>
    </row>
    <row r="36" spans="1:12" x14ac:dyDescent="0.35">
      <c r="A36" s="443"/>
      <c r="B36" s="264" t="s">
        <v>34</v>
      </c>
      <c r="C36" s="265">
        <v>4.890632271388756</v>
      </c>
      <c r="D36" s="266">
        <v>4</v>
      </c>
      <c r="E36" s="267">
        <v>2.1621621621621578E-2</v>
      </c>
      <c r="F36" s="266">
        <v>221.30111028034165</v>
      </c>
      <c r="G36" s="266">
        <v>181</v>
      </c>
      <c r="H36" s="267">
        <v>0.97837837837837838</v>
      </c>
      <c r="I36" s="266">
        <v>226.19174255173041</v>
      </c>
      <c r="J36" s="266">
        <v>185</v>
      </c>
      <c r="K36" s="268">
        <v>1</v>
      </c>
      <c r="L36" s="255"/>
    </row>
    <row r="37" spans="1:12" ht="23" x14ac:dyDescent="0.35">
      <c r="A37" s="443"/>
      <c r="B37" s="264" t="s">
        <v>35</v>
      </c>
      <c r="C37" s="265">
        <v>0</v>
      </c>
      <c r="D37" s="266">
        <v>0</v>
      </c>
      <c r="E37" s="267">
        <v>0</v>
      </c>
      <c r="F37" s="266">
        <v>307.97976651712901</v>
      </c>
      <c r="G37" s="266">
        <v>181</v>
      </c>
      <c r="H37" s="267">
        <v>1</v>
      </c>
      <c r="I37" s="266">
        <v>307.97976651712901</v>
      </c>
      <c r="J37" s="266">
        <v>181</v>
      </c>
      <c r="K37" s="268">
        <v>1</v>
      </c>
      <c r="L37" s="255"/>
    </row>
    <row r="38" spans="1:12" x14ac:dyDescent="0.35">
      <c r="A38" s="443"/>
      <c r="B38" s="264" t="s">
        <v>36</v>
      </c>
      <c r="C38" s="265">
        <v>4.426523959971977</v>
      </c>
      <c r="D38" s="266">
        <v>1</v>
      </c>
      <c r="E38" s="269">
        <v>5.8139534883720964E-3</v>
      </c>
      <c r="F38" s="266">
        <v>756.93559715520757</v>
      </c>
      <c r="G38" s="266">
        <v>171</v>
      </c>
      <c r="H38" s="267">
        <v>0.9941860465116279</v>
      </c>
      <c r="I38" s="266">
        <v>761.36212111517955</v>
      </c>
      <c r="J38" s="266">
        <v>172</v>
      </c>
      <c r="K38" s="268">
        <v>1</v>
      </c>
      <c r="L38" s="255"/>
    </row>
    <row r="39" spans="1:12" x14ac:dyDescent="0.35">
      <c r="A39" s="443"/>
      <c r="B39" s="264" t="s">
        <v>37</v>
      </c>
      <c r="C39" s="265">
        <v>2.1102160333562821</v>
      </c>
      <c r="D39" s="266">
        <v>5</v>
      </c>
      <c r="E39" s="267">
        <v>2.6178010471204181E-2</v>
      </c>
      <c r="F39" s="266">
        <v>78.500036440853691</v>
      </c>
      <c r="G39" s="266">
        <v>186</v>
      </c>
      <c r="H39" s="267">
        <v>0.97382198952879551</v>
      </c>
      <c r="I39" s="266">
        <v>80.61025247421</v>
      </c>
      <c r="J39" s="266">
        <v>191</v>
      </c>
      <c r="K39" s="268">
        <v>1</v>
      </c>
      <c r="L39" s="255"/>
    </row>
    <row r="40" spans="1:12" x14ac:dyDescent="0.35">
      <c r="A40" s="443" t="s">
        <v>77</v>
      </c>
      <c r="B40" s="264" t="s">
        <v>78</v>
      </c>
      <c r="C40" s="265">
        <v>85.628881419992993</v>
      </c>
      <c r="D40" s="266">
        <v>107</v>
      </c>
      <c r="E40" s="267">
        <v>2.0429074965601465E-2</v>
      </c>
      <c r="F40" s="266">
        <v>4105.8913692117831</v>
      </c>
      <c r="G40" s="266">
        <v>4149</v>
      </c>
      <c r="H40" s="267">
        <v>0.9795709250344008</v>
      </c>
      <c r="I40" s="266">
        <v>4191.5202506317664</v>
      </c>
      <c r="J40" s="266">
        <v>4256</v>
      </c>
      <c r="K40" s="268">
        <v>1</v>
      </c>
      <c r="L40" s="255"/>
    </row>
    <row r="41" spans="1:12" x14ac:dyDescent="0.35">
      <c r="A41" s="443"/>
      <c r="B41" s="264" t="s">
        <v>79</v>
      </c>
      <c r="C41" s="265">
        <v>14.53875238052022</v>
      </c>
      <c r="D41" s="266">
        <v>16</v>
      </c>
      <c r="E41" s="267">
        <v>1.6397262270689036E-2</v>
      </c>
      <c r="F41" s="266">
        <v>872.11855299837816</v>
      </c>
      <c r="G41" s="266">
        <v>818</v>
      </c>
      <c r="H41" s="267">
        <v>0.98360273772931084</v>
      </c>
      <c r="I41" s="266">
        <v>886.65730537889851</v>
      </c>
      <c r="J41" s="266">
        <v>834</v>
      </c>
      <c r="K41" s="268">
        <v>1</v>
      </c>
      <c r="L41" s="255"/>
    </row>
    <row r="42" spans="1:12" ht="23" x14ac:dyDescent="0.35">
      <c r="A42" s="443" t="s">
        <v>41</v>
      </c>
      <c r="B42" s="264" t="s">
        <v>44</v>
      </c>
      <c r="C42" s="265">
        <v>76.912460256554326</v>
      </c>
      <c r="D42" s="266">
        <v>98</v>
      </c>
      <c r="E42" s="267">
        <v>2.1789151739992366E-2</v>
      </c>
      <c r="F42" s="266">
        <v>3452.9385947245014</v>
      </c>
      <c r="G42" s="266">
        <v>3619</v>
      </c>
      <c r="H42" s="267">
        <v>0.97821084826000815</v>
      </c>
      <c r="I42" s="266">
        <v>3529.8510549810539</v>
      </c>
      <c r="J42" s="266">
        <v>3717</v>
      </c>
      <c r="K42" s="268">
        <v>1</v>
      </c>
      <c r="L42" s="255"/>
    </row>
    <row r="43" spans="1:12" ht="34.5" x14ac:dyDescent="0.35">
      <c r="A43" s="443"/>
      <c r="B43" s="264" t="s">
        <v>43</v>
      </c>
      <c r="C43" s="265">
        <v>15.676645884842886</v>
      </c>
      <c r="D43" s="266">
        <v>20</v>
      </c>
      <c r="E43" s="267">
        <v>3.2148690327820473E-2</v>
      </c>
      <c r="F43" s="266">
        <v>471.9527326368945</v>
      </c>
      <c r="G43" s="266">
        <v>596</v>
      </c>
      <c r="H43" s="267">
        <v>0.96785130967217947</v>
      </c>
      <c r="I43" s="266">
        <v>487.62937852173735</v>
      </c>
      <c r="J43" s="266">
        <v>616</v>
      </c>
      <c r="K43" s="268">
        <v>1</v>
      </c>
      <c r="L43" s="255"/>
    </row>
    <row r="44" spans="1:12" ht="23" x14ac:dyDescent="0.35">
      <c r="A44" s="443"/>
      <c r="B44" s="264" t="s">
        <v>42</v>
      </c>
      <c r="C44" s="265">
        <v>7.5785276591159869</v>
      </c>
      <c r="D44" s="266">
        <v>5</v>
      </c>
      <c r="E44" s="269">
        <v>7.1448554901303593E-3</v>
      </c>
      <c r="F44" s="266">
        <v>1053.1185948487757</v>
      </c>
      <c r="G44" s="266">
        <v>752</v>
      </c>
      <c r="H44" s="267">
        <v>0.99285514450986923</v>
      </c>
      <c r="I44" s="266">
        <v>1060.6971225078921</v>
      </c>
      <c r="J44" s="266">
        <v>757</v>
      </c>
      <c r="K44" s="268">
        <v>1</v>
      </c>
      <c r="L44" s="255"/>
    </row>
    <row r="45" spans="1:12" x14ac:dyDescent="0.35">
      <c r="A45" s="443"/>
      <c r="B45" s="264" t="s">
        <v>2</v>
      </c>
      <c r="C45" s="265">
        <v>100.16763380051322</v>
      </c>
      <c r="D45" s="266">
        <v>123</v>
      </c>
      <c r="E45" s="267">
        <v>1.9725114511199716E-2</v>
      </c>
      <c r="F45" s="266">
        <v>4978.0099222100844</v>
      </c>
      <c r="G45" s="266">
        <v>4967</v>
      </c>
      <c r="H45" s="267">
        <v>0.9802748854888016</v>
      </c>
      <c r="I45" s="266">
        <v>5078.1775560105907</v>
      </c>
      <c r="J45" s="266">
        <v>5090</v>
      </c>
      <c r="K45" s="268">
        <v>1</v>
      </c>
      <c r="L45" s="255"/>
    </row>
    <row r="46" spans="1:12" x14ac:dyDescent="0.35">
      <c r="A46" s="443" t="s">
        <v>138</v>
      </c>
      <c r="B46" s="264" t="s">
        <v>139</v>
      </c>
      <c r="C46" s="265">
        <v>58.182427605159212</v>
      </c>
      <c r="D46" s="266">
        <v>91</v>
      </c>
      <c r="E46" s="267">
        <v>1.6824626591749374E-2</v>
      </c>
      <c r="F46" s="266">
        <v>3399.988087376214</v>
      </c>
      <c r="G46" s="266">
        <v>4057</v>
      </c>
      <c r="H46" s="267">
        <v>0.98317537340825112</v>
      </c>
      <c r="I46" s="266">
        <v>3458.1705149813715</v>
      </c>
      <c r="J46" s="266">
        <v>4148</v>
      </c>
      <c r="K46" s="268">
        <v>1</v>
      </c>
      <c r="L46" s="255"/>
    </row>
    <row r="47" spans="1:12" x14ac:dyDescent="0.35">
      <c r="A47" s="443"/>
      <c r="B47" s="264" t="s">
        <v>140</v>
      </c>
      <c r="C47" s="265">
        <v>41.985206195353946</v>
      </c>
      <c r="D47" s="266">
        <v>32</v>
      </c>
      <c r="E47" s="267">
        <v>2.5916681305704591E-2</v>
      </c>
      <c r="F47" s="266">
        <v>1578.0218348339483</v>
      </c>
      <c r="G47" s="266">
        <v>910</v>
      </c>
      <c r="H47" s="267">
        <v>0.97408331869429488</v>
      </c>
      <c r="I47" s="266">
        <v>1620.0070410293031</v>
      </c>
      <c r="J47" s="266">
        <v>942</v>
      </c>
      <c r="K47" s="268">
        <v>1</v>
      </c>
      <c r="L47" s="255"/>
    </row>
    <row r="48" spans="1:12" x14ac:dyDescent="0.35">
      <c r="A48" s="443" t="s">
        <v>141</v>
      </c>
      <c r="B48" s="264" t="s">
        <v>148</v>
      </c>
      <c r="C48" s="265">
        <v>24.469220598266425</v>
      </c>
      <c r="D48" s="266">
        <v>25</v>
      </c>
      <c r="E48" s="267">
        <v>1.9933915669806599E-2</v>
      </c>
      <c r="F48" s="266">
        <v>1203.0477912916419</v>
      </c>
      <c r="G48" s="266">
        <v>1110</v>
      </c>
      <c r="H48" s="267">
        <v>0.98006608433019304</v>
      </c>
      <c r="I48" s="266">
        <v>1227.5170118899086</v>
      </c>
      <c r="J48" s="266">
        <v>1135</v>
      </c>
      <c r="K48" s="268">
        <v>1</v>
      </c>
      <c r="L48" s="255"/>
    </row>
    <row r="49" spans="1:18" ht="57.5" x14ac:dyDescent="0.35">
      <c r="A49" s="443"/>
      <c r="B49" s="264" t="s">
        <v>149</v>
      </c>
      <c r="C49" s="265">
        <v>7.6153257028576284</v>
      </c>
      <c r="D49" s="266">
        <v>6</v>
      </c>
      <c r="E49" s="267">
        <v>1.7590807428629684E-2</v>
      </c>
      <c r="F49" s="266">
        <v>425.29974847750134</v>
      </c>
      <c r="G49" s="266">
        <v>390</v>
      </c>
      <c r="H49" s="267">
        <v>0.98240919257137038</v>
      </c>
      <c r="I49" s="266">
        <v>432.91507418035894</v>
      </c>
      <c r="J49" s="266">
        <v>396</v>
      </c>
      <c r="K49" s="268">
        <v>1</v>
      </c>
      <c r="L49" s="255"/>
    </row>
    <row r="50" spans="1:18" x14ac:dyDescent="0.35">
      <c r="A50" s="443"/>
      <c r="B50" s="264" t="s">
        <v>150</v>
      </c>
      <c r="C50" s="265">
        <v>34.508249817803318</v>
      </c>
      <c r="D50" s="266">
        <v>38</v>
      </c>
      <c r="E50" s="267">
        <v>2.3562581051173533E-2</v>
      </c>
      <c r="F50" s="266">
        <v>1430.0278187418266</v>
      </c>
      <c r="G50" s="266">
        <v>1546</v>
      </c>
      <c r="H50" s="267">
        <v>0.97643741894882652</v>
      </c>
      <c r="I50" s="266">
        <v>1464.5360685596299</v>
      </c>
      <c r="J50" s="266">
        <v>1584</v>
      </c>
      <c r="K50" s="268">
        <v>1</v>
      </c>
      <c r="L50" s="255"/>
    </row>
    <row r="51" spans="1:18" ht="34.5" x14ac:dyDescent="0.35">
      <c r="A51" s="443"/>
      <c r="B51" s="264" t="s">
        <v>151</v>
      </c>
      <c r="C51" s="265">
        <v>27.63199817749987</v>
      </c>
      <c r="D51" s="266">
        <v>47</v>
      </c>
      <c r="E51" s="267">
        <v>1.5816590711609929E-2</v>
      </c>
      <c r="F51" s="266">
        <v>1719.3941897870798</v>
      </c>
      <c r="G51" s="266">
        <v>1710</v>
      </c>
      <c r="H51" s="267">
        <v>0.9841834092883901</v>
      </c>
      <c r="I51" s="266">
        <v>1747.0261879645795</v>
      </c>
      <c r="J51" s="266">
        <v>1757</v>
      </c>
      <c r="K51" s="268">
        <v>1</v>
      </c>
      <c r="L51" s="255"/>
    </row>
    <row r="52" spans="1:18" ht="23" x14ac:dyDescent="0.35">
      <c r="A52" s="443"/>
      <c r="B52" s="264" t="s">
        <v>152</v>
      </c>
      <c r="C52" s="265">
        <v>5.9428395040859039</v>
      </c>
      <c r="D52" s="266">
        <v>7</v>
      </c>
      <c r="E52" s="267">
        <v>2.8823100608531011E-2</v>
      </c>
      <c r="F52" s="266">
        <v>200.24037391213324</v>
      </c>
      <c r="G52" s="266">
        <v>211</v>
      </c>
      <c r="H52" s="267">
        <v>0.97117689939146912</v>
      </c>
      <c r="I52" s="266">
        <v>206.1832134162191</v>
      </c>
      <c r="J52" s="266">
        <v>218</v>
      </c>
      <c r="K52" s="268">
        <v>1</v>
      </c>
      <c r="L52" s="255"/>
    </row>
    <row r="53" spans="1:18" ht="69" x14ac:dyDescent="0.35">
      <c r="A53" s="443" t="s">
        <v>142</v>
      </c>
      <c r="B53" s="264" t="s">
        <v>143</v>
      </c>
      <c r="C53" s="265">
        <v>27.431692292364442</v>
      </c>
      <c r="D53" s="266">
        <v>29</v>
      </c>
      <c r="E53" s="267">
        <v>2.5190746369675908E-2</v>
      </c>
      <c r="F53" s="266">
        <v>1061.5273996615815</v>
      </c>
      <c r="G53" s="266">
        <v>972</v>
      </c>
      <c r="H53" s="267">
        <v>0.97480925363032411</v>
      </c>
      <c r="I53" s="266">
        <v>1088.959091953946</v>
      </c>
      <c r="J53" s="266">
        <v>1001</v>
      </c>
      <c r="K53" s="268">
        <v>1</v>
      </c>
      <c r="L53" s="255"/>
    </row>
    <row r="54" spans="1:18" ht="23" x14ac:dyDescent="0.35">
      <c r="A54" s="443"/>
      <c r="B54" s="264" t="s">
        <v>144</v>
      </c>
      <c r="C54" s="265">
        <v>24.633385155787149</v>
      </c>
      <c r="D54" s="266">
        <v>23</v>
      </c>
      <c r="E54" s="267">
        <v>2.3406340306655601E-2</v>
      </c>
      <c r="F54" s="266">
        <v>1027.7902245608773</v>
      </c>
      <c r="G54" s="266">
        <v>979</v>
      </c>
      <c r="H54" s="267">
        <v>0.97659365969334433</v>
      </c>
      <c r="I54" s="266">
        <v>1052.4236097166645</v>
      </c>
      <c r="J54" s="266">
        <v>1002</v>
      </c>
      <c r="K54" s="268">
        <v>1</v>
      </c>
      <c r="L54" s="255"/>
    </row>
    <row r="55" spans="1:18" ht="23" x14ac:dyDescent="0.35">
      <c r="A55" s="443"/>
      <c r="B55" s="264" t="s">
        <v>145</v>
      </c>
      <c r="C55" s="265">
        <v>26.075641745564617</v>
      </c>
      <c r="D55" s="266">
        <v>27</v>
      </c>
      <c r="E55" s="267">
        <v>2.592024369941583E-2</v>
      </c>
      <c r="F55" s="266">
        <v>979.91959687760766</v>
      </c>
      <c r="G55" s="266">
        <v>976</v>
      </c>
      <c r="H55" s="267">
        <v>0.97407975630058374</v>
      </c>
      <c r="I55" s="266">
        <v>1005.9952386231727</v>
      </c>
      <c r="J55" s="266">
        <v>1003</v>
      </c>
      <c r="K55" s="268">
        <v>1</v>
      </c>
      <c r="L55" s="255"/>
    </row>
    <row r="56" spans="1:18" ht="23" x14ac:dyDescent="0.35">
      <c r="A56" s="443"/>
      <c r="B56" s="264" t="s">
        <v>146</v>
      </c>
      <c r="C56" s="265">
        <v>9.7815680078425356</v>
      </c>
      <c r="D56" s="266">
        <v>13</v>
      </c>
      <c r="E56" s="269">
        <v>9.8356678642962277E-3</v>
      </c>
      <c r="F56" s="266">
        <v>984.71805751834313</v>
      </c>
      <c r="G56" s="266">
        <v>988</v>
      </c>
      <c r="H56" s="267">
        <v>0.99016433213570398</v>
      </c>
      <c r="I56" s="266">
        <v>994.49962552618547</v>
      </c>
      <c r="J56" s="266">
        <v>1001</v>
      </c>
      <c r="K56" s="268">
        <v>1</v>
      </c>
      <c r="L56" s="255"/>
    </row>
    <row r="57" spans="1:18" ht="69.5" thickBot="1" x14ac:dyDescent="0.4">
      <c r="A57" s="458"/>
      <c r="B57" s="271" t="s">
        <v>147</v>
      </c>
      <c r="C57" s="272">
        <v>11.326774064655037</v>
      </c>
      <c r="D57" s="273">
        <v>29</v>
      </c>
      <c r="E57" s="274">
        <v>1.3175799989086211E-2</v>
      </c>
      <c r="F57" s="273">
        <v>848.3382234335794</v>
      </c>
      <c r="G57" s="273">
        <v>972</v>
      </c>
      <c r="H57" s="274">
        <v>0.98682420001091353</v>
      </c>
      <c r="I57" s="273">
        <v>859.6649974982347</v>
      </c>
      <c r="J57" s="273">
        <v>1001</v>
      </c>
      <c r="K57" s="275">
        <v>1</v>
      </c>
      <c r="L57" s="255"/>
    </row>
    <row r="58" spans="1:18" ht="15" thickTop="1" x14ac:dyDescent="0.35">
      <c r="A58" s="459" t="s">
        <v>272</v>
      </c>
      <c r="B58" s="459"/>
      <c r="C58" s="459"/>
      <c r="D58" s="459"/>
      <c r="E58" s="459"/>
      <c r="F58" s="459"/>
      <c r="G58" s="459"/>
      <c r="H58" s="459"/>
      <c r="I58" s="459"/>
      <c r="J58" s="459"/>
      <c r="K58" s="459"/>
      <c r="L58" s="255"/>
    </row>
    <row r="61" spans="1:18" ht="15.75" customHeight="1" thickBot="1" x14ac:dyDescent="0.4">
      <c r="A61" s="460" t="s">
        <v>374</v>
      </c>
      <c r="B61" s="460"/>
      <c r="C61" s="460"/>
      <c r="D61" s="460"/>
      <c r="E61" s="460"/>
      <c r="F61" s="460"/>
      <c r="G61" s="460"/>
      <c r="H61" s="460"/>
      <c r="I61" s="460"/>
      <c r="J61" s="460"/>
      <c r="K61" s="460"/>
      <c r="L61" s="460"/>
      <c r="M61" s="460"/>
      <c r="N61" s="460"/>
      <c r="O61" s="276"/>
      <c r="P61" s="276"/>
      <c r="Q61" s="276"/>
      <c r="R61" s="277"/>
    </row>
    <row r="62" spans="1:18" ht="58.5" customHeight="1" thickTop="1" x14ac:dyDescent="0.35">
      <c r="A62" s="461" t="s">
        <v>0</v>
      </c>
      <c r="B62" s="462"/>
      <c r="C62" s="465" t="s">
        <v>375</v>
      </c>
      <c r="D62" s="466"/>
      <c r="E62" s="467"/>
      <c r="F62" s="468" t="s">
        <v>376</v>
      </c>
      <c r="G62" s="466"/>
      <c r="H62" s="467"/>
      <c r="I62" s="468" t="s">
        <v>377</v>
      </c>
      <c r="J62" s="466"/>
      <c r="K62" s="467"/>
      <c r="L62" s="468" t="s">
        <v>378</v>
      </c>
      <c r="M62" s="466"/>
      <c r="N62" s="467"/>
      <c r="O62" s="277"/>
    </row>
    <row r="63" spans="1:18" ht="24.5" thickBot="1" x14ac:dyDescent="0.4">
      <c r="A63" s="463"/>
      <c r="B63" s="464"/>
      <c r="C63" s="278" t="s">
        <v>3</v>
      </c>
      <c r="D63" s="278" t="s">
        <v>82</v>
      </c>
      <c r="E63" s="278" t="s">
        <v>76</v>
      </c>
      <c r="F63" s="278" t="s">
        <v>3</v>
      </c>
      <c r="G63" s="278" t="s">
        <v>82</v>
      </c>
      <c r="H63" s="278" t="s">
        <v>76</v>
      </c>
      <c r="I63" s="278" t="s">
        <v>3</v>
      </c>
      <c r="J63" s="278" t="s">
        <v>82</v>
      </c>
      <c r="K63" s="278" t="s">
        <v>76</v>
      </c>
      <c r="L63" s="278" t="s">
        <v>3</v>
      </c>
      <c r="M63" s="278" t="s">
        <v>82</v>
      </c>
      <c r="N63" s="279" t="s">
        <v>76</v>
      </c>
      <c r="O63" s="277"/>
    </row>
    <row r="64" spans="1:18" ht="15" thickTop="1" x14ac:dyDescent="0.35">
      <c r="A64" s="470" t="s">
        <v>5</v>
      </c>
      <c r="B64" s="280" t="s">
        <v>2</v>
      </c>
      <c r="C64" s="281">
        <v>66.799105229024789</v>
      </c>
      <c r="D64" s="281">
        <v>79</v>
      </c>
      <c r="E64" s="282">
        <v>0.66687314748851079</v>
      </c>
      <c r="F64" s="281">
        <v>14.56278668589681</v>
      </c>
      <c r="G64" s="281">
        <v>23</v>
      </c>
      <c r="H64" s="282">
        <v>0.14538415387648099</v>
      </c>
      <c r="I64" s="281">
        <v>10.492715284947733</v>
      </c>
      <c r="J64" s="281">
        <v>12</v>
      </c>
      <c r="K64" s="282">
        <v>0.1047515538386809</v>
      </c>
      <c r="L64" s="281">
        <v>15.259503663433676</v>
      </c>
      <c r="M64" s="281">
        <v>19</v>
      </c>
      <c r="N64" s="283">
        <v>0.15233966386610895</v>
      </c>
      <c r="O64" s="277"/>
    </row>
    <row r="65" spans="1:15" x14ac:dyDescent="0.35">
      <c r="A65" s="471"/>
      <c r="B65" s="284" t="s">
        <v>6</v>
      </c>
      <c r="C65" s="285">
        <v>7.6012566957105827</v>
      </c>
      <c r="D65" s="285">
        <v>8</v>
      </c>
      <c r="E65" s="286">
        <v>0.8</v>
      </c>
      <c r="F65" s="285">
        <v>0</v>
      </c>
      <c r="G65" s="285">
        <v>0</v>
      </c>
      <c r="H65" s="286">
        <v>0</v>
      </c>
      <c r="I65" s="285">
        <v>1.9003141739276457</v>
      </c>
      <c r="J65" s="285">
        <v>2</v>
      </c>
      <c r="K65" s="286">
        <v>0.2</v>
      </c>
      <c r="L65" s="285">
        <v>0</v>
      </c>
      <c r="M65" s="285">
        <v>0</v>
      </c>
      <c r="N65" s="287">
        <v>0</v>
      </c>
      <c r="O65" s="277"/>
    </row>
    <row r="66" spans="1:15" ht="23" x14ac:dyDescent="0.35">
      <c r="A66" s="471"/>
      <c r="B66" s="284" t="s">
        <v>7</v>
      </c>
      <c r="C66" s="285">
        <v>5.7349173959560495</v>
      </c>
      <c r="D66" s="285">
        <v>5</v>
      </c>
      <c r="E66" s="286">
        <v>0.88720960561719731</v>
      </c>
      <c r="F66" s="288">
        <v>0.48605094049727243</v>
      </c>
      <c r="G66" s="285">
        <v>2</v>
      </c>
      <c r="H66" s="286">
        <v>7.5193596255201875E-2</v>
      </c>
      <c r="I66" s="288">
        <v>0.72907641074590868</v>
      </c>
      <c r="J66" s="285">
        <v>3</v>
      </c>
      <c r="K66" s="286">
        <v>0.11279039438280282</v>
      </c>
      <c r="L66" s="288">
        <v>0.24302547024863622</v>
      </c>
      <c r="M66" s="285">
        <v>1</v>
      </c>
      <c r="N66" s="287">
        <v>3.7596798127600937E-2</v>
      </c>
      <c r="O66" s="277"/>
    </row>
    <row r="67" spans="1:15" x14ac:dyDescent="0.35">
      <c r="A67" s="471"/>
      <c r="B67" s="284" t="s">
        <v>8</v>
      </c>
      <c r="C67" s="285">
        <v>1.7233628165239199</v>
      </c>
      <c r="D67" s="285">
        <v>6</v>
      </c>
      <c r="E67" s="286">
        <v>0.66666666666666674</v>
      </c>
      <c r="F67" s="285">
        <v>0</v>
      </c>
      <c r="G67" s="285">
        <v>0</v>
      </c>
      <c r="H67" s="286">
        <v>0</v>
      </c>
      <c r="I67" s="285">
        <v>0</v>
      </c>
      <c r="J67" s="285">
        <v>0</v>
      </c>
      <c r="K67" s="286">
        <v>0</v>
      </c>
      <c r="L67" s="288">
        <v>0.86168140826195994</v>
      </c>
      <c r="M67" s="285">
        <v>3</v>
      </c>
      <c r="N67" s="287">
        <v>0.33333333333333337</v>
      </c>
      <c r="O67" s="277"/>
    </row>
    <row r="68" spans="1:15" x14ac:dyDescent="0.35">
      <c r="A68" s="471"/>
      <c r="B68" s="284" t="s">
        <v>9</v>
      </c>
      <c r="C68" s="285">
        <v>4.426523959971977</v>
      </c>
      <c r="D68" s="285">
        <v>1</v>
      </c>
      <c r="E68" s="286">
        <v>0.95360205302752987</v>
      </c>
      <c r="F68" s="288">
        <v>0.21537456144845238</v>
      </c>
      <c r="G68" s="285">
        <v>1</v>
      </c>
      <c r="H68" s="286">
        <v>4.6397946972470079E-2</v>
      </c>
      <c r="I68" s="285">
        <v>0</v>
      </c>
      <c r="J68" s="285">
        <v>0</v>
      </c>
      <c r="K68" s="286">
        <v>0</v>
      </c>
      <c r="L68" s="285">
        <v>0</v>
      </c>
      <c r="M68" s="285">
        <v>0</v>
      </c>
      <c r="N68" s="287">
        <v>0</v>
      </c>
      <c r="O68" s="277"/>
    </row>
    <row r="69" spans="1:15" ht="23" x14ac:dyDescent="0.35">
      <c r="A69" s="471"/>
      <c r="B69" s="284" t="s">
        <v>10</v>
      </c>
      <c r="C69" s="285">
        <v>4.9691836027316967</v>
      </c>
      <c r="D69" s="285">
        <v>14</v>
      </c>
      <c r="E69" s="286">
        <v>0.74317334466182416</v>
      </c>
      <c r="F69" s="285">
        <v>2.252753422332507</v>
      </c>
      <c r="G69" s="285">
        <v>4</v>
      </c>
      <c r="H69" s="286">
        <v>0.33691375272446644</v>
      </c>
      <c r="I69" s="285">
        <v>0</v>
      </c>
      <c r="J69" s="285">
        <v>0</v>
      </c>
      <c r="K69" s="286">
        <v>0</v>
      </c>
      <c r="L69" s="288">
        <v>0.36616176329708544</v>
      </c>
      <c r="M69" s="285">
        <v>2</v>
      </c>
      <c r="N69" s="287">
        <v>5.4761845017594721E-2</v>
      </c>
      <c r="O69" s="277"/>
    </row>
    <row r="70" spans="1:15" ht="23" x14ac:dyDescent="0.35">
      <c r="A70" s="471"/>
      <c r="B70" s="284" t="s">
        <v>11</v>
      </c>
      <c r="C70" s="285">
        <v>27.199727001782907</v>
      </c>
      <c r="D70" s="285">
        <v>22</v>
      </c>
      <c r="E70" s="286">
        <v>0.66727678611408292</v>
      </c>
      <c r="F70" s="285">
        <v>2.1449789239149859</v>
      </c>
      <c r="G70" s="285">
        <v>3</v>
      </c>
      <c r="H70" s="286">
        <v>5.2621654715086522E-2</v>
      </c>
      <c r="I70" s="285">
        <v>4.4446224258207048</v>
      </c>
      <c r="J70" s="285">
        <v>2</v>
      </c>
      <c r="K70" s="286">
        <v>0.10903761525245509</v>
      </c>
      <c r="L70" s="285">
        <v>10.559845251776521</v>
      </c>
      <c r="M70" s="285">
        <v>8</v>
      </c>
      <c r="N70" s="287">
        <v>0.25905920309441399</v>
      </c>
      <c r="O70" s="277"/>
    </row>
    <row r="71" spans="1:15" ht="23" x14ac:dyDescent="0.35">
      <c r="A71" s="471"/>
      <c r="B71" s="284" t="s">
        <v>12</v>
      </c>
      <c r="C71" s="285">
        <v>8.9115052487723343</v>
      </c>
      <c r="D71" s="285">
        <v>12</v>
      </c>
      <c r="E71" s="286">
        <v>0.59313663095645541</v>
      </c>
      <c r="F71" s="285">
        <v>2.1871419019536411</v>
      </c>
      <c r="G71" s="285">
        <v>5</v>
      </c>
      <c r="H71" s="286">
        <v>0.14557293554051284</v>
      </c>
      <c r="I71" s="285">
        <v>3.3345500866270301</v>
      </c>
      <c r="J71" s="285">
        <v>4</v>
      </c>
      <c r="K71" s="286">
        <v>0.22194273009152801</v>
      </c>
      <c r="L71" s="285">
        <v>2.2358757985287379</v>
      </c>
      <c r="M71" s="285">
        <v>2</v>
      </c>
      <c r="N71" s="287">
        <v>0.14881659173786685</v>
      </c>
      <c r="O71" s="277"/>
    </row>
    <row r="72" spans="1:15" ht="23" x14ac:dyDescent="0.35">
      <c r="A72" s="471"/>
      <c r="B72" s="284" t="s">
        <v>13</v>
      </c>
      <c r="C72" s="285">
        <v>6.2326285075752912</v>
      </c>
      <c r="D72" s="285">
        <v>11</v>
      </c>
      <c r="E72" s="286">
        <v>0.42977629746639434</v>
      </c>
      <c r="F72" s="285">
        <v>7.2764869357499515</v>
      </c>
      <c r="G72" s="285">
        <v>8</v>
      </c>
      <c r="H72" s="286">
        <v>0.50175645957532233</v>
      </c>
      <c r="I72" s="288">
        <v>8.4152187826445762E-2</v>
      </c>
      <c r="J72" s="285">
        <v>1</v>
      </c>
      <c r="K72" s="289">
        <v>5.8027870045180199E-3</v>
      </c>
      <c r="L72" s="288">
        <v>0.99291397132073556</v>
      </c>
      <c r="M72" s="285">
        <v>3</v>
      </c>
      <c r="N72" s="287">
        <v>6.8467242958283187E-2</v>
      </c>
      <c r="O72" s="277"/>
    </row>
    <row r="73" spans="1:15" x14ac:dyDescent="0.35">
      <c r="A73" s="471" t="s">
        <v>77</v>
      </c>
      <c r="B73" s="284" t="s">
        <v>78</v>
      </c>
      <c r="C73" s="285">
        <v>57.329617397081115</v>
      </c>
      <c r="D73" s="285">
        <v>70</v>
      </c>
      <c r="E73" s="286">
        <v>0.6695126275898724</v>
      </c>
      <c r="F73" s="285">
        <v>13.222170944926184</v>
      </c>
      <c r="G73" s="285">
        <v>20</v>
      </c>
      <c r="H73" s="286">
        <v>0.15441251509609252</v>
      </c>
      <c r="I73" s="285">
        <v>9.0565072574866381</v>
      </c>
      <c r="J73" s="285">
        <v>9</v>
      </c>
      <c r="K73" s="286">
        <v>0.10576463346597081</v>
      </c>
      <c r="L73" s="285">
        <v>12.237986472542927</v>
      </c>
      <c r="M73" s="285">
        <v>15</v>
      </c>
      <c r="N73" s="287">
        <v>0.14291891088145817</v>
      </c>
      <c r="O73" s="277"/>
    </row>
    <row r="74" spans="1:15" x14ac:dyDescent="0.35">
      <c r="A74" s="471"/>
      <c r="B74" s="284" t="s">
        <v>79</v>
      </c>
      <c r="C74" s="285">
        <v>9.4694878319436544</v>
      </c>
      <c r="D74" s="285">
        <v>9</v>
      </c>
      <c r="E74" s="286">
        <v>0.65132740307423953</v>
      </c>
      <c r="F74" s="285">
        <v>1.340615740970629</v>
      </c>
      <c r="G74" s="285">
        <v>3</v>
      </c>
      <c r="H74" s="286">
        <v>9.2209820064537026E-2</v>
      </c>
      <c r="I74" s="285">
        <v>1.4362080274610953</v>
      </c>
      <c r="J74" s="285">
        <v>3</v>
      </c>
      <c r="K74" s="286">
        <v>9.8784819348419595E-2</v>
      </c>
      <c r="L74" s="285">
        <v>3.0215171908907497</v>
      </c>
      <c r="M74" s="285">
        <v>4</v>
      </c>
      <c r="N74" s="287">
        <v>0.20782506722785485</v>
      </c>
      <c r="O74" s="277"/>
    </row>
    <row r="75" spans="1:15" ht="23" x14ac:dyDescent="0.35">
      <c r="A75" s="471" t="s">
        <v>41</v>
      </c>
      <c r="B75" s="284" t="s">
        <v>44</v>
      </c>
      <c r="C75" s="285">
        <v>52.421570146033147</v>
      </c>
      <c r="D75" s="285">
        <v>64</v>
      </c>
      <c r="E75" s="286">
        <v>0.68157448053504277</v>
      </c>
      <c r="F75" s="285">
        <v>11.12503559794887</v>
      </c>
      <c r="G75" s="285">
        <v>17</v>
      </c>
      <c r="H75" s="286">
        <v>0.14464542625264437</v>
      </c>
      <c r="I75" s="285">
        <v>7.2360947972471132</v>
      </c>
      <c r="J75" s="285">
        <v>9</v>
      </c>
      <c r="K75" s="286">
        <v>9.4082217278057587E-2</v>
      </c>
      <c r="L75" s="285">
        <v>11.401395677550569</v>
      </c>
      <c r="M75" s="285">
        <v>15</v>
      </c>
      <c r="N75" s="287">
        <v>0.14823860320576554</v>
      </c>
      <c r="O75" s="277"/>
    </row>
    <row r="76" spans="1:15" ht="34.5" x14ac:dyDescent="0.35">
      <c r="A76" s="471"/>
      <c r="B76" s="284" t="s">
        <v>43</v>
      </c>
      <c r="C76" s="285">
        <v>6.7990074238756169</v>
      </c>
      <c r="D76" s="285">
        <v>10</v>
      </c>
      <c r="E76" s="286">
        <v>0.43370294091093181</v>
      </c>
      <c r="F76" s="285">
        <v>3.2116388577676425</v>
      </c>
      <c r="G76" s="285">
        <v>5</v>
      </c>
      <c r="H76" s="286">
        <v>0.20486773008458692</v>
      </c>
      <c r="I76" s="285">
        <v>3.2566204877006211</v>
      </c>
      <c r="J76" s="285">
        <v>3</v>
      </c>
      <c r="K76" s="286">
        <v>0.20773707026509514</v>
      </c>
      <c r="L76" s="285">
        <v>3.8581079858831058</v>
      </c>
      <c r="M76" s="285">
        <v>4</v>
      </c>
      <c r="N76" s="287">
        <v>0.24610544973866855</v>
      </c>
      <c r="O76" s="277"/>
    </row>
    <row r="77" spans="1:15" ht="23" x14ac:dyDescent="0.35">
      <c r="A77" s="471"/>
      <c r="B77" s="284" t="s">
        <v>42</v>
      </c>
      <c r="C77" s="285">
        <v>7.5785276591159869</v>
      </c>
      <c r="D77" s="285">
        <v>5</v>
      </c>
      <c r="E77" s="286">
        <v>1</v>
      </c>
      <c r="F77" s="288">
        <v>0.22611223018029761</v>
      </c>
      <c r="G77" s="285">
        <v>1</v>
      </c>
      <c r="H77" s="286">
        <v>2.9835904855254291E-2</v>
      </c>
      <c r="I77" s="285">
        <v>0</v>
      </c>
      <c r="J77" s="285">
        <v>0</v>
      </c>
      <c r="K77" s="286">
        <v>0</v>
      </c>
      <c r="L77" s="285">
        <v>0</v>
      </c>
      <c r="M77" s="285">
        <v>0</v>
      </c>
      <c r="N77" s="287">
        <v>0</v>
      </c>
      <c r="O77" s="277"/>
    </row>
    <row r="78" spans="1:15" x14ac:dyDescent="0.35">
      <c r="A78" s="471"/>
      <c r="B78" s="284" t="s">
        <v>2</v>
      </c>
      <c r="C78" s="285">
        <v>66.799105229024789</v>
      </c>
      <c r="D78" s="285">
        <v>79</v>
      </c>
      <c r="E78" s="286">
        <v>0.66687314748851079</v>
      </c>
      <c r="F78" s="285">
        <v>14.56278668589681</v>
      </c>
      <c r="G78" s="285">
        <v>23</v>
      </c>
      <c r="H78" s="286">
        <v>0.14538415387648099</v>
      </c>
      <c r="I78" s="285">
        <v>10.492715284947733</v>
      </c>
      <c r="J78" s="285">
        <v>12</v>
      </c>
      <c r="K78" s="286">
        <v>0.1047515538386809</v>
      </c>
      <c r="L78" s="285">
        <v>15.259503663433676</v>
      </c>
      <c r="M78" s="285">
        <v>19</v>
      </c>
      <c r="N78" s="287">
        <v>0.15233966386610895</v>
      </c>
      <c r="O78" s="277"/>
    </row>
    <row r="79" spans="1:15" x14ac:dyDescent="0.35">
      <c r="A79" s="471" t="s">
        <v>138</v>
      </c>
      <c r="B79" s="284" t="s">
        <v>139</v>
      </c>
      <c r="C79" s="285">
        <v>35.529734250631755</v>
      </c>
      <c r="D79" s="285">
        <v>56</v>
      </c>
      <c r="E79" s="286">
        <v>0.610660911087203</v>
      </c>
      <c r="F79" s="285">
        <v>11.224747904457278</v>
      </c>
      <c r="G79" s="285">
        <v>20</v>
      </c>
      <c r="H79" s="286">
        <v>0.1929233338394073</v>
      </c>
      <c r="I79" s="285">
        <v>8.8028664728391508</v>
      </c>
      <c r="J79" s="285">
        <v>10</v>
      </c>
      <c r="K79" s="286">
        <v>0.15129768273984109</v>
      </c>
      <c r="L79" s="285">
        <v>9.5715560400208712</v>
      </c>
      <c r="M79" s="285">
        <v>15</v>
      </c>
      <c r="N79" s="287">
        <v>0.16450939629016326</v>
      </c>
      <c r="O79" s="277"/>
    </row>
    <row r="80" spans="1:15" x14ac:dyDescent="0.35">
      <c r="A80" s="471"/>
      <c r="B80" s="284" t="s">
        <v>140</v>
      </c>
      <c r="C80" s="285">
        <v>31.269370978393024</v>
      </c>
      <c r="D80" s="285">
        <v>23</v>
      </c>
      <c r="E80" s="286">
        <v>0.74477116613168548</v>
      </c>
      <c r="F80" s="285">
        <v>3.3380387814395305</v>
      </c>
      <c r="G80" s="285">
        <v>3</v>
      </c>
      <c r="H80" s="286">
        <v>7.9505118205395769E-2</v>
      </c>
      <c r="I80" s="285">
        <v>1.6898488121085844</v>
      </c>
      <c r="J80" s="285">
        <v>2</v>
      </c>
      <c r="K80" s="286">
        <v>4.0248672454908221E-2</v>
      </c>
      <c r="L80" s="285">
        <v>5.6879476234128052</v>
      </c>
      <c r="M80" s="285">
        <v>4</v>
      </c>
      <c r="N80" s="287">
        <v>0.13547504320801049</v>
      </c>
      <c r="O80" s="277"/>
    </row>
    <row r="81" spans="1:27" x14ac:dyDescent="0.35">
      <c r="A81" s="471" t="s">
        <v>141</v>
      </c>
      <c r="B81" s="284" t="s">
        <v>148</v>
      </c>
      <c r="C81" s="285">
        <v>13.359108587147626</v>
      </c>
      <c r="D81" s="285">
        <v>15</v>
      </c>
      <c r="E81" s="286">
        <v>0.54595562345349413</v>
      </c>
      <c r="F81" s="285">
        <v>4.994937065600876</v>
      </c>
      <c r="G81" s="285">
        <v>7</v>
      </c>
      <c r="H81" s="286">
        <v>0.20413143301976497</v>
      </c>
      <c r="I81" s="285">
        <v>4.6381518379700006</v>
      </c>
      <c r="J81" s="285">
        <v>4</v>
      </c>
      <c r="K81" s="286">
        <v>0.18955045255093253</v>
      </c>
      <c r="L81" s="285">
        <v>2.4322117484741317</v>
      </c>
      <c r="M81" s="285">
        <v>3</v>
      </c>
      <c r="N81" s="287">
        <v>9.9398823869626937E-2</v>
      </c>
      <c r="O81" s="277"/>
    </row>
    <row r="82" spans="1:27" ht="57.5" x14ac:dyDescent="0.35">
      <c r="A82" s="471"/>
      <c r="B82" s="284" t="s">
        <v>149</v>
      </c>
      <c r="C82" s="285">
        <v>6.1106994871831901</v>
      </c>
      <c r="D82" s="285">
        <v>4</v>
      </c>
      <c r="E82" s="286">
        <v>0.80242129169736875</v>
      </c>
      <c r="F82" s="285">
        <v>0</v>
      </c>
      <c r="G82" s="285">
        <v>0</v>
      </c>
      <c r="H82" s="286">
        <v>0</v>
      </c>
      <c r="I82" s="285">
        <v>0</v>
      </c>
      <c r="J82" s="285">
        <v>0</v>
      </c>
      <c r="K82" s="286">
        <v>0</v>
      </c>
      <c r="L82" s="285">
        <v>1.5046262156744392</v>
      </c>
      <c r="M82" s="285">
        <v>2</v>
      </c>
      <c r="N82" s="287">
        <v>0.19757870830263144</v>
      </c>
      <c r="O82" s="277"/>
    </row>
    <row r="83" spans="1:27" x14ac:dyDescent="0.35">
      <c r="A83" s="471"/>
      <c r="B83" s="284" t="s">
        <v>150</v>
      </c>
      <c r="C83" s="285">
        <v>23.566832734220029</v>
      </c>
      <c r="D83" s="285">
        <v>24</v>
      </c>
      <c r="E83" s="286">
        <v>0.68293329446286644</v>
      </c>
      <c r="F83" s="285">
        <v>3.2009426166791872</v>
      </c>
      <c r="G83" s="285">
        <v>5</v>
      </c>
      <c r="H83" s="286">
        <v>9.2758764457181286E-2</v>
      </c>
      <c r="I83" s="285">
        <v>4.722304025796447</v>
      </c>
      <c r="J83" s="285">
        <v>5</v>
      </c>
      <c r="K83" s="286">
        <v>0.13684565432119192</v>
      </c>
      <c r="L83" s="285">
        <v>6.5472919096916424</v>
      </c>
      <c r="M83" s="285">
        <v>7</v>
      </c>
      <c r="N83" s="287">
        <v>0.18973120758833142</v>
      </c>
      <c r="O83" s="277"/>
    </row>
    <row r="84" spans="1:27" ht="34.5" x14ac:dyDescent="0.35">
      <c r="A84" s="471"/>
      <c r="B84" s="284" t="s">
        <v>151</v>
      </c>
      <c r="C84" s="285">
        <v>19.919947373378374</v>
      </c>
      <c r="D84" s="285">
        <v>32</v>
      </c>
      <c r="E84" s="286">
        <v>0.72090144351553809</v>
      </c>
      <c r="F84" s="285">
        <v>4.955614165133305</v>
      </c>
      <c r="G84" s="285">
        <v>8</v>
      </c>
      <c r="H84" s="286">
        <v>0.1793433154308961</v>
      </c>
      <c r="I84" s="285">
        <v>1.132259421181288</v>
      </c>
      <c r="J84" s="285">
        <v>3</v>
      </c>
      <c r="K84" s="286">
        <v>4.0976385924318057E-2</v>
      </c>
      <c r="L84" s="285">
        <v>3.4107971070358114</v>
      </c>
      <c r="M84" s="285">
        <v>6</v>
      </c>
      <c r="N84" s="287">
        <v>0.12343649869712098</v>
      </c>
      <c r="O84" s="277"/>
    </row>
    <row r="85" spans="1:27" ht="23" x14ac:dyDescent="0.35">
      <c r="A85" s="471"/>
      <c r="B85" s="284" t="s">
        <v>152</v>
      </c>
      <c r="C85" s="285">
        <v>3.842517047095547</v>
      </c>
      <c r="D85" s="285">
        <v>4</v>
      </c>
      <c r="E85" s="286">
        <v>0.64657930682019715</v>
      </c>
      <c r="F85" s="285">
        <v>1.4112928384834424</v>
      </c>
      <c r="G85" s="285">
        <v>3</v>
      </c>
      <c r="H85" s="286">
        <v>0.23747786517087172</v>
      </c>
      <c r="I85" s="285">
        <v>0</v>
      </c>
      <c r="J85" s="285">
        <v>0</v>
      </c>
      <c r="K85" s="286">
        <v>0</v>
      </c>
      <c r="L85" s="285">
        <v>1.3645766825576513</v>
      </c>
      <c r="M85" s="285">
        <v>1</v>
      </c>
      <c r="N85" s="287">
        <v>0.22961695021705675</v>
      </c>
      <c r="O85" s="277"/>
    </row>
    <row r="86" spans="1:27" ht="69" x14ac:dyDescent="0.35">
      <c r="A86" s="471" t="s">
        <v>142</v>
      </c>
      <c r="B86" s="284" t="s">
        <v>143</v>
      </c>
      <c r="C86" s="285">
        <v>16.702557201599024</v>
      </c>
      <c r="D86" s="285">
        <v>20</v>
      </c>
      <c r="E86" s="286">
        <v>0.608878118913872</v>
      </c>
      <c r="F86" s="285">
        <v>2.3150397886065912</v>
      </c>
      <c r="G86" s="285">
        <v>3</v>
      </c>
      <c r="H86" s="286">
        <v>8.4392889943978353E-2</v>
      </c>
      <c r="I86" s="285">
        <v>3.5291214685839871</v>
      </c>
      <c r="J86" s="285">
        <v>3</v>
      </c>
      <c r="K86" s="286">
        <v>0.1286512487443697</v>
      </c>
      <c r="L86" s="285">
        <v>6.1076319014220317</v>
      </c>
      <c r="M86" s="285">
        <v>4</v>
      </c>
      <c r="N86" s="287">
        <v>0.22264874643268284</v>
      </c>
      <c r="O86" s="277"/>
    </row>
    <row r="87" spans="1:27" ht="23" x14ac:dyDescent="0.35">
      <c r="A87" s="471"/>
      <c r="B87" s="284" t="s">
        <v>144</v>
      </c>
      <c r="C87" s="285">
        <v>18.433590126828602</v>
      </c>
      <c r="D87" s="285">
        <v>15</v>
      </c>
      <c r="E87" s="286">
        <v>0.74831737539320609</v>
      </c>
      <c r="F87" s="285">
        <v>2.6212912754434945</v>
      </c>
      <c r="G87" s="285">
        <v>2</v>
      </c>
      <c r="H87" s="286">
        <v>0.10641214185000764</v>
      </c>
      <c r="I87" s="285">
        <v>3.1229722417748347</v>
      </c>
      <c r="J87" s="285">
        <v>3</v>
      </c>
      <c r="K87" s="286">
        <v>0.12677803809847674</v>
      </c>
      <c r="L87" s="285">
        <v>1.8201081942978627</v>
      </c>
      <c r="M87" s="285">
        <v>4</v>
      </c>
      <c r="N87" s="287">
        <v>7.3887863271210316E-2</v>
      </c>
      <c r="O87" s="277"/>
    </row>
    <row r="88" spans="1:27" ht="23" x14ac:dyDescent="0.35">
      <c r="A88" s="471"/>
      <c r="B88" s="284" t="s">
        <v>145</v>
      </c>
      <c r="C88" s="285">
        <v>19.87903179666306</v>
      </c>
      <c r="D88" s="285">
        <v>18</v>
      </c>
      <c r="E88" s="286">
        <v>0.76236021305379453</v>
      </c>
      <c r="F88" s="285">
        <v>3.9381971145687613</v>
      </c>
      <c r="G88" s="285">
        <v>6</v>
      </c>
      <c r="H88" s="286">
        <v>0.1510297293158139</v>
      </c>
      <c r="I88" s="285">
        <v>2.9325274274203839</v>
      </c>
      <c r="J88" s="285">
        <v>3</v>
      </c>
      <c r="K88" s="286">
        <v>0.11246233001798306</v>
      </c>
      <c r="L88" s="285">
        <v>1.6323488076492096</v>
      </c>
      <c r="M88" s="285">
        <v>2</v>
      </c>
      <c r="N88" s="287">
        <v>6.260052287790259E-2</v>
      </c>
      <c r="O88" s="277"/>
    </row>
    <row r="89" spans="1:27" ht="23" x14ac:dyDescent="0.35">
      <c r="A89" s="471"/>
      <c r="B89" s="284" t="s">
        <v>146</v>
      </c>
      <c r="C89" s="285">
        <v>6.2844814248495489</v>
      </c>
      <c r="D89" s="285">
        <v>8</v>
      </c>
      <c r="E89" s="286">
        <v>0.64248200491075269</v>
      </c>
      <c r="F89" s="285">
        <v>2.6680074313692859</v>
      </c>
      <c r="G89" s="285">
        <v>4</v>
      </c>
      <c r="H89" s="286">
        <v>0.27275866499421836</v>
      </c>
      <c r="I89" s="285">
        <v>0</v>
      </c>
      <c r="J89" s="285">
        <v>0</v>
      </c>
      <c r="K89" s="286">
        <v>0</v>
      </c>
      <c r="L89" s="285">
        <v>1.5046262156744392</v>
      </c>
      <c r="M89" s="285">
        <v>2</v>
      </c>
      <c r="N89" s="287">
        <v>0.15382259924667294</v>
      </c>
      <c r="O89" s="277"/>
    </row>
    <row r="90" spans="1:27" ht="69.5" thickBot="1" x14ac:dyDescent="0.4">
      <c r="A90" s="472"/>
      <c r="B90" s="290" t="s">
        <v>147</v>
      </c>
      <c r="C90" s="291">
        <v>4.8238976150337969</v>
      </c>
      <c r="D90" s="291">
        <v>17</v>
      </c>
      <c r="E90" s="292">
        <v>0.42588450934910665</v>
      </c>
      <c r="F90" s="291">
        <v>3.0202510759086776</v>
      </c>
      <c r="G90" s="291">
        <v>8</v>
      </c>
      <c r="H90" s="292">
        <v>0.26664706638170776</v>
      </c>
      <c r="I90" s="293">
        <v>0.66506867691989258</v>
      </c>
      <c r="J90" s="291">
        <v>2</v>
      </c>
      <c r="K90" s="292">
        <v>5.8716513026884277E-2</v>
      </c>
      <c r="L90" s="291">
        <v>4.194788544390132</v>
      </c>
      <c r="M90" s="291">
        <v>7</v>
      </c>
      <c r="N90" s="294">
        <v>0.3703427401699379</v>
      </c>
      <c r="O90" s="277"/>
    </row>
    <row r="91" spans="1:27" ht="15" thickTop="1" x14ac:dyDescent="0.35">
      <c r="A91" s="469" t="s">
        <v>379</v>
      </c>
      <c r="B91" s="469"/>
      <c r="C91" s="469"/>
      <c r="D91" s="469"/>
      <c r="E91" s="469"/>
      <c r="F91" s="469"/>
      <c r="G91" s="469"/>
      <c r="H91" s="469"/>
      <c r="I91" s="469"/>
      <c r="J91" s="469"/>
      <c r="K91" s="469"/>
      <c r="L91" s="469"/>
      <c r="M91" s="469"/>
      <c r="N91" s="469"/>
      <c r="O91" s="469"/>
      <c r="P91" s="469"/>
      <c r="Q91" s="469"/>
      <c r="R91" s="469"/>
      <c r="S91" s="469"/>
      <c r="T91" s="469"/>
      <c r="U91" s="469"/>
      <c r="V91" s="469"/>
      <c r="W91" s="469"/>
      <c r="X91" s="469"/>
      <c r="Y91" s="469"/>
      <c r="Z91" s="469"/>
      <c r="AA91" s="277"/>
    </row>
  </sheetData>
  <mergeCells count="27">
    <mergeCell ref="A91:Z91"/>
    <mergeCell ref="A64:A72"/>
    <mergeCell ref="A73:A74"/>
    <mergeCell ref="A75:A78"/>
    <mergeCell ref="A79:A80"/>
    <mergeCell ref="A81:A85"/>
    <mergeCell ref="A86:A90"/>
    <mergeCell ref="A53:A57"/>
    <mergeCell ref="A58:K58"/>
    <mergeCell ref="A61:N61"/>
    <mergeCell ref="A62:B63"/>
    <mergeCell ref="C62:E62"/>
    <mergeCell ref="F62:H62"/>
    <mergeCell ref="I62:K62"/>
    <mergeCell ref="L62:N62"/>
    <mergeCell ref="A48:A52"/>
    <mergeCell ref="A1:K1"/>
    <mergeCell ref="A2:B4"/>
    <mergeCell ref="C2:K2"/>
    <mergeCell ref="C3:E3"/>
    <mergeCell ref="F3:H3"/>
    <mergeCell ref="I3:K3"/>
    <mergeCell ref="A5:A13"/>
    <mergeCell ref="A14:A39"/>
    <mergeCell ref="A40:A41"/>
    <mergeCell ref="A42:A45"/>
    <mergeCell ref="A46:A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00BD-27EA-4EF5-BFC8-1A210588335D}">
  <dimension ref="A1:AV239"/>
  <sheetViews>
    <sheetView zoomScale="90" zoomScaleNormal="90" workbookViewId="0">
      <selection activeCell="BX1" sqref="BX1:EM1048576"/>
    </sheetView>
  </sheetViews>
  <sheetFormatPr defaultRowHeight="14.5" x14ac:dyDescent="0.35"/>
  <cols>
    <col min="1" max="1" width="18.81640625" customWidth="1"/>
    <col min="2" max="2" width="27.54296875" customWidth="1"/>
  </cols>
  <sheetData>
    <row r="1" spans="1:48" ht="15" thickBot="1" x14ac:dyDescent="0.4">
      <c r="A1" s="322" t="s">
        <v>122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2"/>
      <c r="AI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V1" s="9"/>
    </row>
    <row r="2" spans="1:48" ht="15" thickTop="1" x14ac:dyDescent="0.35">
      <c r="A2" s="323" t="s">
        <v>0</v>
      </c>
      <c r="B2" s="324"/>
      <c r="C2" s="329" t="s">
        <v>53</v>
      </c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  <c r="U2" s="330"/>
      <c r="V2" s="330"/>
      <c r="W2" s="330"/>
      <c r="X2" s="330"/>
      <c r="Y2" s="330"/>
      <c r="Z2" s="330"/>
      <c r="AA2" s="330"/>
      <c r="AB2" s="330"/>
      <c r="AC2" s="330"/>
      <c r="AD2" s="330"/>
      <c r="AE2" s="330"/>
      <c r="AF2" s="330"/>
      <c r="AG2" s="330"/>
      <c r="AH2" s="330"/>
      <c r="AI2" s="330"/>
      <c r="AJ2" s="330"/>
      <c r="AK2" s="330"/>
      <c r="AL2" s="330"/>
      <c r="AM2" s="330"/>
      <c r="AN2" s="330"/>
      <c r="AO2" s="330"/>
      <c r="AP2" s="330"/>
      <c r="AQ2" s="330"/>
      <c r="AR2" s="330"/>
      <c r="AS2" s="330"/>
      <c r="AT2" s="330"/>
      <c r="AU2" s="331"/>
      <c r="AV2" s="9"/>
    </row>
    <row r="3" spans="1:48" ht="40.5" customHeight="1" x14ac:dyDescent="0.35">
      <c r="A3" s="325"/>
      <c r="B3" s="326"/>
      <c r="C3" s="332" t="s">
        <v>123</v>
      </c>
      <c r="D3" s="333"/>
      <c r="E3" s="333"/>
      <c r="F3" s="333" t="s">
        <v>124</v>
      </c>
      <c r="G3" s="333"/>
      <c r="H3" s="333"/>
      <c r="I3" s="333" t="s">
        <v>125</v>
      </c>
      <c r="J3" s="333"/>
      <c r="K3" s="333"/>
      <c r="L3" s="333" t="s">
        <v>126</v>
      </c>
      <c r="M3" s="333"/>
      <c r="N3" s="333"/>
      <c r="O3" s="333" t="s">
        <v>127</v>
      </c>
      <c r="P3" s="333"/>
      <c r="Q3" s="333"/>
      <c r="R3" s="333" t="s">
        <v>128</v>
      </c>
      <c r="S3" s="333"/>
      <c r="T3" s="333"/>
      <c r="U3" s="333" t="s">
        <v>129</v>
      </c>
      <c r="V3" s="333"/>
      <c r="W3" s="333"/>
      <c r="X3" s="333" t="s">
        <v>130</v>
      </c>
      <c r="Y3" s="333"/>
      <c r="Z3" s="333"/>
      <c r="AA3" s="333" t="s">
        <v>131</v>
      </c>
      <c r="AB3" s="333"/>
      <c r="AC3" s="333"/>
      <c r="AD3" s="333" t="s">
        <v>132</v>
      </c>
      <c r="AE3" s="333"/>
      <c r="AF3" s="333"/>
      <c r="AG3" s="333" t="s">
        <v>133</v>
      </c>
      <c r="AH3" s="333"/>
      <c r="AI3" s="333"/>
      <c r="AJ3" s="333" t="s">
        <v>134</v>
      </c>
      <c r="AK3" s="333"/>
      <c r="AL3" s="333"/>
      <c r="AM3" s="333" t="s">
        <v>135</v>
      </c>
      <c r="AN3" s="333"/>
      <c r="AO3" s="333"/>
      <c r="AP3" s="333" t="s">
        <v>136</v>
      </c>
      <c r="AQ3" s="333"/>
      <c r="AR3" s="333"/>
      <c r="AS3" s="333" t="s">
        <v>2</v>
      </c>
      <c r="AT3" s="333"/>
      <c r="AU3" s="334"/>
      <c r="AV3" s="9"/>
    </row>
    <row r="4" spans="1:48" ht="24.5" thickBot="1" x14ac:dyDescent="0.4">
      <c r="A4" s="327"/>
      <c r="B4" s="328"/>
      <c r="C4" s="10" t="s">
        <v>3</v>
      </c>
      <c r="D4" s="11" t="s">
        <v>82</v>
      </c>
      <c r="E4" s="11" t="s">
        <v>76</v>
      </c>
      <c r="F4" s="11" t="s">
        <v>3</v>
      </c>
      <c r="G4" s="11" t="s">
        <v>82</v>
      </c>
      <c r="H4" s="11" t="s">
        <v>76</v>
      </c>
      <c r="I4" s="11" t="s">
        <v>3</v>
      </c>
      <c r="J4" s="11" t="s">
        <v>82</v>
      </c>
      <c r="K4" s="11" t="s">
        <v>76</v>
      </c>
      <c r="L4" s="11" t="s">
        <v>3</v>
      </c>
      <c r="M4" s="11" t="s">
        <v>82</v>
      </c>
      <c r="N4" s="11" t="s">
        <v>76</v>
      </c>
      <c r="O4" s="11" t="s">
        <v>3</v>
      </c>
      <c r="P4" s="11" t="s">
        <v>82</v>
      </c>
      <c r="Q4" s="11" t="s">
        <v>76</v>
      </c>
      <c r="R4" s="11" t="s">
        <v>3</v>
      </c>
      <c r="S4" s="11" t="s">
        <v>82</v>
      </c>
      <c r="T4" s="11" t="s">
        <v>76</v>
      </c>
      <c r="U4" s="11" t="s">
        <v>3</v>
      </c>
      <c r="V4" s="11" t="s">
        <v>82</v>
      </c>
      <c r="W4" s="11" t="s">
        <v>76</v>
      </c>
      <c r="X4" s="11" t="s">
        <v>3</v>
      </c>
      <c r="Y4" s="11" t="s">
        <v>82</v>
      </c>
      <c r="Z4" s="11" t="s">
        <v>76</v>
      </c>
      <c r="AA4" s="11" t="s">
        <v>3</v>
      </c>
      <c r="AB4" s="11" t="s">
        <v>82</v>
      </c>
      <c r="AC4" s="11" t="s">
        <v>76</v>
      </c>
      <c r="AD4" s="11" t="s">
        <v>3</v>
      </c>
      <c r="AE4" s="11" t="s">
        <v>82</v>
      </c>
      <c r="AF4" s="11" t="s">
        <v>76</v>
      </c>
      <c r="AG4" s="11" t="s">
        <v>3</v>
      </c>
      <c r="AH4" s="11" t="s">
        <v>82</v>
      </c>
      <c r="AI4" s="11" t="s">
        <v>76</v>
      </c>
      <c r="AJ4" s="11" t="s">
        <v>3</v>
      </c>
      <c r="AK4" s="11" t="s">
        <v>82</v>
      </c>
      <c r="AL4" s="11" t="s">
        <v>76</v>
      </c>
      <c r="AM4" s="11" t="s">
        <v>3</v>
      </c>
      <c r="AN4" s="11" t="s">
        <v>82</v>
      </c>
      <c r="AO4" s="11" t="s">
        <v>76</v>
      </c>
      <c r="AP4" s="11" t="s">
        <v>3</v>
      </c>
      <c r="AQ4" s="11" t="s">
        <v>82</v>
      </c>
      <c r="AR4" s="11" t="s">
        <v>76</v>
      </c>
      <c r="AS4" s="11" t="s">
        <v>3</v>
      </c>
      <c r="AT4" s="11" t="s">
        <v>82</v>
      </c>
      <c r="AU4" s="12" t="s">
        <v>76</v>
      </c>
      <c r="AV4" s="9"/>
    </row>
    <row r="5" spans="1:48" ht="15" thickTop="1" x14ac:dyDescent="0.35">
      <c r="A5" s="33" t="s">
        <v>2</v>
      </c>
      <c r="B5" s="13" t="s">
        <v>2</v>
      </c>
      <c r="C5" s="14">
        <v>71.839568731600721</v>
      </c>
      <c r="D5" s="16">
        <v>84</v>
      </c>
      <c r="E5" s="15">
        <v>1.4146722508071852E-2</v>
      </c>
      <c r="F5" s="16">
        <v>199.48170155576574</v>
      </c>
      <c r="G5" s="16">
        <v>284</v>
      </c>
      <c r="H5" s="15">
        <v>3.9282143910004827E-2</v>
      </c>
      <c r="I5" s="16">
        <v>3323.178423615876</v>
      </c>
      <c r="J5" s="16">
        <v>3453</v>
      </c>
      <c r="K5" s="15">
        <v>0.654403747596912</v>
      </c>
      <c r="L5" s="16">
        <v>204.42471306481011</v>
      </c>
      <c r="M5" s="16">
        <v>261</v>
      </c>
      <c r="N5" s="15">
        <v>4.025552687161351E-2</v>
      </c>
      <c r="O5" s="16">
        <v>5.4113116954746321</v>
      </c>
      <c r="P5" s="16">
        <v>13</v>
      </c>
      <c r="Q5" s="30">
        <v>1.0656011208331441E-3</v>
      </c>
      <c r="R5" s="16">
        <v>48.699820443172882</v>
      </c>
      <c r="S5" s="16">
        <v>47</v>
      </c>
      <c r="T5" s="30">
        <v>9.5900192354501142E-3</v>
      </c>
      <c r="U5" s="16">
        <v>85.95655653829688</v>
      </c>
      <c r="V5" s="16">
        <v>99</v>
      </c>
      <c r="W5" s="15">
        <v>1.6926654412970893E-2</v>
      </c>
      <c r="X5" s="16">
        <v>2.2479183003787417</v>
      </c>
      <c r="Y5" s="16">
        <v>3</v>
      </c>
      <c r="Z5" s="30">
        <v>4.4266240705153497E-4</v>
      </c>
      <c r="AA5" s="16">
        <v>26.644035698760693</v>
      </c>
      <c r="AB5" s="16">
        <v>26</v>
      </c>
      <c r="AC5" s="30">
        <v>5.2467711900353606E-3</v>
      </c>
      <c r="AD5" s="16">
        <v>3.7195157819711278</v>
      </c>
      <c r="AE5" s="16">
        <v>8</v>
      </c>
      <c r="AF5" s="30">
        <v>7.3245091195534202E-4</v>
      </c>
      <c r="AG5" s="16">
        <v>12.346363999224334</v>
      </c>
      <c r="AH5" s="16">
        <v>19</v>
      </c>
      <c r="AI5" s="30">
        <v>2.431258825247448E-3</v>
      </c>
      <c r="AJ5" s="16">
        <v>1034.0530868091323</v>
      </c>
      <c r="AK5" s="16">
        <v>731</v>
      </c>
      <c r="AL5" s="15">
        <v>0.20362680812237632</v>
      </c>
      <c r="AM5" s="16">
        <v>46.441832347264892</v>
      </c>
      <c r="AN5" s="16">
        <v>45</v>
      </c>
      <c r="AO5" s="30">
        <v>9.1453738738015451E-3</v>
      </c>
      <c r="AP5" s="16">
        <v>13.732707428965819</v>
      </c>
      <c r="AQ5" s="16">
        <v>17</v>
      </c>
      <c r="AR5" s="30">
        <v>2.7042590136911516E-3</v>
      </c>
      <c r="AS5" s="16">
        <v>5078.1775560106189</v>
      </c>
      <c r="AT5" s="16">
        <v>5090</v>
      </c>
      <c r="AU5" s="17">
        <v>1</v>
      </c>
      <c r="AV5" s="9"/>
    </row>
    <row r="6" spans="1:48" x14ac:dyDescent="0.35">
      <c r="A6" s="319" t="s">
        <v>5</v>
      </c>
      <c r="B6" s="18" t="s">
        <v>6</v>
      </c>
      <c r="C6" s="19">
        <v>3.8006283478552914</v>
      </c>
      <c r="D6" s="21">
        <v>4</v>
      </c>
      <c r="E6" s="24">
        <v>7.5329566854990303E-3</v>
      </c>
      <c r="F6" s="21">
        <v>8.5514137826744054</v>
      </c>
      <c r="G6" s="21">
        <v>9</v>
      </c>
      <c r="H6" s="20">
        <v>1.6949152542372819E-2</v>
      </c>
      <c r="I6" s="21">
        <v>308.80105326324343</v>
      </c>
      <c r="J6" s="21">
        <v>325</v>
      </c>
      <c r="K6" s="20">
        <v>0.61205273069679822</v>
      </c>
      <c r="L6" s="21">
        <v>3.8006283478552914</v>
      </c>
      <c r="M6" s="21">
        <v>4</v>
      </c>
      <c r="N6" s="24">
        <v>7.5329566854990303E-3</v>
      </c>
      <c r="O6" s="21">
        <v>0</v>
      </c>
      <c r="P6" s="21">
        <v>0</v>
      </c>
      <c r="Q6" s="20">
        <v>0</v>
      </c>
      <c r="R6" s="21">
        <v>2.8504712608914686</v>
      </c>
      <c r="S6" s="21">
        <v>3</v>
      </c>
      <c r="T6" s="24">
        <v>5.6497175141242729E-3</v>
      </c>
      <c r="U6" s="21">
        <v>28.504712608914701</v>
      </c>
      <c r="V6" s="21">
        <v>30</v>
      </c>
      <c r="W6" s="20">
        <v>5.6497175141242757E-2</v>
      </c>
      <c r="X6" s="21">
        <v>0</v>
      </c>
      <c r="Y6" s="21">
        <v>0</v>
      </c>
      <c r="Z6" s="20">
        <v>0</v>
      </c>
      <c r="AA6" s="21">
        <v>0</v>
      </c>
      <c r="AB6" s="21">
        <v>0</v>
      </c>
      <c r="AC6" s="20">
        <v>0</v>
      </c>
      <c r="AD6" s="21">
        <v>0</v>
      </c>
      <c r="AE6" s="21">
        <v>0</v>
      </c>
      <c r="AF6" s="20">
        <v>0</v>
      </c>
      <c r="AG6" s="21">
        <v>0</v>
      </c>
      <c r="AH6" s="21">
        <v>0</v>
      </c>
      <c r="AI6" s="20">
        <v>0</v>
      </c>
      <c r="AJ6" s="21">
        <v>133.97214926189926</v>
      </c>
      <c r="AK6" s="21">
        <v>141</v>
      </c>
      <c r="AL6" s="20">
        <v>0.2655367231638413</v>
      </c>
      <c r="AM6" s="21">
        <v>14.252356304457347</v>
      </c>
      <c r="AN6" s="21">
        <v>15</v>
      </c>
      <c r="AO6" s="20">
        <v>2.8248587570621372E-2</v>
      </c>
      <c r="AP6" s="21">
        <v>0</v>
      </c>
      <c r="AQ6" s="21">
        <v>0</v>
      </c>
      <c r="AR6" s="20">
        <v>0</v>
      </c>
      <c r="AS6" s="21">
        <v>504.53341317779183</v>
      </c>
      <c r="AT6" s="21">
        <v>531</v>
      </c>
      <c r="AU6" s="22">
        <v>1</v>
      </c>
      <c r="AV6" s="9"/>
    </row>
    <row r="7" spans="1:48" x14ac:dyDescent="0.35">
      <c r="A7" s="319"/>
      <c r="B7" s="18" t="s">
        <v>7</v>
      </c>
      <c r="C7" s="19">
        <v>3.7422697738878212</v>
      </c>
      <c r="D7" s="21">
        <v>3</v>
      </c>
      <c r="E7" s="24">
        <v>6.2277544263353848E-3</v>
      </c>
      <c r="F7" s="21">
        <v>7.1930702174478647</v>
      </c>
      <c r="G7" s="21">
        <v>11</v>
      </c>
      <c r="H7" s="20">
        <v>1.1970455790821616E-2</v>
      </c>
      <c r="I7" s="21">
        <v>223.41955914188918</v>
      </c>
      <c r="J7" s="21">
        <v>225</v>
      </c>
      <c r="K7" s="20">
        <v>0.3718070135094193</v>
      </c>
      <c r="L7" s="21">
        <v>1.7496221518195925</v>
      </c>
      <c r="M7" s="21">
        <v>1</v>
      </c>
      <c r="N7" s="24">
        <v>2.9116599707585738E-3</v>
      </c>
      <c r="O7" s="21">
        <v>0</v>
      </c>
      <c r="P7" s="21">
        <v>0</v>
      </c>
      <c r="Q7" s="20">
        <v>0</v>
      </c>
      <c r="R7" s="21">
        <v>14.969079095551281</v>
      </c>
      <c r="S7" s="21">
        <v>12</v>
      </c>
      <c r="T7" s="20">
        <v>2.4911017705341532E-2</v>
      </c>
      <c r="U7" s="21">
        <v>7.4845395477756416</v>
      </c>
      <c r="V7" s="21">
        <v>6</v>
      </c>
      <c r="W7" s="20">
        <v>1.2455508852670766E-2</v>
      </c>
      <c r="X7" s="21">
        <v>0</v>
      </c>
      <c r="Y7" s="21">
        <v>0</v>
      </c>
      <c r="Z7" s="20">
        <v>0</v>
      </c>
      <c r="AA7" s="21">
        <v>1.7496221518195925</v>
      </c>
      <c r="AB7" s="21">
        <v>1</v>
      </c>
      <c r="AC7" s="24">
        <v>2.9116599707585738E-3</v>
      </c>
      <c r="AD7" s="21">
        <v>0</v>
      </c>
      <c r="AE7" s="21">
        <v>0</v>
      </c>
      <c r="AF7" s="20">
        <v>0</v>
      </c>
      <c r="AG7" s="21">
        <v>0</v>
      </c>
      <c r="AH7" s="21">
        <v>0</v>
      </c>
      <c r="AI7" s="20">
        <v>0</v>
      </c>
      <c r="AJ7" s="21">
        <v>338.1154885514523</v>
      </c>
      <c r="AK7" s="21">
        <v>232</v>
      </c>
      <c r="AL7" s="20">
        <v>0.56267996634867379</v>
      </c>
      <c r="AM7" s="21">
        <v>2.4786985625655014</v>
      </c>
      <c r="AN7" s="21">
        <v>4</v>
      </c>
      <c r="AO7" s="24">
        <v>4.1249634252132862E-3</v>
      </c>
      <c r="AP7" s="21">
        <v>0</v>
      </c>
      <c r="AQ7" s="21">
        <v>0</v>
      </c>
      <c r="AR7" s="20">
        <v>0</v>
      </c>
      <c r="AS7" s="21">
        <v>600.9019491942131</v>
      </c>
      <c r="AT7" s="21">
        <v>495</v>
      </c>
      <c r="AU7" s="22">
        <v>1</v>
      </c>
      <c r="AV7" s="9"/>
    </row>
    <row r="8" spans="1:48" x14ac:dyDescent="0.35">
      <c r="A8" s="319"/>
      <c r="B8" s="18" t="s">
        <v>8</v>
      </c>
      <c r="C8" s="31">
        <v>0.28722713608731998</v>
      </c>
      <c r="D8" s="21">
        <v>1</v>
      </c>
      <c r="E8" s="24">
        <v>1.9999999999999875E-3</v>
      </c>
      <c r="F8" s="21">
        <v>4.3084070413097981</v>
      </c>
      <c r="G8" s="21">
        <v>15</v>
      </c>
      <c r="H8" s="20">
        <v>2.9999999999999805E-2</v>
      </c>
      <c r="I8" s="21">
        <v>107.71017603274537</v>
      </c>
      <c r="J8" s="21">
        <v>375</v>
      </c>
      <c r="K8" s="20">
        <v>0.749999999999998</v>
      </c>
      <c r="L8" s="21">
        <v>26.424896520033474</v>
      </c>
      <c r="M8" s="21">
        <v>92</v>
      </c>
      <c r="N8" s="20">
        <v>0.18399999999999911</v>
      </c>
      <c r="O8" s="21">
        <v>0</v>
      </c>
      <c r="P8" s="21">
        <v>0</v>
      </c>
      <c r="Q8" s="20">
        <v>0</v>
      </c>
      <c r="R8" s="21">
        <v>0</v>
      </c>
      <c r="S8" s="21">
        <v>0</v>
      </c>
      <c r="T8" s="20">
        <v>0</v>
      </c>
      <c r="U8" s="21">
        <v>1.4361356804365999</v>
      </c>
      <c r="V8" s="21">
        <v>5</v>
      </c>
      <c r="W8" s="24">
        <v>9.9999999999999378E-3</v>
      </c>
      <c r="X8" s="21">
        <v>0</v>
      </c>
      <c r="Y8" s="21">
        <v>0</v>
      </c>
      <c r="Z8" s="20">
        <v>0</v>
      </c>
      <c r="AA8" s="23">
        <v>0.57445427217463996</v>
      </c>
      <c r="AB8" s="21">
        <v>2</v>
      </c>
      <c r="AC8" s="24">
        <v>3.9999999999999749E-3</v>
      </c>
      <c r="AD8" s="23">
        <v>0.86168140826195994</v>
      </c>
      <c r="AE8" s="21">
        <v>3</v>
      </c>
      <c r="AF8" s="24">
        <v>5.9999999999999628E-3</v>
      </c>
      <c r="AG8" s="21">
        <v>1.4361356804365999</v>
      </c>
      <c r="AH8" s="21">
        <v>5</v>
      </c>
      <c r="AI8" s="24">
        <v>9.9999999999999378E-3</v>
      </c>
      <c r="AJ8" s="21">
        <v>0</v>
      </c>
      <c r="AK8" s="21">
        <v>0</v>
      </c>
      <c r="AL8" s="20">
        <v>0</v>
      </c>
      <c r="AM8" s="21">
        <v>0</v>
      </c>
      <c r="AN8" s="21">
        <v>0</v>
      </c>
      <c r="AO8" s="20">
        <v>0</v>
      </c>
      <c r="AP8" s="23">
        <v>0.57445427217463996</v>
      </c>
      <c r="AQ8" s="21">
        <v>2</v>
      </c>
      <c r="AR8" s="24">
        <v>3.9999999999999749E-3</v>
      </c>
      <c r="AS8" s="21">
        <v>143.61356804366088</v>
      </c>
      <c r="AT8" s="21">
        <v>500</v>
      </c>
      <c r="AU8" s="22">
        <v>1</v>
      </c>
      <c r="AV8" s="9"/>
    </row>
    <row r="9" spans="1:48" x14ac:dyDescent="0.35">
      <c r="A9" s="319"/>
      <c r="B9" s="18" t="s">
        <v>9</v>
      </c>
      <c r="C9" s="19">
        <v>23.973035221005993</v>
      </c>
      <c r="D9" s="21">
        <v>17</v>
      </c>
      <c r="E9" s="20">
        <v>2.1684755437762313E-2</v>
      </c>
      <c r="F9" s="21">
        <v>38.437974089610634</v>
      </c>
      <c r="G9" s="21">
        <v>14</v>
      </c>
      <c r="H9" s="20">
        <v>3.4768983567249501E-2</v>
      </c>
      <c r="I9" s="21">
        <v>533.48166972590639</v>
      </c>
      <c r="J9" s="21">
        <v>309</v>
      </c>
      <c r="K9" s="20">
        <v>0.48255965220452013</v>
      </c>
      <c r="L9" s="21">
        <v>17.544161468440461</v>
      </c>
      <c r="M9" s="21">
        <v>9</v>
      </c>
      <c r="N9" s="20">
        <v>1.586953205117677E-2</v>
      </c>
      <c r="O9" s="21">
        <v>0</v>
      </c>
      <c r="P9" s="21">
        <v>0</v>
      </c>
      <c r="Q9" s="20">
        <v>0</v>
      </c>
      <c r="R9" s="21">
        <v>18.384208894012009</v>
      </c>
      <c r="S9" s="21">
        <v>6</v>
      </c>
      <c r="T9" s="20">
        <v>1.6629395072763592E-2</v>
      </c>
      <c r="U9" s="21">
        <v>18.868398206909916</v>
      </c>
      <c r="V9" s="21">
        <v>14</v>
      </c>
      <c r="W9" s="20">
        <v>1.7067367433750622E-2</v>
      </c>
      <c r="X9" s="21">
        <v>0</v>
      </c>
      <c r="Y9" s="21">
        <v>0</v>
      </c>
      <c r="Z9" s="20">
        <v>0</v>
      </c>
      <c r="AA9" s="21">
        <v>15.411866674178196</v>
      </c>
      <c r="AB9" s="21">
        <v>6</v>
      </c>
      <c r="AC9" s="20">
        <v>1.3940769559964339E-2</v>
      </c>
      <c r="AD9" s="23">
        <v>0.21537456144845238</v>
      </c>
      <c r="AE9" s="21">
        <v>1</v>
      </c>
      <c r="AF9" s="24">
        <v>1.9481657827093518E-4</v>
      </c>
      <c r="AG9" s="21">
        <v>0</v>
      </c>
      <c r="AH9" s="21">
        <v>0</v>
      </c>
      <c r="AI9" s="20">
        <v>0</v>
      </c>
      <c r="AJ9" s="21">
        <v>428.43815696137983</v>
      </c>
      <c r="AK9" s="21">
        <v>141</v>
      </c>
      <c r="AL9" s="20">
        <v>0.38754277746909666</v>
      </c>
      <c r="AM9" s="21">
        <v>10.769968152757766</v>
      </c>
      <c r="AN9" s="21">
        <v>4</v>
      </c>
      <c r="AO9" s="24">
        <v>9.741950625442768E-3</v>
      </c>
      <c r="AP9" s="21">
        <v>0</v>
      </c>
      <c r="AQ9" s="21">
        <v>0</v>
      </c>
      <c r="AR9" s="20">
        <v>0</v>
      </c>
      <c r="AS9" s="21">
        <v>1105.5248139556522</v>
      </c>
      <c r="AT9" s="21">
        <v>521</v>
      </c>
      <c r="AU9" s="22">
        <v>1</v>
      </c>
      <c r="AV9" s="9"/>
    </row>
    <row r="10" spans="1:48" x14ac:dyDescent="0.35">
      <c r="A10" s="319"/>
      <c r="B10" s="18" t="s">
        <v>10</v>
      </c>
      <c r="C10" s="19">
        <v>2.5763806472824027</v>
      </c>
      <c r="D10" s="21">
        <v>9</v>
      </c>
      <c r="E10" s="20">
        <v>1.2092427639911332E-2</v>
      </c>
      <c r="F10" s="21">
        <v>16.439162427362827</v>
      </c>
      <c r="G10" s="21">
        <v>33</v>
      </c>
      <c r="H10" s="20">
        <v>7.7158389744667405E-2</v>
      </c>
      <c r="I10" s="21">
        <v>163.97420392965455</v>
      </c>
      <c r="J10" s="21">
        <v>502</v>
      </c>
      <c r="K10" s="20">
        <v>0.76962470507723379</v>
      </c>
      <c r="L10" s="21">
        <v>11.063349103384571</v>
      </c>
      <c r="M10" s="21">
        <v>29</v>
      </c>
      <c r="N10" s="20">
        <v>5.192662374205903E-2</v>
      </c>
      <c r="O10" s="21">
        <v>0</v>
      </c>
      <c r="P10" s="21">
        <v>0</v>
      </c>
      <c r="Q10" s="20">
        <v>0</v>
      </c>
      <c r="R10" s="23">
        <v>0.45222446036059522</v>
      </c>
      <c r="S10" s="21">
        <v>2</v>
      </c>
      <c r="T10" s="24">
        <v>2.1225479898231182E-3</v>
      </c>
      <c r="U10" s="21">
        <v>2.3244948551646276</v>
      </c>
      <c r="V10" s="21">
        <v>6</v>
      </c>
      <c r="W10" s="20">
        <v>1.0910183580626533E-2</v>
      </c>
      <c r="X10" s="21">
        <v>0</v>
      </c>
      <c r="Y10" s="21">
        <v>0</v>
      </c>
      <c r="Z10" s="20">
        <v>0</v>
      </c>
      <c r="AA10" s="23">
        <v>0.24909616562761905</v>
      </c>
      <c r="AB10" s="21">
        <v>1</v>
      </c>
      <c r="AC10" s="24">
        <v>1.1691507469630438E-3</v>
      </c>
      <c r="AD10" s="23">
        <v>0.42014859935036353</v>
      </c>
      <c r="AE10" s="21">
        <v>3</v>
      </c>
      <c r="AF10" s="24">
        <v>1.9719976320321546E-3</v>
      </c>
      <c r="AG10" s="21">
        <v>0</v>
      </c>
      <c r="AH10" s="21">
        <v>0</v>
      </c>
      <c r="AI10" s="20">
        <v>0</v>
      </c>
      <c r="AJ10" s="21">
        <v>15.558294712081652</v>
      </c>
      <c r="AK10" s="21">
        <v>79</v>
      </c>
      <c r="AL10" s="20">
        <v>7.3023973846687684E-2</v>
      </c>
      <c r="AM10" s="21">
        <v>0</v>
      </c>
      <c r="AN10" s="21">
        <v>0</v>
      </c>
      <c r="AO10" s="20">
        <v>0</v>
      </c>
      <c r="AP10" s="21">
        <v>0</v>
      </c>
      <c r="AQ10" s="21">
        <v>0</v>
      </c>
      <c r="AR10" s="20">
        <v>0</v>
      </c>
      <c r="AS10" s="21">
        <v>213.05735490026834</v>
      </c>
      <c r="AT10" s="21">
        <v>664</v>
      </c>
      <c r="AU10" s="22">
        <v>1</v>
      </c>
      <c r="AV10" s="9"/>
    </row>
    <row r="11" spans="1:48" x14ac:dyDescent="0.35">
      <c r="A11" s="319"/>
      <c r="B11" s="18" t="s">
        <v>11</v>
      </c>
      <c r="C11" s="19">
        <v>17.675212009780402</v>
      </c>
      <c r="D11" s="21">
        <v>14</v>
      </c>
      <c r="E11" s="20">
        <v>1.2347215216028044E-2</v>
      </c>
      <c r="F11" s="21">
        <v>62.963635393588014</v>
      </c>
      <c r="G11" s="21">
        <v>61</v>
      </c>
      <c r="H11" s="20">
        <v>4.3983945231206911E-2</v>
      </c>
      <c r="I11" s="21">
        <v>1206.6123945012412</v>
      </c>
      <c r="J11" s="21">
        <v>741</v>
      </c>
      <c r="K11" s="20">
        <v>0.84289245916767119</v>
      </c>
      <c r="L11" s="21">
        <v>92.577904965606805</v>
      </c>
      <c r="M11" s="21">
        <v>63</v>
      </c>
      <c r="N11" s="20">
        <v>6.4671321409147858E-2</v>
      </c>
      <c r="O11" s="23">
        <v>0.26777212509155834</v>
      </c>
      <c r="P11" s="21">
        <v>1</v>
      </c>
      <c r="Q11" s="24">
        <v>1.8705518528033379E-4</v>
      </c>
      <c r="R11" s="21">
        <v>2.7615291270642661</v>
      </c>
      <c r="S11" s="21">
        <v>3</v>
      </c>
      <c r="T11" s="24">
        <v>1.9290967733979771E-3</v>
      </c>
      <c r="U11" s="21">
        <v>3.7867893595958186</v>
      </c>
      <c r="V11" s="21">
        <v>5</v>
      </c>
      <c r="W11" s="24">
        <v>2.6453036701807285E-3</v>
      </c>
      <c r="X11" s="21">
        <v>1.0252602325315525</v>
      </c>
      <c r="Y11" s="21">
        <v>2</v>
      </c>
      <c r="Z11" s="24">
        <v>7.1620689678275119E-4</v>
      </c>
      <c r="AA11" s="21">
        <v>1.2468785009863539</v>
      </c>
      <c r="AB11" s="21">
        <v>1</v>
      </c>
      <c r="AC11" s="24">
        <v>8.7102079405882164E-4</v>
      </c>
      <c r="AD11" s="21">
        <v>2.2223112129103524</v>
      </c>
      <c r="AE11" s="21">
        <v>1</v>
      </c>
      <c r="AF11" s="24">
        <v>1.5524201241610652E-3</v>
      </c>
      <c r="AG11" s="21">
        <v>4.902834387008455</v>
      </c>
      <c r="AH11" s="21">
        <v>6</v>
      </c>
      <c r="AI11" s="24">
        <v>3.4249292914528629E-3</v>
      </c>
      <c r="AJ11" s="21">
        <v>20.692920316301333</v>
      </c>
      <c r="AK11" s="21">
        <v>15</v>
      </c>
      <c r="AL11" s="20">
        <v>1.4455268794066702E-2</v>
      </c>
      <c r="AM11" s="21">
        <v>7.3238497344562674</v>
      </c>
      <c r="AN11" s="21">
        <v>5</v>
      </c>
      <c r="AO11" s="24">
        <v>5.116156390720706E-3</v>
      </c>
      <c r="AP11" s="21">
        <v>7.4547540569928543</v>
      </c>
      <c r="AQ11" s="21">
        <v>3</v>
      </c>
      <c r="AR11" s="24">
        <v>5.2076010558355134E-3</v>
      </c>
      <c r="AS11" s="21">
        <v>1431.5140459231675</v>
      </c>
      <c r="AT11" s="21">
        <v>921</v>
      </c>
      <c r="AU11" s="22">
        <v>1</v>
      </c>
      <c r="AV11" s="9"/>
    </row>
    <row r="12" spans="1:48" x14ac:dyDescent="0.35">
      <c r="A12" s="319"/>
      <c r="B12" s="18" t="s">
        <v>12</v>
      </c>
      <c r="C12" s="19">
        <v>15.970120027985661</v>
      </c>
      <c r="D12" s="21">
        <v>31</v>
      </c>
      <c r="E12" s="20">
        <v>2.2219646058692241E-2</v>
      </c>
      <c r="F12" s="21">
        <v>40.775004327299449</v>
      </c>
      <c r="G12" s="21">
        <v>88</v>
      </c>
      <c r="H12" s="20">
        <v>5.6731330923410372E-2</v>
      </c>
      <c r="I12" s="21">
        <v>510.60357605962645</v>
      </c>
      <c r="J12" s="21">
        <v>629</v>
      </c>
      <c r="K12" s="20">
        <v>0.71041612188674708</v>
      </c>
      <c r="L12" s="21">
        <v>28.212624116012353</v>
      </c>
      <c r="M12" s="21">
        <v>34</v>
      </c>
      <c r="N12" s="20">
        <v>3.9252962479067122E-2</v>
      </c>
      <c r="O12" s="21">
        <v>4.9752351947301818</v>
      </c>
      <c r="P12" s="21">
        <v>10</v>
      </c>
      <c r="Q12" s="24">
        <v>6.9221749674975366E-3</v>
      </c>
      <c r="R12" s="21">
        <v>5.1310032862716541</v>
      </c>
      <c r="S12" s="21">
        <v>12</v>
      </c>
      <c r="T12" s="24">
        <v>7.138899190936329E-3</v>
      </c>
      <c r="U12" s="21">
        <v>16.662552551909293</v>
      </c>
      <c r="V12" s="21">
        <v>23</v>
      </c>
      <c r="W12" s="20">
        <v>2.3183045555637077E-2</v>
      </c>
      <c r="X12" s="21">
        <v>1.222658067847189</v>
      </c>
      <c r="Y12" s="21">
        <v>1</v>
      </c>
      <c r="Z12" s="24">
        <v>1.7011161763820309E-3</v>
      </c>
      <c r="AA12" s="21">
        <v>3.5691660255760804</v>
      </c>
      <c r="AB12" s="21">
        <v>6</v>
      </c>
      <c r="AC12" s="24">
        <v>4.9658741245548893E-3</v>
      </c>
      <c r="AD12" s="21">
        <v>0</v>
      </c>
      <c r="AE12" s="21">
        <v>0</v>
      </c>
      <c r="AF12" s="20">
        <v>0</v>
      </c>
      <c r="AG12" s="21">
        <v>4.5823749632405422</v>
      </c>
      <c r="AH12" s="21">
        <v>5</v>
      </c>
      <c r="AI12" s="24">
        <v>6.3755782431812007E-3</v>
      </c>
      <c r="AJ12" s="21">
        <v>73.18069218618048</v>
      </c>
      <c r="AK12" s="21">
        <v>97</v>
      </c>
      <c r="AL12" s="20">
        <v>0.10181821275341607</v>
      </c>
      <c r="AM12" s="21">
        <v>11.53280740520157</v>
      </c>
      <c r="AN12" s="21">
        <v>16</v>
      </c>
      <c r="AO12" s="20">
        <v>1.6045896847211461E-2</v>
      </c>
      <c r="AP12" s="21">
        <v>2.3209085293004992</v>
      </c>
      <c r="AQ12" s="21">
        <v>7</v>
      </c>
      <c r="AR12" s="24">
        <v>3.2291407932618795E-3</v>
      </c>
      <c r="AS12" s="21">
        <v>718.7387227411848</v>
      </c>
      <c r="AT12" s="21">
        <v>959</v>
      </c>
      <c r="AU12" s="22">
        <v>1</v>
      </c>
      <c r="AV12" s="9"/>
    </row>
    <row r="13" spans="1:48" x14ac:dyDescent="0.35">
      <c r="A13" s="319"/>
      <c r="B13" s="18" t="s">
        <v>13</v>
      </c>
      <c r="C13" s="19">
        <v>3.8146955677158214</v>
      </c>
      <c r="D13" s="21">
        <v>5</v>
      </c>
      <c r="E13" s="20">
        <v>1.0587739097233914E-2</v>
      </c>
      <c r="F13" s="21">
        <v>20.813034276472798</v>
      </c>
      <c r="G13" s="21">
        <v>53</v>
      </c>
      <c r="H13" s="20">
        <v>5.7766857886651861E-2</v>
      </c>
      <c r="I13" s="21">
        <v>268.57579096156627</v>
      </c>
      <c r="J13" s="21">
        <v>347</v>
      </c>
      <c r="K13" s="20">
        <v>0.74543573715294043</v>
      </c>
      <c r="L13" s="21">
        <v>23.051526391657688</v>
      </c>
      <c r="M13" s="21">
        <v>29</v>
      </c>
      <c r="N13" s="20">
        <v>6.3979823001711997E-2</v>
      </c>
      <c r="O13" s="23">
        <v>0.16830437565289152</v>
      </c>
      <c r="P13" s="21">
        <v>2</v>
      </c>
      <c r="Q13" s="24">
        <v>4.6713106896828309E-4</v>
      </c>
      <c r="R13" s="21">
        <v>4.1513043190216035</v>
      </c>
      <c r="S13" s="21">
        <v>9</v>
      </c>
      <c r="T13" s="20">
        <v>1.1522001235170477E-2</v>
      </c>
      <c r="U13" s="21">
        <v>6.8889337275902456</v>
      </c>
      <c r="V13" s="21">
        <v>10</v>
      </c>
      <c r="W13" s="20">
        <v>1.9120328652997821E-2</v>
      </c>
      <c r="X13" s="21">
        <v>0</v>
      </c>
      <c r="Y13" s="21">
        <v>0</v>
      </c>
      <c r="Z13" s="20">
        <v>0</v>
      </c>
      <c r="AA13" s="21">
        <v>3.8429519083982053</v>
      </c>
      <c r="AB13" s="21">
        <v>9</v>
      </c>
      <c r="AC13" s="20">
        <v>1.0666164952633634E-2</v>
      </c>
      <c r="AD13" s="21">
        <v>0</v>
      </c>
      <c r="AE13" s="21">
        <v>0</v>
      </c>
      <c r="AF13" s="20">
        <v>0</v>
      </c>
      <c r="AG13" s="21">
        <v>1.4250189685387347</v>
      </c>
      <c r="AH13" s="21">
        <v>3</v>
      </c>
      <c r="AI13" s="24">
        <v>3.9551594038555998E-3</v>
      </c>
      <c r="AJ13" s="21">
        <v>24.09538481983234</v>
      </c>
      <c r="AK13" s="21">
        <v>26</v>
      </c>
      <c r="AL13" s="20">
        <v>6.6877066175059036E-2</v>
      </c>
      <c r="AM13" s="23">
        <v>8.4152187826445762E-2</v>
      </c>
      <c r="AN13" s="21">
        <v>1</v>
      </c>
      <c r="AO13" s="24">
        <v>2.3356553448414155E-4</v>
      </c>
      <c r="AP13" s="21">
        <v>3.3825905704978223</v>
      </c>
      <c r="AQ13" s="21">
        <v>5</v>
      </c>
      <c r="AR13" s="24">
        <v>9.3884258383007489E-3</v>
      </c>
      <c r="AS13" s="21">
        <v>360.293688074768</v>
      </c>
      <c r="AT13" s="21">
        <v>499</v>
      </c>
      <c r="AU13" s="22">
        <v>1</v>
      </c>
      <c r="AV13" s="9"/>
    </row>
    <row r="14" spans="1:48" x14ac:dyDescent="0.35">
      <c r="A14" s="319" t="s">
        <v>83</v>
      </c>
      <c r="B14" s="18" t="s">
        <v>6</v>
      </c>
      <c r="C14" s="19">
        <v>3.8006283478552914</v>
      </c>
      <c r="D14" s="21">
        <v>4</v>
      </c>
      <c r="E14" s="24">
        <v>7.5329566854990303E-3</v>
      </c>
      <c r="F14" s="21">
        <v>8.5514137826744054</v>
      </c>
      <c r="G14" s="21">
        <v>9</v>
      </c>
      <c r="H14" s="20">
        <v>1.6949152542372819E-2</v>
      </c>
      <c r="I14" s="21">
        <v>308.80105326324343</v>
      </c>
      <c r="J14" s="21">
        <v>325</v>
      </c>
      <c r="K14" s="20">
        <v>0.61205273069679822</v>
      </c>
      <c r="L14" s="21">
        <v>3.8006283478552914</v>
      </c>
      <c r="M14" s="21">
        <v>4</v>
      </c>
      <c r="N14" s="24">
        <v>7.5329566854990303E-3</v>
      </c>
      <c r="O14" s="21">
        <v>0</v>
      </c>
      <c r="P14" s="21">
        <v>0</v>
      </c>
      <c r="Q14" s="20">
        <v>0</v>
      </c>
      <c r="R14" s="21">
        <v>2.8504712608914686</v>
      </c>
      <c r="S14" s="21">
        <v>3</v>
      </c>
      <c r="T14" s="24">
        <v>5.6497175141242729E-3</v>
      </c>
      <c r="U14" s="21">
        <v>28.504712608914701</v>
      </c>
      <c r="V14" s="21">
        <v>30</v>
      </c>
      <c r="W14" s="20">
        <v>5.6497175141242757E-2</v>
      </c>
      <c r="X14" s="21">
        <v>0</v>
      </c>
      <c r="Y14" s="21">
        <v>0</v>
      </c>
      <c r="Z14" s="20">
        <v>0</v>
      </c>
      <c r="AA14" s="21">
        <v>0</v>
      </c>
      <c r="AB14" s="21">
        <v>0</v>
      </c>
      <c r="AC14" s="20">
        <v>0</v>
      </c>
      <c r="AD14" s="21">
        <v>0</v>
      </c>
      <c r="AE14" s="21">
        <v>0</v>
      </c>
      <c r="AF14" s="20">
        <v>0</v>
      </c>
      <c r="AG14" s="21">
        <v>0</v>
      </c>
      <c r="AH14" s="21">
        <v>0</v>
      </c>
      <c r="AI14" s="20">
        <v>0</v>
      </c>
      <c r="AJ14" s="21">
        <v>133.97214926189926</v>
      </c>
      <c r="AK14" s="21">
        <v>141</v>
      </c>
      <c r="AL14" s="20">
        <v>0.2655367231638413</v>
      </c>
      <c r="AM14" s="21">
        <v>14.252356304457347</v>
      </c>
      <c r="AN14" s="21">
        <v>15</v>
      </c>
      <c r="AO14" s="20">
        <v>2.8248587570621372E-2</v>
      </c>
      <c r="AP14" s="21">
        <v>0</v>
      </c>
      <c r="AQ14" s="21">
        <v>0</v>
      </c>
      <c r="AR14" s="20">
        <v>0</v>
      </c>
      <c r="AS14" s="21">
        <v>504.53341317779183</v>
      </c>
      <c r="AT14" s="21">
        <v>531</v>
      </c>
      <c r="AU14" s="22">
        <v>1</v>
      </c>
      <c r="AV14" s="9"/>
    </row>
    <row r="15" spans="1:48" x14ac:dyDescent="0.35">
      <c r="A15" s="319"/>
      <c r="B15" s="18" t="s">
        <v>15</v>
      </c>
      <c r="C15" s="19">
        <v>4.4446224258207048</v>
      </c>
      <c r="D15" s="21">
        <v>2</v>
      </c>
      <c r="E15" s="20">
        <v>1.4084507042253523E-2</v>
      </c>
      <c r="F15" s="21">
        <v>8.8892448516414095</v>
      </c>
      <c r="G15" s="21">
        <v>4</v>
      </c>
      <c r="H15" s="20">
        <v>2.8169014084507046E-2</v>
      </c>
      <c r="I15" s="21">
        <v>253.34347827177967</v>
      </c>
      <c r="J15" s="21">
        <v>114</v>
      </c>
      <c r="K15" s="20">
        <v>0.80281690140844919</v>
      </c>
      <c r="L15" s="21">
        <v>28.890045767834579</v>
      </c>
      <c r="M15" s="21">
        <v>13</v>
      </c>
      <c r="N15" s="20">
        <v>9.1549295774647904E-2</v>
      </c>
      <c r="O15" s="21">
        <v>0</v>
      </c>
      <c r="P15" s="21">
        <v>0</v>
      </c>
      <c r="Q15" s="20">
        <v>0</v>
      </c>
      <c r="R15" s="21">
        <v>0</v>
      </c>
      <c r="S15" s="21">
        <v>0</v>
      </c>
      <c r="T15" s="20">
        <v>0</v>
      </c>
      <c r="U15" s="21">
        <v>0</v>
      </c>
      <c r="V15" s="21">
        <v>0</v>
      </c>
      <c r="W15" s="20">
        <v>0</v>
      </c>
      <c r="X15" s="21">
        <v>0</v>
      </c>
      <c r="Y15" s="21">
        <v>0</v>
      </c>
      <c r="Z15" s="20">
        <v>0</v>
      </c>
      <c r="AA15" s="21">
        <v>0</v>
      </c>
      <c r="AB15" s="21">
        <v>0</v>
      </c>
      <c r="AC15" s="20">
        <v>0</v>
      </c>
      <c r="AD15" s="21">
        <v>2.2223112129103524</v>
      </c>
      <c r="AE15" s="21">
        <v>1</v>
      </c>
      <c r="AF15" s="24">
        <v>7.0422535211267616E-3</v>
      </c>
      <c r="AG15" s="21">
        <v>2.2223112129103524</v>
      </c>
      <c r="AH15" s="21">
        <v>1</v>
      </c>
      <c r="AI15" s="24">
        <v>7.0422535211267616E-3</v>
      </c>
      <c r="AJ15" s="21">
        <v>8.8892448516414095</v>
      </c>
      <c r="AK15" s="21">
        <v>4</v>
      </c>
      <c r="AL15" s="20">
        <v>2.8169014084507046E-2</v>
      </c>
      <c r="AM15" s="21">
        <v>4.4446224258207048</v>
      </c>
      <c r="AN15" s="21">
        <v>2</v>
      </c>
      <c r="AO15" s="20">
        <v>1.4084507042253523E-2</v>
      </c>
      <c r="AP15" s="21">
        <v>2.2223112129103524</v>
      </c>
      <c r="AQ15" s="21">
        <v>1</v>
      </c>
      <c r="AR15" s="24">
        <v>7.0422535211267616E-3</v>
      </c>
      <c r="AS15" s="21">
        <v>315.56819223327</v>
      </c>
      <c r="AT15" s="21">
        <v>142</v>
      </c>
      <c r="AU15" s="22">
        <v>1</v>
      </c>
      <c r="AV15" s="9"/>
    </row>
    <row r="16" spans="1:48" x14ac:dyDescent="0.35">
      <c r="A16" s="319"/>
      <c r="B16" s="18" t="s">
        <v>16</v>
      </c>
      <c r="C16" s="19">
        <v>0</v>
      </c>
      <c r="D16" s="21">
        <v>0</v>
      </c>
      <c r="E16" s="20">
        <v>0</v>
      </c>
      <c r="F16" s="21">
        <v>4.964670718990944</v>
      </c>
      <c r="G16" s="21">
        <v>1</v>
      </c>
      <c r="H16" s="24">
        <v>9.4339622641509604E-3</v>
      </c>
      <c r="I16" s="21">
        <v>491.50240118010248</v>
      </c>
      <c r="J16" s="21">
        <v>99</v>
      </c>
      <c r="K16" s="20">
        <v>0.93396226415094319</v>
      </c>
      <c r="L16" s="21">
        <v>19.858682875963776</v>
      </c>
      <c r="M16" s="21">
        <v>4</v>
      </c>
      <c r="N16" s="20">
        <v>3.7735849056603842E-2</v>
      </c>
      <c r="O16" s="21">
        <v>0</v>
      </c>
      <c r="P16" s="21">
        <v>0</v>
      </c>
      <c r="Q16" s="20">
        <v>0</v>
      </c>
      <c r="R16" s="21">
        <v>0</v>
      </c>
      <c r="S16" s="21">
        <v>0</v>
      </c>
      <c r="T16" s="20">
        <v>0</v>
      </c>
      <c r="U16" s="21">
        <v>0</v>
      </c>
      <c r="V16" s="21">
        <v>0</v>
      </c>
      <c r="W16" s="20">
        <v>0</v>
      </c>
      <c r="X16" s="21">
        <v>0</v>
      </c>
      <c r="Y16" s="21">
        <v>0</v>
      </c>
      <c r="Z16" s="20">
        <v>0</v>
      </c>
      <c r="AA16" s="21">
        <v>0</v>
      </c>
      <c r="AB16" s="21">
        <v>0</v>
      </c>
      <c r="AC16" s="20">
        <v>0</v>
      </c>
      <c r="AD16" s="21">
        <v>0</v>
      </c>
      <c r="AE16" s="21">
        <v>0</v>
      </c>
      <c r="AF16" s="20">
        <v>0</v>
      </c>
      <c r="AG16" s="21">
        <v>0</v>
      </c>
      <c r="AH16" s="21">
        <v>0</v>
      </c>
      <c r="AI16" s="20">
        <v>0</v>
      </c>
      <c r="AJ16" s="21">
        <v>4.964670718990944</v>
      </c>
      <c r="AK16" s="21">
        <v>1</v>
      </c>
      <c r="AL16" s="24">
        <v>9.4339622641509604E-3</v>
      </c>
      <c r="AM16" s="21">
        <v>0</v>
      </c>
      <c r="AN16" s="21">
        <v>0</v>
      </c>
      <c r="AO16" s="20">
        <v>0</v>
      </c>
      <c r="AP16" s="21">
        <v>4.964670718990944</v>
      </c>
      <c r="AQ16" s="21">
        <v>1</v>
      </c>
      <c r="AR16" s="24">
        <v>9.4339622641509604E-3</v>
      </c>
      <c r="AS16" s="21">
        <v>526.25509621303911</v>
      </c>
      <c r="AT16" s="21">
        <v>106</v>
      </c>
      <c r="AU16" s="22">
        <v>1</v>
      </c>
      <c r="AV16" s="9"/>
    </row>
    <row r="17" spans="1:48" x14ac:dyDescent="0.35">
      <c r="A17" s="319"/>
      <c r="B17" s="18" t="s">
        <v>17</v>
      </c>
      <c r="C17" s="19">
        <v>3.4992443036391849</v>
      </c>
      <c r="D17" s="21">
        <v>2</v>
      </c>
      <c r="E17" s="24">
        <v>6.269592476489008E-3</v>
      </c>
      <c r="F17" s="21">
        <v>5.2488664554587778</v>
      </c>
      <c r="G17" s="21">
        <v>3</v>
      </c>
      <c r="H17" s="24">
        <v>9.4043887147335133E-3</v>
      </c>
      <c r="I17" s="21">
        <v>195.95768100379394</v>
      </c>
      <c r="J17" s="21">
        <v>112</v>
      </c>
      <c r="K17" s="20">
        <v>0.35109717868338369</v>
      </c>
      <c r="L17" s="21">
        <v>1.7496221518195925</v>
      </c>
      <c r="M17" s="21">
        <v>1</v>
      </c>
      <c r="N17" s="24">
        <v>3.134796238244504E-3</v>
      </c>
      <c r="O17" s="21">
        <v>0</v>
      </c>
      <c r="P17" s="21">
        <v>0</v>
      </c>
      <c r="Q17" s="20">
        <v>0</v>
      </c>
      <c r="R17" s="21">
        <v>13.996977214556738</v>
      </c>
      <c r="S17" s="21">
        <v>8</v>
      </c>
      <c r="T17" s="20">
        <v>2.5078369905956032E-2</v>
      </c>
      <c r="U17" s="21">
        <v>6.9984886072783699</v>
      </c>
      <c r="V17" s="21">
        <v>4</v>
      </c>
      <c r="W17" s="20">
        <v>1.2539184952978016E-2</v>
      </c>
      <c r="X17" s="21">
        <v>0</v>
      </c>
      <c r="Y17" s="21">
        <v>0</v>
      </c>
      <c r="Z17" s="20">
        <v>0</v>
      </c>
      <c r="AA17" s="21">
        <v>1.7496221518195925</v>
      </c>
      <c r="AB17" s="21">
        <v>1</v>
      </c>
      <c r="AC17" s="24">
        <v>3.134796238244504E-3</v>
      </c>
      <c r="AD17" s="21">
        <v>0</v>
      </c>
      <c r="AE17" s="21">
        <v>0</v>
      </c>
      <c r="AF17" s="20">
        <v>0</v>
      </c>
      <c r="AG17" s="21">
        <v>0</v>
      </c>
      <c r="AH17" s="21">
        <v>0</v>
      </c>
      <c r="AI17" s="20">
        <v>0</v>
      </c>
      <c r="AJ17" s="21">
        <v>327.17934239026357</v>
      </c>
      <c r="AK17" s="21">
        <v>187</v>
      </c>
      <c r="AL17" s="20">
        <v>0.58620689655172187</v>
      </c>
      <c r="AM17" s="21">
        <v>1.7496221518195925</v>
      </c>
      <c r="AN17" s="21">
        <v>1</v>
      </c>
      <c r="AO17" s="24">
        <v>3.134796238244504E-3</v>
      </c>
      <c r="AP17" s="21">
        <v>0</v>
      </c>
      <c r="AQ17" s="21">
        <v>0</v>
      </c>
      <c r="AR17" s="20">
        <v>0</v>
      </c>
      <c r="AS17" s="21">
        <v>558.12946643045177</v>
      </c>
      <c r="AT17" s="21">
        <v>319</v>
      </c>
      <c r="AU17" s="22">
        <v>1</v>
      </c>
      <c r="AV17" s="9"/>
    </row>
    <row r="18" spans="1:48" x14ac:dyDescent="0.35">
      <c r="A18" s="319"/>
      <c r="B18" s="18" t="s">
        <v>18</v>
      </c>
      <c r="C18" s="31">
        <v>0.18059613114590908</v>
      </c>
      <c r="D18" s="21">
        <v>3</v>
      </c>
      <c r="E18" s="20">
        <v>2.2727272727272676E-2</v>
      </c>
      <c r="F18" s="23">
        <v>0.96317936611151478</v>
      </c>
      <c r="G18" s="21">
        <v>16</v>
      </c>
      <c r="H18" s="20">
        <v>0.1212121212121209</v>
      </c>
      <c r="I18" s="21">
        <v>5.5382813551412227</v>
      </c>
      <c r="J18" s="21">
        <v>92</v>
      </c>
      <c r="K18" s="20">
        <v>0.69696969696969679</v>
      </c>
      <c r="L18" s="23">
        <v>0.24079484152787878</v>
      </c>
      <c r="M18" s="21">
        <v>4</v>
      </c>
      <c r="N18" s="20">
        <v>3.0303030303030231E-2</v>
      </c>
      <c r="O18" s="23">
        <v>6.0198710381969694E-2</v>
      </c>
      <c r="P18" s="21">
        <v>1</v>
      </c>
      <c r="Q18" s="24">
        <v>7.5757575757575578E-3</v>
      </c>
      <c r="R18" s="23">
        <v>0.36119226229181811</v>
      </c>
      <c r="S18" s="21">
        <v>6</v>
      </c>
      <c r="T18" s="20">
        <v>4.5454545454545345E-2</v>
      </c>
      <c r="U18" s="23">
        <v>6.0198710381969694E-2</v>
      </c>
      <c r="V18" s="21">
        <v>1</v>
      </c>
      <c r="W18" s="24">
        <v>7.5757575757575578E-3</v>
      </c>
      <c r="X18" s="21">
        <v>0</v>
      </c>
      <c r="Y18" s="21">
        <v>0</v>
      </c>
      <c r="Z18" s="20">
        <v>0</v>
      </c>
      <c r="AA18" s="21">
        <v>0</v>
      </c>
      <c r="AB18" s="21">
        <v>0</v>
      </c>
      <c r="AC18" s="20">
        <v>0</v>
      </c>
      <c r="AD18" s="21">
        <v>0</v>
      </c>
      <c r="AE18" s="21">
        <v>0</v>
      </c>
      <c r="AF18" s="20">
        <v>0</v>
      </c>
      <c r="AG18" s="23">
        <v>6.0198710381969694E-2</v>
      </c>
      <c r="AH18" s="21">
        <v>1</v>
      </c>
      <c r="AI18" s="24">
        <v>7.5757575757575578E-3</v>
      </c>
      <c r="AJ18" s="23">
        <v>0.36119226229181811</v>
      </c>
      <c r="AK18" s="21">
        <v>6</v>
      </c>
      <c r="AL18" s="20">
        <v>4.5454545454545345E-2</v>
      </c>
      <c r="AM18" s="21">
        <v>0</v>
      </c>
      <c r="AN18" s="21">
        <v>0</v>
      </c>
      <c r="AO18" s="20">
        <v>0</v>
      </c>
      <c r="AP18" s="23">
        <v>0.12039742076393939</v>
      </c>
      <c r="AQ18" s="21">
        <v>2</v>
      </c>
      <c r="AR18" s="20">
        <v>1.5151515151515116E-2</v>
      </c>
      <c r="AS18" s="21">
        <v>7.9462297704200182</v>
      </c>
      <c r="AT18" s="21">
        <v>132</v>
      </c>
      <c r="AU18" s="22">
        <v>1</v>
      </c>
      <c r="AV18" s="9"/>
    </row>
    <row r="19" spans="1:48" x14ac:dyDescent="0.35">
      <c r="A19" s="319"/>
      <c r="B19" s="18" t="s">
        <v>8</v>
      </c>
      <c r="C19" s="31">
        <v>0.28722713608731998</v>
      </c>
      <c r="D19" s="21">
        <v>1</v>
      </c>
      <c r="E19" s="24">
        <v>1.9999999999999875E-3</v>
      </c>
      <c r="F19" s="21">
        <v>4.3084070413097981</v>
      </c>
      <c r="G19" s="21">
        <v>15</v>
      </c>
      <c r="H19" s="20">
        <v>2.9999999999999805E-2</v>
      </c>
      <c r="I19" s="21">
        <v>107.71017603274537</v>
      </c>
      <c r="J19" s="21">
        <v>375</v>
      </c>
      <c r="K19" s="20">
        <v>0.749999999999998</v>
      </c>
      <c r="L19" s="21">
        <v>26.424896520033474</v>
      </c>
      <c r="M19" s="21">
        <v>92</v>
      </c>
      <c r="N19" s="20">
        <v>0.18399999999999911</v>
      </c>
      <c r="O19" s="21">
        <v>0</v>
      </c>
      <c r="P19" s="21">
        <v>0</v>
      </c>
      <c r="Q19" s="20">
        <v>0</v>
      </c>
      <c r="R19" s="21">
        <v>0</v>
      </c>
      <c r="S19" s="21">
        <v>0</v>
      </c>
      <c r="T19" s="20">
        <v>0</v>
      </c>
      <c r="U19" s="21">
        <v>1.4361356804365999</v>
      </c>
      <c r="V19" s="21">
        <v>5</v>
      </c>
      <c r="W19" s="24">
        <v>9.9999999999999378E-3</v>
      </c>
      <c r="X19" s="21">
        <v>0</v>
      </c>
      <c r="Y19" s="21">
        <v>0</v>
      </c>
      <c r="Z19" s="20">
        <v>0</v>
      </c>
      <c r="AA19" s="23">
        <v>0.57445427217463996</v>
      </c>
      <c r="AB19" s="21">
        <v>2</v>
      </c>
      <c r="AC19" s="24">
        <v>3.9999999999999749E-3</v>
      </c>
      <c r="AD19" s="23">
        <v>0.86168140826195994</v>
      </c>
      <c r="AE19" s="21">
        <v>3</v>
      </c>
      <c r="AF19" s="24">
        <v>5.9999999999999628E-3</v>
      </c>
      <c r="AG19" s="21">
        <v>1.4361356804365999</v>
      </c>
      <c r="AH19" s="21">
        <v>5</v>
      </c>
      <c r="AI19" s="24">
        <v>9.9999999999999378E-3</v>
      </c>
      <c r="AJ19" s="21">
        <v>0</v>
      </c>
      <c r="AK19" s="21">
        <v>0</v>
      </c>
      <c r="AL19" s="20">
        <v>0</v>
      </c>
      <c r="AM19" s="21">
        <v>0</v>
      </c>
      <c r="AN19" s="21">
        <v>0</v>
      </c>
      <c r="AO19" s="20">
        <v>0</v>
      </c>
      <c r="AP19" s="23">
        <v>0.57445427217463996</v>
      </c>
      <c r="AQ19" s="21">
        <v>2</v>
      </c>
      <c r="AR19" s="24">
        <v>3.9999999999999749E-3</v>
      </c>
      <c r="AS19" s="21">
        <v>143.61356804366088</v>
      </c>
      <c r="AT19" s="21">
        <v>500</v>
      </c>
      <c r="AU19" s="22">
        <v>1</v>
      </c>
      <c r="AV19" s="9"/>
    </row>
    <row r="20" spans="1:48" x14ac:dyDescent="0.35">
      <c r="A20" s="319"/>
      <c r="B20" s="18" t="s">
        <v>19</v>
      </c>
      <c r="C20" s="31">
        <v>0.99638466251047619</v>
      </c>
      <c r="D20" s="21">
        <v>4</v>
      </c>
      <c r="E20" s="20">
        <v>2.3809523809523753E-2</v>
      </c>
      <c r="F20" s="21">
        <v>1.743673159393333</v>
      </c>
      <c r="G20" s="21">
        <v>7</v>
      </c>
      <c r="H20" s="20">
        <v>4.166666666666656E-2</v>
      </c>
      <c r="I20" s="21">
        <v>36.118944016004846</v>
      </c>
      <c r="J20" s="21">
        <v>145</v>
      </c>
      <c r="K20" s="20">
        <v>0.86309523809523792</v>
      </c>
      <c r="L20" s="21">
        <v>1.9927693250209519</v>
      </c>
      <c r="M20" s="21">
        <v>8</v>
      </c>
      <c r="N20" s="20">
        <v>4.7619047619047492E-2</v>
      </c>
      <c r="O20" s="21">
        <v>0</v>
      </c>
      <c r="P20" s="21">
        <v>0</v>
      </c>
      <c r="Q20" s="20">
        <v>0</v>
      </c>
      <c r="R20" s="21">
        <v>0</v>
      </c>
      <c r="S20" s="21">
        <v>0</v>
      </c>
      <c r="T20" s="20">
        <v>0</v>
      </c>
      <c r="U20" s="23">
        <v>0.74728849688285715</v>
      </c>
      <c r="V20" s="21">
        <v>3</v>
      </c>
      <c r="W20" s="20">
        <v>1.7857142857142815E-2</v>
      </c>
      <c r="X20" s="21">
        <v>0</v>
      </c>
      <c r="Y20" s="21">
        <v>0</v>
      </c>
      <c r="Z20" s="20">
        <v>0</v>
      </c>
      <c r="AA20" s="23">
        <v>0.24909616562761905</v>
      </c>
      <c r="AB20" s="21">
        <v>1</v>
      </c>
      <c r="AC20" s="24">
        <v>5.9523809523809382E-3</v>
      </c>
      <c r="AD20" s="21">
        <v>0</v>
      </c>
      <c r="AE20" s="21">
        <v>0</v>
      </c>
      <c r="AF20" s="20">
        <v>0</v>
      </c>
      <c r="AG20" s="21">
        <v>0</v>
      </c>
      <c r="AH20" s="21">
        <v>0</v>
      </c>
      <c r="AI20" s="20">
        <v>0</v>
      </c>
      <c r="AJ20" s="21">
        <v>0</v>
      </c>
      <c r="AK20" s="21">
        <v>0</v>
      </c>
      <c r="AL20" s="20">
        <v>0</v>
      </c>
      <c r="AM20" s="21">
        <v>0</v>
      </c>
      <c r="AN20" s="21">
        <v>0</v>
      </c>
      <c r="AO20" s="20">
        <v>0</v>
      </c>
      <c r="AP20" s="21">
        <v>0</v>
      </c>
      <c r="AQ20" s="21">
        <v>0</v>
      </c>
      <c r="AR20" s="20">
        <v>0</v>
      </c>
      <c r="AS20" s="21">
        <v>41.848155825440102</v>
      </c>
      <c r="AT20" s="21">
        <v>168</v>
      </c>
      <c r="AU20" s="22">
        <v>1</v>
      </c>
      <c r="AV20" s="9"/>
    </row>
    <row r="21" spans="1:48" x14ac:dyDescent="0.35">
      <c r="A21" s="319"/>
      <c r="B21" s="18" t="s">
        <v>20</v>
      </c>
      <c r="C21" s="19">
        <v>6.234392504931769</v>
      </c>
      <c r="D21" s="21">
        <v>5</v>
      </c>
      <c r="E21" s="20">
        <v>2.604166666666664E-2</v>
      </c>
      <c r="F21" s="21">
        <v>29.925084023672504</v>
      </c>
      <c r="G21" s="21">
        <v>24</v>
      </c>
      <c r="H21" s="20">
        <v>0.12499999999999993</v>
      </c>
      <c r="I21" s="21">
        <v>174.5629901380897</v>
      </c>
      <c r="J21" s="21">
        <v>140</v>
      </c>
      <c r="K21" s="20">
        <v>0.72916666666666652</v>
      </c>
      <c r="L21" s="21">
        <v>16.209420512822597</v>
      </c>
      <c r="M21" s="21">
        <v>13</v>
      </c>
      <c r="N21" s="20">
        <v>6.7708333333333245E-2</v>
      </c>
      <c r="O21" s="21">
        <v>0</v>
      </c>
      <c r="P21" s="21">
        <v>0</v>
      </c>
      <c r="Q21" s="20">
        <v>0</v>
      </c>
      <c r="R21" s="21">
        <v>2.4937570019727078</v>
      </c>
      <c r="S21" s="21">
        <v>2</v>
      </c>
      <c r="T21" s="20">
        <v>1.0416666666666656E-2</v>
      </c>
      <c r="U21" s="21">
        <v>2.4937570019727078</v>
      </c>
      <c r="V21" s="21">
        <v>2</v>
      </c>
      <c r="W21" s="20">
        <v>1.0416666666666656E-2</v>
      </c>
      <c r="X21" s="21">
        <v>0</v>
      </c>
      <c r="Y21" s="21">
        <v>0</v>
      </c>
      <c r="Z21" s="20">
        <v>0</v>
      </c>
      <c r="AA21" s="21">
        <v>1.2468785009863539</v>
      </c>
      <c r="AB21" s="21">
        <v>1</v>
      </c>
      <c r="AC21" s="24">
        <v>5.2083333333333278E-3</v>
      </c>
      <c r="AD21" s="21">
        <v>0</v>
      </c>
      <c r="AE21" s="21">
        <v>0</v>
      </c>
      <c r="AF21" s="20">
        <v>0</v>
      </c>
      <c r="AG21" s="21">
        <v>0</v>
      </c>
      <c r="AH21" s="21">
        <v>0</v>
      </c>
      <c r="AI21" s="20">
        <v>0</v>
      </c>
      <c r="AJ21" s="21">
        <v>4.9875140039454156</v>
      </c>
      <c r="AK21" s="21">
        <v>4</v>
      </c>
      <c r="AL21" s="20">
        <v>2.0833333333333311E-2</v>
      </c>
      <c r="AM21" s="21">
        <v>1.2468785009863539</v>
      </c>
      <c r="AN21" s="21">
        <v>1</v>
      </c>
      <c r="AO21" s="24">
        <v>5.2083333333333278E-3</v>
      </c>
      <c r="AP21" s="21">
        <v>0</v>
      </c>
      <c r="AQ21" s="21">
        <v>0</v>
      </c>
      <c r="AR21" s="20">
        <v>0</v>
      </c>
      <c r="AS21" s="21">
        <v>239.40067218938017</v>
      </c>
      <c r="AT21" s="21">
        <v>192</v>
      </c>
      <c r="AU21" s="22">
        <v>1</v>
      </c>
      <c r="AV21" s="9"/>
    </row>
    <row r="22" spans="1:48" x14ac:dyDescent="0.35">
      <c r="A22" s="319"/>
      <c r="B22" s="18" t="s">
        <v>21</v>
      </c>
      <c r="C22" s="19">
        <v>4.252210762251174</v>
      </c>
      <c r="D22" s="21">
        <v>9</v>
      </c>
      <c r="E22" s="20">
        <v>6.6176470588235489E-2</v>
      </c>
      <c r="F22" s="21">
        <v>9.4493572494470577</v>
      </c>
      <c r="G22" s="21">
        <v>20</v>
      </c>
      <c r="H22" s="20">
        <v>0.14705882352941227</v>
      </c>
      <c r="I22" s="21">
        <v>32.600282510592351</v>
      </c>
      <c r="J22" s="21">
        <v>69</v>
      </c>
      <c r="K22" s="20">
        <v>0.50735294117647234</v>
      </c>
      <c r="L22" s="21">
        <v>1.8898714498894107</v>
      </c>
      <c r="M22" s="21">
        <v>4</v>
      </c>
      <c r="N22" s="20">
        <v>2.9411764705882439E-2</v>
      </c>
      <c r="O22" s="21">
        <v>0</v>
      </c>
      <c r="P22" s="21">
        <v>0</v>
      </c>
      <c r="Q22" s="20">
        <v>0</v>
      </c>
      <c r="R22" s="21">
        <v>0</v>
      </c>
      <c r="S22" s="21">
        <v>0</v>
      </c>
      <c r="T22" s="20">
        <v>0</v>
      </c>
      <c r="U22" s="23">
        <v>0.47246786247235267</v>
      </c>
      <c r="V22" s="21">
        <v>1</v>
      </c>
      <c r="W22" s="24">
        <v>7.3529411764706098E-3</v>
      </c>
      <c r="X22" s="21">
        <v>0</v>
      </c>
      <c r="Y22" s="21">
        <v>0</v>
      </c>
      <c r="Z22" s="20">
        <v>0</v>
      </c>
      <c r="AA22" s="23">
        <v>0.94493572494470535</v>
      </c>
      <c r="AB22" s="21">
        <v>2</v>
      </c>
      <c r="AC22" s="20">
        <v>1.470588235294122E-2</v>
      </c>
      <c r="AD22" s="21">
        <v>0</v>
      </c>
      <c r="AE22" s="21">
        <v>0</v>
      </c>
      <c r="AF22" s="20">
        <v>0</v>
      </c>
      <c r="AG22" s="23">
        <v>0.47246786247235267</v>
      </c>
      <c r="AH22" s="21">
        <v>1</v>
      </c>
      <c r="AI22" s="24">
        <v>7.3529411764706098E-3</v>
      </c>
      <c r="AJ22" s="21">
        <v>13.701568011698235</v>
      </c>
      <c r="AK22" s="21">
        <v>29</v>
      </c>
      <c r="AL22" s="20">
        <v>0.2132352941176478</v>
      </c>
      <c r="AM22" s="23">
        <v>0.47246786247235267</v>
      </c>
      <c r="AN22" s="21">
        <v>1</v>
      </c>
      <c r="AO22" s="24">
        <v>7.3529411764706098E-3</v>
      </c>
      <c r="AP22" s="21">
        <v>0</v>
      </c>
      <c r="AQ22" s="21">
        <v>0</v>
      </c>
      <c r="AR22" s="20">
        <v>0</v>
      </c>
      <c r="AS22" s="21">
        <v>64.255629296239775</v>
      </c>
      <c r="AT22" s="21">
        <v>136</v>
      </c>
      <c r="AU22" s="22">
        <v>1</v>
      </c>
      <c r="AV22" s="9"/>
    </row>
    <row r="23" spans="1:48" x14ac:dyDescent="0.35">
      <c r="A23" s="319"/>
      <c r="B23" s="18" t="s">
        <v>22</v>
      </c>
      <c r="C23" s="31">
        <v>0.24302547024863622</v>
      </c>
      <c r="D23" s="21">
        <v>1</v>
      </c>
      <c r="E23" s="24">
        <v>5.681818181818169E-3</v>
      </c>
      <c r="F23" s="21">
        <v>1.94420376198909</v>
      </c>
      <c r="G23" s="21">
        <v>8</v>
      </c>
      <c r="H23" s="20">
        <v>4.5454545454545352E-2</v>
      </c>
      <c r="I23" s="21">
        <v>27.461878138095859</v>
      </c>
      <c r="J23" s="21">
        <v>113</v>
      </c>
      <c r="K23" s="20">
        <v>0.64204545454545225</v>
      </c>
      <c r="L23" s="21">
        <v>0</v>
      </c>
      <c r="M23" s="21">
        <v>0</v>
      </c>
      <c r="N23" s="20">
        <v>0</v>
      </c>
      <c r="O23" s="21">
        <v>0</v>
      </c>
      <c r="P23" s="21">
        <v>0</v>
      </c>
      <c r="Q23" s="20">
        <v>0</v>
      </c>
      <c r="R23" s="23">
        <v>0.97210188099454486</v>
      </c>
      <c r="S23" s="21">
        <v>4</v>
      </c>
      <c r="T23" s="20">
        <v>2.2727272727272676E-2</v>
      </c>
      <c r="U23" s="23">
        <v>0.48605094049727243</v>
      </c>
      <c r="V23" s="21">
        <v>2</v>
      </c>
      <c r="W23" s="20">
        <v>1.1363636363636338E-2</v>
      </c>
      <c r="X23" s="21">
        <v>0</v>
      </c>
      <c r="Y23" s="21">
        <v>0</v>
      </c>
      <c r="Z23" s="20">
        <v>0</v>
      </c>
      <c r="AA23" s="21">
        <v>0</v>
      </c>
      <c r="AB23" s="21">
        <v>0</v>
      </c>
      <c r="AC23" s="20">
        <v>0</v>
      </c>
      <c r="AD23" s="21">
        <v>0</v>
      </c>
      <c r="AE23" s="21">
        <v>0</v>
      </c>
      <c r="AF23" s="20">
        <v>0</v>
      </c>
      <c r="AG23" s="21">
        <v>0</v>
      </c>
      <c r="AH23" s="21">
        <v>0</v>
      </c>
      <c r="AI23" s="20">
        <v>0</v>
      </c>
      <c r="AJ23" s="21">
        <v>10.936146161188621</v>
      </c>
      <c r="AK23" s="21">
        <v>45</v>
      </c>
      <c r="AL23" s="20">
        <v>0.25568181818181734</v>
      </c>
      <c r="AM23" s="23">
        <v>0.72907641074590868</v>
      </c>
      <c r="AN23" s="21">
        <v>3</v>
      </c>
      <c r="AO23" s="20">
        <v>1.7045454545454506E-2</v>
      </c>
      <c r="AP23" s="21">
        <v>0</v>
      </c>
      <c r="AQ23" s="21">
        <v>0</v>
      </c>
      <c r="AR23" s="20">
        <v>0</v>
      </c>
      <c r="AS23" s="21">
        <v>42.772482763760074</v>
      </c>
      <c r="AT23" s="21">
        <v>176</v>
      </c>
      <c r="AU23" s="22">
        <v>1</v>
      </c>
      <c r="AV23" s="9"/>
    </row>
    <row r="24" spans="1:48" x14ac:dyDescent="0.35">
      <c r="A24" s="319"/>
      <c r="B24" s="18" t="s">
        <v>23</v>
      </c>
      <c r="C24" s="19">
        <v>3.2703352098297667</v>
      </c>
      <c r="D24" s="21">
        <v>7</v>
      </c>
      <c r="E24" s="20">
        <v>4.0697674418604585E-2</v>
      </c>
      <c r="F24" s="21">
        <v>10.745387118012095</v>
      </c>
      <c r="G24" s="21">
        <v>23</v>
      </c>
      <c r="H24" s="20">
        <v>0.13372093023255796</v>
      </c>
      <c r="I24" s="21">
        <v>43.448739216309718</v>
      </c>
      <c r="J24" s="21">
        <v>93</v>
      </c>
      <c r="K24" s="20">
        <v>0.54069767441860328</v>
      </c>
      <c r="L24" s="21">
        <v>3.2703352098297667</v>
      </c>
      <c r="M24" s="21">
        <v>7</v>
      </c>
      <c r="N24" s="20">
        <v>4.0697674418604585E-2</v>
      </c>
      <c r="O24" s="21">
        <v>3.2703352098297667</v>
      </c>
      <c r="P24" s="21">
        <v>7</v>
      </c>
      <c r="Q24" s="20">
        <v>4.0697674418604585E-2</v>
      </c>
      <c r="R24" s="23">
        <v>0.46719074426139529</v>
      </c>
      <c r="S24" s="21">
        <v>1</v>
      </c>
      <c r="T24" s="24">
        <v>5.8139534883720843E-3</v>
      </c>
      <c r="U24" s="21">
        <v>2.8031444655683715</v>
      </c>
      <c r="V24" s="21">
        <v>6</v>
      </c>
      <c r="W24" s="20">
        <v>3.4883720930232502E-2</v>
      </c>
      <c r="X24" s="21">
        <v>0</v>
      </c>
      <c r="Y24" s="21">
        <v>0</v>
      </c>
      <c r="Z24" s="20">
        <v>0</v>
      </c>
      <c r="AA24" s="21">
        <v>1.401572232784186</v>
      </c>
      <c r="AB24" s="21">
        <v>3</v>
      </c>
      <c r="AC24" s="20">
        <v>1.7441860465116255E-2</v>
      </c>
      <c r="AD24" s="21">
        <v>0</v>
      </c>
      <c r="AE24" s="21">
        <v>0</v>
      </c>
      <c r="AF24" s="20">
        <v>0</v>
      </c>
      <c r="AG24" s="21">
        <v>0</v>
      </c>
      <c r="AH24" s="21">
        <v>0</v>
      </c>
      <c r="AI24" s="20">
        <v>0</v>
      </c>
      <c r="AJ24" s="21">
        <v>9.343814885227907</v>
      </c>
      <c r="AK24" s="21">
        <v>20</v>
      </c>
      <c r="AL24" s="20">
        <v>0.11627906976744169</v>
      </c>
      <c r="AM24" s="21">
        <v>1.401572232784186</v>
      </c>
      <c r="AN24" s="21">
        <v>3</v>
      </c>
      <c r="AO24" s="20">
        <v>1.7441860465116255E-2</v>
      </c>
      <c r="AP24" s="23">
        <v>0.93438148852279057</v>
      </c>
      <c r="AQ24" s="21">
        <v>2</v>
      </c>
      <c r="AR24" s="20">
        <v>1.1627906976744169E-2</v>
      </c>
      <c r="AS24" s="21">
        <v>80.356808012960116</v>
      </c>
      <c r="AT24" s="21">
        <v>172</v>
      </c>
      <c r="AU24" s="22">
        <v>1</v>
      </c>
      <c r="AV24" s="9"/>
    </row>
    <row r="25" spans="1:48" x14ac:dyDescent="0.35">
      <c r="A25" s="319"/>
      <c r="B25" s="18" t="s">
        <v>24</v>
      </c>
      <c r="C25" s="19">
        <v>5.4583067302306052</v>
      </c>
      <c r="D25" s="21">
        <v>4</v>
      </c>
      <c r="E25" s="20">
        <v>2.4096385542168738E-2</v>
      </c>
      <c r="F25" s="21">
        <v>9.5520367779035578</v>
      </c>
      <c r="G25" s="21">
        <v>7</v>
      </c>
      <c r="H25" s="20">
        <v>4.2168674698795282E-2</v>
      </c>
      <c r="I25" s="21">
        <v>189.67615887551324</v>
      </c>
      <c r="J25" s="21">
        <v>139</v>
      </c>
      <c r="K25" s="20">
        <v>0.83734939759036242</v>
      </c>
      <c r="L25" s="21">
        <v>19.104073555807116</v>
      </c>
      <c r="M25" s="21">
        <v>14</v>
      </c>
      <c r="N25" s="20">
        <v>8.4337349397590564E-2</v>
      </c>
      <c r="O25" s="21">
        <v>0</v>
      </c>
      <c r="P25" s="21">
        <v>0</v>
      </c>
      <c r="Q25" s="20">
        <v>0</v>
      </c>
      <c r="R25" s="21">
        <v>0</v>
      </c>
      <c r="S25" s="21">
        <v>0</v>
      </c>
      <c r="T25" s="20">
        <v>0</v>
      </c>
      <c r="U25" s="21">
        <v>0</v>
      </c>
      <c r="V25" s="21">
        <v>0</v>
      </c>
      <c r="W25" s="20">
        <v>0</v>
      </c>
      <c r="X25" s="21">
        <v>0</v>
      </c>
      <c r="Y25" s="21">
        <v>0</v>
      </c>
      <c r="Z25" s="20">
        <v>0</v>
      </c>
      <c r="AA25" s="21">
        <v>0</v>
      </c>
      <c r="AB25" s="21">
        <v>0</v>
      </c>
      <c r="AC25" s="20">
        <v>0</v>
      </c>
      <c r="AD25" s="21">
        <v>0</v>
      </c>
      <c r="AE25" s="21">
        <v>0</v>
      </c>
      <c r="AF25" s="20">
        <v>0</v>
      </c>
      <c r="AG25" s="21">
        <v>1.3645766825576513</v>
      </c>
      <c r="AH25" s="21">
        <v>1</v>
      </c>
      <c r="AI25" s="24">
        <v>6.0240963855421846E-3</v>
      </c>
      <c r="AJ25" s="21">
        <v>0</v>
      </c>
      <c r="AK25" s="21">
        <v>0</v>
      </c>
      <c r="AL25" s="20">
        <v>0</v>
      </c>
      <c r="AM25" s="21">
        <v>1.3645766825576513</v>
      </c>
      <c r="AN25" s="21">
        <v>1</v>
      </c>
      <c r="AO25" s="24">
        <v>6.0240963855421846E-3</v>
      </c>
      <c r="AP25" s="21">
        <v>0</v>
      </c>
      <c r="AQ25" s="21">
        <v>0</v>
      </c>
      <c r="AR25" s="20">
        <v>0</v>
      </c>
      <c r="AS25" s="21">
        <v>226.51972930456952</v>
      </c>
      <c r="AT25" s="21">
        <v>166</v>
      </c>
      <c r="AU25" s="22">
        <v>1</v>
      </c>
      <c r="AV25" s="9"/>
    </row>
    <row r="26" spans="1:48" x14ac:dyDescent="0.35">
      <c r="A26" s="319"/>
      <c r="B26" s="18" t="s">
        <v>25</v>
      </c>
      <c r="C26" s="19">
        <v>0</v>
      </c>
      <c r="D26" s="21">
        <v>0</v>
      </c>
      <c r="E26" s="20">
        <v>0</v>
      </c>
      <c r="F26" s="21">
        <v>5.4414977755724445</v>
      </c>
      <c r="G26" s="21">
        <v>3</v>
      </c>
      <c r="H26" s="20">
        <v>2.0979020979021018E-2</v>
      </c>
      <c r="I26" s="21">
        <v>206.77691547175252</v>
      </c>
      <c r="J26" s="21">
        <v>114</v>
      </c>
      <c r="K26" s="20">
        <v>0.7972027972027973</v>
      </c>
      <c r="L26" s="21">
        <v>3.6276651837149632</v>
      </c>
      <c r="M26" s="21">
        <v>2</v>
      </c>
      <c r="N26" s="20">
        <v>1.3986013986014014E-2</v>
      </c>
      <c r="O26" s="21">
        <v>0</v>
      </c>
      <c r="P26" s="21">
        <v>0</v>
      </c>
      <c r="Q26" s="20">
        <v>0</v>
      </c>
      <c r="R26" s="21">
        <v>1.8138325918574816</v>
      </c>
      <c r="S26" s="21">
        <v>1</v>
      </c>
      <c r="T26" s="24">
        <v>6.9930069930070069E-3</v>
      </c>
      <c r="U26" s="21">
        <v>1.8138325918574816</v>
      </c>
      <c r="V26" s="21">
        <v>1</v>
      </c>
      <c r="W26" s="24">
        <v>6.9930069930070069E-3</v>
      </c>
      <c r="X26" s="21">
        <v>0</v>
      </c>
      <c r="Y26" s="21">
        <v>0</v>
      </c>
      <c r="Z26" s="20">
        <v>0</v>
      </c>
      <c r="AA26" s="21">
        <v>0</v>
      </c>
      <c r="AB26" s="21">
        <v>0</v>
      </c>
      <c r="AC26" s="20">
        <v>0</v>
      </c>
      <c r="AD26" s="21">
        <v>0</v>
      </c>
      <c r="AE26" s="21">
        <v>0</v>
      </c>
      <c r="AF26" s="20">
        <v>0</v>
      </c>
      <c r="AG26" s="21">
        <v>3.6276651837149632</v>
      </c>
      <c r="AH26" s="21">
        <v>2</v>
      </c>
      <c r="AI26" s="20">
        <v>1.3986013986014014E-2</v>
      </c>
      <c r="AJ26" s="21">
        <v>34.462819245292138</v>
      </c>
      <c r="AK26" s="21">
        <v>19</v>
      </c>
      <c r="AL26" s="20">
        <v>0.13286713286713309</v>
      </c>
      <c r="AM26" s="21">
        <v>1.8138325918574816</v>
      </c>
      <c r="AN26" s="21">
        <v>1</v>
      </c>
      <c r="AO26" s="24">
        <v>6.9930069930070069E-3</v>
      </c>
      <c r="AP26" s="21">
        <v>0</v>
      </c>
      <c r="AQ26" s="21">
        <v>0</v>
      </c>
      <c r="AR26" s="20">
        <v>0</v>
      </c>
      <c r="AS26" s="21">
        <v>259.37806063561936</v>
      </c>
      <c r="AT26" s="21">
        <v>143</v>
      </c>
      <c r="AU26" s="22">
        <v>1</v>
      </c>
      <c r="AV26" s="9"/>
    </row>
    <row r="27" spans="1:48" x14ac:dyDescent="0.35">
      <c r="A27" s="319"/>
      <c r="B27" s="18" t="s">
        <v>10</v>
      </c>
      <c r="C27" s="31">
        <v>0.67554706405073639</v>
      </c>
      <c r="D27" s="21">
        <v>1</v>
      </c>
      <c r="E27" s="24">
        <v>6.1349693251533796E-3</v>
      </c>
      <c r="F27" s="21">
        <v>13.510941281014725</v>
      </c>
      <c r="G27" s="21">
        <v>20</v>
      </c>
      <c r="H27" s="20">
        <v>0.12269938650306758</v>
      </c>
      <c r="I27" s="21">
        <v>87.145571262545019</v>
      </c>
      <c r="J27" s="21">
        <v>129</v>
      </c>
      <c r="K27" s="20">
        <v>0.79141104294478626</v>
      </c>
      <c r="L27" s="21">
        <v>6.7554706405073626</v>
      </c>
      <c r="M27" s="21">
        <v>10</v>
      </c>
      <c r="N27" s="20">
        <v>6.1349693251533791E-2</v>
      </c>
      <c r="O27" s="21">
        <v>0</v>
      </c>
      <c r="P27" s="21">
        <v>0</v>
      </c>
      <c r="Q27" s="20">
        <v>0</v>
      </c>
      <c r="R27" s="21">
        <v>0</v>
      </c>
      <c r="S27" s="21">
        <v>0</v>
      </c>
      <c r="T27" s="20">
        <v>0</v>
      </c>
      <c r="U27" s="21">
        <v>1.3510941281014728</v>
      </c>
      <c r="V27" s="21">
        <v>2</v>
      </c>
      <c r="W27" s="20">
        <v>1.2269938650306759E-2</v>
      </c>
      <c r="X27" s="21">
        <v>0</v>
      </c>
      <c r="Y27" s="21">
        <v>0</v>
      </c>
      <c r="Z27" s="20">
        <v>0</v>
      </c>
      <c r="AA27" s="21">
        <v>0</v>
      </c>
      <c r="AB27" s="21">
        <v>0</v>
      </c>
      <c r="AC27" s="20">
        <v>0</v>
      </c>
      <c r="AD27" s="21">
        <v>0</v>
      </c>
      <c r="AE27" s="21">
        <v>0</v>
      </c>
      <c r="AF27" s="20">
        <v>0</v>
      </c>
      <c r="AG27" s="21">
        <v>0</v>
      </c>
      <c r="AH27" s="21">
        <v>0</v>
      </c>
      <c r="AI27" s="20">
        <v>0</v>
      </c>
      <c r="AJ27" s="23">
        <v>0.67554706405073639</v>
      </c>
      <c r="AK27" s="21">
        <v>1</v>
      </c>
      <c r="AL27" s="24">
        <v>6.1349693251533796E-3</v>
      </c>
      <c r="AM27" s="21">
        <v>0</v>
      </c>
      <c r="AN27" s="21">
        <v>0</v>
      </c>
      <c r="AO27" s="20">
        <v>0</v>
      </c>
      <c r="AP27" s="21">
        <v>0</v>
      </c>
      <c r="AQ27" s="21">
        <v>0</v>
      </c>
      <c r="AR27" s="20">
        <v>0</v>
      </c>
      <c r="AS27" s="21">
        <v>110.11417144026993</v>
      </c>
      <c r="AT27" s="21">
        <v>163</v>
      </c>
      <c r="AU27" s="22">
        <v>1</v>
      </c>
      <c r="AV27" s="9"/>
    </row>
    <row r="28" spans="1:48" x14ac:dyDescent="0.35">
      <c r="A28" s="319"/>
      <c r="B28" s="18" t="s">
        <v>26</v>
      </c>
      <c r="C28" s="19">
        <v>0</v>
      </c>
      <c r="D28" s="21">
        <v>0</v>
      </c>
      <c r="E28" s="20">
        <v>0</v>
      </c>
      <c r="F28" s="23">
        <v>0.28009906623357567</v>
      </c>
      <c r="G28" s="21">
        <v>2</v>
      </c>
      <c r="H28" s="20">
        <v>1.2121212121212145E-2</v>
      </c>
      <c r="I28" s="21">
        <v>17.646241172715236</v>
      </c>
      <c r="J28" s="21">
        <v>126</v>
      </c>
      <c r="K28" s="20">
        <v>0.76363636363636378</v>
      </c>
      <c r="L28" s="23">
        <v>0.28009906623357567</v>
      </c>
      <c r="M28" s="21">
        <v>2</v>
      </c>
      <c r="N28" s="20">
        <v>1.2121212121212145E-2</v>
      </c>
      <c r="O28" s="21">
        <v>0</v>
      </c>
      <c r="P28" s="21">
        <v>0</v>
      </c>
      <c r="Q28" s="20">
        <v>0</v>
      </c>
      <c r="R28" s="21">
        <v>0</v>
      </c>
      <c r="S28" s="21">
        <v>0</v>
      </c>
      <c r="T28" s="20">
        <v>0</v>
      </c>
      <c r="U28" s="21">
        <v>0</v>
      </c>
      <c r="V28" s="21">
        <v>0</v>
      </c>
      <c r="W28" s="20">
        <v>0</v>
      </c>
      <c r="X28" s="21">
        <v>0</v>
      </c>
      <c r="Y28" s="21">
        <v>0</v>
      </c>
      <c r="Z28" s="20">
        <v>0</v>
      </c>
      <c r="AA28" s="21">
        <v>0</v>
      </c>
      <c r="AB28" s="21">
        <v>0</v>
      </c>
      <c r="AC28" s="20">
        <v>0</v>
      </c>
      <c r="AD28" s="23">
        <v>0.42014859935036353</v>
      </c>
      <c r="AE28" s="21">
        <v>3</v>
      </c>
      <c r="AF28" s="20">
        <v>1.8181818181818219E-2</v>
      </c>
      <c r="AG28" s="21">
        <v>0</v>
      </c>
      <c r="AH28" s="21">
        <v>0</v>
      </c>
      <c r="AI28" s="20">
        <v>0</v>
      </c>
      <c r="AJ28" s="21">
        <v>4.4815850597372107</v>
      </c>
      <c r="AK28" s="21">
        <v>32</v>
      </c>
      <c r="AL28" s="20">
        <v>0.19393939393939433</v>
      </c>
      <c r="AM28" s="21">
        <v>0</v>
      </c>
      <c r="AN28" s="21">
        <v>0</v>
      </c>
      <c r="AO28" s="20">
        <v>0</v>
      </c>
      <c r="AP28" s="21">
        <v>0</v>
      </c>
      <c r="AQ28" s="21">
        <v>0</v>
      </c>
      <c r="AR28" s="20">
        <v>0</v>
      </c>
      <c r="AS28" s="21">
        <v>23.108172964269947</v>
      </c>
      <c r="AT28" s="21">
        <v>165</v>
      </c>
      <c r="AU28" s="22">
        <v>1</v>
      </c>
      <c r="AV28" s="9"/>
    </row>
    <row r="29" spans="1:48" x14ac:dyDescent="0.35">
      <c r="A29" s="319"/>
      <c r="B29" s="18" t="s">
        <v>27</v>
      </c>
      <c r="C29" s="19">
        <v>0</v>
      </c>
      <c r="D29" s="21">
        <v>0</v>
      </c>
      <c r="E29" s="20">
        <v>0</v>
      </c>
      <c r="F29" s="21">
        <v>3.4810376261902585</v>
      </c>
      <c r="G29" s="21">
        <v>13</v>
      </c>
      <c r="H29" s="20">
        <v>8.4415584415584388E-2</v>
      </c>
      <c r="I29" s="21">
        <v>32.935971386261606</v>
      </c>
      <c r="J29" s="21">
        <v>123</v>
      </c>
      <c r="K29" s="20">
        <v>0.79870129870129669</v>
      </c>
      <c r="L29" s="21">
        <v>1.3388606254577917</v>
      </c>
      <c r="M29" s="21">
        <v>5</v>
      </c>
      <c r="N29" s="20">
        <v>3.2467532467532458E-2</v>
      </c>
      <c r="O29" s="23">
        <v>0.26777212509155834</v>
      </c>
      <c r="P29" s="21">
        <v>1</v>
      </c>
      <c r="Q29" s="24">
        <v>6.4935064935064913E-3</v>
      </c>
      <c r="R29" s="23">
        <v>0.26777212509155834</v>
      </c>
      <c r="S29" s="21">
        <v>1</v>
      </c>
      <c r="T29" s="24">
        <v>6.4935064935064913E-3</v>
      </c>
      <c r="U29" s="23">
        <v>0.26777212509155834</v>
      </c>
      <c r="V29" s="21">
        <v>1</v>
      </c>
      <c r="W29" s="24">
        <v>6.4935064935064913E-3</v>
      </c>
      <c r="X29" s="21">
        <v>0</v>
      </c>
      <c r="Y29" s="21">
        <v>0</v>
      </c>
      <c r="Z29" s="20">
        <v>0</v>
      </c>
      <c r="AA29" s="21">
        <v>0</v>
      </c>
      <c r="AB29" s="21">
        <v>0</v>
      </c>
      <c r="AC29" s="20">
        <v>0</v>
      </c>
      <c r="AD29" s="21">
        <v>0</v>
      </c>
      <c r="AE29" s="21">
        <v>0</v>
      </c>
      <c r="AF29" s="20">
        <v>0</v>
      </c>
      <c r="AG29" s="23">
        <v>0.80331637527467503</v>
      </c>
      <c r="AH29" s="21">
        <v>3</v>
      </c>
      <c r="AI29" s="20">
        <v>1.9480519480519473E-2</v>
      </c>
      <c r="AJ29" s="21">
        <v>1.3388606254577917</v>
      </c>
      <c r="AK29" s="21">
        <v>5</v>
      </c>
      <c r="AL29" s="20">
        <v>3.2467532467532458E-2</v>
      </c>
      <c r="AM29" s="23">
        <v>0.26777212509155834</v>
      </c>
      <c r="AN29" s="21">
        <v>1</v>
      </c>
      <c r="AO29" s="24">
        <v>6.4935064935064913E-3</v>
      </c>
      <c r="AP29" s="23">
        <v>0.26777212509155834</v>
      </c>
      <c r="AQ29" s="21">
        <v>1</v>
      </c>
      <c r="AR29" s="24">
        <v>6.4935064935064913E-3</v>
      </c>
      <c r="AS29" s="21">
        <v>41.236907264099997</v>
      </c>
      <c r="AT29" s="21">
        <v>154</v>
      </c>
      <c r="AU29" s="22">
        <v>1</v>
      </c>
      <c r="AV29" s="9"/>
    </row>
    <row r="30" spans="1:48" x14ac:dyDescent="0.35">
      <c r="A30" s="319"/>
      <c r="B30" s="18" t="s">
        <v>28</v>
      </c>
      <c r="C30" s="31">
        <v>8.4152187826445762E-2</v>
      </c>
      <c r="D30" s="21">
        <v>1</v>
      </c>
      <c r="E30" s="24">
        <v>6.0240963855421794E-3</v>
      </c>
      <c r="F30" s="21">
        <v>2.9453265739256036</v>
      </c>
      <c r="G30" s="21">
        <v>35</v>
      </c>
      <c r="H30" s="20">
        <v>0.21084337349397642</v>
      </c>
      <c r="I30" s="21">
        <v>8.3310665948181217</v>
      </c>
      <c r="J30" s="21">
        <v>99</v>
      </c>
      <c r="K30" s="20">
        <v>0.59638554216867512</v>
      </c>
      <c r="L30" s="23">
        <v>0.58906531478512025</v>
      </c>
      <c r="M30" s="21">
        <v>7</v>
      </c>
      <c r="N30" s="20">
        <v>4.2168674698795254E-2</v>
      </c>
      <c r="O30" s="23">
        <v>0.16830437565289152</v>
      </c>
      <c r="P30" s="21">
        <v>2</v>
      </c>
      <c r="Q30" s="20">
        <v>1.2048192771084359E-2</v>
      </c>
      <c r="R30" s="23">
        <v>0.42076093913222878</v>
      </c>
      <c r="S30" s="21">
        <v>5</v>
      </c>
      <c r="T30" s="20">
        <v>3.0120481927710895E-2</v>
      </c>
      <c r="U30" s="23">
        <v>0.25245656347933731</v>
      </c>
      <c r="V30" s="21">
        <v>3</v>
      </c>
      <c r="W30" s="20">
        <v>1.807228915662654E-2</v>
      </c>
      <c r="X30" s="21">
        <v>0</v>
      </c>
      <c r="Y30" s="21">
        <v>0</v>
      </c>
      <c r="Z30" s="20">
        <v>0</v>
      </c>
      <c r="AA30" s="23">
        <v>0.50491312695867452</v>
      </c>
      <c r="AB30" s="21">
        <v>6</v>
      </c>
      <c r="AC30" s="20">
        <v>3.6144578313253073E-2</v>
      </c>
      <c r="AD30" s="21">
        <v>0</v>
      </c>
      <c r="AE30" s="21">
        <v>0</v>
      </c>
      <c r="AF30" s="20">
        <v>0</v>
      </c>
      <c r="AG30" s="23">
        <v>0.16830437565289152</v>
      </c>
      <c r="AH30" s="21">
        <v>2</v>
      </c>
      <c r="AI30" s="20">
        <v>1.2048192771084359E-2</v>
      </c>
      <c r="AJ30" s="23">
        <v>0.33660875130578305</v>
      </c>
      <c r="AK30" s="21">
        <v>4</v>
      </c>
      <c r="AL30" s="20">
        <v>2.4096385542168718E-2</v>
      </c>
      <c r="AM30" s="23">
        <v>8.4152187826445762E-2</v>
      </c>
      <c r="AN30" s="21">
        <v>1</v>
      </c>
      <c r="AO30" s="24">
        <v>6.0240963855421794E-3</v>
      </c>
      <c r="AP30" s="23">
        <v>8.4152187826445762E-2</v>
      </c>
      <c r="AQ30" s="21">
        <v>1</v>
      </c>
      <c r="AR30" s="24">
        <v>6.0240963855421794E-3</v>
      </c>
      <c r="AS30" s="21">
        <v>13.969263179189971</v>
      </c>
      <c r="AT30" s="21">
        <v>166</v>
      </c>
      <c r="AU30" s="22">
        <v>1</v>
      </c>
      <c r="AV30" s="9"/>
    </row>
    <row r="31" spans="1:48" x14ac:dyDescent="0.35">
      <c r="A31" s="319"/>
      <c r="B31" s="18" t="s">
        <v>29</v>
      </c>
      <c r="C31" s="19">
        <v>1.5378903487973288</v>
      </c>
      <c r="D31" s="21">
        <v>3</v>
      </c>
      <c r="E31" s="20">
        <v>1.8633540372670777E-2</v>
      </c>
      <c r="F31" s="21">
        <v>6.1515613951893151</v>
      </c>
      <c r="G31" s="21">
        <v>12</v>
      </c>
      <c r="H31" s="20">
        <v>7.4534161490683107E-2</v>
      </c>
      <c r="I31" s="21">
        <v>64.591394649487725</v>
      </c>
      <c r="J31" s="21">
        <v>126</v>
      </c>
      <c r="K31" s="20">
        <v>0.78260869565217162</v>
      </c>
      <c r="L31" s="21">
        <v>7.1768216277208676</v>
      </c>
      <c r="M31" s="21">
        <v>14</v>
      </c>
      <c r="N31" s="20">
        <v>8.6956521739130294E-2</v>
      </c>
      <c r="O31" s="21">
        <v>0</v>
      </c>
      <c r="P31" s="21">
        <v>0</v>
      </c>
      <c r="Q31" s="20">
        <v>0</v>
      </c>
      <c r="R31" s="21">
        <v>0</v>
      </c>
      <c r="S31" s="21">
        <v>0</v>
      </c>
      <c r="T31" s="20">
        <v>0</v>
      </c>
      <c r="U31" s="21">
        <v>1.0252602325315525</v>
      </c>
      <c r="V31" s="21">
        <v>2</v>
      </c>
      <c r="W31" s="20">
        <v>1.2422360248447183E-2</v>
      </c>
      <c r="X31" s="21">
        <v>1.0252602325315525</v>
      </c>
      <c r="Y31" s="21">
        <v>2</v>
      </c>
      <c r="Z31" s="20">
        <v>1.2422360248447183E-2</v>
      </c>
      <c r="AA31" s="21">
        <v>0</v>
      </c>
      <c r="AB31" s="21">
        <v>0</v>
      </c>
      <c r="AC31" s="20">
        <v>0</v>
      </c>
      <c r="AD31" s="21">
        <v>0</v>
      </c>
      <c r="AE31" s="21">
        <v>0</v>
      </c>
      <c r="AF31" s="20">
        <v>0</v>
      </c>
      <c r="AG31" s="23">
        <v>0.51263011626577626</v>
      </c>
      <c r="AH31" s="21">
        <v>1</v>
      </c>
      <c r="AI31" s="24">
        <v>6.2111801242235917E-3</v>
      </c>
      <c r="AJ31" s="23">
        <v>0.51263011626577626</v>
      </c>
      <c r="AK31" s="21">
        <v>1</v>
      </c>
      <c r="AL31" s="24">
        <v>6.2111801242235917E-3</v>
      </c>
      <c r="AM31" s="21">
        <v>0</v>
      </c>
      <c r="AN31" s="21">
        <v>0</v>
      </c>
      <c r="AO31" s="20">
        <v>0</v>
      </c>
      <c r="AP31" s="21">
        <v>0</v>
      </c>
      <c r="AQ31" s="21">
        <v>0</v>
      </c>
      <c r="AR31" s="20">
        <v>0</v>
      </c>
      <c r="AS31" s="21">
        <v>82.533448718790112</v>
      </c>
      <c r="AT31" s="21">
        <v>161</v>
      </c>
      <c r="AU31" s="22">
        <v>1</v>
      </c>
      <c r="AV31" s="9"/>
    </row>
    <row r="32" spans="1:48" x14ac:dyDescent="0.35">
      <c r="A32" s="319"/>
      <c r="B32" s="18" t="s">
        <v>30</v>
      </c>
      <c r="C32" s="31">
        <v>0.90444892072119043</v>
      </c>
      <c r="D32" s="21">
        <v>4</v>
      </c>
      <c r="E32" s="20">
        <v>2.3809523809523742E-2</v>
      </c>
      <c r="F32" s="23">
        <v>0.90444892072119043</v>
      </c>
      <c r="G32" s="21">
        <v>4</v>
      </c>
      <c r="H32" s="20">
        <v>2.3809523809523742E-2</v>
      </c>
      <c r="I32" s="21">
        <v>23.063447478390412</v>
      </c>
      <c r="J32" s="21">
        <v>102</v>
      </c>
      <c r="K32" s="20">
        <v>0.60714285714285687</v>
      </c>
      <c r="L32" s="21">
        <v>2.0350100716226787</v>
      </c>
      <c r="M32" s="21">
        <v>9</v>
      </c>
      <c r="N32" s="20">
        <v>5.3571428571428423E-2</v>
      </c>
      <c r="O32" s="21">
        <v>0</v>
      </c>
      <c r="P32" s="21">
        <v>0</v>
      </c>
      <c r="Q32" s="20">
        <v>0</v>
      </c>
      <c r="R32" s="23">
        <v>0.45222446036059522</v>
      </c>
      <c r="S32" s="21">
        <v>2</v>
      </c>
      <c r="T32" s="20">
        <v>1.1904761904761871E-2</v>
      </c>
      <c r="U32" s="23">
        <v>0.22611223018029761</v>
      </c>
      <c r="V32" s="21">
        <v>1</v>
      </c>
      <c r="W32" s="24">
        <v>5.9523809523809356E-3</v>
      </c>
      <c r="X32" s="21">
        <v>0</v>
      </c>
      <c r="Y32" s="21">
        <v>0</v>
      </c>
      <c r="Z32" s="20">
        <v>0</v>
      </c>
      <c r="AA32" s="21">
        <v>0</v>
      </c>
      <c r="AB32" s="21">
        <v>0</v>
      </c>
      <c r="AC32" s="20">
        <v>0</v>
      </c>
      <c r="AD32" s="21">
        <v>0</v>
      </c>
      <c r="AE32" s="21">
        <v>0</v>
      </c>
      <c r="AF32" s="20">
        <v>0</v>
      </c>
      <c r="AG32" s="21">
        <v>0</v>
      </c>
      <c r="AH32" s="21">
        <v>0</v>
      </c>
      <c r="AI32" s="20">
        <v>0</v>
      </c>
      <c r="AJ32" s="21">
        <v>10.401162588293699</v>
      </c>
      <c r="AK32" s="21">
        <v>46</v>
      </c>
      <c r="AL32" s="20">
        <v>0.27380952380952328</v>
      </c>
      <c r="AM32" s="21">
        <v>0</v>
      </c>
      <c r="AN32" s="21">
        <v>0</v>
      </c>
      <c r="AO32" s="20">
        <v>0</v>
      </c>
      <c r="AP32" s="21">
        <v>0</v>
      </c>
      <c r="AQ32" s="21">
        <v>0</v>
      </c>
      <c r="AR32" s="20">
        <v>0</v>
      </c>
      <c r="AS32" s="21">
        <v>37.986854670290107</v>
      </c>
      <c r="AT32" s="21">
        <v>168</v>
      </c>
      <c r="AU32" s="22">
        <v>1</v>
      </c>
      <c r="AV32" s="9"/>
    </row>
    <row r="33" spans="1:48" x14ac:dyDescent="0.35">
      <c r="A33" s="319"/>
      <c r="B33" s="18" t="s">
        <v>31</v>
      </c>
      <c r="C33" s="19">
        <v>1.5076219301391667</v>
      </c>
      <c r="D33" s="21">
        <v>7</v>
      </c>
      <c r="E33" s="20">
        <v>4.1666666666666678E-2</v>
      </c>
      <c r="F33" s="23">
        <v>0.64612368434535716</v>
      </c>
      <c r="G33" s="21">
        <v>3</v>
      </c>
      <c r="H33" s="20">
        <v>1.7857142857142863E-2</v>
      </c>
      <c r="I33" s="21">
        <v>29.290940356989569</v>
      </c>
      <c r="J33" s="21">
        <v>136</v>
      </c>
      <c r="K33" s="20">
        <v>0.80952380952381087</v>
      </c>
      <c r="L33" s="23">
        <v>0.86149824579380951</v>
      </c>
      <c r="M33" s="21">
        <v>4</v>
      </c>
      <c r="N33" s="20">
        <v>2.3809523809523815E-2</v>
      </c>
      <c r="O33" s="21">
        <v>0</v>
      </c>
      <c r="P33" s="21">
        <v>0</v>
      </c>
      <c r="Q33" s="20">
        <v>0</v>
      </c>
      <c r="R33" s="21">
        <v>0</v>
      </c>
      <c r="S33" s="21">
        <v>0</v>
      </c>
      <c r="T33" s="20">
        <v>0</v>
      </c>
      <c r="U33" s="21">
        <v>1.5076219301391667</v>
      </c>
      <c r="V33" s="21">
        <v>7</v>
      </c>
      <c r="W33" s="20">
        <v>4.1666666666666678E-2</v>
      </c>
      <c r="X33" s="21">
        <v>0</v>
      </c>
      <c r="Y33" s="21">
        <v>0</v>
      </c>
      <c r="Z33" s="20">
        <v>0</v>
      </c>
      <c r="AA33" s="23">
        <v>0.43074912289690476</v>
      </c>
      <c r="AB33" s="21">
        <v>2</v>
      </c>
      <c r="AC33" s="20">
        <v>1.1904761904761908E-2</v>
      </c>
      <c r="AD33" s="23">
        <v>0.21537456144845238</v>
      </c>
      <c r="AE33" s="21">
        <v>1</v>
      </c>
      <c r="AF33" s="24">
        <v>5.9523809523809538E-3</v>
      </c>
      <c r="AG33" s="21">
        <v>0</v>
      </c>
      <c r="AH33" s="21">
        <v>0</v>
      </c>
      <c r="AI33" s="20">
        <v>0</v>
      </c>
      <c r="AJ33" s="21">
        <v>1.5076219301391667</v>
      </c>
      <c r="AK33" s="21">
        <v>7</v>
      </c>
      <c r="AL33" s="20">
        <v>4.1666666666666678E-2</v>
      </c>
      <c r="AM33" s="23">
        <v>0.21537456144845238</v>
      </c>
      <c r="AN33" s="21">
        <v>1</v>
      </c>
      <c r="AO33" s="24">
        <v>5.9523809523809538E-3</v>
      </c>
      <c r="AP33" s="21">
        <v>0</v>
      </c>
      <c r="AQ33" s="21">
        <v>0</v>
      </c>
      <c r="AR33" s="20">
        <v>0</v>
      </c>
      <c r="AS33" s="21">
        <v>36.182926323339991</v>
      </c>
      <c r="AT33" s="21">
        <v>168</v>
      </c>
      <c r="AU33" s="22">
        <v>1</v>
      </c>
      <c r="AV33" s="9"/>
    </row>
    <row r="34" spans="1:48" x14ac:dyDescent="0.35">
      <c r="A34" s="319"/>
      <c r="B34" s="18" t="s">
        <v>32</v>
      </c>
      <c r="C34" s="19">
        <v>1.2567145928858432</v>
      </c>
      <c r="D34" s="21">
        <v>1</v>
      </c>
      <c r="E34" s="24">
        <v>6.0240963855421456E-3</v>
      </c>
      <c r="F34" s="21">
        <v>8.7970021502009033</v>
      </c>
      <c r="G34" s="21">
        <v>7</v>
      </c>
      <c r="H34" s="20">
        <v>4.2168674698795018E-2</v>
      </c>
      <c r="I34" s="21">
        <v>162.11618248227407</v>
      </c>
      <c r="J34" s="21">
        <v>129</v>
      </c>
      <c r="K34" s="20">
        <v>0.77710843373493821</v>
      </c>
      <c r="L34" s="21">
        <v>12.56714592885843</v>
      </c>
      <c r="M34" s="21">
        <v>10</v>
      </c>
      <c r="N34" s="20">
        <v>6.024096385542145E-2</v>
      </c>
      <c r="O34" s="21">
        <v>0</v>
      </c>
      <c r="P34" s="21">
        <v>0</v>
      </c>
      <c r="Q34" s="20">
        <v>0</v>
      </c>
      <c r="R34" s="21">
        <v>1.2567145928858432</v>
      </c>
      <c r="S34" s="21">
        <v>1</v>
      </c>
      <c r="T34" s="24">
        <v>6.0240963855421456E-3</v>
      </c>
      <c r="U34" s="21">
        <v>2.5134291857716864</v>
      </c>
      <c r="V34" s="21">
        <v>2</v>
      </c>
      <c r="W34" s="20">
        <v>1.2048192771084291E-2</v>
      </c>
      <c r="X34" s="21">
        <v>0</v>
      </c>
      <c r="Y34" s="21">
        <v>0</v>
      </c>
      <c r="Z34" s="20">
        <v>0</v>
      </c>
      <c r="AA34" s="21">
        <v>2.5134291857716864</v>
      </c>
      <c r="AB34" s="21">
        <v>2</v>
      </c>
      <c r="AC34" s="20">
        <v>1.2048192771084291E-2</v>
      </c>
      <c r="AD34" s="21">
        <v>0</v>
      </c>
      <c r="AE34" s="21">
        <v>0</v>
      </c>
      <c r="AF34" s="20">
        <v>0</v>
      </c>
      <c r="AG34" s="21">
        <v>1.2567145928858432</v>
      </c>
      <c r="AH34" s="21">
        <v>1</v>
      </c>
      <c r="AI34" s="24">
        <v>6.0240963855421456E-3</v>
      </c>
      <c r="AJ34" s="21">
        <v>16.337289707515957</v>
      </c>
      <c r="AK34" s="21">
        <v>13</v>
      </c>
      <c r="AL34" s="20">
        <v>7.8313253012047876E-2</v>
      </c>
      <c r="AM34" s="21">
        <v>0</v>
      </c>
      <c r="AN34" s="21">
        <v>0</v>
      </c>
      <c r="AO34" s="20">
        <v>0</v>
      </c>
      <c r="AP34" s="21">
        <v>0</v>
      </c>
      <c r="AQ34" s="21">
        <v>0</v>
      </c>
      <c r="AR34" s="20">
        <v>0</v>
      </c>
      <c r="AS34" s="21">
        <v>208.61462241905076</v>
      </c>
      <c r="AT34" s="21">
        <v>166</v>
      </c>
      <c r="AU34" s="22">
        <v>1</v>
      </c>
      <c r="AV34" s="9"/>
    </row>
    <row r="35" spans="1:48" x14ac:dyDescent="0.35">
      <c r="A35" s="319"/>
      <c r="B35" s="18" t="s">
        <v>33</v>
      </c>
      <c r="C35" s="19">
        <v>2.4738287870035323</v>
      </c>
      <c r="D35" s="21">
        <v>3</v>
      </c>
      <c r="E35" s="20">
        <v>1.796407185628748E-2</v>
      </c>
      <c r="F35" s="21">
        <v>9.0707055523462881</v>
      </c>
      <c r="G35" s="21">
        <v>11</v>
      </c>
      <c r="H35" s="20">
        <v>6.586826347305412E-2</v>
      </c>
      <c r="I35" s="21">
        <v>98.128541884473194</v>
      </c>
      <c r="J35" s="21">
        <v>119</v>
      </c>
      <c r="K35" s="20">
        <v>0.71257485029940137</v>
      </c>
      <c r="L35" s="21">
        <v>9.8953151480141326</v>
      </c>
      <c r="M35" s="21">
        <v>12</v>
      </c>
      <c r="N35" s="20">
        <v>7.1856287425149948E-2</v>
      </c>
      <c r="O35" s="21">
        <v>0</v>
      </c>
      <c r="P35" s="21">
        <v>0</v>
      </c>
      <c r="Q35" s="20">
        <v>0</v>
      </c>
      <c r="R35" s="21">
        <v>2.4738287870035323</v>
      </c>
      <c r="S35" s="21">
        <v>3</v>
      </c>
      <c r="T35" s="20">
        <v>1.796407185628748E-2</v>
      </c>
      <c r="U35" s="21">
        <v>4.1230479783392209</v>
      </c>
      <c r="V35" s="21">
        <v>5</v>
      </c>
      <c r="W35" s="20">
        <v>2.9940119760479136E-2</v>
      </c>
      <c r="X35" s="21">
        <v>0</v>
      </c>
      <c r="Y35" s="21">
        <v>0</v>
      </c>
      <c r="Z35" s="20">
        <v>0</v>
      </c>
      <c r="AA35" s="23">
        <v>0.82460959566784409</v>
      </c>
      <c r="AB35" s="21">
        <v>1</v>
      </c>
      <c r="AC35" s="24">
        <v>5.9880239520958252E-3</v>
      </c>
      <c r="AD35" s="21">
        <v>0</v>
      </c>
      <c r="AE35" s="21">
        <v>0</v>
      </c>
      <c r="AF35" s="20">
        <v>0</v>
      </c>
      <c r="AG35" s="21">
        <v>0</v>
      </c>
      <c r="AH35" s="21">
        <v>0</v>
      </c>
      <c r="AI35" s="20">
        <v>0</v>
      </c>
      <c r="AJ35" s="21">
        <v>7.421486361010599</v>
      </c>
      <c r="AK35" s="21">
        <v>9</v>
      </c>
      <c r="AL35" s="20">
        <v>5.3892215568862457E-2</v>
      </c>
      <c r="AM35" s="21">
        <v>0</v>
      </c>
      <c r="AN35" s="21">
        <v>0</v>
      </c>
      <c r="AO35" s="20">
        <v>0</v>
      </c>
      <c r="AP35" s="21">
        <v>3.2984383826713763</v>
      </c>
      <c r="AQ35" s="21">
        <v>4</v>
      </c>
      <c r="AR35" s="20">
        <v>2.3952095808383301E-2</v>
      </c>
      <c r="AS35" s="21">
        <v>137.70980247652955</v>
      </c>
      <c r="AT35" s="21">
        <v>167</v>
      </c>
      <c r="AU35" s="22">
        <v>1</v>
      </c>
      <c r="AV35" s="9"/>
    </row>
    <row r="36" spans="1:48" x14ac:dyDescent="0.35">
      <c r="A36" s="319"/>
      <c r="B36" s="18" t="s">
        <v>34</v>
      </c>
      <c r="C36" s="19">
        <v>4.890632271388756</v>
      </c>
      <c r="D36" s="21">
        <v>4</v>
      </c>
      <c r="E36" s="20">
        <v>2.1621621621621578E-2</v>
      </c>
      <c r="F36" s="21">
        <v>4.890632271388756</v>
      </c>
      <c r="G36" s="21">
        <v>4</v>
      </c>
      <c r="H36" s="20">
        <v>2.1621621621621578E-2</v>
      </c>
      <c r="I36" s="21">
        <v>171.17212949860678</v>
      </c>
      <c r="J36" s="21">
        <v>140</v>
      </c>
      <c r="K36" s="20">
        <v>0.75675675675675658</v>
      </c>
      <c r="L36" s="21">
        <v>18.339871017707832</v>
      </c>
      <c r="M36" s="21">
        <v>15</v>
      </c>
      <c r="N36" s="20">
        <v>8.1081081081080905E-2</v>
      </c>
      <c r="O36" s="21">
        <v>1.222658067847189</v>
      </c>
      <c r="P36" s="21">
        <v>1</v>
      </c>
      <c r="Q36" s="24">
        <v>5.4054054054053944E-3</v>
      </c>
      <c r="R36" s="21">
        <v>1.222658067847189</v>
      </c>
      <c r="S36" s="21">
        <v>1</v>
      </c>
      <c r="T36" s="24">
        <v>5.4054054054053944E-3</v>
      </c>
      <c r="U36" s="21">
        <v>8.5586064749303237</v>
      </c>
      <c r="V36" s="21">
        <v>7</v>
      </c>
      <c r="W36" s="20">
        <v>3.7837837837837764E-2</v>
      </c>
      <c r="X36" s="21">
        <v>1.222658067847189</v>
      </c>
      <c r="Y36" s="21">
        <v>1</v>
      </c>
      <c r="Z36" s="24">
        <v>5.4054054054053944E-3</v>
      </c>
      <c r="AA36" s="21">
        <v>1.222658067847189</v>
      </c>
      <c r="AB36" s="21">
        <v>1</v>
      </c>
      <c r="AC36" s="24">
        <v>5.4054054054053944E-3</v>
      </c>
      <c r="AD36" s="21">
        <v>0</v>
      </c>
      <c r="AE36" s="21">
        <v>0</v>
      </c>
      <c r="AF36" s="20">
        <v>0</v>
      </c>
      <c r="AG36" s="21">
        <v>0</v>
      </c>
      <c r="AH36" s="21">
        <v>0</v>
      </c>
      <c r="AI36" s="20">
        <v>0</v>
      </c>
      <c r="AJ36" s="21">
        <v>8.5586064749303237</v>
      </c>
      <c r="AK36" s="21">
        <v>7</v>
      </c>
      <c r="AL36" s="20">
        <v>3.7837837837837764E-2</v>
      </c>
      <c r="AM36" s="21">
        <v>4.890632271388756</v>
      </c>
      <c r="AN36" s="21">
        <v>4</v>
      </c>
      <c r="AO36" s="20">
        <v>2.1621621621621578E-2</v>
      </c>
      <c r="AP36" s="21">
        <v>0</v>
      </c>
      <c r="AQ36" s="21">
        <v>0</v>
      </c>
      <c r="AR36" s="20">
        <v>0</v>
      </c>
      <c r="AS36" s="21">
        <v>226.19174255173041</v>
      </c>
      <c r="AT36" s="21">
        <v>185</v>
      </c>
      <c r="AU36" s="22">
        <v>1</v>
      </c>
      <c r="AV36" s="9"/>
    </row>
    <row r="37" spans="1:48" x14ac:dyDescent="0.35">
      <c r="A37" s="319"/>
      <c r="B37" s="18" t="s">
        <v>35</v>
      </c>
      <c r="C37" s="19">
        <v>13.612365370922872</v>
      </c>
      <c r="D37" s="21">
        <v>8</v>
      </c>
      <c r="E37" s="20">
        <v>4.4198895027624446E-2</v>
      </c>
      <c r="F37" s="21">
        <v>6.8061826854614349</v>
      </c>
      <c r="G37" s="21">
        <v>4</v>
      </c>
      <c r="H37" s="20">
        <v>2.209944751381222E-2</v>
      </c>
      <c r="I37" s="21">
        <v>163.34838445107405</v>
      </c>
      <c r="J37" s="21">
        <v>96</v>
      </c>
      <c r="K37" s="20">
        <v>0.53038674033149202</v>
      </c>
      <c r="L37" s="21">
        <v>3.4030913427307175</v>
      </c>
      <c r="M37" s="21">
        <v>2</v>
      </c>
      <c r="N37" s="20">
        <v>1.104972375690611E-2</v>
      </c>
      <c r="O37" s="21">
        <v>0</v>
      </c>
      <c r="P37" s="21">
        <v>0</v>
      </c>
      <c r="Q37" s="20">
        <v>0</v>
      </c>
      <c r="R37" s="21">
        <v>5.1046370140960757</v>
      </c>
      <c r="S37" s="21">
        <v>3</v>
      </c>
      <c r="T37" s="20">
        <v>1.6574585635359164E-2</v>
      </c>
      <c r="U37" s="21">
        <v>8.5077283568267941</v>
      </c>
      <c r="V37" s="21">
        <v>5</v>
      </c>
      <c r="W37" s="20">
        <v>2.7624309392265279E-2</v>
      </c>
      <c r="X37" s="21">
        <v>0</v>
      </c>
      <c r="Y37" s="21">
        <v>0</v>
      </c>
      <c r="Z37" s="20">
        <v>0</v>
      </c>
      <c r="AA37" s="21">
        <v>1.7015456713653587</v>
      </c>
      <c r="AB37" s="21">
        <v>1</v>
      </c>
      <c r="AC37" s="24">
        <v>5.5248618784530549E-3</v>
      </c>
      <c r="AD37" s="21">
        <v>0</v>
      </c>
      <c r="AE37" s="21">
        <v>0</v>
      </c>
      <c r="AF37" s="20">
        <v>0</v>
      </c>
      <c r="AG37" s="21">
        <v>0</v>
      </c>
      <c r="AH37" s="21">
        <v>0</v>
      </c>
      <c r="AI37" s="20">
        <v>0</v>
      </c>
      <c r="AJ37" s="21">
        <v>103.79428595328673</v>
      </c>
      <c r="AK37" s="21">
        <v>61</v>
      </c>
      <c r="AL37" s="20">
        <v>0.33701657458563589</v>
      </c>
      <c r="AM37" s="21">
        <v>1.7015456713653587</v>
      </c>
      <c r="AN37" s="21">
        <v>1</v>
      </c>
      <c r="AO37" s="24">
        <v>5.5248618784530549E-3</v>
      </c>
      <c r="AP37" s="21">
        <v>0</v>
      </c>
      <c r="AQ37" s="21">
        <v>0</v>
      </c>
      <c r="AR37" s="20">
        <v>0</v>
      </c>
      <c r="AS37" s="21">
        <v>307.97976651712901</v>
      </c>
      <c r="AT37" s="21">
        <v>181</v>
      </c>
      <c r="AU37" s="22">
        <v>1</v>
      </c>
      <c r="AV37" s="9"/>
    </row>
    <row r="38" spans="1:48" x14ac:dyDescent="0.35">
      <c r="A38" s="319"/>
      <c r="B38" s="18" t="s">
        <v>36</v>
      </c>
      <c r="C38" s="19">
        <v>8.853047919943954</v>
      </c>
      <c r="D38" s="21">
        <v>2</v>
      </c>
      <c r="E38" s="20">
        <v>1.1627906976744193E-2</v>
      </c>
      <c r="F38" s="21">
        <v>30.985667719803839</v>
      </c>
      <c r="G38" s="21">
        <v>7</v>
      </c>
      <c r="H38" s="20">
        <v>4.0697674418604682E-2</v>
      </c>
      <c r="I38" s="21">
        <v>340.84234491784201</v>
      </c>
      <c r="J38" s="21">
        <v>77</v>
      </c>
      <c r="K38" s="20">
        <v>0.44767441860465118</v>
      </c>
      <c r="L38" s="21">
        <v>13.279571879915931</v>
      </c>
      <c r="M38" s="21">
        <v>3</v>
      </c>
      <c r="N38" s="20">
        <v>1.7441860465116289E-2</v>
      </c>
      <c r="O38" s="21">
        <v>0</v>
      </c>
      <c r="P38" s="21">
        <v>0</v>
      </c>
      <c r="Q38" s="20">
        <v>0</v>
      </c>
      <c r="R38" s="21">
        <v>13.279571879915931</v>
      </c>
      <c r="S38" s="21">
        <v>3</v>
      </c>
      <c r="T38" s="20">
        <v>1.7441860465116289E-2</v>
      </c>
      <c r="U38" s="21">
        <v>8.853047919943954</v>
      </c>
      <c r="V38" s="21">
        <v>2</v>
      </c>
      <c r="W38" s="20">
        <v>1.1627906976744193E-2</v>
      </c>
      <c r="X38" s="21">
        <v>0</v>
      </c>
      <c r="Y38" s="21">
        <v>0</v>
      </c>
      <c r="Z38" s="20">
        <v>0</v>
      </c>
      <c r="AA38" s="21">
        <v>13.279571879915931</v>
      </c>
      <c r="AB38" s="21">
        <v>3</v>
      </c>
      <c r="AC38" s="20">
        <v>1.7441860465116289E-2</v>
      </c>
      <c r="AD38" s="21">
        <v>0</v>
      </c>
      <c r="AE38" s="21">
        <v>0</v>
      </c>
      <c r="AF38" s="20">
        <v>0</v>
      </c>
      <c r="AG38" s="21">
        <v>0</v>
      </c>
      <c r="AH38" s="21">
        <v>0</v>
      </c>
      <c r="AI38" s="20">
        <v>0</v>
      </c>
      <c r="AJ38" s="21">
        <v>323.13624907795412</v>
      </c>
      <c r="AK38" s="21">
        <v>73</v>
      </c>
      <c r="AL38" s="20">
        <v>0.42441860465116288</v>
      </c>
      <c r="AM38" s="21">
        <v>8.853047919943954</v>
      </c>
      <c r="AN38" s="21">
        <v>2</v>
      </c>
      <c r="AO38" s="20">
        <v>1.1627906976744193E-2</v>
      </c>
      <c r="AP38" s="21">
        <v>0</v>
      </c>
      <c r="AQ38" s="21">
        <v>0</v>
      </c>
      <c r="AR38" s="20">
        <v>0</v>
      </c>
      <c r="AS38" s="21">
        <v>761.36212111517955</v>
      </c>
      <c r="AT38" s="21">
        <v>172</v>
      </c>
      <c r="AU38" s="22">
        <v>1</v>
      </c>
      <c r="AV38" s="9"/>
    </row>
    <row r="39" spans="1:48" x14ac:dyDescent="0.35">
      <c r="A39" s="319"/>
      <c r="B39" s="18" t="s">
        <v>37</v>
      </c>
      <c r="C39" s="19">
        <v>3.3763456533700515</v>
      </c>
      <c r="D39" s="21">
        <v>8</v>
      </c>
      <c r="E39" s="20">
        <v>4.188481675392669E-2</v>
      </c>
      <c r="F39" s="21">
        <v>9.2849505467676412</v>
      </c>
      <c r="G39" s="21">
        <v>22</v>
      </c>
      <c r="H39" s="20">
        <v>0.1151832460732984</v>
      </c>
      <c r="I39" s="21">
        <v>51.067228007221885</v>
      </c>
      <c r="J39" s="21">
        <v>121</v>
      </c>
      <c r="K39" s="20">
        <v>0.63350785340313942</v>
      </c>
      <c r="L39" s="23">
        <v>0.84408641334251278</v>
      </c>
      <c r="M39" s="21">
        <v>2</v>
      </c>
      <c r="N39" s="20">
        <v>1.0471204188481671E-2</v>
      </c>
      <c r="O39" s="23">
        <v>0.42204320667125639</v>
      </c>
      <c r="P39" s="21">
        <v>1</v>
      </c>
      <c r="Q39" s="24">
        <v>5.2356020942408354E-3</v>
      </c>
      <c r="R39" s="21">
        <v>1.2661296200137691</v>
      </c>
      <c r="S39" s="21">
        <v>3</v>
      </c>
      <c r="T39" s="20">
        <v>1.5706806282722505E-2</v>
      </c>
      <c r="U39" s="21">
        <v>2.954302446698795</v>
      </c>
      <c r="V39" s="21">
        <v>7</v>
      </c>
      <c r="W39" s="20">
        <v>3.6649214659685854E-2</v>
      </c>
      <c r="X39" s="21">
        <v>0</v>
      </c>
      <c r="Y39" s="21">
        <v>0</v>
      </c>
      <c r="Z39" s="20">
        <v>0</v>
      </c>
      <c r="AA39" s="21">
        <v>0</v>
      </c>
      <c r="AB39" s="21">
        <v>0</v>
      </c>
      <c r="AC39" s="20">
        <v>0</v>
      </c>
      <c r="AD39" s="21">
        <v>0</v>
      </c>
      <c r="AE39" s="21">
        <v>0</v>
      </c>
      <c r="AF39" s="20">
        <v>0</v>
      </c>
      <c r="AG39" s="23">
        <v>0.42204320667125639</v>
      </c>
      <c r="AH39" s="21">
        <v>1</v>
      </c>
      <c r="AI39" s="24">
        <v>5.2356020942408354E-3</v>
      </c>
      <c r="AJ39" s="21">
        <v>6.7526913067401031</v>
      </c>
      <c r="AK39" s="21">
        <v>16</v>
      </c>
      <c r="AL39" s="20">
        <v>8.376963350785338E-2</v>
      </c>
      <c r="AM39" s="21">
        <v>2.954302446698795</v>
      </c>
      <c r="AN39" s="21">
        <v>7</v>
      </c>
      <c r="AO39" s="20">
        <v>3.6649214659685854E-2</v>
      </c>
      <c r="AP39" s="21">
        <v>1.2661296200137691</v>
      </c>
      <c r="AQ39" s="21">
        <v>3</v>
      </c>
      <c r="AR39" s="20">
        <v>1.5706806282722505E-2</v>
      </c>
      <c r="AS39" s="21">
        <v>80.61025247421</v>
      </c>
      <c r="AT39" s="21">
        <v>191</v>
      </c>
      <c r="AU39" s="22">
        <v>1</v>
      </c>
      <c r="AV39" s="9"/>
    </row>
    <row r="40" spans="1:48" x14ac:dyDescent="0.35">
      <c r="A40" s="319"/>
      <c r="B40" s="18" t="s">
        <v>2</v>
      </c>
      <c r="C40" s="19">
        <v>71.839568731600721</v>
      </c>
      <c r="D40" s="21">
        <v>84</v>
      </c>
      <c r="E40" s="20">
        <v>1.4146722508071852E-2</v>
      </c>
      <c r="F40" s="21">
        <v>199.48170155576574</v>
      </c>
      <c r="G40" s="21">
        <v>284</v>
      </c>
      <c r="H40" s="20">
        <v>3.9282143910004827E-2</v>
      </c>
      <c r="I40" s="21">
        <v>3323.178423615876</v>
      </c>
      <c r="J40" s="21">
        <v>3453</v>
      </c>
      <c r="K40" s="20">
        <v>0.654403747596912</v>
      </c>
      <c r="L40" s="21">
        <v>204.42471306481011</v>
      </c>
      <c r="M40" s="21">
        <v>261</v>
      </c>
      <c r="N40" s="20">
        <v>4.025552687161351E-2</v>
      </c>
      <c r="O40" s="21">
        <v>5.4113116954746321</v>
      </c>
      <c r="P40" s="21">
        <v>13</v>
      </c>
      <c r="Q40" s="24">
        <v>1.0656011208331441E-3</v>
      </c>
      <c r="R40" s="21">
        <v>48.699820443172882</v>
      </c>
      <c r="S40" s="21">
        <v>47</v>
      </c>
      <c r="T40" s="24">
        <v>9.5900192354501142E-3</v>
      </c>
      <c r="U40" s="21">
        <v>85.95655653829688</v>
      </c>
      <c r="V40" s="21">
        <v>99</v>
      </c>
      <c r="W40" s="20">
        <v>1.6926654412970893E-2</v>
      </c>
      <c r="X40" s="21">
        <v>2.2479183003787417</v>
      </c>
      <c r="Y40" s="21">
        <v>3</v>
      </c>
      <c r="Z40" s="24">
        <v>4.4266240705153497E-4</v>
      </c>
      <c r="AA40" s="21">
        <v>26.644035698760693</v>
      </c>
      <c r="AB40" s="21">
        <v>26</v>
      </c>
      <c r="AC40" s="24">
        <v>5.2467711900353606E-3</v>
      </c>
      <c r="AD40" s="21">
        <v>3.7195157819711278</v>
      </c>
      <c r="AE40" s="21">
        <v>8</v>
      </c>
      <c r="AF40" s="24">
        <v>7.3245091195534202E-4</v>
      </c>
      <c r="AG40" s="21">
        <v>12.346363999224334</v>
      </c>
      <c r="AH40" s="21">
        <v>19</v>
      </c>
      <c r="AI40" s="24">
        <v>2.431258825247448E-3</v>
      </c>
      <c r="AJ40" s="21">
        <v>1034.0530868091323</v>
      </c>
      <c r="AK40" s="21">
        <v>731</v>
      </c>
      <c r="AL40" s="20">
        <v>0.20362680812237632</v>
      </c>
      <c r="AM40" s="21">
        <v>46.441832347264892</v>
      </c>
      <c r="AN40" s="21">
        <v>45</v>
      </c>
      <c r="AO40" s="24">
        <v>9.1453738738015451E-3</v>
      </c>
      <c r="AP40" s="21">
        <v>13.732707428965819</v>
      </c>
      <c r="AQ40" s="21">
        <v>17</v>
      </c>
      <c r="AR40" s="24">
        <v>2.7042590136911516E-3</v>
      </c>
      <c r="AS40" s="21">
        <v>5078.1775560106189</v>
      </c>
      <c r="AT40" s="21">
        <v>5090</v>
      </c>
      <c r="AU40" s="22">
        <v>1</v>
      </c>
      <c r="AV40" s="9"/>
    </row>
    <row r="41" spans="1:48" x14ac:dyDescent="0.35">
      <c r="A41" s="319" t="s">
        <v>137</v>
      </c>
      <c r="B41" s="18" t="s">
        <v>39</v>
      </c>
      <c r="C41" s="19">
        <v>59.683567267144994</v>
      </c>
      <c r="D41" s="21">
        <v>72</v>
      </c>
      <c r="E41" s="20">
        <v>1.4239121774050505E-2</v>
      </c>
      <c r="F41" s="21">
        <v>167.66849617190235</v>
      </c>
      <c r="G41" s="21">
        <v>245</v>
      </c>
      <c r="H41" s="20">
        <v>4.0001833737205228E-2</v>
      </c>
      <c r="I41" s="21">
        <v>2778.5806720143469</v>
      </c>
      <c r="J41" s="21">
        <v>2898</v>
      </c>
      <c r="K41" s="20">
        <v>0.66290522432654797</v>
      </c>
      <c r="L41" s="21">
        <v>188.16658724809736</v>
      </c>
      <c r="M41" s="21">
        <v>241</v>
      </c>
      <c r="N41" s="20">
        <v>4.4892205213546116E-2</v>
      </c>
      <c r="O41" s="21">
        <v>4.9441209512132369</v>
      </c>
      <c r="P41" s="21">
        <v>12</v>
      </c>
      <c r="Q41" s="24">
        <v>1.1795531586583619E-3</v>
      </c>
      <c r="R41" s="21">
        <v>44.651589736399167</v>
      </c>
      <c r="S41" s="21">
        <v>39</v>
      </c>
      <c r="T41" s="20">
        <v>1.0652838842820483E-2</v>
      </c>
      <c r="U41" s="21">
        <v>65.193764989802332</v>
      </c>
      <c r="V41" s="21">
        <v>82</v>
      </c>
      <c r="W41" s="20">
        <v>1.555372778646969E-2</v>
      </c>
      <c r="X41" s="21">
        <v>2.2479183003787417</v>
      </c>
      <c r="Y41" s="21">
        <v>3</v>
      </c>
      <c r="Z41" s="24">
        <v>5.3630142906738968E-4</v>
      </c>
      <c r="AA41" s="21">
        <v>22.217511738788712</v>
      </c>
      <c r="AB41" s="21">
        <v>25</v>
      </c>
      <c r="AC41" s="24">
        <v>5.3005855656881925E-3</v>
      </c>
      <c r="AD41" s="21">
        <v>1.2171055028272002</v>
      </c>
      <c r="AE41" s="21">
        <v>5</v>
      </c>
      <c r="AF41" s="24">
        <v>2.903732846438569E-4</v>
      </c>
      <c r="AG41" s="21">
        <v>11.791364738045454</v>
      </c>
      <c r="AH41" s="21">
        <v>17</v>
      </c>
      <c r="AI41" s="24">
        <v>2.8131475056736481E-3</v>
      </c>
      <c r="AJ41" s="21">
        <v>792.87269509536691</v>
      </c>
      <c r="AK41" s="21">
        <v>565</v>
      </c>
      <c r="AL41" s="20">
        <v>0.18916112715329325</v>
      </c>
      <c r="AM41" s="21">
        <v>41.025978235525891</v>
      </c>
      <c r="AN41" s="21">
        <v>38</v>
      </c>
      <c r="AO41" s="24">
        <v>9.7878516104847289E-3</v>
      </c>
      <c r="AP41" s="21">
        <v>11.258878641962283</v>
      </c>
      <c r="AQ41" s="21">
        <v>14</v>
      </c>
      <c r="AR41" s="24">
        <v>2.6861086118491685E-3</v>
      </c>
      <c r="AS41" s="21">
        <v>4191.5202506318074</v>
      </c>
      <c r="AT41" s="21">
        <v>4256</v>
      </c>
      <c r="AU41" s="22">
        <v>1</v>
      </c>
      <c r="AV41" s="9"/>
    </row>
    <row r="42" spans="1:48" x14ac:dyDescent="0.35">
      <c r="A42" s="319"/>
      <c r="B42" s="18" t="s">
        <v>40</v>
      </c>
      <c r="C42" s="19">
        <v>12.156001464455702</v>
      </c>
      <c r="D42" s="21">
        <v>12</v>
      </c>
      <c r="E42" s="20">
        <v>1.3709920834928477E-2</v>
      </c>
      <c r="F42" s="21">
        <v>31.813205383863512</v>
      </c>
      <c r="G42" s="21">
        <v>39</v>
      </c>
      <c r="H42" s="20">
        <v>3.5879933758926917E-2</v>
      </c>
      <c r="I42" s="21">
        <v>544.59775160153447</v>
      </c>
      <c r="J42" s="21">
        <v>555</v>
      </c>
      <c r="K42" s="20">
        <v>0.61421447530825846</v>
      </c>
      <c r="L42" s="21">
        <v>16.258125816712866</v>
      </c>
      <c r="M42" s="21">
        <v>20</v>
      </c>
      <c r="N42" s="20">
        <v>1.8336425717222531E-2</v>
      </c>
      <c r="O42" s="23">
        <v>0.46719074426139529</v>
      </c>
      <c r="P42" s="21">
        <v>1</v>
      </c>
      <c r="Q42" s="24">
        <v>5.2691241748890677E-4</v>
      </c>
      <c r="R42" s="21">
        <v>4.0482307067737189</v>
      </c>
      <c r="S42" s="21">
        <v>8</v>
      </c>
      <c r="T42" s="24">
        <v>4.5657219336209878E-3</v>
      </c>
      <c r="U42" s="21">
        <v>20.762791548494491</v>
      </c>
      <c r="V42" s="21">
        <v>17</v>
      </c>
      <c r="W42" s="20">
        <v>2.3416929429822778E-2</v>
      </c>
      <c r="X42" s="21">
        <v>0</v>
      </c>
      <c r="Y42" s="21">
        <v>0</v>
      </c>
      <c r="Z42" s="20">
        <v>0</v>
      </c>
      <c r="AA42" s="21">
        <v>4.426523959971977</v>
      </c>
      <c r="AB42" s="21">
        <v>1</v>
      </c>
      <c r="AC42" s="24">
        <v>4.9923729642991823E-3</v>
      </c>
      <c r="AD42" s="21">
        <v>2.5024102791439282</v>
      </c>
      <c r="AE42" s="21">
        <v>3</v>
      </c>
      <c r="AF42" s="24">
        <v>2.8222970294871298E-3</v>
      </c>
      <c r="AG42" s="23">
        <v>0.55499926117887832</v>
      </c>
      <c r="AH42" s="21">
        <v>2</v>
      </c>
      <c r="AI42" s="24">
        <v>6.2594562500300891E-4</v>
      </c>
      <c r="AJ42" s="21">
        <v>241.1803917137633</v>
      </c>
      <c r="AK42" s="21">
        <v>166</v>
      </c>
      <c r="AL42" s="20">
        <v>0.27201083242718987</v>
      </c>
      <c r="AM42" s="21">
        <v>5.4158541117390069</v>
      </c>
      <c r="AN42" s="21">
        <v>7</v>
      </c>
      <c r="AO42" s="24">
        <v>6.1081706301676841E-3</v>
      </c>
      <c r="AP42" s="21">
        <v>2.4738287870035323</v>
      </c>
      <c r="AQ42" s="21">
        <v>3</v>
      </c>
      <c r="AR42" s="24">
        <v>2.7900619235820562E-3</v>
      </c>
      <c r="AS42" s="21">
        <v>886.65730537889851</v>
      </c>
      <c r="AT42" s="21">
        <v>834</v>
      </c>
      <c r="AU42" s="22">
        <v>1</v>
      </c>
      <c r="AV42" s="9"/>
    </row>
    <row r="43" spans="1:48" x14ac:dyDescent="0.35">
      <c r="A43" s="319" t="s">
        <v>41</v>
      </c>
      <c r="B43" s="18" t="s">
        <v>44</v>
      </c>
      <c r="C43" s="19">
        <v>0</v>
      </c>
      <c r="D43" s="21">
        <v>0</v>
      </c>
      <c r="E43" s="20">
        <v>0</v>
      </c>
      <c r="F43" s="21">
        <v>0</v>
      </c>
      <c r="G43" s="21">
        <v>0</v>
      </c>
      <c r="H43" s="20">
        <v>0</v>
      </c>
      <c r="I43" s="21">
        <v>3323.178423615876</v>
      </c>
      <c r="J43" s="21">
        <v>3453</v>
      </c>
      <c r="K43" s="20">
        <v>0.94145004190090364</v>
      </c>
      <c r="L43" s="21">
        <v>204.42471306481011</v>
      </c>
      <c r="M43" s="21">
        <v>261</v>
      </c>
      <c r="N43" s="20">
        <v>5.7913127177516704E-2</v>
      </c>
      <c r="O43" s="21">
        <v>0</v>
      </c>
      <c r="P43" s="21">
        <v>0</v>
      </c>
      <c r="Q43" s="20">
        <v>0</v>
      </c>
      <c r="R43" s="21">
        <v>0</v>
      </c>
      <c r="S43" s="21">
        <v>0</v>
      </c>
      <c r="T43" s="20">
        <v>0</v>
      </c>
      <c r="U43" s="21">
        <v>0</v>
      </c>
      <c r="V43" s="21">
        <v>0</v>
      </c>
      <c r="W43" s="20">
        <v>0</v>
      </c>
      <c r="X43" s="21">
        <v>2.2479183003787417</v>
      </c>
      <c r="Y43" s="21">
        <v>3</v>
      </c>
      <c r="Z43" s="24">
        <v>6.3683092157858711E-4</v>
      </c>
      <c r="AA43" s="21">
        <v>0</v>
      </c>
      <c r="AB43" s="21">
        <v>0</v>
      </c>
      <c r="AC43" s="20">
        <v>0</v>
      </c>
      <c r="AD43" s="21">
        <v>0</v>
      </c>
      <c r="AE43" s="21">
        <v>0</v>
      </c>
      <c r="AF43" s="20">
        <v>0</v>
      </c>
      <c r="AG43" s="21">
        <v>0</v>
      </c>
      <c r="AH43" s="21">
        <v>0</v>
      </c>
      <c r="AI43" s="20">
        <v>0</v>
      </c>
      <c r="AJ43" s="21">
        <v>0</v>
      </c>
      <c r="AK43" s="21">
        <v>0</v>
      </c>
      <c r="AL43" s="20">
        <v>0</v>
      </c>
      <c r="AM43" s="21">
        <v>0</v>
      </c>
      <c r="AN43" s="21">
        <v>0</v>
      </c>
      <c r="AO43" s="20">
        <v>0</v>
      </c>
      <c r="AP43" s="21">
        <v>0</v>
      </c>
      <c r="AQ43" s="21">
        <v>0</v>
      </c>
      <c r="AR43" s="20">
        <v>0</v>
      </c>
      <c r="AS43" s="21">
        <v>3529.8510549810685</v>
      </c>
      <c r="AT43" s="21">
        <v>3717</v>
      </c>
      <c r="AU43" s="22">
        <v>1</v>
      </c>
      <c r="AV43" s="9"/>
    </row>
    <row r="44" spans="1:48" x14ac:dyDescent="0.35">
      <c r="A44" s="319"/>
      <c r="B44" s="18" t="s">
        <v>43</v>
      </c>
      <c r="C44" s="19">
        <v>71.839568731600721</v>
      </c>
      <c r="D44" s="21">
        <v>84</v>
      </c>
      <c r="E44" s="20">
        <v>0.14732411929196002</v>
      </c>
      <c r="F44" s="21">
        <v>199.48170155576574</v>
      </c>
      <c r="G44" s="21">
        <v>284</v>
      </c>
      <c r="H44" s="20">
        <v>0.40908466622847955</v>
      </c>
      <c r="I44" s="21">
        <v>0</v>
      </c>
      <c r="J44" s="21">
        <v>0</v>
      </c>
      <c r="K44" s="20">
        <v>0</v>
      </c>
      <c r="L44" s="21">
        <v>0</v>
      </c>
      <c r="M44" s="21">
        <v>0</v>
      </c>
      <c r="N44" s="20">
        <v>0</v>
      </c>
      <c r="O44" s="21">
        <v>5.4113116954746321</v>
      </c>
      <c r="P44" s="21">
        <v>13</v>
      </c>
      <c r="Q44" s="20">
        <v>1.1097181453421005E-2</v>
      </c>
      <c r="R44" s="21">
        <v>48.699820443172882</v>
      </c>
      <c r="S44" s="21">
        <v>47</v>
      </c>
      <c r="T44" s="20">
        <v>9.9870562743384794E-2</v>
      </c>
      <c r="U44" s="21">
        <v>85.95655653829688</v>
      </c>
      <c r="V44" s="21">
        <v>99</v>
      </c>
      <c r="W44" s="20">
        <v>0.17627435984041143</v>
      </c>
      <c r="X44" s="21">
        <v>0</v>
      </c>
      <c r="Y44" s="21">
        <v>0</v>
      </c>
      <c r="Z44" s="20">
        <v>0</v>
      </c>
      <c r="AA44" s="21">
        <v>0</v>
      </c>
      <c r="AB44" s="21">
        <v>0</v>
      </c>
      <c r="AC44" s="20">
        <v>0</v>
      </c>
      <c r="AD44" s="21">
        <v>3.7195157819711278</v>
      </c>
      <c r="AE44" s="21">
        <v>8</v>
      </c>
      <c r="AF44" s="24">
        <v>7.6277516199843194E-3</v>
      </c>
      <c r="AG44" s="21">
        <v>12.346363999224334</v>
      </c>
      <c r="AH44" s="21">
        <v>19</v>
      </c>
      <c r="AI44" s="20">
        <v>2.5319155372985732E-2</v>
      </c>
      <c r="AJ44" s="21">
        <v>0</v>
      </c>
      <c r="AK44" s="21">
        <v>0</v>
      </c>
      <c r="AL44" s="20">
        <v>0</v>
      </c>
      <c r="AM44" s="21">
        <v>46.441832347264892</v>
      </c>
      <c r="AN44" s="21">
        <v>45</v>
      </c>
      <c r="AO44" s="20">
        <v>9.5240021198178579E-2</v>
      </c>
      <c r="AP44" s="21">
        <v>13.732707428965819</v>
      </c>
      <c r="AQ44" s="21">
        <v>17</v>
      </c>
      <c r="AR44" s="20">
        <v>2.8162182251194396E-2</v>
      </c>
      <c r="AS44" s="21">
        <v>487.62937852173712</v>
      </c>
      <c r="AT44" s="21">
        <v>616</v>
      </c>
      <c r="AU44" s="22">
        <v>1</v>
      </c>
      <c r="AV44" s="9"/>
    </row>
    <row r="45" spans="1:48" x14ac:dyDescent="0.35">
      <c r="A45" s="319"/>
      <c r="B45" s="18" t="s">
        <v>42</v>
      </c>
      <c r="C45" s="19">
        <v>0</v>
      </c>
      <c r="D45" s="21">
        <v>0</v>
      </c>
      <c r="E45" s="20">
        <v>0</v>
      </c>
      <c r="F45" s="21">
        <v>0</v>
      </c>
      <c r="G45" s="21">
        <v>0</v>
      </c>
      <c r="H45" s="20">
        <v>0</v>
      </c>
      <c r="I45" s="21">
        <v>0</v>
      </c>
      <c r="J45" s="21">
        <v>0</v>
      </c>
      <c r="K45" s="20">
        <v>0</v>
      </c>
      <c r="L45" s="21">
        <v>0</v>
      </c>
      <c r="M45" s="21">
        <v>0</v>
      </c>
      <c r="N45" s="20">
        <v>0</v>
      </c>
      <c r="O45" s="21">
        <v>0</v>
      </c>
      <c r="P45" s="21">
        <v>0</v>
      </c>
      <c r="Q45" s="20">
        <v>0</v>
      </c>
      <c r="R45" s="21">
        <v>0</v>
      </c>
      <c r="S45" s="21">
        <v>0</v>
      </c>
      <c r="T45" s="20">
        <v>0</v>
      </c>
      <c r="U45" s="21">
        <v>0</v>
      </c>
      <c r="V45" s="21">
        <v>0</v>
      </c>
      <c r="W45" s="20">
        <v>0</v>
      </c>
      <c r="X45" s="21">
        <v>0</v>
      </c>
      <c r="Y45" s="21">
        <v>0</v>
      </c>
      <c r="Z45" s="20">
        <v>0</v>
      </c>
      <c r="AA45" s="21">
        <v>26.644035698760693</v>
      </c>
      <c r="AB45" s="21">
        <v>26</v>
      </c>
      <c r="AC45" s="20">
        <v>2.5119362665719364E-2</v>
      </c>
      <c r="AD45" s="21">
        <v>0</v>
      </c>
      <c r="AE45" s="21">
        <v>0</v>
      </c>
      <c r="AF45" s="20">
        <v>0</v>
      </c>
      <c r="AG45" s="21">
        <v>0</v>
      </c>
      <c r="AH45" s="21">
        <v>0</v>
      </c>
      <c r="AI45" s="20">
        <v>0</v>
      </c>
      <c r="AJ45" s="21">
        <v>1034.0530868091323</v>
      </c>
      <c r="AK45" s="21">
        <v>731</v>
      </c>
      <c r="AL45" s="20">
        <v>0.97488063733428187</v>
      </c>
      <c r="AM45" s="21">
        <v>0</v>
      </c>
      <c r="AN45" s="21">
        <v>0</v>
      </c>
      <c r="AO45" s="20">
        <v>0</v>
      </c>
      <c r="AP45" s="21">
        <v>0</v>
      </c>
      <c r="AQ45" s="21">
        <v>0</v>
      </c>
      <c r="AR45" s="20">
        <v>0</v>
      </c>
      <c r="AS45" s="21">
        <v>1060.6971225078917</v>
      </c>
      <c r="AT45" s="21">
        <v>757</v>
      </c>
      <c r="AU45" s="22">
        <v>1</v>
      </c>
      <c r="AV45" s="9"/>
    </row>
    <row r="46" spans="1:48" x14ac:dyDescent="0.35">
      <c r="A46" s="319" t="s">
        <v>138</v>
      </c>
      <c r="B46" s="18" t="s">
        <v>139</v>
      </c>
      <c r="C46" s="19">
        <v>66.435992331655129</v>
      </c>
      <c r="D46" s="21">
        <v>80</v>
      </c>
      <c r="E46" s="20">
        <v>1.921131188986866E-2</v>
      </c>
      <c r="F46" s="21">
        <v>149.62029215751733</v>
      </c>
      <c r="G46" s="21">
        <v>246</v>
      </c>
      <c r="H46" s="20">
        <v>4.3265735888191929E-2</v>
      </c>
      <c r="I46" s="21">
        <v>2280.8448919877915</v>
      </c>
      <c r="J46" s="21">
        <v>2830</v>
      </c>
      <c r="K46" s="20">
        <v>0.65955246628434916</v>
      </c>
      <c r="L46" s="21">
        <v>140.92449211439117</v>
      </c>
      <c r="M46" s="21">
        <v>218</v>
      </c>
      <c r="N46" s="20">
        <v>4.0751169297141995E-2</v>
      </c>
      <c r="O46" s="21">
        <v>5.4113116954746321</v>
      </c>
      <c r="P46" s="21">
        <v>13</v>
      </c>
      <c r="Q46" s="24">
        <v>1.564790305172028E-3</v>
      </c>
      <c r="R46" s="21">
        <v>34.421468488972479</v>
      </c>
      <c r="S46" s="21">
        <v>39</v>
      </c>
      <c r="T46" s="24">
        <v>9.9536643262247461E-3</v>
      </c>
      <c r="U46" s="21">
        <v>76.441980032751104</v>
      </c>
      <c r="V46" s="21">
        <v>91</v>
      </c>
      <c r="W46" s="20">
        <v>2.2104745761260577E-2</v>
      </c>
      <c r="X46" s="21">
        <v>2.2479183003787417</v>
      </c>
      <c r="Y46" s="21">
        <v>3</v>
      </c>
      <c r="Z46" s="24">
        <v>6.5003107586522277E-4</v>
      </c>
      <c r="AA46" s="21">
        <v>16.252914729832071</v>
      </c>
      <c r="AB46" s="21">
        <v>21</v>
      </c>
      <c r="AC46" s="24">
        <v>4.6998592635677343E-3</v>
      </c>
      <c r="AD46" s="21">
        <v>3.7195157819711278</v>
      </c>
      <c r="AE46" s="21">
        <v>8</v>
      </c>
      <c r="AF46" s="24">
        <v>1.0755732737462045E-3</v>
      </c>
      <c r="AG46" s="21">
        <v>8.8673381934281359</v>
      </c>
      <c r="AH46" s="21">
        <v>17</v>
      </c>
      <c r="AI46" s="24">
        <v>2.5641703192521336E-3</v>
      </c>
      <c r="AJ46" s="21">
        <v>640.50769422103804</v>
      </c>
      <c r="AK46" s="21">
        <v>538</v>
      </c>
      <c r="AL46" s="20">
        <v>0.18521576407127674</v>
      </c>
      <c r="AM46" s="21">
        <v>22.040435899892881</v>
      </c>
      <c r="AN46" s="21">
        <v>31</v>
      </c>
      <c r="AO46" s="24">
        <v>6.3734381530378388E-3</v>
      </c>
      <c r="AP46" s="21">
        <v>10.434269046294441</v>
      </c>
      <c r="AQ46" s="21">
        <v>13</v>
      </c>
      <c r="AR46" s="24">
        <v>3.0172800910456565E-3</v>
      </c>
      <c r="AS46" s="21">
        <v>3458.1705149813861</v>
      </c>
      <c r="AT46" s="21">
        <v>4148</v>
      </c>
      <c r="AU46" s="22">
        <v>1</v>
      </c>
      <c r="AV46" s="9"/>
    </row>
    <row r="47" spans="1:48" x14ac:dyDescent="0.35">
      <c r="A47" s="319"/>
      <c r="B47" s="18" t="s">
        <v>140</v>
      </c>
      <c r="C47" s="19">
        <v>5.4035763999455799</v>
      </c>
      <c r="D47" s="21">
        <v>4</v>
      </c>
      <c r="E47" s="24">
        <v>3.3355264903739764E-3</v>
      </c>
      <c r="F47" s="21">
        <v>49.861409398248618</v>
      </c>
      <c r="G47" s="21">
        <v>38</v>
      </c>
      <c r="H47" s="20">
        <v>3.0778514003598652E-2</v>
      </c>
      <c r="I47" s="21">
        <v>1042.3335316280745</v>
      </c>
      <c r="J47" s="21">
        <v>623</v>
      </c>
      <c r="K47" s="20">
        <v>0.6434129637892263</v>
      </c>
      <c r="L47" s="21">
        <v>63.500220950419134</v>
      </c>
      <c r="M47" s="21">
        <v>43</v>
      </c>
      <c r="N47" s="20">
        <v>3.9197496888700736E-2</v>
      </c>
      <c r="O47" s="21">
        <v>0</v>
      </c>
      <c r="P47" s="21">
        <v>0</v>
      </c>
      <c r="Q47" s="20">
        <v>0</v>
      </c>
      <c r="R47" s="21">
        <v>14.278351954200399</v>
      </c>
      <c r="S47" s="21">
        <v>8</v>
      </c>
      <c r="T47" s="24">
        <v>8.8137591952245024E-3</v>
      </c>
      <c r="U47" s="21">
        <v>9.5145765055457421</v>
      </c>
      <c r="V47" s="21">
        <v>8</v>
      </c>
      <c r="W47" s="24">
        <v>5.873169847151102E-3</v>
      </c>
      <c r="X47" s="21">
        <v>0</v>
      </c>
      <c r="Y47" s="21">
        <v>0</v>
      </c>
      <c r="Z47" s="20">
        <v>0</v>
      </c>
      <c r="AA47" s="21">
        <v>10.391120968928615</v>
      </c>
      <c r="AB47" s="21">
        <v>5</v>
      </c>
      <c r="AC47" s="24">
        <v>6.4142443247200056E-3</v>
      </c>
      <c r="AD47" s="21">
        <v>0</v>
      </c>
      <c r="AE47" s="21">
        <v>0</v>
      </c>
      <c r="AF47" s="20">
        <v>0</v>
      </c>
      <c r="AG47" s="21">
        <v>3.4790258057961956</v>
      </c>
      <c r="AH47" s="21">
        <v>2</v>
      </c>
      <c r="AI47" s="24">
        <v>2.1475374598284107E-3</v>
      </c>
      <c r="AJ47" s="21">
        <v>393.54539258809189</v>
      </c>
      <c r="AK47" s="21">
        <v>193</v>
      </c>
      <c r="AL47" s="20">
        <v>0.24292819884168326</v>
      </c>
      <c r="AM47" s="21">
        <v>24.401396447372019</v>
      </c>
      <c r="AN47" s="21">
        <v>14</v>
      </c>
      <c r="AO47" s="20">
        <v>1.5062524933143633E-2</v>
      </c>
      <c r="AP47" s="21">
        <v>3.2984383826713763</v>
      </c>
      <c r="AQ47" s="21">
        <v>4</v>
      </c>
      <c r="AR47" s="24">
        <v>2.0360642263478452E-3</v>
      </c>
      <c r="AS47" s="21">
        <v>1620.0070410292965</v>
      </c>
      <c r="AT47" s="21">
        <v>942</v>
      </c>
      <c r="AU47" s="22">
        <v>1</v>
      </c>
      <c r="AV47" s="9"/>
    </row>
    <row r="48" spans="1:48" x14ac:dyDescent="0.35">
      <c r="A48" s="319" t="s">
        <v>141</v>
      </c>
      <c r="B48" s="18" t="s">
        <v>148</v>
      </c>
      <c r="C48" s="19">
        <v>14.062514294259927</v>
      </c>
      <c r="D48" s="21">
        <v>17</v>
      </c>
      <c r="E48" s="20">
        <v>1.1456064688349263E-2</v>
      </c>
      <c r="F48" s="21">
        <v>51.608568840866276</v>
      </c>
      <c r="G48" s="21">
        <v>71</v>
      </c>
      <c r="H48" s="20">
        <v>4.2043057929933653E-2</v>
      </c>
      <c r="I48" s="21">
        <v>663.27049830614044</v>
      </c>
      <c r="J48" s="21">
        <v>655</v>
      </c>
      <c r="K48" s="20">
        <v>0.54033507632204558</v>
      </c>
      <c r="L48" s="21">
        <v>51.516374437778623</v>
      </c>
      <c r="M48" s="21">
        <v>64</v>
      </c>
      <c r="N48" s="20">
        <v>4.1967951514140921E-2</v>
      </c>
      <c r="O48" s="21">
        <v>1.9529151648720267</v>
      </c>
      <c r="P48" s="21">
        <v>5</v>
      </c>
      <c r="Q48" s="24">
        <v>1.5909475355174827E-3</v>
      </c>
      <c r="R48" s="21">
        <v>18.399452483155628</v>
      </c>
      <c r="S48" s="21">
        <v>15</v>
      </c>
      <c r="T48" s="20">
        <v>1.4989162923964332E-2</v>
      </c>
      <c r="U48" s="21">
        <v>16.151490795952032</v>
      </c>
      <c r="V48" s="21">
        <v>17</v>
      </c>
      <c r="W48" s="20">
        <v>1.3157854953948828E-2</v>
      </c>
      <c r="X48" s="21">
        <v>0</v>
      </c>
      <c r="Y48" s="21">
        <v>0</v>
      </c>
      <c r="Z48" s="20">
        <v>0</v>
      </c>
      <c r="AA48" s="21">
        <v>5.1862189585316498</v>
      </c>
      <c r="AB48" s="21">
        <v>3</v>
      </c>
      <c r="AC48" s="24">
        <v>4.2249670744252E-3</v>
      </c>
      <c r="AD48" s="23">
        <v>0.56732620232089559</v>
      </c>
      <c r="AE48" s="21">
        <v>3</v>
      </c>
      <c r="AF48" s="24">
        <v>4.6217380030231234E-4</v>
      </c>
      <c r="AG48" s="21">
        <v>3.5868878954680037</v>
      </c>
      <c r="AH48" s="21">
        <v>2</v>
      </c>
      <c r="AI48" s="24">
        <v>2.9220677682874454E-3</v>
      </c>
      <c r="AJ48" s="21">
        <v>382.8913011427137</v>
      </c>
      <c r="AK48" s="21">
        <v>268</v>
      </c>
      <c r="AL48" s="20">
        <v>0.31192341730010609</v>
      </c>
      <c r="AM48" s="21">
        <v>16.674244176512534</v>
      </c>
      <c r="AN48" s="21">
        <v>13</v>
      </c>
      <c r="AO48" s="20">
        <v>1.3583717386401527E-2</v>
      </c>
      <c r="AP48" s="21">
        <v>1.6492191913356882</v>
      </c>
      <c r="AQ48" s="21">
        <v>2</v>
      </c>
      <c r="AR48" s="24">
        <v>1.3435408025804267E-3</v>
      </c>
      <c r="AS48" s="21">
        <v>1227.5170118899036</v>
      </c>
      <c r="AT48" s="21">
        <v>1135</v>
      </c>
      <c r="AU48" s="22">
        <v>1</v>
      </c>
      <c r="AV48" s="9"/>
    </row>
    <row r="49" spans="1:48" x14ac:dyDescent="0.35">
      <c r="A49" s="319"/>
      <c r="B49" s="18" t="s">
        <v>149</v>
      </c>
      <c r="C49" s="19">
        <v>8.4908798813130435</v>
      </c>
      <c r="D49" s="21">
        <v>4</v>
      </c>
      <c r="E49" s="20">
        <v>1.9613269178461571E-2</v>
      </c>
      <c r="F49" s="21">
        <v>11.186879440180821</v>
      </c>
      <c r="G49" s="21">
        <v>9</v>
      </c>
      <c r="H49" s="20">
        <v>2.5840817535312231E-2</v>
      </c>
      <c r="I49" s="21">
        <v>287.15259147983198</v>
      </c>
      <c r="J49" s="21">
        <v>297</v>
      </c>
      <c r="K49" s="20">
        <v>0.66330005261077996</v>
      </c>
      <c r="L49" s="21">
        <v>10.448220044394759</v>
      </c>
      <c r="M49" s="21">
        <v>18</v>
      </c>
      <c r="N49" s="20">
        <v>2.4134572038583872E-2</v>
      </c>
      <c r="O49" s="21">
        <v>0</v>
      </c>
      <c r="P49" s="21">
        <v>0</v>
      </c>
      <c r="Q49" s="20">
        <v>0</v>
      </c>
      <c r="R49" s="21">
        <v>3.6078733859519443</v>
      </c>
      <c r="S49" s="21">
        <v>5</v>
      </c>
      <c r="T49" s="24">
        <v>8.3339056575536287E-3</v>
      </c>
      <c r="U49" s="21">
        <v>3.8653108871956903</v>
      </c>
      <c r="V49" s="21">
        <v>4</v>
      </c>
      <c r="W49" s="24">
        <v>8.9285661732013098E-3</v>
      </c>
      <c r="X49" s="21">
        <v>0</v>
      </c>
      <c r="Y49" s="21">
        <v>0</v>
      </c>
      <c r="Z49" s="20">
        <v>0</v>
      </c>
      <c r="AA49" s="21">
        <v>0</v>
      </c>
      <c r="AB49" s="21">
        <v>0</v>
      </c>
      <c r="AC49" s="20">
        <v>0</v>
      </c>
      <c r="AD49" s="23">
        <v>0.21537456144845238</v>
      </c>
      <c r="AE49" s="21">
        <v>1</v>
      </c>
      <c r="AF49" s="24">
        <v>4.9749841087474815E-4</v>
      </c>
      <c r="AG49" s="23">
        <v>0.28722713608731998</v>
      </c>
      <c r="AH49" s="21">
        <v>1</v>
      </c>
      <c r="AI49" s="24">
        <v>6.6347224483030297E-4</v>
      </c>
      <c r="AJ49" s="21">
        <v>107.19352661969357</v>
      </c>
      <c r="AK49" s="21">
        <v>56</v>
      </c>
      <c r="AL49" s="20">
        <v>0.2476086720302908</v>
      </c>
      <c r="AM49" s="21">
        <v>0</v>
      </c>
      <c r="AN49" s="21">
        <v>0</v>
      </c>
      <c r="AO49" s="20">
        <v>0</v>
      </c>
      <c r="AP49" s="23">
        <v>0.46719074426139529</v>
      </c>
      <c r="AQ49" s="21">
        <v>1</v>
      </c>
      <c r="AR49" s="24">
        <v>1.0791741201110414E-3</v>
      </c>
      <c r="AS49" s="21">
        <v>432.91507418035917</v>
      </c>
      <c r="AT49" s="21">
        <v>396</v>
      </c>
      <c r="AU49" s="22">
        <v>1</v>
      </c>
      <c r="AV49" s="9"/>
    </row>
    <row r="50" spans="1:48" x14ac:dyDescent="0.35">
      <c r="A50" s="319"/>
      <c r="B50" s="18" t="s">
        <v>150</v>
      </c>
      <c r="C50" s="19">
        <v>21.961429514768771</v>
      </c>
      <c r="D50" s="21">
        <v>31</v>
      </c>
      <c r="E50" s="20">
        <v>1.4995485591807977E-2</v>
      </c>
      <c r="F50" s="21">
        <v>59.30449556005442</v>
      </c>
      <c r="G50" s="21">
        <v>103</v>
      </c>
      <c r="H50" s="20">
        <v>4.0493707757147321E-2</v>
      </c>
      <c r="I50" s="21">
        <v>954.13997968763942</v>
      </c>
      <c r="J50" s="21">
        <v>1062</v>
      </c>
      <c r="K50" s="20">
        <v>0.65149640228802741</v>
      </c>
      <c r="L50" s="21">
        <v>58.588534844241892</v>
      </c>
      <c r="M50" s="21">
        <v>80</v>
      </c>
      <c r="N50" s="20">
        <v>4.0004842558684389E-2</v>
      </c>
      <c r="O50" s="23">
        <v>0.81911505717939936</v>
      </c>
      <c r="P50" s="21">
        <v>3</v>
      </c>
      <c r="Q50" s="24">
        <v>5.5930002323876409E-4</v>
      </c>
      <c r="R50" s="21">
        <v>16.794781186997643</v>
      </c>
      <c r="S50" s="21">
        <v>15</v>
      </c>
      <c r="T50" s="20">
        <v>1.1467645998992361E-2</v>
      </c>
      <c r="U50" s="21">
        <v>30.69484547501655</v>
      </c>
      <c r="V50" s="21">
        <v>31</v>
      </c>
      <c r="W50" s="20">
        <v>2.095875010111924E-2</v>
      </c>
      <c r="X50" s="23">
        <v>0.51263011626577626</v>
      </c>
      <c r="Y50" s="21">
        <v>1</v>
      </c>
      <c r="Z50" s="24">
        <v>3.5002901415050414E-4</v>
      </c>
      <c r="AA50" s="21">
        <v>13.223324354342806</v>
      </c>
      <c r="AB50" s="21">
        <v>12</v>
      </c>
      <c r="AC50" s="24">
        <v>9.0290192493163324E-3</v>
      </c>
      <c r="AD50" s="21">
        <v>2.9368150182017803</v>
      </c>
      <c r="AE50" s="21">
        <v>4</v>
      </c>
      <c r="AF50" s="24">
        <v>2.0052869173035597E-3</v>
      </c>
      <c r="AG50" s="21">
        <v>1.6002959502989769</v>
      </c>
      <c r="AH50" s="21">
        <v>5</v>
      </c>
      <c r="AI50" s="24">
        <v>1.0926982166256142E-3</v>
      </c>
      <c r="AJ50" s="21">
        <v>284.12308571525773</v>
      </c>
      <c r="AK50" s="21">
        <v>213</v>
      </c>
      <c r="AL50" s="20">
        <v>0.19400210880070434</v>
      </c>
      <c r="AM50" s="21">
        <v>13.510509675752731</v>
      </c>
      <c r="AN50" s="21">
        <v>17</v>
      </c>
      <c r="AO50" s="24">
        <v>9.2251122835373175E-3</v>
      </c>
      <c r="AP50" s="21">
        <v>6.3262264036055393</v>
      </c>
      <c r="AQ50" s="21">
        <v>7</v>
      </c>
      <c r="AR50" s="24">
        <v>4.3196111993523342E-3</v>
      </c>
      <c r="AS50" s="21">
        <v>1464.5360685596124</v>
      </c>
      <c r="AT50" s="21">
        <v>1584</v>
      </c>
      <c r="AU50" s="22">
        <v>1</v>
      </c>
      <c r="AV50" s="9"/>
    </row>
    <row r="51" spans="1:48" x14ac:dyDescent="0.35">
      <c r="A51" s="319"/>
      <c r="B51" s="18" t="s">
        <v>151</v>
      </c>
      <c r="C51" s="19">
        <v>24.376320868907257</v>
      </c>
      <c r="D51" s="21">
        <v>30</v>
      </c>
      <c r="E51" s="20">
        <v>1.3953036901700832E-2</v>
      </c>
      <c r="F51" s="21">
        <v>70.836635546890278</v>
      </c>
      <c r="G51" s="21">
        <v>94</v>
      </c>
      <c r="H51" s="20">
        <v>4.0546979796233715E-2</v>
      </c>
      <c r="I51" s="21">
        <v>1271.7397680801059</v>
      </c>
      <c r="J51" s="21">
        <v>1271</v>
      </c>
      <c r="K51" s="20">
        <v>0.72794545201511507</v>
      </c>
      <c r="L51" s="21">
        <v>66.626122792395932</v>
      </c>
      <c r="M51" s="21">
        <v>84</v>
      </c>
      <c r="N51" s="20">
        <v>3.8136876969212016E-2</v>
      </c>
      <c r="O51" s="21">
        <v>2.6392814734232055</v>
      </c>
      <c r="P51" s="21">
        <v>5</v>
      </c>
      <c r="Q51" s="24">
        <v>1.5107280541101678E-3</v>
      </c>
      <c r="R51" s="21">
        <v>9.897713387067661</v>
      </c>
      <c r="S51" s="21">
        <v>12</v>
      </c>
      <c r="T51" s="24">
        <v>5.6654636634836976E-3</v>
      </c>
      <c r="U51" s="21">
        <v>34.445052127779469</v>
      </c>
      <c r="V51" s="21">
        <v>45</v>
      </c>
      <c r="W51" s="20">
        <v>1.9716391411345114E-2</v>
      </c>
      <c r="X51" s="21">
        <v>1.7352881841129653</v>
      </c>
      <c r="Y51" s="21">
        <v>2</v>
      </c>
      <c r="Z51" s="24">
        <v>9.9328115174663082E-4</v>
      </c>
      <c r="AA51" s="21">
        <v>8.2344923858862327</v>
      </c>
      <c r="AB51" s="21">
        <v>11</v>
      </c>
      <c r="AC51" s="24">
        <v>4.7134338584129288E-3</v>
      </c>
      <c r="AD51" s="21">
        <v>0</v>
      </c>
      <c r="AE51" s="21">
        <v>0</v>
      </c>
      <c r="AF51" s="20">
        <v>0</v>
      </c>
      <c r="AG51" s="21">
        <v>6.500573693456265</v>
      </c>
      <c r="AH51" s="21">
        <v>9</v>
      </c>
      <c r="AI51" s="24">
        <v>3.7209366054380701E-3</v>
      </c>
      <c r="AJ51" s="21">
        <v>232.65887386014595</v>
      </c>
      <c r="AK51" s="21">
        <v>175</v>
      </c>
      <c r="AL51" s="20">
        <v>0.13317423371381396</v>
      </c>
      <c r="AM51" s="21">
        <v>12.333221610723919</v>
      </c>
      <c r="AN51" s="21">
        <v>13</v>
      </c>
      <c r="AO51" s="24">
        <v>7.0595516516516587E-3</v>
      </c>
      <c r="AP51" s="21">
        <v>5.0028439536758738</v>
      </c>
      <c r="AQ51" s="21">
        <v>6</v>
      </c>
      <c r="AR51" s="24">
        <v>2.8636342077416862E-3</v>
      </c>
      <c r="AS51" s="21">
        <v>1747.0261879645611</v>
      </c>
      <c r="AT51" s="21">
        <v>1757</v>
      </c>
      <c r="AU51" s="22">
        <v>1</v>
      </c>
      <c r="AV51" s="9"/>
    </row>
    <row r="52" spans="1:48" x14ac:dyDescent="0.35">
      <c r="A52" s="319"/>
      <c r="B52" s="18" t="s">
        <v>152</v>
      </c>
      <c r="C52" s="19">
        <v>2.9484241723517126</v>
      </c>
      <c r="D52" s="21">
        <v>2</v>
      </c>
      <c r="E52" s="20">
        <v>1.4300020469657577E-2</v>
      </c>
      <c r="F52" s="21">
        <v>6.5451221677740499</v>
      </c>
      <c r="G52" s="21">
        <v>7</v>
      </c>
      <c r="H52" s="20">
        <v>3.1744204871623077E-2</v>
      </c>
      <c r="I52" s="21">
        <v>146.8755860621483</v>
      </c>
      <c r="J52" s="21">
        <v>168</v>
      </c>
      <c r="K52" s="20">
        <v>0.71235472388167953</v>
      </c>
      <c r="L52" s="21">
        <v>17.245460945998889</v>
      </c>
      <c r="M52" s="21">
        <v>15</v>
      </c>
      <c r="N52" s="20">
        <v>8.3641440349393081E-2</v>
      </c>
      <c r="O52" s="21">
        <v>0</v>
      </c>
      <c r="P52" s="21">
        <v>0</v>
      </c>
      <c r="Q52" s="20">
        <v>0</v>
      </c>
      <c r="R52" s="21">
        <v>0</v>
      </c>
      <c r="S52" s="21">
        <v>0</v>
      </c>
      <c r="T52" s="20">
        <v>0</v>
      </c>
      <c r="U52" s="23">
        <v>0.79985725235309624</v>
      </c>
      <c r="V52" s="21">
        <v>2</v>
      </c>
      <c r="W52" s="24">
        <v>3.8793519564487293E-3</v>
      </c>
      <c r="X52" s="21">
        <v>0</v>
      </c>
      <c r="Y52" s="21">
        <v>0</v>
      </c>
      <c r="Z52" s="20">
        <v>0</v>
      </c>
      <c r="AA52" s="21">
        <v>0</v>
      </c>
      <c r="AB52" s="21">
        <v>0</v>
      </c>
      <c r="AC52" s="20">
        <v>0</v>
      </c>
      <c r="AD52" s="21">
        <v>0</v>
      </c>
      <c r="AE52" s="21">
        <v>0</v>
      </c>
      <c r="AF52" s="20">
        <v>0</v>
      </c>
      <c r="AG52" s="23">
        <v>0.37137932391376571</v>
      </c>
      <c r="AH52" s="21">
        <v>2</v>
      </c>
      <c r="AI52" s="24">
        <v>1.8012102816734516E-3</v>
      </c>
      <c r="AJ52" s="21">
        <v>27.186299471316605</v>
      </c>
      <c r="AK52" s="21">
        <v>19</v>
      </c>
      <c r="AL52" s="20">
        <v>0.13185505755231386</v>
      </c>
      <c r="AM52" s="21">
        <v>3.9238568842757111</v>
      </c>
      <c r="AN52" s="21">
        <v>2</v>
      </c>
      <c r="AO52" s="20">
        <v>1.9030923125417945E-2</v>
      </c>
      <c r="AP52" s="23">
        <v>0.28722713608731998</v>
      </c>
      <c r="AQ52" s="21">
        <v>1</v>
      </c>
      <c r="AR52" s="24">
        <v>1.393067511793496E-3</v>
      </c>
      <c r="AS52" s="21">
        <v>206.1832134162193</v>
      </c>
      <c r="AT52" s="21">
        <v>218</v>
      </c>
      <c r="AU52" s="22">
        <v>1</v>
      </c>
      <c r="AV52" s="9"/>
    </row>
    <row r="53" spans="1:48" x14ac:dyDescent="0.35">
      <c r="A53" s="319"/>
      <c r="B53" s="18" t="s">
        <v>2</v>
      </c>
      <c r="C53" s="19">
        <v>71.839568731600721</v>
      </c>
      <c r="D53" s="21">
        <v>84</v>
      </c>
      <c r="E53" s="20">
        <v>1.4146722508071852E-2</v>
      </c>
      <c r="F53" s="21">
        <v>199.48170155576574</v>
      </c>
      <c r="G53" s="21">
        <v>284</v>
      </c>
      <c r="H53" s="20">
        <v>3.9282143910004827E-2</v>
      </c>
      <c r="I53" s="21">
        <v>3323.178423615876</v>
      </c>
      <c r="J53" s="21">
        <v>3453</v>
      </c>
      <c r="K53" s="20">
        <v>0.654403747596912</v>
      </c>
      <c r="L53" s="21">
        <v>204.42471306481011</v>
      </c>
      <c r="M53" s="21">
        <v>261</v>
      </c>
      <c r="N53" s="20">
        <v>4.025552687161351E-2</v>
      </c>
      <c r="O53" s="21">
        <v>5.4113116954746321</v>
      </c>
      <c r="P53" s="21">
        <v>13</v>
      </c>
      <c r="Q53" s="24">
        <v>1.0656011208331441E-3</v>
      </c>
      <c r="R53" s="21">
        <v>48.699820443172882</v>
      </c>
      <c r="S53" s="21">
        <v>47</v>
      </c>
      <c r="T53" s="24">
        <v>9.5900192354501142E-3</v>
      </c>
      <c r="U53" s="21">
        <v>85.95655653829688</v>
      </c>
      <c r="V53" s="21">
        <v>99</v>
      </c>
      <c r="W53" s="20">
        <v>1.6926654412970893E-2</v>
      </c>
      <c r="X53" s="21">
        <v>2.2479183003787417</v>
      </c>
      <c r="Y53" s="21">
        <v>3</v>
      </c>
      <c r="Z53" s="24">
        <v>4.4266240705153497E-4</v>
      </c>
      <c r="AA53" s="21">
        <v>26.644035698760693</v>
      </c>
      <c r="AB53" s="21">
        <v>26</v>
      </c>
      <c r="AC53" s="24">
        <v>5.2467711900353606E-3</v>
      </c>
      <c r="AD53" s="21">
        <v>3.7195157819711278</v>
      </c>
      <c r="AE53" s="21">
        <v>8</v>
      </c>
      <c r="AF53" s="24">
        <v>7.3245091195534202E-4</v>
      </c>
      <c r="AG53" s="21">
        <v>12.346363999224334</v>
      </c>
      <c r="AH53" s="21">
        <v>19</v>
      </c>
      <c r="AI53" s="24">
        <v>2.431258825247448E-3</v>
      </c>
      <c r="AJ53" s="21">
        <v>1034.0530868091323</v>
      </c>
      <c r="AK53" s="21">
        <v>731</v>
      </c>
      <c r="AL53" s="20">
        <v>0.20362680812237632</v>
      </c>
      <c r="AM53" s="21">
        <v>46.441832347264892</v>
      </c>
      <c r="AN53" s="21">
        <v>45</v>
      </c>
      <c r="AO53" s="24">
        <v>9.1453738738015451E-3</v>
      </c>
      <c r="AP53" s="21">
        <v>13.732707428965819</v>
      </c>
      <c r="AQ53" s="21">
        <v>17</v>
      </c>
      <c r="AR53" s="24">
        <v>2.7042590136911516E-3</v>
      </c>
      <c r="AS53" s="21">
        <v>5078.1775560106189</v>
      </c>
      <c r="AT53" s="21">
        <v>5090</v>
      </c>
      <c r="AU53" s="22">
        <v>1</v>
      </c>
      <c r="AV53" s="9"/>
    </row>
    <row r="54" spans="1:48" ht="23" x14ac:dyDescent="0.35">
      <c r="A54" s="319" t="s">
        <v>142</v>
      </c>
      <c r="B54" s="18" t="s">
        <v>143</v>
      </c>
      <c r="C54" s="19">
        <v>9.8554630653523851</v>
      </c>
      <c r="D54" s="21">
        <v>15</v>
      </c>
      <c r="E54" s="24">
        <v>9.050351972054815E-3</v>
      </c>
      <c r="F54" s="21">
        <v>53.617948352620886</v>
      </c>
      <c r="G54" s="21">
        <v>69</v>
      </c>
      <c r="H54" s="20">
        <v>4.9237798507575758E-2</v>
      </c>
      <c r="I54" s="21">
        <v>525.79944687394459</v>
      </c>
      <c r="J54" s="21">
        <v>492</v>
      </c>
      <c r="K54" s="20">
        <v>0.4828459129079784</v>
      </c>
      <c r="L54" s="21">
        <v>75.876792932993098</v>
      </c>
      <c r="M54" s="21">
        <v>90</v>
      </c>
      <c r="N54" s="20">
        <v>6.9678276708122933E-2</v>
      </c>
      <c r="O54" s="23">
        <v>0.87931376756136903</v>
      </c>
      <c r="P54" s="21">
        <v>4</v>
      </c>
      <c r="Q54" s="24">
        <v>8.0748099176397668E-4</v>
      </c>
      <c r="R54" s="21">
        <v>15.880239925396172</v>
      </c>
      <c r="S54" s="21">
        <v>15</v>
      </c>
      <c r="T54" s="20">
        <v>1.4582953613897394E-2</v>
      </c>
      <c r="U54" s="21">
        <v>29.024895548107217</v>
      </c>
      <c r="V54" s="21">
        <v>33</v>
      </c>
      <c r="W54" s="20">
        <v>2.665379789063263E-2</v>
      </c>
      <c r="X54" s="21">
        <v>0</v>
      </c>
      <c r="Y54" s="21">
        <v>0</v>
      </c>
      <c r="Z54" s="20">
        <v>0</v>
      </c>
      <c r="AA54" s="21">
        <v>14.568387063551432</v>
      </c>
      <c r="AB54" s="21">
        <v>10</v>
      </c>
      <c r="AC54" s="20">
        <v>1.3378268450296937E-2</v>
      </c>
      <c r="AD54" s="21">
        <v>1.0017309413787476</v>
      </c>
      <c r="AE54" s="21">
        <v>4</v>
      </c>
      <c r="AF54" s="24">
        <v>9.198976791509407E-4</v>
      </c>
      <c r="AG54" s="21">
        <v>6.1099908300840617</v>
      </c>
      <c r="AH54" s="21">
        <v>5</v>
      </c>
      <c r="AI54" s="24">
        <v>5.6108543243077891E-3</v>
      </c>
      <c r="AJ54" s="21">
        <v>343.73001744682961</v>
      </c>
      <c r="AK54" s="21">
        <v>250</v>
      </c>
      <c r="AL54" s="20">
        <v>0.31565007353037244</v>
      </c>
      <c r="AM54" s="21">
        <v>9.8651645385706956</v>
      </c>
      <c r="AN54" s="21">
        <v>11</v>
      </c>
      <c r="AO54" s="24">
        <v>9.059260913896609E-3</v>
      </c>
      <c r="AP54" s="21">
        <v>2.7497006675537174</v>
      </c>
      <c r="AQ54" s="21">
        <v>3</v>
      </c>
      <c r="AR54" s="24">
        <v>2.5250725099506457E-3</v>
      </c>
      <c r="AS54" s="21">
        <v>1088.9590919539426</v>
      </c>
      <c r="AT54" s="21">
        <v>1001</v>
      </c>
      <c r="AU54" s="22">
        <v>1</v>
      </c>
      <c r="AV54" s="9"/>
    </row>
    <row r="55" spans="1:48" x14ac:dyDescent="0.35">
      <c r="A55" s="319"/>
      <c r="B55" s="18" t="s">
        <v>144</v>
      </c>
      <c r="C55" s="19">
        <v>24.533766623142636</v>
      </c>
      <c r="D55" s="21">
        <v>23</v>
      </c>
      <c r="E55" s="20">
        <v>2.3311683999323877E-2</v>
      </c>
      <c r="F55" s="21">
        <v>35.221598281245072</v>
      </c>
      <c r="G55" s="21">
        <v>56</v>
      </c>
      <c r="H55" s="20">
        <v>3.3467130493896373E-2</v>
      </c>
      <c r="I55" s="21">
        <v>611.93578171664672</v>
      </c>
      <c r="J55" s="21">
        <v>615</v>
      </c>
      <c r="K55" s="20">
        <v>0.58145387091932821</v>
      </c>
      <c r="L55" s="21">
        <v>45.925424111617261</v>
      </c>
      <c r="M55" s="21">
        <v>64</v>
      </c>
      <c r="N55" s="20">
        <v>4.3637774454700233E-2</v>
      </c>
      <c r="O55" s="21">
        <v>1.907767627281888</v>
      </c>
      <c r="P55" s="21">
        <v>5</v>
      </c>
      <c r="Q55" s="24">
        <v>1.8127373898382051E-3</v>
      </c>
      <c r="R55" s="21">
        <v>8.8041369422576139</v>
      </c>
      <c r="S55" s="21">
        <v>10</v>
      </c>
      <c r="T55" s="24">
        <v>8.3655828897908156E-3</v>
      </c>
      <c r="U55" s="21">
        <v>18.737475686010104</v>
      </c>
      <c r="V55" s="21">
        <v>21</v>
      </c>
      <c r="W55" s="20">
        <v>1.7804119475288708E-2</v>
      </c>
      <c r="X55" s="21">
        <v>0</v>
      </c>
      <c r="Y55" s="21">
        <v>0</v>
      </c>
      <c r="Z55" s="20">
        <v>0</v>
      </c>
      <c r="AA55" s="23">
        <v>0.55662005029879846</v>
      </c>
      <c r="AB55" s="21">
        <v>2</v>
      </c>
      <c r="AC55" s="24">
        <v>5.2889354168769828E-4</v>
      </c>
      <c r="AD55" s="21">
        <v>2.2223112129103524</v>
      </c>
      <c r="AE55" s="21">
        <v>1</v>
      </c>
      <c r="AF55" s="24">
        <v>2.1116128452388556E-3</v>
      </c>
      <c r="AG55" s="23">
        <v>0.9069235740968824</v>
      </c>
      <c r="AH55" s="21">
        <v>4</v>
      </c>
      <c r="AI55" s="24">
        <v>8.6174765153838222E-4</v>
      </c>
      <c r="AJ55" s="21">
        <v>274.98969743662519</v>
      </c>
      <c r="AK55" s="21">
        <v>181</v>
      </c>
      <c r="AL55" s="20">
        <v>0.26129183619384833</v>
      </c>
      <c r="AM55" s="21">
        <v>20.253747512432557</v>
      </c>
      <c r="AN55" s="21">
        <v>15</v>
      </c>
      <c r="AO55" s="20">
        <v>1.9244862359069762E-2</v>
      </c>
      <c r="AP55" s="21">
        <v>6.4283589420982352</v>
      </c>
      <c r="AQ55" s="21">
        <v>5</v>
      </c>
      <c r="AR55" s="24">
        <v>6.1081477864496888E-3</v>
      </c>
      <c r="AS55" s="21">
        <v>1052.4236097166643</v>
      </c>
      <c r="AT55" s="21">
        <v>1002</v>
      </c>
      <c r="AU55" s="22">
        <v>1</v>
      </c>
      <c r="AV55" s="9"/>
    </row>
    <row r="56" spans="1:48" x14ac:dyDescent="0.35">
      <c r="A56" s="319"/>
      <c r="B56" s="18" t="s">
        <v>145</v>
      </c>
      <c r="C56" s="19">
        <v>17.670383773442051</v>
      </c>
      <c r="D56" s="21">
        <v>16</v>
      </c>
      <c r="E56" s="20">
        <v>1.7565076945718083E-2</v>
      </c>
      <c r="F56" s="21">
        <v>33.63236041604668</v>
      </c>
      <c r="G56" s="21">
        <v>52</v>
      </c>
      <c r="H56" s="20">
        <v>3.3431928029874845E-2</v>
      </c>
      <c r="I56" s="21">
        <v>692.12281448686349</v>
      </c>
      <c r="J56" s="21">
        <v>713</v>
      </c>
      <c r="K56" s="20">
        <v>0.68799810169491271</v>
      </c>
      <c r="L56" s="21">
        <v>36.745552616121579</v>
      </c>
      <c r="M56" s="21">
        <v>42</v>
      </c>
      <c r="N56" s="20">
        <v>3.6526567130091343E-2</v>
      </c>
      <c r="O56" s="23">
        <v>0.46719074426139529</v>
      </c>
      <c r="P56" s="21">
        <v>1</v>
      </c>
      <c r="Q56" s="24">
        <v>4.6440651637755551E-4</v>
      </c>
      <c r="R56" s="21">
        <v>14.78022577370111</v>
      </c>
      <c r="S56" s="21">
        <v>14</v>
      </c>
      <c r="T56" s="20">
        <v>1.4692142871301909E-2</v>
      </c>
      <c r="U56" s="21">
        <v>13.566648101734161</v>
      </c>
      <c r="V56" s="21">
        <v>17</v>
      </c>
      <c r="W56" s="20">
        <v>1.348579752753281E-2</v>
      </c>
      <c r="X56" s="21">
        <v>0</v>
      </c>
      <c r="Y56" s="21">
        <v>0</v>
      </c>
      <c r="Z56" s="20">
        <v>0</v>
      </c>
      <c r="AA56" s="21">
        <v>1.4250189685387347</v>
      </c>
      <c r="AB56" s="21">
        <v>3</v>
      </c>
      <c r="AC56" s="24">
        <v>1.4165265538324486E-3</v>
      </c>
      <c r="AD56" s="23">
        <v>0.14004953311678783</v>
      </c>
      <c r="AE56" s="21">
        <v>1</v>
      </c>
      <c r="AF56" s="24">
        <v>1.3921490653222448E-4</v>
      </c>
      <c r="AG56" s="21">
        <v>1.0676293774446546</v>
      </c>
      <c r="AH56" s="21">
        <v>3</v>
      </c>
      <c r="AI56" s="24">
        <v>1.061266829558593E-3</v>
      </c>
      <c r="AJ56" s="21">
        <v>188.26317304143959</v>
      </c>
      <c r="AK56" s="21">
        <v>131</v>
      </c>
      <c r="AL56" s="20">
        <v>0.18714121679054935</v>
      </c>
      <c r="AM56" s="21">
        <v>3.9827306820727566</v>
      </c>
      <c r="AN56" s="21">
        <v>6</v>
      </c>
      <c r="AO56" s="24">
        <v>3.9589955589885394E-3</v>
      </c>
      <c r="AP56" s="21">
        <v>2.1314611083889141</v>
      </c>
      <c r="AQ56" s="21">
        <v>4</v>
      </c>
      <c r="AR56" s="24">
        <v>2.1187586447288546E-3</v>
      </c>
      <c r="AS56" s="21">
        <v>1005.9952386231727</v>
      </c>
      <c r="AT56" s="21">
        <v>1003</v>
      </c>
      <c r="AU56" s="22">
        <v>1</v>
      </c>
      <c r="AV56" s="9"/>
    </row>
    <row r="57" spans="1:48" x14ac:dyDescent="0.35">
      <c r="A57" s="319"/>
      <c r="B57" s="18" t="s">
        <v>146</v>
      </c>
      <c r="C57" s="19">
        <v>9.9744390216050949</v>
      </c>
      <c r="D57" s="21">
        <v>15</v>
      </c>
      <c r="E57" s="20">
        <v>1.0029605608275287E-2</v>
      </c>
      <c r="F57" s="21">
        <v>46.406913513050462</v>
      </c>
      <c r="G57" s="21">
        <v>58</v>
      </c>
      <c r="H57" s="20">
        <v>4.6663580681085524E-2</v>
      </c>
      <c r="I57" s="21">
        <v>781.68653475341853</v>
      </c>
      <c r="J57" s="21">
        <v>777</v>
      </c>
      <c r="K57" s="20">
        <v>0.78600988345252731</v>
      </c>
      <c r="L57" s="21">
        <v>21.429600344496681</v>
      </c>
      <c r="M57" s="21">
        <v>30</v>
      </c>
      <c r="N57" s="20">
        <v>2.1548123090703409E-2</v>
      </c>
      <c r="O57" s="21">
        <v>1.6898488121085844</v>
      </c>
      <c r="P57" s="21">
        <v>2</v>
      </c>
      <c r="Q57" s="24">
        <v>1.6991950210282825E-3</v>
      </c>
      <c r="R57" s="21">
        <v>7.7695342637221607</v>
      </c>
      <c r="S57" s="21">
        <v>6</v>
      </c>
      <c r="T57" s="24">
        <v>7.8125059721478925E-3</v>
      </c>
      <c r="U57" s="21">
        <v>14.859325821388662</v>
      </c>
      <c r="V57" s="21">
        <v>15</v>
      </c>
      <c r="W57" s="20">
        <v>1.4941509720053103E-2</v>
      </c>
      <c r="X57" s="23">
        <v>0.51263011626577626</v>
      </c>
      <c r="Y57" s="21">
        <v>1</v>
      </c>
      <c r="Z57" s="24">
        <v>5.1546536882258369E-4</v>
      </c>
      <c r="AA57" s="21">
        <v>1.4422603042695203</v>
      </c>
      <c r="AB57" s="21">
        <v>4</v>
      </c>
      <c r="AC57" s="24">
        <v>1.4502371516795973E-3</v>
      </c>
      <c r="AD57" s="21">
        <v>0</v>
      </c>
      <c r="AE57" s="21">
        <v>0</v>
      </c>
      <c r="AF57" s="20">
        <v>0</v>
      </c>
      <c r="AG57" s="21">
        <v>3.8904408936849668</v>
      </c>
      <c r="AH57" s="21">
        <v>5</v>
      </c>
      <c r="AI57" s="24">
        <v>3.9119581283165936E-3</v>
      </c>
      <c r="AJ57" s="21">
        <v>98.55722728757155</v>
      </c>
      <c r="AK57" s="21">
        <v>81</v>
      </c>
      <c r="AL57" s="20">
        <v>9.9102327198389253E-2</v>
      </c>
      <c r="AM57" s="21">
        <v>6.2808703946017186</v>
      </c>
      <c r="AN57" s="21">
        <v>7</v>
      </c>
      <c r="AO57" s="24">
        <v>6.3156086069701047E-3</v>
      </c>
      <c r="AP57" s="21">
        <v>0</v>
      </c>
      <c r="AQ57" s="21">
        <v>0</v>
      </c>
      <c r="AR57" s="20">
        <v>0</v>
      </c>
      <c r="AS57" s="21">
        <v>994.49962552618479</v>
      </c>
      <c r="AT57" s="21">
        <v>1001</v>
      </c>
      <c r="AU57" s="22">
        <v>1</v>
      </c>
      <c r="AV57" s="9"/>
    </row>
    <row r="58" spans="1:48" ht="23.5" thickBot="1" x14ac:dyDescent="0.4">
      <c r="A58" s="320"/>
      <c r="B58" s="25" t="s">
        <v>147</v>
      </c>
      <c r="C58" s="26">
        <v>8.7079259773365649</v>
      </c>
      <c r="D58" s="28">
        <v>13</v>
      </c>
      <c r="E58" s="27">
        <v>1.0129441122621097E-2</v>
      </c>
      <c r="F58" s="28">
        <v>26.598059012719744</v>
      </c>
      <c r="G58" s="28">
        <v>43</v>
      </c>
      <c r="H58" s="27">
        <v>3.0940027906364086E-2</v>
      </c>
      <c r="I58" s="28">
        <v>662.0767889210872</v>
      </c>
      <c r="J58" s="28">
        <v>809</v>
      </c>
      <c r="K58" s="27">
        <v>0.77015673645878313</v>
      </c>
      <c r="L58" s="28">
        <v>18.047208062336523</v>
      </c>
      <c r="M58" s="28">
        <v>24</v>
      </c>
      <c r="N58" s="27">
        <v>2.0993303338924896E-2</v>
      </c>
      <c r="O58" s="34">
        <v>0.46719074426139529</v>
      </c>
      <c r="P58" s="28">
        <v>1</v>
      </c>
      <c r="Q58" s="32">
        <v>5.4345674840897021E-4</v>
      </c>
      <c r="R58" s="28">
        <v>1.222658067847189</v>
      </c>
      <c r="S58" s="28">
        <v>1</v>
      </c>
      <c r="T58" s="32">
        <v>1.4222494476398661E-3</v>
      </c>
      <c r="U58" s="28">
        <v>7.1165086227275047</v>
      </c>
      <c r="V58" s="28">
        <v>11</v>
      </c>
      <c r="W58" s="32">
        <v>8.2782347117048138E-3</v>
      </c>
      <c r="X58" s="28">
        <v>1.7352881841129653</v>
      </c>
      <c r="Y58" s="28">
        <v>2</v>
      </c>
      <c r="Z58" s="32">
        <v>2.0185632649496492E-3</v>
      </c>
      <c r="AA58" s="28">
        <v>8.6517493121022007</v>
      </c>
      <c r="AB58" s="28">
        <v>7</v>
      </c>
      <c r="AC58" s="27">
        <v>1.0064093963672149E-2</v>
      </c>
      <c r="AD58" s="34">
        <v>0.21537456144845238</v>
      </c>
      <c r="AE58" s="28">
        <v>1</v>
      </c>
      <c r="AF58" s="32">
        <v>2.5053312868992904E-4</v>
      </c>
      <c r="AG58" s="34">
        <v>0.37137932391376571</v>
      </c>
      <c r="AH58" s="28">
        <v>2</v>
      </c>
      <c r="AI58" s="32">
        <v>4.3200470531490847E-4</v>
      </c>
      <c r="AJ58" s="28">
        <v>117.21923927881278</v>
      </c>
      <c r="AK58" s="28">
        <v>77</v>
      </c>
      <c r="AL58" s="27">
        <v>0.13635455627475829</v>
      </c>
      <c r="AM58" s="28">
        <v>4.8124407186008131</v>
      </c>
      <c r="AN58" s="28">
        <v>5</v>
      </c>
      <c r="AO58" s="32">
        <v>5.5980419496034026E-3</v>
      </c>
      <c r="AP58" s="28">
        <v>2.4231867109249485</v>
      </c>
      <c r="AQ58" s="28">
        <v>5</v>
      </c>
      <c r="AR58" s="32">
        <v>2.8187569785635353E-3</v>
      </c>
      <c r="AS58" s="28">
        <v>859.66499749823311</v>
      </c>
      <c r="AT58" s="28">
        <v>1001</v>
      </c>
      <c r="AU58" s="29">
        <v>1</v>
      </c>
      <c r="AV58" s="9"/>
    </row>
    <row r="59" spans="1:48" ht="15" thickTop="1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 spans="1:48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</row>
    <row r="61" spans="1:48" ht="15" thickBot="1" x14ac:dyDescent="0.4">
      <c r="A61" s="322" t="s">
        <v>153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9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</row>
    <row r="62" spans="1:48" ht="15" thickTop="1" x14ac:dyDescent="0.35">
      <c r="A62" s="323" t="s">
        <v>0</v>
      </c>
      <c r="B62" s="324"/>
      <c r="C62" s="329" t="s">
        <v>41</v>
      </c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1"/>
      <c r="O62" s="9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 spans="1:48" x14ac:dyDescent="0.35">
      <c r="A63" s="325"/>
      <c r="B63" s="326"/>
      <c r="C63" s="332" t="s">
        <v>44</v>
      </c>
      <c r="D63" s="333"/>
      <c r="E63" s="333"/>
      <c r="F63" s="333" t="s">
        <v>43</v>
      </c>
      <c r="G63" s="333"/>
      <c r="H63" s="333"/>
      <c r="I63" s="333" t="s">
        <v>42</v>
      </c>
      <c r="J63" s="333"/>
      <c r="K63" s="333"/>
      <c r="L63" s="333" t="s">
        <v>2</v>
      </c>
      <c r="M63" s="333"/>
      <c r="N63" s="334"/>
      <c r="O63" s="9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</row>
    <row r="64" spans="1:48" ht="24.5" thickBot="1" x14ac:dyDescent="0.4">
      <c r="A64" s="327"/>
      <c r="B64" s="328"/>
      <c r="C64" s="10" t="s">
        <v>3</v>
      </c>
      <c r="D64" s="11" t="s">
        <v>82</v>
      </c>
      <c r="E64" s="11" t="s">
        <v>76</v>
      </c>
      <c r="F64" s="11" t="s">
        <v>3</v>
      </c>
      <c r="G64" s="11" t="s">
        <v>82</v>
      </c>
      <c r="H64" s="11" t="s">
        <v>76</v>
      </c>
      <c r="I64" s="11" t="s">
        <v>3</v>
      </c>
      <c r="J64" s="11" t="s">
        <v>82</v>
      </c>
      <c r="K64" s="11" t="s">
        <v>76</v>
      </c>
      <c r="L64" s="11" t="s">
        <v>3</v>
      </c>
      <c r="M64" s="11" t="s">
        <v>82</v>
      </c>
      <c r="N64" s="12" t="s">
        <v>76</v>
      </c>
      <c r="O64" s="9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spans="1:32" ht="15" thickTop="1" x14ac:dyDescent="0.35">
      <c r="A65" s="33" t="s">
        <v>2</v>
      </c>
      <c r="B65" s="13" t="s">
        <v>2</v>
      </c>
      <c r="C65" s="14">
        <v>3529.8510549810685</v>
      </c>
      <c r="D65" s="16">
        <v>3717</v>
      </c>
      <c r="E65" s="15">
        <v>0.69510193687557764</v>
      </c>
      <c r="F65" s="16">
        <v>487.62937852173712</v>
      </c>
      <c r="G65" s="16">
        <v>616</v>
      </c>
      <c r="H65" s="15">
        <v>9.6024483812026329E-2</v>
      </c>
      <c r="I65" s="16">
        <v>1060.6971225078917</v>
      </c>
      <c r="J65" s="16">
        <v>757</v>
      </c>
      <c r="K65" s="15">
        <v>0.20887357931241143</v>
      </c>
      <c r="L65" s="16">
        <v>5078.1775560106189</v>
      </c>
      <c r="M65" s="16">
        <v>5090</v>
      </c>
      <c r="N65" s="17">
        <v>1</v>
      </c>
      <c r="O65" s="9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spans="1:32" x14ac:dyDescent="0.35">
      <c r="A66" s="319" t="s">
        <v>5</v>
      </c>
      <c r="B66" s="18" t="s">
        <v>6</v>
      </c>
      <c r="C66" s="19">
        <v>312.60168161109874</v>
      </c>
      <c r="D66" s="21">
        <v>329</v>
      </c>
      <c r="E66" s="20">
        <v>0.61958568738229725</v>
      </c>
      <c r="F66" s="21">
        <v>57.959582304793138</v>
      </c>
      <c r="G66" s="21">
        <v>61</v>
      </c>
      <c r="H66" s="20">
        <v>0.11487758945386009</v>
      </c>
      <c r="I66" s="21">
        <v>133.97214926189926</v>
      </c>
      <c r="J66" s="21">
        <v>141</v>
      </c>
      <c r="K66" s="20">
        <v>0.2655367231638413</v>
      </c>
      <c r="L66" s="21">
        <v>504.53341317779183</v>
      </c>
      <c r="M66" s="21">
        <v>531</v>
      </c>
      <c r="N66" s="22">
        <v>1</v>
      </c>
      <c r="O66" s="9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 spans="1:32" x14ac:dyDescent="0.35">
      <c r="A67" s="319"/>
      <c r="B67" s="18" t="s">
        <v>7</v>
      </c>
      <c r="C67" s="19">
        <v>225.16918129370876</v>
      </c>
      <c r="D67" s="21">
        <v>226</v>
      </c>
      <c r="E67" s="20">
        <v>0.37471867348017779</v>
      </c>
      <c r="F67" s="21">
        <v>35.867657197228134</v>
      </c>
      <c r="G67" s="21">
        <v>36</v>
      </c>
      <c r="H67" s="20">
        <v>5.9689700200382625E-2</v>
      </c>
      <c r="I67" s="21">
        <v>339.86511070327191</v>
      </c>
      <c r="J67" s="21">
        <v>233</v>
      </c>
      <c r="K67" s="20">
        <v>0.56559162631943238</v>
      </c>
      <c r="L67" s="21">
        <v>600.9019491942131</v>
      </c>
      <c r="M67" s="21">
        <v>495</v>
      </c>
      <c r="N67" s="22">
        <v>1</v>
      </c>
      <c r="O67" s="9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 spans="1:32" x14ac:dyDescent="0.35">
      <c r="A68" s="319"/>
      <c r="B68" s="18" t="s">
        <v>8</v>
      </c>
      <c r="C68" s="19">
        <v>134.13507255277918</v>
      </c>
      <c r="D68" s="21">
        <v>467</v>
      </c>
      <c r="E68" s="20">
        <v>0.93399999999999939</v>
      </c>
      <c r="F68" s="21">
        <v>8.9040412187069169</v>
      </c>
      <c r="G68" s="21">
        <v>31</v>
      </c>
      <c r="H68" s="20">
        <v>6.199999999999959E-2</v>
      </c>
      <c r="I68" s="23">
        <v>0.57445427217463996</v>
      </c>
      <c r="J68" s="21">
        <v>2</v>
      </c>
      <c r="K68" s="24">
        <v>3.9999999999999749E-3</v>
      </c>
      <c r="L68" s="21">
        <v>143.61356804366088</v>
      </c>
      <c r="M68" s="21">
        <v>500</v>
      </c>
      <c r="N68" s="22">
        <v>1</v>
      </c>
      <c r="O68" s="9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spans="1:32" x14ac:dyDescent="0.35">
      <c r="A69" s="319"/>
      <c r="B69" s="18" t="s">
        <v>9</v>
      </c>
      <c r="C69" s="19">
        <v>551.02583119434689</v>
      </c>
      <c r="D69" s="21">
        <v>318</v>
      </c>
      <c r="E69" s="20">
        <v>0.49842918425569699</v>
      </c>
      <c r="F69" s="21">
        <v>110.64895912574468</v>
      </c>
      <c r="G69" s="21">
        <v>56</v>
      </c>
      <c r="H69" s="20">
        <v>0.10008726871523965</v>
      </c>
      <c r="I69" s="21">
        <v>443.85002363555805</v>
      </c>
      <c r="J69" s="21">
        <v>147</v>
      </c>
      <c r="K69" s="20">
        <v>0.40148354702906103</v>
      </c>
      <c r="L69" s="21">
        <v>1105.5248139556522</v>
      </c>
      <c r="M69" s="21">
        <v>521</v>
      </c>
      <c r="N69" s="22">
        <v>1</v>
      </c>
      <c r="O69" s="9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spans="1:32" x14ac:dyDescent="0.35">
      <c r="A70" s="319"/>
      <c r="B70" s="18" t="s">
        <v>10</v>
      </c>
      <c r="C70" s="19">
        <v>175.0375530330389</v>
      </c>
      <c r="D70" s="21">
        <v>531</v>
      </c>
      <c r="E70" s="20">
        <v>0.82155132881929172</v>
      </c>
      <c r="F70" s="21">
        <v>22.212410989520826</v>
      </c>
      <c r="G70" s="21">
        <v>53</v>
      </c>
      <c r="H70" s="20">
        <v>0.10425554658706059</v>
      </c>
      <c r="I70" s="21">
        <v>15.807390877709272</v>
      </c>
      <c r="J70" s="21">
        <v>80</v>
      </c>
      <c r="K70" s="20">
        <v>7.4193124593650739E-2</v>
      </c>
      <c r="L70" s="21">
        <v>213.05735490026834</v>
      </c>
      <c r="M70" s="21">
        <v>664</v>
      </c>
      <c r="N70" s="22">
        <v>1</v>
      </c>
      <c r="O70" s="9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 spans="1:32" x14ac:dyDescent="0.35">
      <c r="A71" s="319"/>
      <c r="B71" s="18" t="s">
        <v>11</v>
      </c>
      <c r="C71" s="19">
        <v>1300.2155596993853</v>
      </c>
      <c r="D71" s="21">
        <v>806</v>
      </c>
      <c r="E71" s="20">
        <v>0.90827998747360572</v>
      </c>
      <c r="F71" s="21">
        <v>109.35868740648809</v>
      </c>
      <c r="G71" s="21">
        <v>99</v>
      </c>
      <c r="H71" s="20">
        <v>7.6393722938264214E-2</v>
      </c>
      <c r="I71" s="21">
        <v>21.939798817287691</v>
      </c>
      <c r="J71" s="21">
        <v>16</v>
      </c>
      <c r="K71" s="20">
        <v>1.5326289588125531E-2</v>
      </c>
      <c r="L71" s="21">
        <v>1431.5140459231675</v>
      </c>
      <c r="M71" s="21">
        <v>921</v>
      </c>
      <c r="N71" s="22">
        <v>1</v>
      </c>
      <c r="O71" s="9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</row>
    <row r="72" spans="1:32" x14ac:dyDescent="0.35">
      <c r="A72" s="319"/>
      <c r="B72" s="18" t="s">
        <v>12</v>
      </c>
      <c r="C72" s="19">
        <v>540.0388582434864</v>
      </c>
      <c r="D72" s="21">
        <v>664</v>
      </c>
      <c r="E72" s="20">
        <v>0.75137020054219694</v>
      </c>
      <c r="F72" s="21">
        <v>101.95000628593905</v>
      </c>
      <c r="G72" s="21">
        <v>192</v>
      </c>
      <c r="H72" s="20">
        <v>0.14184571257982836</v>
      </c>
      <c r="I72" s="21">
        <v>76.74985821175656</v>
      </c>
      <c r="J72" s="21">
        <v>103</v>
      </c>
      <c r="K72" s="20">
        <v>0.10678408687797097</v>
      </c>
      <c r="L72" s="21">
        <v>718.7387227411848</v>
      </c>
      <c r="M72" s="21">
        <v>959</v>
      </c>
      <c r="N72" s="22">
        <v>1</v>
      </c>
      <c r="O72" s="9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 spans="1:32" x14ac:dyDescent="0.35">
      <c r="A73" s="319"/>
      <c r="B73" s="18" t="s">
        <v>13</v>
      </c>
      <c r="C73" s="19">
        <v>291.62731735322336</v>
      </c>
      <c r="D73" s="21">
        <v>376</v>
      </c>
      <c r="E73" s="20">
        <v>0.80941556015465077</v>
      </c>
      <c r="F73" s="21">
        <v>40.728033993316387</v>
      </c>
      <c r="G73" s="21">
        <v>88</v>
      </c>
      <c r="H73" s="20">
        <v>0.11304120871766292</v>
      </c>
      <c r="I73" s="21">
        <v>27.938336728230546</v>
      </c>
      <c r="J73" s="21">
        <v>35</v>
      </c>
      <c r="K73" s="20">
        <v>7.754323112769268E-2</v>
      </c>
      <c r="L73" s="21">
        <v>360.293688074768</v>
      </c>
      <c r="M73" s="21">
        <v>499</v>
      </c>
      <c r="N73" s="22">
        <v>1</v>
      </c>
      <c r="O73" s="9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 spans="1:32" x14ac:dyDescent="0.35">
      <c r="A74" s="319" t="s">
        <v>83</v>
      </c>
      <c r="B74" s="18" t="s">
        <v>6</v>
      </c>
      <c r="C74" s="19">
        <v>312.60168161109874</v>
      </c>
      <c r="D74" s="21">
        <v>329</v>
      </c>
      <c r="E74" s="20">
        <v>0.61958568738229725</v>
      </c>
      <c r="F74" s="21">
        <v>57.959582304793138</v>
      </c>
      <c r="G74" s="21">
        <v>61</v>
      </c>
      <c r="H74" s="20">
        <v>0.11487758945386009</v>
      </c>
      <c r="I74" s="21">
        <v>133.97214926189926</v>
      </c>
      <c r="J74" s="21">
        <v>141</v>
      </c>
      <c r="K74" s="20">
        <v>0.2655367231638413</v>
      </c>
      <c r="L74" s="21">
        <v>504.53341317779183</v>
      </c>
      <c r="M74" s="21">
        <v>531</v>
      </c>
      <c r="N74" s="22">
        <v>1</v>
      </c>
      <c r="O74" s="9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 spans="1:32" x14ac:dyDescent="0.35">
      <c r="A75" s="319"/>
      <c r="B75" s="18" t="s">
        <v>15</v>
      </c>
      <c r="C75" s="19">
        <v>282.23352403961445</v>
      </c>
      <c r="D75" s="21">
        <v>127</v>
      </c>
      <c r="E75" s="20">
        <v>0.89436619718309773</v>
      </c>
      <c r="F75" s="21">
        <v>24.445423342013875</v>
      </c>
      <c r="G75" s="21">
        <v>11</v>
      </c>
      <c r="H75" s="20">
        <v>7.7464788732394374E-2</v>
      </c>
      <c r="I75" s="21">
        <v>8.8892448516414095</v>
      </c>
      <c r="J75" s="21">
        <v>4</v>
      </c>
      <c r="K75" s="20">
        <v>2.8169014084507046E-2</v>
      </c>
      <c r="L75" s="21">
        <v>315.56819223327</v>
      </c>
      <c r="M75" s="21">
        <v>142</v>
      </c>
      <c r="N75" s="22">
        <v>1</v>
      </c>
      <c r="O75" s="9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 spans="1:32" x14ac:dyDescent="0.35">
      <c r="A76" s="319"/>
      <c r="B76" s="18" t="s">
        <v>16</v>
      </c>
      <c r="C76" s="19">
        <v>511.3610840560662</v>
      </c>
      <c r="D76" s="21">
        <v>103</v>
      </c>
      <c r="E76" s="20">
        <v>0.97169811320754684</v>
      </c>
      <c r="F76" s="21">
        <v>9.9293414379818881</v>
      </c>
      <c r="G76" s="21">
        <v>2</v>
      </c>
      <c r="H76" s="20">
        <v>1.8867924528301921E-2</v>
      </c>
      <c r="I76" s="21">
        <v>4.964670718990944</v>
      </c>
      <c r="J76" s="21">
        <v>1</v>
      </c>
      <c r="K76" s="24">
        <v>9.4339622641509604E-3</v>
      </c>
      <c r="L76" s="21">
        <v>526.25509621303911</v>
      </c>
      <c r="M76" s="21">
        <v>106</v>
      </c>
      <c r="N76" s="22">
        <v>1</v>
      </c>
      <c r="O76" s="9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 spans="1:32" x14ac:dyDescent="0.35">
      <c r="A77" s="319"/>
      <c r="B77" s="18" t="s">
        <v>17</v>
      </c>
      <c r="C77" s="19">
        <v>197.70730315561352</v>
      </c>
      <c r="D77" s="21">
        <v>113</v>
      </c>
      <c r="E77" s="20">
        <v>0.35423197492162811</v>
      </c>
      <c r="F77" s="21">
        <v>31.493198732752674</v>
      </c>
      <c r="G77" s="21">
        <v>18</v>
      </c>
      <c r="H77" s="20">
        <v>5.6426332288401083E-2</v>
      </c>
      <c r="I77" s="21">
        <v>328.92896454208318</v>
      </c>
      <c r="J77" s="21">
        <v>188</v>
      </c>
      <c r="K77" s="20">
        <v>0.5893416927899664</v>
      </c>
      <c r="L77" s="21">
        <v>558.12946643045177</v>
      </c>
      <c r="M77" s="21">
        <v>319</v>
      </c>
      <c r="N77" s="22">
        <v>1</v>
      </c>
      <c r="O77" s="9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 spans="1:32" x14ac:dyDescent="0.35">
      <c r="A78" s="319"/>
      <c r="B78" s="18" t="s">
        <v>18</v>
      </c>
      <c r="C78" s="19">
        <v>5.7790761966691022</v>
      </c>
      <c r="D78" s="21">
        <v>96</v>
      </c>
      <c r="E78" s="20">
        <v>0.72727272727272707</v>
      </c>
      <c r="F78" s="21">
        <v>1.8059613114590902</v>
      </c>
      <c r="G78" s="21">
        <v>30</v>
      </c>
      <c r="H78" s="20">
        <v>0.22727272727272665</v>
      </c>
      <c r="I78" s="23">
        <v>0.36119226229181811</v>
      </c>
      <c r="J78" s="21">
        <v>6</v>
      </c>
      <c r="K78" s="20">
        <v>4.5454545454545345E-2</v>
      </c>
      <c r="L78" s="21">
        <v>7.9462297704200182</v>
      </c>
      <c r="M78" s="21">
        <v>132</v>
      </c>
      <c r="N78" s="22">
        <v>1</v>
      </c>
      <c r="O78" s="9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</row>
    <row r="79" spans="1:32" x14ac:dyDescent="0.35">
      <c r="A79" s="319"/>
      <c r="B79" s="18" t="s">
        <v>8</v>
      </c>
      <c r="C79" s="19">
        <v>134.13507255277918</v>
      </c>
      <c r="D79" s="21">
        <v>467</v>
      </c>
      <c r="E79" s="20">
        <v>0.93399999999999939</v>
      </c>
      <c r="F79" s="21">
        <v>8.9040412187069169</v>
      </c>
      <c r="G79" s="21">
        <v>31</v>
      </c>
      <c r="H79" s="20">
        <v>6.199999999999959E-2</v>
      </c>
      <c r="I79" s="23">
        <v>0.57445427217463996</v>
      </c>
      <c r="J79" s="21">
        <v>2</v>
      </c>
      <c r="K79" s="24">
        <v>3.9999999999999749E-3</v>
      </c>
      <c r="L79" s="21">
        <v>143.61356804366088</v>
      </c>
      <c r="M79" s="21">
        <v>500</v>
      </c>
      <c r="N79" s="22">
        <v>1</v>
      </c>
      <c r="O79" s="9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</row>
    <row r="80" spans="1:32" x14ac:dyDescent="0.35">
      <c r="A80" s="319"/>
      <c r="B80" s="18" t="s">
        <v>19</v>
      </c>
      <c r="C80" s="19">
        <v>38.111713341025805</v>
      </c>
      <c r="D80" s="21">
        <v>153</v>
      </c>
      <c r="E80" s="20">
        <v>0.9107142857142857</v>
      </c>
      <c r="F80" s="21">
        <v>3.4873463187866656</v>
      </c>
      <c r="G80" s="21">
        <v>14</v>
      </c>
      <c r="H80" s="20">
        <v>8.3333333333333107E-2</v>
      </c>
      <c r="I80" s="23">
        <v>0.24909616562761905</v>
      </c>
      <c r="J80" s="21">
        <v>1</v>
      </c>
      <c r="K80" s="24">
        <v>5.9523809523809382E-3</v>
      </c>
      <c r="L80" s="21">
        <v>41.848155825440102</v>
      </c>
      <c r="M80" s="21">
        <v>168</v>
      </c>
      <c r="N80" s="22">
        <v>1</v>
      </c>
      <c r="O80" s="9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</row>
    <row r="81" spans="1:32" x14ac:dyDescent="0.35">
      <c r="A81" s="319"/>
      <c r="B81" s="18" t="s">
        <v>20</v>
      </c>
      <c r="C81" s="19">
        <v>190.77241065091232</v>
      </c>
      <c r="D81" s="21">
        <v>153</v>
      </c>
      <c r="E81" s="20">
        <v>0.796875</v>
      </c>
      <c r="F81" s="21">
        <v>42.393869033536056</v>
      </c>
      <c r="G81" s="21">
        <v>34</v>
      </c>
      <c r="H81" s="20">
        <v>0.17708333333333326</v>
      </c>
      <c r="I81" s="21">
        <v>6.234392504931769</v>
      </c>
      <c r="J81" s="21">
        <v>5</v>
      </c>
      <c r="K81" s="20">
        <v>2.604166666666664E-2</v>
      </c>
      <c r="L81" s="21">
        <v>239.40067218938017</v>
      </c>
      <c r="M81" s="21">
        <v>192</v>
      </c>
      <c r="N81" s="22">
        <v>1</v>
      </c>
      <c r="O81" s="9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</row>
    <row r="82" spans="1:32" x14ac:dyDescent="0.35">
      <c r="A82" s="319"/>
      <c r="B82" s="18" t="s">
        <v>21</v>
      </c>
      <c r="C82" s="19">
        <v>34.490153960481749</v>
      </c>
      <c r="D82" s="21">
        <v>73</v>
      </c>
      <c r="E82" s="20">
        <v>0.53676470588235459</v>
      </c>
      <c r="F82" s="21">
        <v>15.118971599115294</v>
      </c>
      <c r="G82" s="21">
        <v>32</v>
      </c>
      <c r="H82" s="20">
        <v>0.23529411764705965</v>
      </c>
      <c r="I82" s="21">
        <v>14.646503736642941</v>
      </c>
      <c r="J82" s="21">
        <v>31</v>
      </c>
      <c r="K82" s="20">
        <v>0.22794117647058904</v>
      </c>
      <c r="L82" s="21">
        <v>64.255629296239775</v>
      </c>
      <c r="M82" s="21">
        <v>136</v>
      </c>
      <c r="N82" s="22">
        <v>1</v>
      </c>
      <c r="O82" s="9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</row>
    <row r="83" spans="1:32" x14ac:dyDescent="0.35">
      <c r="A83" s="319"/>
      <c r="B83" s="18" t="s">
        <v>22</v>
      </c>
      <c r="C83" s="19">
        <v>27.461878138095859</v>
      </c>
      <c r="D83" s="21">
        <v>113</v>
      </c>
      <c r="E83" s="20">
        <v>0.64204545454545225</v>
      </c>
      <c r="F83" s="21">
        <v>4.3744584644754525</v>
      </c>
      <c r="G83" s="21">
        <v>18</v>
      </c>
      <c r="H83" s="20">
        <v>0.10227272727272703</v>
      </c>
      <c r="I83" s="21">
        <v>10.936146161188621</v>
      </c>
      <c r="J83" s="21">
        <v>45</v>
      </c>
      <c r="K83" s="20">
        <v>0.25568181818181734</v>
      </c>
      <c r="L83" s="21">
        <v>42.772482763760074</v>
      </c>
      <c r="M83" s="21">
        <v>176</v>
      </c>
      <c r="N83" s="22">
        <v>1</v>
      </c>
      <c r="O83" s="9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</row>
    <row r="84" spans="1:32" x14ac:dyDescent="0.35">
      <c r="A84" s="319"/>
      <c r="B84" s="18" t="s">
        <v>23</v>
      </c>
      <c r="C84" s="19">
        <v>46.719074426139478</v>
      </c>
      <c r="D84" s="21">
        <v>100</v>
      </c>
      <c r="E84" s="20">
        <v>0.58139534883720778</v>
      </c>
      <c r="F84" s="21">
        <v>22.892346468808366</v>
      </c>
      <c r="G84" s="21">
        <v>49</v>
      </c>
      <c r="H84" s="20">
        <v>0.28488372093023206</v>
      </c>
      <c r="I84" s="21">
        <v>10.745387118012095</v>
      </c>
      <c r="J84" s="21">
        <v>23</v>
      </c>
      <c r="K84" s="20">
        <v>0.13372093023255796</v>
      </c>
      <c r="L84" s="21">
        <v>80.356808012960116</v>
      </c>
      <c r="M84" s="21">
        <v>172</v>
      </c>
      <c r="N84" s="22">
        <v>1</v>
      </c>
      <c r="O84" s="9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</row>
    <row r="85" spans="1:32" x14ac:dyDescent="0.35">
      <c r="A85" s="319"/>
      <c r="B85" s="18" t="s">
        <v>24</v>
      </c>
      <c r="C85" s="19">
        <v>208.7802324313202</v>
      </c>
      <c r="D85" s="21">
        <v>153</v>
      </c>
      <c r="E85" s="20">
        <v>0.92168674698795228</v>
      </c>
      <c r="F85" s="21">
        <v>17.739496873249465</v>
      </c>
      <c r="G85" s="21">
        <v>13</v>
      </c>
      <c r="H85" s="20">
        <v>7.8313253012048389E-2</v>
      </c>
      <c r="I85" s="21">
        <v>0</v>
      </c>
      <c r="J85" s="21">
        <v>0</v>
      </c>
      <c r="K85" s="20">
        <v>0</v>
      </c>
      <c r="L85" s="21">
        <v>226.51972930456952</v>
      </c>
      <c r="M85" s="21">
        <v>166</v>
      </c>
      <c r="N85" s="22">
        <v>1</v>
      </c>
      <c r="O85" s="9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</row>
    <row r="86" spans="1:32" x14ac:dyDescent="0.35">
      <c r="A86" s="319"/>
      <c r="B86" s="18" t="s">
        <v>25</v>
      </c>
      <c r="C86" s="19">
        <v>210.40458065546747</v>
      </c>
      <c r="D86" s="21">
        <v>116</v>
      </c>
      <c r="E86" s="20">
        <v>0.81118881118881125</v>
      </c>
      <c r="F86" s="21">
        <v>14.510660734859853</v>
      </c>
      <c r="G86" s="21">
        <v>8</v>
      </c>
      <c r="H86" s="20">
        <v>5.5944055944056055E-2</v>
      </c>
      <c r="I86" s="21">
        <v>34.462819245292138</v>
      </c>
      <c r="J86" s="21">
        <v>19</v>
      </c>
      <c r="K86" s="20">
        <v>0.13286713286713309</v>
      </c>
      <c r="L86" s="21">
        <v>259.37806063561936</v>
      </c>
      <c r="M86" s="21">
        <v>143</v>
      </c>
      <c r="N86" s="22">
        <v>1</v>
      </c>
      <c r="O86" s="9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</row>
    <row r="87" spans="1:32" x14ac:dyDescent="0.35">
      <c r="A87" s="319"/>
      <c r="B87" s="18" t="s">
        <v>10</v>
      </c>
      <c r="C87" s="19">
        <v>93.901041903052345</v>
      </c>
      <c r="D87" s="21">
        <v>139</v>
      </c>
      <c r="E87" s="20">
        <v>0.85276073619631976</v>
      </c>
      <c r="F87" s="21">
        <v>15.537582473166934</v>
      </c>
      <c r="G87" s="21">
        <v>23</v>
      </c>
      <c r="H87" s="20">
        <v>0.14110429447852771</v>
      </c>
      <c r="I87" s="23">
        <v>0.67554706405073639</v>
      </c>
      <c r="J87" s="21">
        <v>1</v>
      </c>
      <c r="K87" s="24">
        <v>6.1349693251533796E-3</v>
      </c>
      <c r="L87" s="21">
        <v>110.11417144026993</v>
      </c>
      <c r="M87" s="21">
        <v>163</v>
      </c>
      <c r="N87" s="22">
        <v>1</v>
      </c>
      <c r="O87" s="9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r="88" spans="1:32" x14ac:dyDescent="0.35">
      <c r="A88" s="319"/>
      <c r="B88" s="18" t="s">
        <v>26</v>
      </c>
      <c r="C88" s="19">
        <v>17.926340238948811</v>
      </c>
      <c r="D88" s="21">
        <v>128</v>
      </c>
      <c r="E88" s="20">
        <v>0.77575757575757587</v>
      </c>
      <c r="F88" s="23">
        <v>0.70024766558393914</v>
      </c>
      <c r="G88" s="21">
        <v>5</v>
      </c>
      <c r="H88" s="20">
        <v>3.0303030303030366E-2</v>
      </c>
      <c r="I88" s="21">
        <v>4.4815850597372107</v>
      </c>
      <c r="J88" s="21">
        <v>32</v>
      </c>
      <c r="K88" s="20">
        <v>0.19393939393939433</v>
      </c>
      <c r="L88" s="21">
        <v>23.108172964269947</v>
      </c>
      <c r="M88" s="21">
        <v>165</v>
      </c>
      <c r="N88" s="22">
        <v>1</v>
      </c>
      <c r="O88" s="9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 spans="1:32" x14ac:dyDescent="0.35">
      <c r="A89" s="319"/>
      <c r="B89" s="18" t="s">
        <v>27</v>
      </c>
      <c r="C89" s="19">
        <v>34.274832011719411</v>
      </c>
      <c r="D89" s="21">
        <v>128</v>
      </c>
      <c r="E89" s="20">
        <v>0.83116883116882956</v>
      </c>
      <c r="F89" s="21">
        <v>5.6232146269227252</v>
      </c>
      <c r="G89" s="21">
        <v>21</v>
      </c>
      <c r="H89" s="20">
        <v>0.13636363636363633</v>
      </c>
      <c r="I89" s="21">
        <v>1.3388606254577917</v>
      </c>
      <c r="J89" s="21">
        <v>5</v>
      </c>
      <c r="K89" s="20">
        <v>3.2467532467532458E-2</v>
      </c>
      <c r="L89" s="21">
        <v>41.236907264099997</v>
      </c>
      <c r="M89" s="21">
        <v>154</v>
      </c>
      <c r="N89" s="22">
        <v>1</v>
      </c>
      <c r="O89" s="9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 spans="1:32" x14ac:dyDescent="0.35">
      <c r="A90" s="319"/>
      <c r="B90" s="18" t="s">
        <v>28</v>
      </c>
      <c r="C90" s="19">
        <v>8.9201319096032403</v>
      </c>
      <c r="D90" s="21">
        <v>106</v>
      </c>
      <c r="E90" s="20">
        <v>0.63855421686747027</v>
      </c>
      <c r="F90" s="21">
        <v>4.2076093913222916</v>
      </c>
      <c r="G90" s="21">
        <v>50</v>
      </c>
      <c r="H90" s="20">
        <v>0.30120481927710924</v>
      </c>
      <c r="I90" s="23">
        <v>0.84152187826445746</v>
      </c>
      <c r="J90" s="21">
        <v>10</v>
      </c>
      <c r="K90" s="20">
        <v>6.024096385542179E-2</v>
      </c>
      <c r="L90" s="21">
        <v>13.969263179189971</v>
      </c>
      <c r="M90" s="21">
        <v>166</v>
      </c>
      <c r="N90" s="22">
        <v>1</v>
      </c>
      <c r="O90" s="9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</row>
    <row r="91" spans="1:32" x14ac:dyDescent="0.35">
      <c r="A91" s="319"/>
      <c r="B91" s="18" t="s">
        <v>29</v>
      </c>
      <c r="C91" s="19">
        <v>72.793476509740245</v>
      </c>
      <c r="D91" s="21">
        <v>142</v>
      </c>
      <c r="E91" s="20">
        <v>0.88198757763975033</v>
      </c>
      <c r="F91" s="21">
        <v>9.2273420927839709</v>
      </c>
      <c r="G91" s="21">
        <v>18</v>
      </c>
      <c r="H91" s="20">
        <v>0.11180124223602464</v>
      </c>
      <c r="I91" s="23">
        <v>0.51263011626577626</v>
      </c>
      <c r="J91" s="21">
        <v>1</v>
      </c>
      <c r="K91" s="24">
        <v>6.2111801242235917E-3</v>
      </c>
      <c r="L91" s="21">
        <v>82.533448718790112</v>
      </c>
      <c r="M91" s="21">
        <v>161</v>
      </c>
      <c r="N91" s="22">
        <v>1</v>
      </c>
      <c r="O91" s="9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</row>
    <row r="92" spans="1:32" x14ac:dyDescent="0.35">
      <c r="A92" s="319"/>
      <c r="B92" s="18" t="s">
        <v>30</v>
      </c>
      <c r="C92" s="19">
        <v>25.098457550013098</v>
      </c>
      <c r="D92" s="21">
        <v>111</v>
      </c>
      <c r="E92" s="20">
        <v>0.66071428571428537</v>
      </c>
      <c r="F92" s="21">
        <v>2.4872345319832738</v>
      </c>
      <c r="G92" s="21">
        <v>11</v>
      </c>
      <c r="H92" s="20">
        <v>6.5476190476190285E-2</v>
      </c>
      <c r="I92" s="21">
        <v>10.401162588293699</v>
      </c>
      <c r="J92" s="21">
        <v>46</v>
      </c>
      <c r="K92" s="20">
        <v>0.27380952380952328</v>
      </c>
      <c r="L92" s="21">
        <v>37.986854670290107</v>
      </c>
      <c r="M92" s="21">
        <v>168</v>
      </c>
      <c r="N92" s="22">
        <v>1</v>
      </c>
      <c r="O92" s="9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 spans="1:32" x14ac:dyDescent="0.35">
      <c r="A93" s="319"/>
      <c r="B93" s="18" t="s">
        <v>31</v>
      </c>
      <c r="C93" s="19">
        <v>30.152438602783381</v>
      </c>
      <c r="D93" s="21">
        <v>140</v>
      </c>
      <c r="E93" s="20">
        <v>0.83333333333333481</v>
      </c>
      <c r="F93" s="21">
        <v>4.0921166675205951</v>
      </c>
      <c r="G93" s="21">
        <v>19</v>
      </c>
      <c r="H93" s="20">
        <v>0.11309523809523812</v>
      </c>
      <c r="I93" s="21">
        <v>1.9383710530360714</v>
      </c>
      <c r="J93" s="21">
        <v>9</v>
      </c>
      <c r="K93" s="20">
        <v>5.3571428571428582E-2</v>
      </c>
      <c r="L93" s="21">
        <v>36.182926323339991</v>
      </c>
      <c r="M93" s="21">
        <v>168</v>
      </c>
      <c r="N93" s="22">
        <v>1</v>
      </c>
      <c r="O93" s="9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</row>
    <row r="94" spans="1:32" x14ac:dyDescent="0.35">
      <c r="A94" s="319"/>
      <c r="B94" s="18" t="s">
        <v>32</v>
      </c>
      <c r="C94" s="19">
        <v>174.68332841113263</v>
      </c>
      <c r="D94" s="21">
        <v>139</v>
      </c>
      <c r="E94" s="20">
        <v>0.8373493975903602</v>
      </c>
      <c r="F94" s="21">
        <v>15.080575114630115</v>
      </c>
      <c r="G94" s="21">
        <v>12</v>
      </c>
      <c r="H94" s="20">
        <v>7.2289156626505729E-2</v>
      </c>
      <c r="I94" s="21">
        <v>18.850718893287642</v>
      </c>
      <c r="J94" s="21">
        <v>15</v>
      </c>
      <c r="K94" s="20">
        <v>9.0361445783132155E-2</v>
      </c>
      <c r="L94" s="21">
        <v>208.61462241905076</v>
      </c>
      <c r="M94" s="21">
        <v>166</v>
      </c>
      <c r="N94" s="22">
        <v>1</v>
      </c>
      <c r="O94" s="9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 spans="1:32" x14ac:dyDescent="0.35">
      <c r="A95" s="319"/>
      <c r="B95" s="18" t="s">
        <v>33</v>
      </c>
      <c r="C95" s="19">
        <v>108.02385703248724</v>
      </c>
      <c r="D95" s="21">
        <v>131</v>
      </c>
      <c r="E95" s="20">
        <v>0.78443113772455098</v>
      </c>
      <c r="F95" s="21">
        <v>21.439849487363954</v>
      </c>
      <c r="G95" s="21">
        <v>26</v>
      </c>
      <c r="H95" s="20">
        <v>0.15568862275449155</v>
      </c>
      <c r="I95" s="21">
        <v>8.2460959566784435</v>
      </c>
      <c r="J95" s="21">
        <v>10</v>
      </c>
      <c r="K95" s="20">
        <v>5.9880239520958292E-2</v>
      </c>
      <c r="L95" s="21">
        <v>137.70980247652955</v>
      </c>
      <c r="M95" s="21">
        <v>167</v>
      </c>
      <c r="N95" s="22">
        <v>1</v>
      </c>
      <c r="O95" s="9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 spans="1:32" x14ac:dyDescent="0.35">
      <c r="A96" s="319"/>
      <c r="B96" s="18" t="s">
        <v>34</v>
      </c>
      <c r="C96" s="19">
        <v>190.73465858416185</v>
      </c>
      <c r="D96" s="21">
        <v>156</v>
      </c>
      <c r="E96" s="20">
        <v>0.84324324324324318</v>
      </c>
      <c r="F96" s="21">
        <v>25.675819424790962</v>
      </c>
      <c r="G96" s="21">
        <v>21</v>
      </c>
      <c r="H96" s="20">
        <v>0.11351351351351326</v>
      </c>
      <c r="I96" s="21">
        <v>9.781264542777512</v>
      </c>
      <c r="J96" s="21">
        <v>8</v>
      </c>
      <c r="K96" s="20">
        <v>4.3243243243243155E-2</v>
      </c>
      <c r="L96" s="21">
        <v>226.19174255173041</v>
      </c>
      <c r="M96" s="21">
        <v>185</v>
      </c>
      <c r="N96" s="22">
        <v>1</v>
      </c>
      <c r="O96" s="9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</row>
    <row r="97" spans="1:32" x14ac:dyDescent="0.35">
      <c r="A97" s="319"/>
      <c r="B97" s="18" t="s">
        <v>35</v>
      </c>
      <c r="C97" s="19">
        <v>166.75147579380476</v>
      </c>
      <c r="D97" s="21">
        <v>98</v>
      </c>
      <c r="E97" s="20">
        <v>0.54143646408839807</v>
      </c>
      <c r="F97" s="21">
        <v>35.732459098672535</v>
      </c>
      <c r="G97" s="21">
        <v>21</v>
      </c>
      <c r="H97" s="20">
        <v>0.11602209944751417</v>
      </c>
      <c r="I97" s="21">
        <v>105.49583162465208</v>
      </c>
      <c r="J97" s="21">
        <v>62</v>
      </c>
      <c r="K97" s="20">
        <v>0.34254143646408891</v>
      </c>
      <c r="L97" s="21">
        <v>307.97976651712901</v>
      </c>
      <c r="M97" s="21">
        <v>181</v>
      </c>
      <c r="N97" s="22">
        <v>1</v>
      </c>
      <c r="O97" s="9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</row>
    <row r="98" spans="1:32" ht="37" customHeight="1" x14ac:dyDescent="0.35">
      <c r="A98" s="319"/>
      <c r="B98" s="18" t="s">
        <v>36</v>
      </c>
      <c r="C98" s="19">
        <v>354.12191679775793</v>
      </c>
      <c r="D98" s="21">
        <v>80</v>
      </c>
      <c r="E98" s="20">
        <v>0.46511627906976744</v>
      </c>
      <c r="F98" s="21">
        <v>70.824383359551604</v>
      </c>
      <c r="G98" s="21">
        <v>16</v>
      </c>
      <c r="H98" s="20">
        <v>9.3023255813953515E-2</v>
      </c>
      <c r="I98" s="21">
        <v>336.41582095787004</v>
      </c>
      <c r="J98" s="21">
        <v>76</v>
      </c>
      <c r="K98" s="20">
        <v>0.44186046511627908</v>
      </c>
      <c r="L98" s="21">
        <v>761.36212111517955</v>
      </c>
      <c r="M98" s="21">
        <v>172</v>
      </c>
      <c r="N98" s="22">
        <v>1</v>
      </c>
      <c r="O98" s="9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</row>
    <row r="99" spans="1:32" x14ac:dyDescent="0.35">
      <c r="A99" s="319"/>
      <c r="B99" s="18" t="s">
        <v>37</v>
      </c>
      <c r="C99" s="19">
        <v>51.911314420564395</v>
      </c>
      <c r="D99" s="21">
        <v>123</v>
      </c>
      <c r="E99" s="20">
        <v>0.643979057591621</v>
      </c>
      <c r="F99" s="21">
        <v>21.94624674690531</v>
      </c>
      <c r="G99" s="21">
        <v>52</v>
      </c>
      <c r="H99" s="20">
        <v>0.27225130890052318</v>
      </c>
      <c r="I99" s="21">
        <v>6.7526913067401031</v>
      </c>
      <c r="J99" s="21">
        <v>16</v>
      </c>
      <c r="K99" s="20">
        <v>8.376963350785338E-2</v>
      </c>
      <c r="L99" s="21">
        <v>80.61025247421</v>
      </c>
      <c r="M99" s="21">
        <v>191</v>
      </c>
      <c r="N99" s="22">
        <v>1</v>
      </c>
      <c r="O99" s="9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</row>
    <row r="100" spans="1:32" x14ac:dyDescent="0.35">
      <c r="A100" s="319" t="s">
        <v>77</v>
      </c>
      <c r="B100" s="18" t="s">
        <v>78</v>
      </c>
      <c r="C100" s="19">
        <v>2968.995177562826</v>
      </c>
      <c r="D100" s="21">
        <v>3142</v>
      </c>
      <c r="E100" s="20">
        <v>0.70833373096916219</v>
      </c>
      <c r="F100" s="21">
        <v>407.43486623482232</v>
      </c>
      <c r="G100" s="21">
        <v>524</v>
      </c>
      <c r="H100" s="20">
        <v>9.7204556311855525E-2</v>
      </c>
      <c r="I100" s="21">
        <v>815.09020683415565</v>
      </c>
      <c r="J100" s="21">
        <v>590</v>
      </c>
      <c r="K100" s="20">
        <v>0.19446171271898144</v>
      </c>
      <c r="L100" s="21">
        <v>4191.5202506318074</v>
      </c>
      <c r="M100" s="21">
        <v>4256</v>
      </c>
      <c r="N100" s="22">
        <v>1</v>
      </c>
      <c r="O100" s="9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</row>
    <row r="101" spans="1:32" x14ac:dyDescent="0.35">
      <c r="A101" s="319"/>
      <c r="B101" s="18" t="s">
        <v>79</v>
      </c>
      <c r="C101" s="19">
        <v>560.85587741824725</v>
      </c>
      <c r="D101" s="21">
        <v>575</v>
      </c>
      <c r="E101" s="20">
        <v>0.63255090102548095</v>
      </c>
      <c r="F101" s="21">
        <v>80.194512286914147</v>
      </c>
      <c r="G101" s="21">
        <v>92</v>
      </c>
      <c r="H101" s="20">
        <v>9.0445893583027917E-2</v>
      </c>
      <c r="I101" s="21">
        <v>245.60691567373527</v>
      </c>
      <c r="J101" s="21">
        <v>167</v>
      </c>
      <c r="K101" s="20">
        <v>0.27700320539148909</v>
      </c>
      <c r="L101" s="21">
        <v>886.65730537889851</v>
      </c>
      <c r="M101" s="21">
        <v>834</v>
      </c>
      <c r="N101" s="22">
        <v>1</v>
      </c>
      <c r="O101" s="9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</row>
    <row r="102" spans="1:32" x14ac:dyDescent="0.35">
      <c r="A102" s="319" t="s">
        <v>41</v>
      </c>
      <c r="B102" s="18" t="s">
        <v>44</v>
      </c>
      <c r="C102" s="19">
        <v>3529.8510549810685</v>
      </c>
      <c r="D102" s="21">
        <v>3717</v>
      </c>
      <c r="E102" s="20">
        <v>1</v>
      </c>
      <c r="F102" s="21">
        <v>0</v>
      </c>
      <c r="G102" s="21">
        <v>0</v>
      </c>
      <c r="H102" s="20">
        <v>0</v>
      </c>
      <c r="I102" s="21">
        <v>0</v>
      </c>
      <c r="J102" s="21">
        <v>0</v>
      </c>
      <c r="K102" s="20">
        <v>0</v>
      </c>
      <c r="L102" s="21">
        <v>3529.8510549810685</v>
      </c>
      <c r="M102" s="21">
        <v>3717</v>
      </c>
      <c r="N102" s="22">
        <v>1</v>
      </c>
      <c r="O102" s="9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</row>
    <row r="103" spans="1:32" x14ac:dyDescent="0.35">
      <c r="A103" s="319"/>
      <c r="B103" s="18" t="s">
        <v>43</v>
      </c>
      <c r="C103" s="19">
        <v>0</v>
      </c>
      <c r="D103" s="21">
        <v>0</v>
      </c>
      <c r="E103" s="20">
        <v>0</v>
      </c>
      <c r="F103" s="21">
        <v>487.62937852173712</v>
      </c>
      <c r="G103" s="21">
        <v>616</v>
      </c>
      <c r="H103" s="20">
        <v>1</v>
      </c>
      <c r="I103" s="21">
        <v>0</v>
      </c>
      <c r="J103" s="21">
        <v>0</v>
      </c>
      <c r="K103" s="20">
        <v>0</v>
      </c>
      <c r="L103" s="21">
        <v>487.62937852173712</v>
      </c>
      <c r="M103" s="21">
        <v>616</v>
      </c>
      <c r="N103" s="22">
        <v>1</v>
      </c>
      <c r="O103" s="9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</row>
    <row r="104" spans="1:32" x14ac:dyDescent="0.35">
      <c r="A104" s="319"/>
      <c r="B104" s="18" t="s">
        <v>42</v>
      </c>
      <c r="C104" s="19">
        <v>0</v>
      </c>
      <c r="D104" s="21">
        <v>0</v>
      </c>
      <c r="E104" s="20">
        <v>0</v>
      </c>
      <c r="F104" s="21">
        <v>0</v>
      </c>
      <c r="G104" s="21">
        <v>0</v>
      </c>
      <c r="H104" s="20">
        <v>0</v>
      </c>
      <c r="I104" s="21">
        <v>1060.6971225078917</v>
      </c>
      <c r="J104" s="21">
        <v>757</v>
      </c>
      <c r="K104" s="20">
        <v>1</v>
      </c>
      <c r="L104" s="21">
        <v>1060.6971225078917</v>
      </c>
      <c r="M104" s="21">
        <v>757</v>
      </c>
      <c r="N104" s="22">
        <v>1</v>
      </c>
      <c r="O104" s="9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</row>
    <row r="105" spans="1:32" x14ac:dyDescent="0.35">
      <c r="A105" s="319"/>
      <c r="B105" s="18" t="s">
        <v>2</v>
      </c>
      <c r="C105" s="19">
        <v>3529.8510549810685</v>
      </c>
      <c r="D105" s="21">
        <v>3717</v>
      </c>
      <c r="E105" s="20">
        <v>0.69510193687557764</v>
      </c>
      <c r="F105" s="21">
        <v>487.62937852173712</v>
      </c>
      <c r="G105" s="21">
        <v>616</v>
      </c>
      <c r="H105" s="20">
        <v>9.6024483812026329E-2</v>
      </c>
      <c r="I105" s="21">
        <v>1060.6971225078917</v>
      </c>
      <c r="J105" s="21">
        <v>757</v>
      </c>
      <c r="K105" s="20">
        <v>0.20887357931241143</v>
      </c>
      <c r="L105" s="21">
        <v>5078.1775560106189</v>
      </c>
      <c r="M105" s="21">
        <v>5090</v>
      </c>
      <c r="N105" s="22">
        <v>1</v>
      </c>
      <c r="O105" s="9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r="106" spans="1:32" x14ac:dyDescent="0.35">
      <c r="A106" s="319" t="s">
        <v>138</v>
      </c>
      <c r="B106" s="18" t="s">
        <v>139</v>
      </c>
      <c r="C106" s="19">
        <v>2424.0173024025676</v>
      </c>
      <c r="D106" s="21">
        <v>3051</v>
      </c>
      <c r="E106" s="20">
        <v>0.70095366665735825</v>
      </c>
      <c r="F106" s="21">
        <v>377.39260362795676</v>
      </c>
      <c r="G106" s="21">
        <v>538</v>
      </c>
      <c r="H106" s="20">
        <v>0.10913071000779963</v>
      </c>
      <c r="I106" s="21">
        <v>656.76060895087039</v>
      </c>
      <c r="J106" s="21">
        <v>559</v>
      </c>
      <c r="K106" s="20">
        <v>0.18991562333484457</v>
      </c>
      <c r="L106" s="21">
        <v>3458.1705149813861</v>
      </c>
      <c r="M106" s="21">
        <v>4148</v>
      </c>
      <c r="N106" s="22">
        <v>1</v>
      </c>
      <c r="O106" s="9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</row>
    <row r="107" spans="1:32" x14ac:dyDescent="0.35">
      <c r="A107" s="319"/>
      <c r="B107" s="18" t="s">
        <v>140</v>
      </c>
      <c r="C107" s="19">
        <v>1105.833752578493</v>
      </c>
      <c r="D107" s="21">
        <v>666</v>
      </c>
      <c r="E107" s="20">
        <v>0.68261046067792674</v>
      </c>
      <c r="F107" s="21">
        <v>110.23677489377997</v>
      </c>
      <c r="G107" s="21">
        <v>78</v>
      </c>
      <c r="H107" s="20">
        <v>6.8047096155668146E-2</v>
      </c>
      <c r="I107" s="21">
        <v>403.93651355702048</v>
      </c>
      <c r="J107" s="21">
        <v>198</v>
      </c>
      <c r="K107" s="20">
        <v>0.24934244316640325</v>
      </c>
      <c r="L107" s="21">
        <v>1620.0070410292965</v>
      </c>
      <c r="M107" s="21">
        <v>942</v>
      </c>
      <c r="N107" s="22">
        <v>1</v>
      </c>
      <c r="O107" s="9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 spans="1:32" x14ac:dyDescent="0.35">
      <c r="A108" s="319" t="s">
        <v>141</v>
      </c>
      <c r="B108" s="18" t="s">
        <v>148</v>
      </c>
      <c r="C108" s="19">
        <v>714.78687274391939</v>
      </c>
      <c r="D108" s="21">
        <v>719</v>
      </c>
      <c r="E108" s="20">
        <v>0.58230302783618682</v>
      </c>
      <c r="F108" s="21">
        <v>124.65261904474316</v>
      </c>
      <c r="G108" s="21">
        <v>145</v>
      </c>
      <c r="H108" s="20">
        <v>0.1015485877892854</v>
      </c>
      <c r="I108" s="21">
        <v>388.07752010124528</v>
      </c>
      <c r="J108" s="21">
        <v>271</v>
      </c>
      <c r="K108" s="20">
        <v>0.31614838437453124</v>
      </c>
      <c r="L108" s="21">
        <v>1227.5170118899036</v>
      </c>
      <c r="M108" s="21">
        <v>1135</v>
      </c>
      <c r="N108" s="22">
        <v>1</v>
      </c>
      <c r="O108" s="9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</row>
    <row r="109" spans="1:32" x14ac:dyDescent="0.35">
      <c r="A109" s="319"/>
      <c r="B109" s="18" t="s">
        <v>149</v>
      </c>
      <c r="C109" s="19">
        <v>297.60081152422669</v>
      </c>
      <c r="D109" s="21">
        <v>315</v>
      </c>
      <c r="E109" s="20">
        <v>0.68743462464936367</v>
      </c>
      <c r="F109" s="21">
        <v>28.120736036438672</v>
      </c>
      <c r="G109" s="21">
        <v>25</v>
      </c>
      <c r="H109" s="20">
        <v>6.4956703320344852E-2</v>
      </c>
      <c r="I109" s="21">
        <v>107.19352661969357</v>
      </c>
      <c r="J109" s="21">
        <v>56</v>
      </c>
      <c r="K109" s="20">
        <v>0.2476086720302908</v>
      </c>
      <c r="L109" s="21">
        <v>432.91507418035917</v>
      </c>
      <c r="M109" s="21">
        <v>396</v>
      </c>
      <c r="N109" s="22">
        <v>1</v>
      </c>
      <c r="O109" s="9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</row>
    <row r="110" spans="1:32" x14ac:dyDescent="0.35">
      <c r="A110" s="319"/>
      <c r="B110" s="18" t="s">
        <v>150</v>
      </c>
      <c r="C110" s="19">
        <v>1013.2411446481456</v>
      </c>
      <c r="D110" s="21">
        <v>1143</v>
      </c>
      <c r="E110" s="20">
        <v>0.69185127386086132</v>
      </c>
      <c r="F110" s="21">
        <v>153.94851384187589</v>
      </c>
      <c r="G110" s="21">
        <v>216</v>
      </c>
      <c r="H110" s="20">
        <v>0.10511759808912455</v>
      </c>
      <c r="I110" s="21">
        <v>297.34641006960072</v>
      </c>
      <c r="J110" s="21">
        <v>225</v>
      </c>
      <c r="K110" s="20">
        <v>0.2030311280500208</v>
      </c>
      <c r="L110" s="21">
        <v>1464.5360685596124</v>
      </c>
      <c r="M110" s="21">
        <v>1584</v>
      </c>
      <c r="N110" s="22">
        <v>1</v>
      </c>
      <c r="O110" s="9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</row>
    <row r="111" spans="1:32" x14ac:dyDescent="0.35">
      <c r="A111" s="319"/>
      <c r="B111" s="18" t="s">
        <v>151</v>
      </c>
      <c r="C111" s="19">
        <v>1340.1011790566113</v>
      </c>
      <c r="D111" s="21">
        <v>1357</v>
      </c>
      <c r="E111" s="20">
        <v>0.76707561013607173</v>
      </c>
      <c r="F111" s="21">
        <v>166.03164266192391</v>
      </c>
      <c r="G111" s="21">
        <v>214</v>
      </c>
      <c r="H111" s="20">
        <v>9.5036722291704942E-2</v>
      </c>
      <c r="I111" s="21">
        <v>240.89336624603214</v>
      </c>
      <c r="J111" s="21">
        <v>186</v>
      </c>
      <c r="K111" s="20">
        <v>0.13788766757222687</v>
      </c>
      <c r="L111" s="21">
        <v>1747.0261879645611</v>
      </c>
      <c r="M111" s="21">
        <v>1757</v>
      </c>
      <c r="N111" s="22">
        <v>1</v>
      </c>
      <c r="O111" s="9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</row>
    <row r="112" spans="1:32" x14ac:dyDescent="0.35">
      <c r="A112" s="319"/>
      <c r="B112" s="18" t="s">
        <v>152</v>
      </c>
      <c r="C112" s="19">
        <v>164.12104700814723</v>
      </c>
      <c r="D112" s="21">
        <v>183</v>
      </c>
      <c r="E112" s="20">
        <v>0.79599616423107278</v>
      </c>
      <c r="F112" s="21">
        <v>14.875866936755655</v>
      </c>
      <c r="G112" s="21">
        <v>16</v>
      </c>
      <c r="H112" s="20">
        <v>7.2148778216614265E-2</v>
      </c>
      <c r="I112" s="21">
        <v>27.186299471316605</v>
      </c>
      <c r="J112" s="21">
        <v>19</v>
      </c>
      <c r="K112" s="20">
        <v>0.13185505755231386</v>
      </c>
      <c r="L112" s="21">
        <v>206.1832134162193</v>
      </c>
      <c r="M112" s="21">
        <v>218</v>
      </c>
      <c r="N112" s="22">
        <v>1</v>
      </c>
      <c r="O112" s="9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 spans="1:32" ht="23" x14ac:dyDescent="0.35">
      <c r="A113" s="319" t="s">
        <v>142</v>
      </c>
      <c r="B113" s="18" t="s">
        <v>143</v>
      </c>
      <c r="C113" s="19">
        <v>601.67623980693713</v>
      </c>
      <c r="D113" s="21">
        <v>582</v>
      </c>
      <c r="E113" s="20">
        <v>0.55252418961610084</v>
      </c>
      <c r="F113" s="21">
        <v>128.98444763662536</v>
      </c>
      <c r="G113" s="21">
        <v>159</v>
      </c>
      <c r="H113" s="20">
        <v>0.11844746840323066</v>
      </c>
      <c r="I113" s="21">
        <v>358.29840451038109</v>
      </c>
      <c r="J113" s="21">
        <v>260</v>
      </c>
      <c r="K113" s="20">
        <v>0.32902834198066944</v>
      </c>
      <c r="L113" s="21">
        <v>1088.9590919539426</v>
      </c>
      <c r="M113" s="21">
        <v>1001</v>
      </c>
      <c r="N113" s="22">
        <v>1</v>
      </c>
      <c r="O113" s="9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</row>
    <row r="114" spans="1:32" x14ac:dyDescent="0.35">
      <c r="A114" s="319"/>
      <c r="B114" s="18" t="s">
        <v>144</v>
      </c>
      <c r="C114" s="19">
        <v>657.86120582826356</v>
      </c>
      <c r="D114" s="21">
        <v>679</v>
      </c>
      <c r="E114" s="20">
        <v>0.62509164537402806</v>
      </c>
      <c r="F114" s="21">
        <v>119.01608640147541</v>
      </c>
      <c r="G114" s="21">
        <v>140</v>
      </c>
      <c r="H114" s="20">
        <v>0.11308762489043472</v>
      </c>
      <c r="I114" s="21">
        <v>275.54631748692395</v>
      </c>
      <c r="J114" s="21">
        <v>183</v>
      </c>
      <c r="K114" s="20">
        <v>0.261820729735536</v>
      </c>
      <c r="L114" s="21">
        <v>1052.4236097166643</v>
      </c>
      <c r="M114" s="21">
        <v>1002</v>
      </c>
      <c r="N114" s="22">
        <v>1</v>
      </c>
      <c r="O114" s="9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r="115" spans="1:32" x14ac:dyDescent="0.35">
      <c r="A115" s="319"/>
      <c r="B115" s="18" t="s">
        <v>145</v>
      </c>
      <c r="C115" s="19">
        <v>728.86836710298473</v>
      </c>
      <c r="D115" s="21">
        <v>755</v>
      </c>
      <c r="E115" s="20">
        <v>0.72452466882500355</v>
      </c>
      <c r="F115" s="21">
        <v>87.438679510208502</v>
      </c>
      <c r="G115" s="21">
        <v>114</v>
      </c>
      <c r="H115" s="20">
        <v>8.6917587830613402E-2</v>
      </c>
      <c r="I115" s="21">
        <v>189.68819200997834</v>
      </c>
      <c r="J115" s="21">
        <v>134</v>
      </c>
      <c r="K115" s="20">
        <v>0.18855774334438183</v>
      </c>
      <c r="L115" s="21">
        <v>1005.9952386231727</v>
      </c>
      <c r="M115" s="21">
        <v>1003</v>
      </c>
      <c r="N115" s="22">
        <v>1</v>
      </c>
      <c r="O115" s="9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</row>
    <row r="116" spans="1:32" x14ac:dyDescent="0.35">
      <c r="A116" s="319"/>
      <c r="B116" s="18" t="s">
        <v>146</v>
      </c>
      <c r="C116" s="19">
        <v>803.62876521418093</v>
      </c>
      <c r="D116" s="21">
        <v>808</v>
      </c>
      <c r="E116" s="20">
        <v>0.80807347191205325</v>
      </c>
      <c r="F116" s="21">
        <v>90.871372720161702</v>
      </c>
      <c r="G116" s="21">
        <v>108</v>
      </c>
      <c r="H116" s="20">
        <v>9.1373963737876818E-2</v>
      </c>
      <c r="I116" s="21">
        <v>99.999487591841074</v>
      </c>
      <c r="J116" s="21">
        <v>85</v>
      </c>
      <c r="K116" s="20">
        <v>0.10055256435006886</v>
      </c>
      <c r="L116" s="21">
        <v>994.49962552618479</v>
      </c>
      <c r="M116" s="21">
        <v>1001</v>
      </c>
      <c r="N116" s="22">
        <v>1</v>
      </c>
      <c r="O116" s="9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 spans="1:32" ht="23.5" thickBot="1" x14ac:dyDescent="0.4">
      <c r="A117" s="320"/>
      <c r="B117" s="25" t="s">
        <v>147</v>
      </c>
      <c r="C117" s="26">
        <v>681.85928516753677</v>
      </c>
      <c r="D117" s="28">
        <v>835</v>
      </c>
      <c r="E117" s="27">
        <v>0.7931686030626578</v>
      </c>
      <c r="F117" s="28">
        <v>51.93472373978036</v>
      </c>
      <c r="G117" s="28">
        <v>82</v>
      </c>
      <c r="H117" s="27">
        <v>6.0412746698910585E-2</v>
      </c>
      <c r="I117" s="28">
        <v>125.87098859091498</v>
      </c>
      <c r="J117" s="28">
        <v>84</v>
      </c>
      <c r="K117" s="27">
        <v>0.14641865023843045</v>
      </c>
      <c r="L117" s="28">
        <v>859.66499749823311</v>
      </c>
      <c r="M117" s="28">
        <v>1001</v>
      </c>
      <c r="N117" s="29">
        <v>1</v>
      </c>
      <c r="O117" s="9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</row>
    <row r="118" spans="1:32" ht="15" thickTop="1" x14ac:dyDescent="0.35">
      <c r="A118" s="321" t="s">
        <v>154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9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 spans="1:32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</row>
    <row r="120" spans="1:32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</row>
    <row r="121" spans="1:32" ht="15" thickBot="1" x14ac:dyDescent="0.4">
      <c r="A121" s="322" t="s">
        <v>155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322"/>
      <c r="Y121" s="322"/>
      <c r="Z121" s="322"/>
      <c r="AA121" s="322"/>
      <c r="AB121" s="322"/>
      <c r="AC121" s="322"/>
      <c r="AD121" s="9"/>
      <c r="AE121" s="8"/>
      <c r="AF121" s="8"/>
    </row>
    <row r="122" spans="1:32" ht="15" thickTop="1" x14ac:dyDescent="0.35">
      <c r="A122" s="323" t="s">
        <v>0</v>
      </c>
      <c r="B122" s="324"/>
      <c r="C122" s="329" t="s">
        <v>156</v>
      </c>
      <c r="D122" s="330"/>
      <c r="E122" s="330"/>
      <c r="F122" s="330"/>
      <c r="G122" s="330"/>
      <c r="H122" s="330"/>
      <c r="I122" s="330"/>
      <c r="J122" s="330"/>
      <c r="K122" s="330"/>
      <c r="L122" s="330"/>
      <c r="M122" s="330"/>
      <c r="N122" s="330"/>
      <c r="O122" s="330"/>
      <c r="P122" s="330"/>
      <c r="Q122" s="330"/>
      <c r="R122" s="330"/>
      <c r="S122" s="330"/>
      <c r="T122" s="330"/>
      <c r="U122" s="330"/>
      <c r="V122" s="330"/>
      <c r="W122" s="330"/>
      <c r="X122" s="330"/>
      <c r="Y122" s="330"/>
      <c r="Z122" s="330"/>
      <c r="AA122" s="330"/>
      <c r="AB122" s="330"/>
      <c r="AC122" s="331"/>
      <c r="AD122" s="9"/>
      <c r="AE122" s="8"/>
      <c r="AF122" s="8"/>
    </row>
    <row r="123" spans="1:32" ht="38.25" customHeight="1" x14ac:dyDescent="0.35">
      <c r="A123" s="325"/>
      <c r="B123" s="326"/>
      <c r="C123" s="332" t="s">
        <v>65</v>
      </c>
      <c r="D123" s="333"/>
      <c r="E123" s="333"/>
      <c r="F123" s="333" t="s">
        <v>66</v>
      </c>
      <c r="G123" s="333"/>
      <c r="H123" s="333"/>
      <c r="I123" s="333" t="s">
        <v>67</v>
      </c>
      <c r="J123" s="333"/>
      <c r="K123" s="333"/>
      <c r="L123" s="333" t="s">
        <v>68</v>
      </c>
      <c r="M123" s="333"/>
      <c r="N123" s="333"/>
      <c r="O123" s="333" t="s">
        <v>69</v>
      </c>
      <c r="P123" s="333"/>
      <c r="Q123" s="333"/>
      <c r="R123" s="333" t="s">
        <v>70</v>
      </c>
      <c r="S123" s="333"/>
      <c r="T123" s="333"/>
      <c r="U123" s="333" t="s">
        <v>157</v>
      </c>
      <c r="V123" s="333"/>
      <c r="W123" s="333"/>
      <c r="X123" s="333" t="s">
        <v>158</v>
      </c>
      <c r="Y123" s="333"/>
      <c r="Z123" s="333"/>
      <c r="AA123" s="333" t="s">
        <v>2</v>
      </c>
      <c r="AB123" s="333"/>
      <c r="AC123" s="334"/>
      <c r="AD123" s="9"/>
      <c r="AE123" s="8"/>
      <c r="AF123" s="8"/>
    </row>
    <row r="124" spans="1:32" ht="24.5" thickBot="1" x14ac:dyDescent="0.4">
      <c r="A124" s="327"/>
      <c r="B124" s="328"/>
      <c r="C124" s="10" t="s">
        <v>3</v>
      </c>
      <c r="D124" s="11" t="s">
        <v>82</v>
      </c>
      <c r="E124" s="11" t="s">
        <v>76</v>
      </c>
      <c r="F124" s="11" t="s">
        <v>3</v>
      </c>
      <c r="G124" s="11" t="s">
        <v>82</v>
      </c>
      <c r="H124" s="11" t="s">
        <v>76</v>
      </c>
      <c r="I124" s="11" t="s">
        <v>3</v>
      </c>
      <c r="J124" s="11" t="s">
        <v>82</v>
      </c>
      <c r="K124" s="11" t="s">
        <v>76</v>
      </c>
      <c r="L124" s="11" t="s">
        <v>3</v>
      </c>
      <c r="M124" s="11" t="s">
        <v>82</v>
      </c>
      <c r="N124" s="11" t="s">
        <v>76</v>
      </c>
      <c r="O124" s="11" t="s">
        <v>3</v>
      </c>
      <c r="P124" s="11" t="s">
        <v>82</v>
      </c>
      <c r="Q124" s="11" t="s">
        <v>76</v>
      </c>
      <c r="R124" s="11" t="s">
        <v>3</v>
      </c>
      <c r="S124" s="11" t="s">
        <v>82</v>
      </c>
      <c r="T124" s="11" t="s">
        <v>76</v>
      </c>
      <c r="U124" s="11" t="s">
        <v>3</v>
      </c>
      <c r="V124" s="11" t="s">
        <v>82</v>
      </c>
      <c r="W124" s="11" t="s">
        <v>76</v>
      </c>
      <c r="X124" s="11" t="s">
        <v>3</v>
      </c>
      <c r="Y124" s="11" t="s">
        <v>82</v>
      </c>
      <c r="Z124" s="11" t="s">
        <v>76</v>
      </c>
      <c r="AA124" s="11" t="s">
        <v>3</v>
      </c>
      <c r="AB124" s="11" t="s">
        <v>82</v>
      </c>
      <c r="AC124" s="12" t="s">
        <v>76</v>
      </c>
      <c r="AD124" s="9"/>
      <c r="AE124" s="8"/>
      <c r="AF124" s="8"/>
    </row>
    <row r="125" spans="1:32" ht="15" thickTop="1" x14ac:dyDescent="0.35">
      <c r="A125" s="33" t="s">
        <v>2</v>
      </c>
      <c r="B125" s="13" t="s">
        <v>2</v>
      </c>
      <c r="C125" s="14">
        <v>30.016072840171368</v>
      </c>
      <c r="D125" s="16">
        <v>32</v>
      </c>
      <c r="E125" s="30">
        <v>5.9107962470992814E-3</v>
      </c>
      <c r="F125" s="16">
        <v>4264.0021762212828</v>
      </c>
      <c r="G125" s="16">
        <v>4118</v>
      </c>
      <c r="H125" s="15">
        <v>0.8396717383728215</v>
      </c>
      <c r="I125" s="16">
        <v>25.576847793500157</v>
      </c>
      <c r="J125" s="16">
        <v>30</v>
      </c>
      <c r="K125" s="30">
        <v>5.0366194390400855E-3</v>
      </c>
      <c r="L125" s="16">
        <v>7.2429278402701698</v>
      </c>
      <c r="M125" s="16">
        <v>9</v>
      </c>
      <c r="N125" s="30">
        <v>1.4262848749148826E-3</v>
      </c>
      <c r="O125" s="16">
        <v>318.20546640430399</v>
      </c>
      <c r="P125" s="16">
        <v>441</v>
      </c>
      <c r="Q125" s="15">
        <v>6.2661351024969669E-2</v>
      </c>
      <c r="R125" s="16">
        <v>371.94336414817292</v>
      </c>
      <c r="S125" s="16">
        <v>413</v>
      </c>
      <c r="T125" s="15">
        <v>7.324347367648347E-2</v>
      </c>
      <c r="U125" s="16">
        <v>24.35629235106266</v>
      </c>
      <c r="V125" s="16">
        <v>22</v>
      </c>
      <c r="W125" s="30">
        <v>4.7962663932918474E-3</v>
      </c>
      <c r="X125" s="16">
        <v>36.834408411919505</v>
      </c>
      <c r="Y125" s="16">
        <v>25</v>
      </c>
      <c r="Z125" s="30">
        <v>7.2534699713919341E-3</v>
      </c>
      <c r="AA125" s="16">
        <v>5078.1775560106189</v>
      </c>
      <c r="AB125" s="16">
        <v>5090</v>
      </c>
      <c r="AC125" s="17">
        <v>1</v>
      </c>
      <c r="AD125" s="9"/>
      <c r="AE125" s="8"/>
      <c r="AF125" s="8"/>
    </row>
    <row r="126" spans="1:32" x14ac:dyDescent="0.35">
      <c r="A126" s="319" t="s">
        <v>5</v>
      </c>
      <c r="B126" s="18" t="s">
        <v>6</v>
      </c>
      <c r="C126" s="19">
        <v>2.8504712608914686</v>
      </c>
      <c r="D126" s="21">
        <v>3</v>
      </c>
      <c r="E126" s="24">
        <v>5.6497175141242729E-3</v>
      </c>
      <c r="F126" s="21">
        <v>417.11896117711973</v>
      </c>
      <c r="G126" s="21">
        <v>439</v>
      </c>
      <c r="H126" s="20">
        <v>0.82674199623352151</v>
      </c>
      <c r="I126" s="21">
        <v>2.8504712608914686</v>
      </c>
      <c r="J126" s="21">
        <v>3</v>
      </c>
      <c r="K126" s="24">
        <v>5.6497175141242729E-3</v>
      </c>
      <c r="L126" s="21">
        <v>0</v>
      </c>
      <c r="M126" s="21">
        <v>0</v>
      </c>
      <c r="N126" s="20">
        <v>0</v>
      </c>
      <c r="O126" s="21">
        <v>13.302199217493524</v>
      </c>
      <c r="P126" s="21">
        <v>14</v>
      </c>
      <c r="Q126" s="20">
        <v>2.6365348399246612E-2</v>
      </c>
      <c r="R126" s="21">
        <v>58.909739391756958</v>
      </c>
      <c r="S126" s="21">
        <v>62</v>
      </c>
      <c r="T126" s="20">
        <v>0.11676082862523485</v>
      </c>
      <c r="U126" s="21">
        <v>6.65109960874676</v>
      </c>
      <c r="V126" s="21">
        <v>7</v>
      </c>
      <c r="W126" s="20">
        <v>1.3182674199623302E-2</v>
      </c>
      <c r="X126" s="21">
        <v>2.8504712608914686</v>
      </c>
      <c r="Y126" s="21">
        <v>3</v>
      </c>
      <c r="Z126" s="24">
        <v>5.6497175141242729E-3</v>
      </c>
      <c r="AA126" s="21">
        <v>504.53341317779183</v>
      </c>
      <c r="AB126" s="21">
        <v>531</v>
      </c>
      <c r="AC126" s="22">
        <v>1</v>
      </c>
      <c r="AD126" s="9"/>
      <c r="AE126" s="8"/>
      <c r="AF126" s="8"/>
    </row>
    <row r="127" spans="1:32" x14ac:dyDescent="0.35">
      <c r="A127" s="319"/>
      <c r="B127" s="18" t="s">
        <v>7</v>
      </c>
      <c r="C127" s="19">
        <v>3.7422697738878212</v>
      </c>
      <c r="D127" s="21">
        <v>3</v>
      </c>
      <c r="E127" s="24">
        <v>6.2277544263353848E-3</v>
      </c>
      <c r="F127" s="21">
        <v>500.78351715030362</v>
      </c>
      <c r="G127" s="21">
        <v>393</v>
      </c>
      <c r="H127" s="20">
        <v>0.83338640825152166</v>
      </c>
      <c r="I127" s="21">
        <v>5.7349173959560495</v>
      </c>
      <c r="J127" s="21">
        <v>5</v>
      </c>
      <c r="K127" s="24">
        <v>9.5438488819121949E-3</v>
      </c>
      <c r="L127" s="21">
        <v>0</v>
      </c>
      <c r="M127" s="21">
        <v>0</v>
      </c>
      <c r="N127" s="20">
        <v>0</v>
      </c>
      <c r="O127" s="21">
        <v>24.835429485734146</v>
      </c>
      <c r="P127" s="21">
        <v>34</v>
      </c>
      <c r="Q127" s="20">
        <v>4.1330252829163763E-2</v>
      </c>
      <c r="R127" s="21">
        <v>51.079761763028081</v>
      </c>
      <c r="S127" s="21">
        <v>49</v>
      </c>
      <c r="T127" s="20">
        <v>8.5005152390542446E-2</v>
      </c>
      <c r="U127" s="21">
        <v>6.9984886072783699</v>
      </c>
      <c r="V127" s="21">
        <v>4</v>
      </c>
      <c r="W127" s="20">
        <v>1.1646639883034295E-2</v>
      </c>
      <c r="X127" s="21">
        <v>7.7275650180242774</v>
      </c>
      <c r="Y127" s="21">
        <v>7</v>
      </c>
      <c r="Z127" s="20">
        <v>1.2859943337489006E-2</v>
      </c>
      <c r="AA127" s="21">
        <v>600.9019491942131</v>
      </c>
      <c r="AB127" s="21">
        <v>495</v>
      </c>
      <c r="AC127" s="22">
        <v>1</v>
      </c>
      <c r="AD127" s="9"/>
      <c r="AE127" s="8"/>
      <c r="AF127" s="8"/>
    </row>
    <row r="128" spans="1:32" x14ac:dyDescent="0.35">
      <c r="A128" s="319"/>
      <c r="B128" s="18" t="s">
        <v>8</v>
      </c>
      <c r="C128" s="19">
        <v>1.7233628165239199</v>
      </c>
      <c r="D128" s="21">
        <v>6</v>
      </c>
      <c r="E128" s="20">
        <v>1.1999999999999926E-2</v>
      </c>
      <c r="F128" s="21">
        <v>104.83790467187212</v>
      </c>
      <c r="G128" s="21">
        <v>365</v>
      </c>
      <c r="H128" s="20">
        <v>0.72999999999999776</v>
      </c>
      <c r="I128" s="23">
        <v>0.57445427217463996</v>
      </c>
      <c r="J128" s="21">
        <v>2</v>
      </c>
      <c r="K128" s="24">
        <v>3.9999999999999749E-3</v>
      </c>
      <c r="L128" s="21">
        <v>0</v>
      </c>
      <c r="M128" s="21">
        <v>0</v>
      </c>
      <c r="N128" s="20">
        <v>0</v>
      </c>
      <c r="O128" s="21">
        <v>22.116489478723665</v>
      </c>
      <c r="P128" s="21">
        <v>77</v>
      </c>
      <c r="Q128" s="20">
        <v>0.15399999999999922</v>
      </c>
      <c r="R128" s="21">
        <v>13.212448260016727</v>
      </c>
      <c r="S128" s="21">
        <v>46</v>
      </c>
      <c r="T128" s="20">
        <v>9.1999999999999471E-2</v>
      </c>
      <c r="U128" s="21">
        <v>0</v>
      </c>
      <c r="V128" s="21">
        <v>0</v>
      </c>
      <c r="W128" s="20">
        <v>0</v>
      </c>
      <c r="X128" s="21">
        <v>1.1489085443492799</v>
      </c>
      <c r="Y128" s="21">
        <v>4</v>
      </c>
      <c r="Z128" s="24">
        <v>7.9999999999999499E-3</v>
      </c>
      <c r="AA128" s="21">
        <v>143.61356804366088</v>
      </c>
      <c r="AB128" s="21">
        <v>500</v>
      </c>
      <c r="AC128" s="22">
        <v>1</v>
      </c>
      <c r="AD128" s="9"/>
      <c r="AE128" s="8"/>
      <c r="AF128" s="8"/>
    </row>
    <row r="129" spans="1:32" x14ac:dyDescent="0.35">
      <c r="A129" s="319"/>
      <c r="B129" s="18" t="s">
        <v>9</v>
      </c>
      <c r="C129" s="19">
        <v>4.6418985214204298</v>
      </c>
      <c r="D129" s="21">
        <v>2</v>
      </c>
      <c r="E129" s="24">
        <v>4.1988189345215712E-3</v>
      </c>
      <c r="F129" s="21">
        <v>944.42910540884759</v>
      </c>
      <c r="G129" s="21">
        <v>447</v>
      </c>
      <c r="H129" s="20">
        <v>0.85428123682688595</v>
      </c>
      <c r="I129" s="21">
        <v>0</v>
      </c>
      <c r="J129" s="21">
        <v>0</v>
      </c>
      <c r="K129" s="20">
        <v>0</v>
      </c>
      <c r="L129" s="21">
        <v>0</v>
      </c>
      <c r="M129" s="21">
        <v>0</v>
      </c>
      <c r="N129" s="20">
        <v>0</v>
      </c>
      <c r="O129" s="21">
        <v>38.706788841060096</v>
      </c>
      <c r="P129" s="21">
        <v>21</v>
      </c>
      <c r="Q129" s="20">
        <v>3.5012139349965603E-2</v>
      </c>
      <c r="R129" s="21">
        <v>90.972502863041996</v>
      </c>
      <c r="S129" s="21">
        <v>44</v>
      </c>
      <c r="T129" s="20">
        <v>8.2288974172850471E-2</v>
      </c>
      <c r="U129" s="21">
        <v>4.6418985214204298</v>
      </c>
      <c r="V129" s="21">
        <v>2</v>
      </c>
      <c r="W129" s="24">
        <v>4.1988189345215712E-3</v>
      </c>
      <c r="X129" s="21">
        <v>22.132619799859885</v>
      </c>
      <c r="Y129" s="21">
        <v>5</v>
      </c>
      <c r="Z129" s="20">
        <v>2.0020011781253181E-2</v>
      </c>
      <c r="AA129" s="21">
        <v>1105.5248139556522</v>
      </c>
      <c r="AB129" s="21">
        <v>521</v>
      </c>
      <c r="AC129" s="22">
        <v>1</v>
      </c>
      <c r="AD129" s="9"/>
      <c r="AE129" s="8"/>
      <c r="AF129" s="8"/>
    </row>
    <row r="130" spans="1:32" x14ac:dyDescent="0.35">
      <c r="A130" s="319"/>
      <c r="B130" s="18" t="s">
        <v>10</v>
      </c>
      <c r="C130" s="31">
        <v>0.70024766558393914</v>
      </c>
      <c r="D130" s="21">
        <v>5</v>
      </c>
      <c r="E130" s="24">
        <v>3.2866627200535906E-3</v>
      </c>
      <c r="F130" s="21">
        <v>174.02770561499094</v>
      </c>
      <c r="G130" s="21">
        <v>523</v>
      </c>
      <c r="H130" s="20">
        <v>0.81681153742123991</v>
      </c>
      <c r="I130" s="23">
        <v>0.70132062598821421</v>
      </c>
      <c r="J130" s="21">
        <v>3</v>
      </c>
      <c r="K130" s="24">
        <v>3.2916987367861616E-3</v>
      </c>
      <c r="L130" s="23">
        <v>0.90165929423103397</v>
      </c>
      <c r="M130" s="21">
        <v>2</v>
      </c>
      <c r="N130" s="24">
        <v>4.2320026673244799E-3</v>
      </c>
      <c r="O130" s="21">
        <v>21.23096807983028</v>
      </c>
      <c r="P130" s="21">
        <v>65</v>
      </c>
      <c r="Q130" s="20">
        <v>9.9649073789395567E-2</v>
      </c>
      <c r="R130" s="21">
        <v>14.903179626167153</v>
      </c>
      <c r="S130" s="21">
        <v>63</v>
      </c>
      <c r="T130" s="20">
        <v>6.9949144131369212E-2</v>
      </c>
      <c r="U130" s="23">
        <v>0.45222446036059522</v>
      </c>
      <c r="V130" s="21">
        <v>2</v>
      </c>
      <c r="W130" s="24">
        <v>2.1225479898231182E-3</v>
      </c>
      <c r="X130" s="23">
        <v>0.14004953311678783</v>
      </c>
      <c r="Y130" s="21">
        <v>1</v>
      </c>
      <c r="Z130" s="24">
        <v>6.5733254401071815E-4</v>
      </c>
      <c r="AA130" s="21">
        <v>213.05735490026834</v>
      </c>
      <c r="AB130" s="21">
        <v>664</v>
      </c>
      <c r="AC130" s="22">
        <v>1</v>
      </c>
      <c r="AD130" s="9"/>
      <c r="AE130" s="8"/>
      <c r="AF130" s="8"/>
    </row>
    <row r="131" spans="1:32" x14ac:dyDescent="0.35">
      <c r="A131" s="319"/>
      <c r="B131" s="18" t="s">
        <v>11</v>
      </c>
      <c r="C131" s="19">
        <v>8.0887560188007264</v>
      </c>
      <c r="D131" s="21">
        <v>4</v>
      </c>
      <c r="E131" s="24">
        <v>5.6504901519037328E-3</v>
      </c>
      <c r="F131" s="21">
        <v>1229.407697470119</v>
      </c>
      <c r="G131" s="21">
        <v>769</v>
      </c>
      <c r="H131" s="20">
        <v>0.85881637066109784</v>
      </c>
      <c r="I131" s="21">
        <v>10.79671311232377</v>
      </c>
      <c r="J131" s="21">
        <v>7</v>
      </c>
      <c r="K131" s="24">
        <v>7.5421635876168373E-3</v>
      </c>
      <c r="L131" s="21">
        <v>5.8590266289859105</v>
      </c>
      <c r="M131" s="21">
        <v>5</v>
      </c>
      <c r="N131" s="24">
        <v>4.0928879780620592E-3</v>
      </c>
      <c r="O131" s="21">
        <v>114.02583705496775</v>
      </c>
      <c r="P131" s="21">
        <v>84</v>
      </c>
      <c r="Q131" s="20">
        <v>7.9654012043894232E-2</v>
      </c>
      <c r="R131" s="21">
        <v>58.311809405409285</v>
      </c>
      <c r="S131" s="21">
        <v>46</v>
      </c>
      <c r="T131" s="20">
        <v>4.0734360638288149E-2</v>
      </c>
      <c r="U131" s="21">
        <v>2.6114551835440052</v>
      </c>
      <c r="V131" s="21">
        <v>2</v>
      </c>
      <c r="W131" s="24">
        <v>1.8242609571182426E-3</v>
      </c>
      <c r="X131" s="21">
        <v>2.4127510490065442</v>
      </c>
      <c r="Y131" s="21">
        <v>4</v>
      </c>
      <c r="Z131" s="24">
        <v>1.6854539820114639E-3</v>
      </c>
      <c r="AA131" s="21">
        <v>1431.5140459231675</v>
      </c>
      <c r="AB131" s="21">
        <v>921</v>
      </c>
      <c r="AC131" s="22">
        <v>1</v>
      </c>
      <c r="AD131" s="9"/>
      <c r="AE131" s="8"/>
      <c r="AF131" s="8"/>
    </row>
    <row r="132" spans="1:32" x14ac:dyDescent="0.35">
      <c r="A132" s="319"/>
      <c r="B132" s="18" t="s">
        <v>12</v>
      </c>
      <c r="C132" s="19">
        <v>7.4444571873952201</v>
      </c>
      <c r="D132" s="21">
        <v>8</v>
      </c>
      <c r="E132" s="20">
        <v>1.0357668164869337E-2</v>
      </c>
      <c r="F132" s="21">
        <v>601.96240114414638</v>
      </c>
      <c r="G132" s="21">
        <v>787</v>
      </c>
      <c r="H132" s="20">
        <v>0.83752604680645659</v>
      </c>
      <c r="I132" s="21">
        <v>3.4097999698008303</v>
      </c>
      <c r="J132" s="21">
        <v>6</v>
      </c>
      <c r="K132" s="24">
        <v>4.7441439592905959E-3</v>
      </c>
      <c r="L132" s="23">
        <v>0.48224191705322605</v>
      </c>
      <c r="M132" s="21">
        <v>2</v>
      </c>
      <c r="N132" s="24">
        <v>6.7095580326326676E-4</v>
      </c>
      <c r="O132" s="21">
        <v>46.405325265287622</v>
      </c>
      <c r="P132" s="21">
        <v>80</v>
      </c>
      <c r="Q132" s="20">
        <v>6.4564943834253402E-2</v>
      </c>
      <c r="R132" s="21">
        <v>55.61132808111563</v>
      </c>
      <c r="S132" s="21">
        <v>70</v>
      </c>
      <c r="T132" s="20">
        <v>7.7373496545477025E-2</v>
      </c>
      <c r="U132" s="21">
        <v>3.0011259697124926</v>
      </c>
      <c r="V132" s="21">
        <v>5</v>
      </c>
      <c r="W132" s="24">
        <v>4.1755451247520821E-3</v>
      </c>
      <c r="X132" s="23">
        <v>0.42204320667125639</v>
      </c>
      <c r="Y132" s="21">
        <v>1</v>
      </c>
      <c r="Z132" s="24">
        <v>5.8719976163470545E-4</v>
      </c>
      <c r="AA132" s="21">
        <v>718.7387227411848</v>
      </c>
      <c r="AB132" s="21">
        <v>959</v>
      </c>
      <c r="AC132" s="22">
        <v>1</v>
      </c>
      <c r="AD132" s="9"/>
      <c r="AE132" s="8"/>
      <c r="AF132" s="8"/>
    </row>
    <row r="133" spans="1:32" x14ac:dyDescent="0.35">
      <c r="A133" s="319"/>
      <c r="B133" s="18" t="s">
        <v>13</v>
      </c>
      <c r="C133" s="31">
        <v>0.82460959566784409</v>
      </c>
      <c r="D133" s="21">
        <v>1</v>
      </c>
      <c r="E133" s="24">
        <v>2.2887150759541516E-3</v>
      </c>
      <c r="F133" s="21">
        <v>291.43488358389328</v>
      </c>
      <c r="G133" s="21">
        <v>395</v>
      </c>
      <c r="H133" s="20">
        <v>0.80888145762746433</v>
      </c>
      <c r="I133" s="21">
        <v>1.5091711563651806</v>
      </c>
      <c r="J133" s="21">
        <v>4</v>
      </c>
      <c r="K133" s="24">
        <v>4.1887249383397414E-3</v>
      </c>
      <c r="L133" s="21">
        <v>0</v>
      </c>
      <c r="M133" s="21">
        <v>0</v>
      </c>
      <c r="N133" s="20">
        <v>0</v>
      </c>
      <c r="O133" s="21">
        <v>37.582428981206753</v>
      </c>
      <c r="P133" s="21">
        <v>66</v>
      </c>
      <c r="Q133" s="20">
        <v>0.10431053949912013</v>
      </c>
      <c r="R133" s="21">
        <v>28.94259475763705</v>
      </c>
      <c r="S133" s="21">
        <v>33</v>
      </c>
      <c r="T133" s="20">
        <v>8.0330562859127569E-2</v>
      </c>
      <c r="U133" s="21">
        <v>0</v>
      </c>
      <c r="V133" s="21">
        <v>0</v>
      </c>
      <c r="W133" s="20">
        <v>0</v>
      </c>
      <c r="X133" s="21">
        <v>0</v>
      </c>
      <c r="Y133" s="21">
        <v>0</v>
      </c>
      <c r="Z133" s="20">
        <v>0</v>
      </c>
      <c r="AA133" s="21">
        <v>360.293688074768</v>
      </c>
      <c r="AB133" s="21">
        <v>499</v>
      </c>
      <c r="AC133" s="22">
        <v>1</v>
      </c>
      <c r="AD133" s="9"/>
      <c r="AE133" s="8"/>
      <c r="AF133" s="8"/>
    </row>
    <row r="134" spans="1:32" x14ac:dyDescent="0.35">
      <c r="A134" s="319" t="s">
        <v>83</v>
      </c>
      <c r="B134" s="18" t="s">
        <v>6</v>
      </c>
      <c r="C134" s="19">
        <v>2.8504712608914686</v>
      </c>
      <c r="D134" s="21">
        <v>3</v>
      </c>
      <c r="E134" s="24">
        <v>5.6497175141242729E-3</v>
      </c>
      <c r="F134" s="21">
        <v>417.11896117711973</v>
      </c>
      <c r="G134" s="21">
        <v>439</v>
      </c>
      <c r="H134" s="20">
        <v>0.82674199623352151</v>
      </c>
      <c r="I134" s="21">
        <v>2.8504712608914686</v>
      </c>
      <c r="J134" s="21">
        <v>3</v>
      </c>
      <c r="K134" s="24">
        <v>5.6497175141242729E-3</v>
      </c>
      <c r="L134" s="21">
        <v>0</v>
      </c>
      <c r="M134" s="21">
        <v>0</v>
      </c>
      <c r="N134" s="20">
        <v>0</v>
      </c>
      <c r="O134" s="21">
        <v>13.302199217493524</v>
      </c>
      <c r="P134" s="21">
        <v>14</v>
      </c>
      <c r="Q134" s="20">
        <v>2.6365348399246612E-2</v>
      </c>
      <c r="R134" s="21">
        <v>58.909739391756958</v>
      </c>
      <c r="S134" s="21">
        <v>62</v>
      </c>
      <c r="T134" s="20">
        <v>0.11676082862523485</v>
      </c>
      <c r="U134" s="21">
        <v>6.65109960874676</v>
      </c>
      <c r="V134" s="21">
        <v>7</v>
      </c>
      <c r="W134" s="20">
        <v>1.3182674199623302E-2</v>
      </c>
      <c r="X134" s="21">
        <v>2.8504712608914686</v>
      </c>
      <c r="Y134" s="21">
        <v>3</v>
      </c>
      <c r="Z134" s="24">
        <v>5.6497175141242729E-3</v>
      </c>
      <c r="AA134" s="21">
        <v>504.53341317779183</v>
      </c>
      <c r="AB134" s="21">
        <v>531</v>
      </c>
      <c r="AC134" s="22">
        <v>1</v>
      </c>
      <c r="AD134" s="9"/>
      <c r="AE134" s="8"/>
      <c r="AF134" s="8"/>
    </row>
    <row r="135" spans="1:32" x14ac:dyDescent="0.35">
      <c r="A135" s="319"/>
      <c r="B135" s="18" t="s">
        <v>15</v>
      </c>
      <c r="C135" s="19">
        <v>0</v>
      </c>
      <c r="D135" s="21">
        <v>0</v>
      </c>
      <c r="E135" s="20">
        <v>0</v>
      </c>
      <c r="F135" s="21">
        <v>251.12116705886933</v>
      </c>
      <c r="G135" s="21">
        <v>113</v>
      </c>
      <c r="H135" s="20">
        <v>0.79577464788732255</v>
      </c>
      <c r="I135" s="21">
        <v>4.4446224258207048</v>
      </c>
      <c r="J135" s="21">
        <v>2</v>
      </c>
      <c r="K135" s="20">
        <v>1.4084507042253523E-2</v>
      </c>
      <c r="L135" s="21">
        <v>2.2223112129103524</v>
      </c>
      <c r="M135" s="21">
        <v>1</v>
      </c>
      <c r="N135" s="24">
        <v>7.0422535211267616E-3</v>
      </c>
      <c r="O135" s="21">
        <v>37.779290619475994</v>
      </c>
      <c r="P135" s="21">
        <v>17</v>
      </c>
      <c r="Q135" s="20">
        <v>0.11971830985915495</v>
      </c>
      <c r="R135" s="21">
        <v>20.000800916193171</v>
      </c>
      <c r="S135" s="21">
        <v>9</v>
      </c>
      <c r="T135" s="20">
        <v>6.3380281690140858E-2</v>
      </c>
      <c r="U135" s="21">
        <v>0</v>
      </c>
      <c r="V135" s="21">
        <v>0</v>
      </c>
      <c r="W135" s="20">
        <v>0</v>
      </c>
      <c r="X135" s="21">
        <v>0</v>
      </c>
      <c r="Y135" s="21">
        <v>0</v>
      </c>
      <c r="Z135" s="20">
        <v>0</v>
      </c>
      <c r="AA135" s="21">
        <v>315.56819223327</v>
      </c>
      <c r="AB135" s="21">
        <v>142</v>
      </c>
      <c r="AC135" s="22">
        <v>1</v>
      </c>
      <c r="AD135" s="9"/>
      <c r="AE135" s="8"/>
      <c r="AF135" s="8"/>
    </row>
    <row r="136" spans="1:32" x14ac:dyDescent="0.35">
      <c r="A136" s="319"/>
      <c r="B136" s="18" t="s">
        <v>16</v>
      </c>
      <c r="C136" s="19">
        <v>4.964670718990944</v>
      </c>
      <c r="D136" s="21">
        <v>1</v>
      </c>
      <c r="E136" s="24">
        <v>9.4339622641509604E-3</v>
      </c>
      <c r="F136" s="21">
        <v>491.50240118010248</v>
      </c>
      <c r="G136" s="21">
        <v>99</v>
      </c>
      <c r="H136" s="20">
        <v>0.93396226415094319</v>
      </c>
      <c r="I136" s="21">
        <v>0</v>
      </c>
      <c r="J136" s="21">
        <v>0</v>
      </c>
      <c r="K136" s="20">
        <v>0</v>
      </c>
      <c r="L136" s="21">
        <v>0</v>
      </c>
      <c r="M136" s="21">
        <v>0</v>
      </c>
      <c r="N136" s="20">
        <v>0</v>
      </c>
      <c r="O136" s="21">
        <v>24.823353594954721</v>
      </c>
      <c r="P136" s="21">
        <v>5</v>
      </c>
      <c r="Q136" s="20">
        <v>4.7169811320754797E-2</v>
      </c>
      <c r="R136" s="21">
        <v>4.964670718990944</v>
      </c>
      <c r="S136" s="21">
        <v>1</v>
      </c>
      <c r="T136" s="24">
        <v>9.4339622641509604E-3</v>
      </c>
      <c r="U136" s="21">
        <v>0</v>
      </c>
      <c r="V136" s="21">
        <v>0</v>
      </c>
      <c r="W136" s="20">
        <v>0</v>
      </c>
      <c r="X136" s="21">
        <v>0</v>
      </c>
      <c r="Y136" s="21">
        <v>0</v>
      </c>
      <c r="Z136" s="20">
        <v>0</v>
      </c>
      <c r="AA136" s="21">
        <v>526.25509621303911</v>
      </c>
      <c r="AB136" s="21">
        <v>106</v>
      </c>
      <c r="AC136" s="22">
        <v>1</v>
      </c>
      <c r="AD136" s="9"/>
      <c r="AE136" s="8"/>
      <c r="AF136" s="8"/>
    </row>
    <row r="137" spans="1:32" x14ac:dyDescent="0.35">
      <c r="A137" s="319"/>
      <c r="B137" s="18" t="s">
        <v>17</v>
      </c>
      <c r="C137" s="19">
        <v>3.4992443036391849</v>
      </c>
      <c r="D137" s="21">
        <v>2</v>
      </c>
      <c r="E137" s="24">
        <v>6.269592476489008E-3</v>
      </c>
      <c r="F137" s="21">
        <v>470.64835883947143</v>
      </c>
      <c r="G137" s="21">
        <v>269</v>
      </c>
      <c r="H137" s="20">
        <v>0.84326018808777348</v>
      </c>
      <c r="I137" s="21">
        <v>5.2488664554587778</v>
      </c>
      <c r="J137" s="21">
        <v>3</v>
      </c>
      <c r="K137" s="24">
        <v>9.4043887147335133E-3</v>
      </c>
      <c r="L137" s="21">
        <v>0</v>
      </c>
      <c r="M137" s="21">
        <v>0</v>
      </c>
      <c r="N137" s="20">
        <v>0</v>
      </c>
      <c r="O137" s="21">
        <v>19.245843670015518</v>
      </c>
      <c r="P137" s="21">
        <v>11</v>
      </c>
      <c r="Q137" s="20">
        <v>3.4482758620689544E-2</v>
      </c>
      <c r="R137" s="21">
        <v>45.490175947309424</v>
      </c>
      <c r="S137" s="21">
        <v>26</v>
      </c>
      <c r="T137" s="20">
        <v>8.150470219435714E-2</v>
      </c>
      <c r="U137" s="21">
        <v>6.9984886072783699</v>
      </c>
      <c r="V137" s="21">
        <v>4</v>
      </c>
      <c r="W137" s="20">
        <v>1.2539184952978016E-2</v>
      </c>
      <c r="X137" s="21">
        <v>6.9984886072783699</v>
      </c>
      <c r="Y137" s="21">
        <v>4</v>
      </c>
      <c r="Z137" s="20">
        <v>1.2539184952978016E-2</v>
      </c>
      <c r="AA137" s="21">
        <v>558.12946643045177</v>
      </c>
      <c r="AB137" s="21">
        <v>319</v>
      </c>
      <c r="AC137" s="22">
        <v>1</v>
      </c>
      <c r="AD137" s="9"/>
      <c r="AE137" s="8"/>
      <c r="AF137" s="8"/>
    </row>
    <row r="138" spans="1:32" x14ac:dyDescent="0.35">
      <c r="A138" s="319"/>
      <c r="B138" s="18" t="s">
        <v>18</v>
      </c>
      <c r="C138" s="31">
        <v>6.0198710381969694E-2</v>
      </c>
      <c r="D138" s="21">
        <v>1</v>
      </c>
      <c r="E138" s="24">
        <v>7.5757575757575578E-3</v>
      </c>
      <c r="F138" s="21">
        <v>6.6218581420166807</v>
      </c>
      <c r="G138" s="21">
        <v>110</v>
      </c>
      <c r="H138" s="20">
        <v>0.83333333333333315</v>
      </c>
      <c r="I138" s="23">
        <v>0.12039742076393939</v>
      </c>
      <c r="J138" s="21">
        <v>2</v>
      </c>
      <c r="K138" s="20">
        <v>1.5151515151515116E-2</v>
      </c>
      <c r="L138" s="23">
        <v>6.0198710381969694E-2</v>
      </c>
      <c r="M138" s="21">
        <v>1</v>
      </c>
      <c r="N138" s="24">
        <v>7.5757575757575578E-3</v>
      </c>
      <c r="O138" s="23">
        <v>0.66218581420166645</v>
      </c>
      <c r="P138" s="21">
        <v>11</v>
      </c>
      <c r="Q138" s="20">
        <v>8.3333333333333121E-2</v>
      </c>
      <c r="R138" s="23">
        <v>0.42139097267378778</v>
      </c>
      <c r="S138" s="21">
        <v>7</v>
      </c>
      <c r="T138" s="20">
        <v>5.3030303030302893E-2</v>
      </c>
      <c r="U138" s="21">
        <v>0</v>
      </c>
      <c r="V138" s="21">
        <v>0</v>
      </c>
      <c r="W138" s="20">
        <v>0</v>
      </c>
      <c r="X138" s="21">
        <v>0</v>
      </c>
      <c r="Y138" s="21">
        <v>0</v>
      </c>
      <c r="Z138" s="20">
        <v>0</v>
      </c>
      <c r="AA138" s="21">
        <v>7.9462297704200182</v>
      </c>
      <c r="AB138" s="21">
        <v>132</v>
      </c>
      <c r="AC138" s="22">
        <v>1</v>
      </c>
      <c r="AD138" s="9"/>
      <c r="AE138" s="8"/>
      <c r="AF138" s="8"/>
    </row>
    <row r="139" spans="1:32" x14ac:dyDescent="0.35">
      <c r="A139" s="319"/>
      <c r="B139" s="18" t="s">
        <v>8</v>
      </c>
      <c r="C139" s="19">
        <v>1.7233628165239199</v>
      </c>
      <c r="D139" s="21">
        <v>6</v>
      </c>
      <c r="E139" s="20">
        <v>1.1999999999999926E-2</v>
      </c>
      <c r="F139" s="21">
        <v>104.83790467187212</v>
      </c>
      <c r="G139" s="21">
        <v>365</v>
      </c>
      <c r="H139" s="20">
        <v>0.72999999999999776</v>
      </c>
      <c r="I139" s="23">
        <v>0.57445427217463996</v>
      </c>
      <c r="J139" s="21">
        <v>2</v>
      </c>
      <c r="K139" s="24">
        <v>3.9999999999999749E-3</v>
      </c>
      <c r="L139" s="21">
        <v>0</v>
      </c>
      <c r="M139" s="21">
        <v>0</v>
      </c>
      <c r="N139" s="20">
        <v>0</v>
      </c>
      <c r="O139" s="21">
        <v>22.116489478723665</v>
      </c>
      <c r="P139" s="21">
        <v>77</v>
      </c>
      <c r="Q139" s="20">
        <v>0.15399999999999922</v>
      </c>
      <c r="R139" s="21">
        <v>13.212448260016727</v>
      </c>
      <c r="S139" s="21">
        <v>46</v>
      </c>
      <c r="T139" s="20">
        <v>9.1999999999999471E-2</v>
      </c>
      <c r="U139" s="21">
        <v>0</v>
      </c>
      <c r="V139" s="21">
        <v>0</v>
      </c>
      <c r="W139" s="20">
        <v>0</v>
      </c>
      <c r="X139" s="21">
        <v>1.1489085443492799</v>
      </c>
      <c r="Y139" s="21">
        <v>4</v>
      </c>
      <c r="Z139" s="24">
        <v>7.9999999999999499E-3</v>
      </c>
      <c r="AA139" s="21">
        <v>143.61356804366088</v>
      </c>
      <c r="AB139" s="21">
        <v>500</v>
      </c>
      <c r="AC139" s="22">
        <v>1</v>
      </c>
      <c r="AD139" s="9"/>
      <c r="AE139" s="8"/>
      <c r="AF139" s="8"/>
    </row>
    <row r="140" spans="1:32" x14ac:dyDescent="0.35">
      <c r="A140" s="319"/>
      <c r="B140" s="18" t="s">
        <v>19</v>
      </c>
      <c r="C140" s="19">
        <v>0</v>
      </c>
      <c r="D140" s="21">
        <v>0</v>
      </c>
      <c r="E140" s="20">
        <v>0</v>
      </c>
      <c r="F140" s="21">
        <v>35.371655519121987</v>
      </c>
      <c r="G140" s="21">
        <v>142</v>
      </c>
      <c r="H140" s="20">
        <v>0.84523809523809523</v>
      </c>
      <c r="I140" s="23">
        <v>0.24909616562761905</v>
      </c>
      <c r="J140" s="21">
        <v>1</v>
      </c>
      <c r="K140" s="24">
        <v>5.9523809523809382E-3</v>
      </c>
      <c r="L140" s="21">
        <v>0</v>
      </c>
      <c r="M140" s="21">
        <v>0</v>
      </c>
      <c r="N140" s="20">
        <v>0</v>
      </c>
      <c r="O140" s="21">
        <v>4.4837309812971418</v>
      </c>
      <c r="P140" s="21">
        <v>18</v>
      </c>
      <c r="Q140" s="20">
        <v>0.10714285714285685</v>
      </c>
      <c r="R140" s="21">
        <v>1.743673159393333</v>
      </c>
      <c r="S140" s="21">
        <v>7</v>
      </c>
      <c r="T140" s="20">
        <v>4.166666666666656E-2</v>
      </c>
      <c r="U140" s="21">
        <v>0</v>
      </c>
      <c r="V140" s="21">
        <v>0</v>
      </c>
      <c r="W140" s="20">
        <v>0</v>
      </c>
      <c r="X140" s="21">
        <v>0</v>
      </c>
      <c r="Y140" s="21">
        <v>0</v>
      </c>
      <c r="Z140" s="20">
        <v>0</v>
      </c>
      <c r="AA140" s="21">
        <v>41.848155825440102</v>
      </c>
      <c r="AB140" s="21">
        <v>168</v>
      </c>
      <c r="AC140" s="22">
        <v>1</v>
      </c>
      <c r="AD140" s="9"/>
      <c r="AE140" s="8"/>
      <c r="AF140" s="8"/>
    </row>
    <row r="141" spans="1:32" x14ac:dyDescent="0.35">
      <c r="A141" s="319"/>
      <c r="B141" s="18" t="s">
        <v>20</v>
      </c>
      <c r="C141" s="19">
        <v>1.2468785009863539</v>
      </c>
      <c r="D141" s="21">
        <v>1</v>
      </c>
      <c r="E141" s="24">
        <v>5.2083333333333278E-3</v>
      </c>
      <c r="F141" s="21">
        <v>194.51304615387139</v>
      </c>
      <c r="G141" s="21">
        <v>156</v>
      </c>
      <c r="H141" s="20">
        <v>0.8125</v>
      </c>
      <c r="I141" s="21">
        <v>4.9875140039454156</v>
      </c>
      <c r="J141" s="21">
        <v>4</v>
      </c>
      <c r="K141" s="20">
        <v>2.0833333333333311E-2</v>
      </c>
      <c r="L141" s="21">
        <v>1.2468785009863539</v>
      </c>
      <c r="M141" s="21">
        <v>1</v>
      </c>
      <c r="N141" s="24">
        <v>5.2083333333333278E-3</v>
      </c>
      <c r="O141" s="21">
        <v>19.950056015781662</v>
      </c>
      <c r="P141" s="21">
        <v>16</v>
      </c>
      <c r="Q141" s="20">
        <v>8.3333333333333245E-2</v>
      </c>
      <c r="R141" s="21">
        <v>16.209420512822597</v>
      </c>
      <c r="S141" s="21">
        <v>13</v>
      </c>
      <c r="T141" s="20">
        <v>6.7708333333333245E-2</v>
      </c>
      <c r="U141" s="21">
        <v>1.2468785009863539</v>
      </c>
      <c r="V141" s="21">
        <v>1</v>
      </c>
      <c r="W141" s="24">
        <v>5.2083333333333278E-3</v>
      </c>
      <c r="X141" s="21">
        <v>0</v>
      </c>
      <c r="Y141" s="21">
        <v>0</v>
      </c>
      <c r="Z141" s="20">
        <v>0</v>
      </c>
      <c r="AA141" s="21">
        <v>239.40067218938017</v>
      </c>
      <c r="AB141" s="21">
        <v>192</v>
      </c>
      <c r="AC141" s="22">
        <v>1</v>
      </c>
      <c r="AD141" s="9"/>
      <c r="AE141" s="8"/>
      <c r="AF141" s="8"/>
    </row>
    <row r="142" spans="1:32" x14ac:dyDescent="0.35">
      <c r="A142" s="319"/>
      <c r="B142" s="18" t="s">
        <v>21</v>
      </c>
      <c r="C142" s="19">
        <v>0</v>
      </c>
      <c r="D142" s="21">
        <v>0</v>
      </c>
      <c r="E142" s="20">
        <v>0</v>
      </c>
      <c r="F142" s="21">
        <v>52.44393273443103</v>
      </c>
      <c r="G142" s="21">
        <v>111</v>
      </c>
      <c r="H142" s="20">
        <v>0.81617647058823584</v>
      </c>
      <c r="I142" s="21">
        <v>0</v>
      </c>
      <c r="J142" s="21">
        <v>0</v>
      </c>
      <c r="K142" s="20">
        <v>0</v>
      </c>
      <c r="L142" s="21">
        <v>0</v>
      </c>
      <c r="M142" s="21">
        <v>0</v>
      </c>
      <c r="N142" s="20">
        <v>0</v>
      </c>
      <c r="O142" s="21">
        <v>6.1420822121405863</v>
      </c>
      <c r="P142" s="21">
        <v>13</v>
      </c>
      <c r="Q142" s="20">
        <v>9.5588235294117946E-2</v>
      </c>
      <c r="R142" s="21">
        <v>5.6696143496682332</v>
      </c>
      <c r="S142" s="21">
        <v>12</v>
      </c>
      <c r="T142" s="20">
        <v>8.8235294117647356E-2</v>
      </c>
      <c r="U142" s="21">
        <v>0</v>
      </c>
      <c r="V142" s="21">
        <v>0</v>
      </c>
      <c r="W142" s="20">
        <v>0</v>
      </c>
      <c r="X142" s="21">
        <v>0</v>
      </c>
      <c r="Y142" s="21">
        <v>0</v>
      </c>
      <c r="Z142" s="20">
        <v>0</v>
      </c>
      <c r="AA142" s="21">
        <v>64.255629296239775</v>
      </c>
      <c r="AB142" s="21">
        <v>136</v>
      </c>
      <c r="AC142" s="22">
        <v>1</v>
      </c>
      <c r="AD142" s="9"/>
      <c r="AE142" s="8"/>
      <c r="AF142" s="8"/>
    </row>
    <row r="143" spans="1:32" x14ac:dyDescent="0.35">
      <c r="A143" s="319"/>
      <c r="B143" s="18" t="s">
        <v>22</v>
      </c>
      <c r="C143" s="31">
        <v>0.24302547024863622</v>
      </c>
      <c r="D143" s="21">
        <v>1</v>
      </c>
      <c r="E143" s="24">
        <v>5.681818181818169E-3</v>
      </c>
      <c r="F143" s="21">
        <v>30.135158310830853</v>
      </c>
      <c r="G143" s="21">
        <v>124</v>
      </c>
      <c r="H143" s="20">
        <v>0.70454545454545192</v>
      </c>
      <c r="I143" s="23">
        <v>0.48605094049727243</v>
      </c>
      <c r="J143" s="21">
        <v>2</v>
      </c>
      <c r="K143" s="20">
        <v>1.1363636363636338E-2</v>
      </c>
      <c r="L143" s="21">
        <v>0</v>
      </c>
      <c r="M143" s="21">
        <v>0</v>
      </c>
      <c r="N143" s="20">
        <v>0</v>
      </c>
      <c r="O143" s="21">
        <v>5.5895858157186318</v>
      </c>
      <c r="P143" s="21">
        <v>23</v>
      </c>
      <c r="Q143" s="20">
        <v>0.13068181818181784</v>
      </c>
      <c r="R143" s="21">
        <v>5.5895858157186318</v>
      </c>
      <c r="S143" s="21">
        <v>23</v>
      </c>
      <c r="T143" s="20">
        <v>0.13068181818181784</v>
      </c>
      <c r="U143" s="21">
        <v>0</v>
      </c>
      <c r="V143" s="21">
        <v>0</v>
      </c>
      <c r="W143" s="20">
        <v>0</v>
      </c>
      <c r="X143" s="23">
        <v>0.72907641074590868</v>
      </c>
      <c r="Y143" s="21">
        <v>3</v>
      </c>
      <c r="Z143" s="20">
        <v>1.7045454545454506E-2</v>
      </c>
      <c r="AA143" s="21">
        <v>42.772482763760074</v>
      </c>
      <c r="AB143" s="21">
        <v>176</v>
      </c>
      <c r="AC143" s="22">
        <v>1</v>
      </c>
      <c r="AD143" s="9"/>
      <c r="AE143" s="8"/>
      <c r="AF143" s="8"/>
    </row>
    <row r="144" spans="1:32" x14ac:dyDescent="0.35">
      <c r="A144" s="319"/>
      <c r="B144" s="18" t="s">
        <v>23</v>
      </c>
      <c r="C144" s="31">
        <v>0.46719074426139529</v>
      </c>
      <c r="D144" s="21">
        <v>1</v>
      </c>
      <c r="E144" s="24">
        <v>5.8139534883720843E-3</v>
      </c>
      <c r="F144" s="21">
        <v>59.800415265458518</v>
      </c>
      <c r="G144" s="21">
        <v>128</v>
      </c>
      <c r="H144" s="20">
        <v>0.74418604651162579</v>
      </c>
      <c r="I144" s="21">
        <v>0</v>
      </c>
      <c r="J144" s="21">
        <v>0</v>
      </c>
      <c r="K144" s="20">
        <v>0</v>
      </c>
      <c r="L144" s="21">
        <v>0</v>
      </c>
      <c r="M144" s="21">
        <v>0</v>
      </c>
      <c r="N144" s="20">
        <v>0</v>
      </c>
      <c r="O144" s="21">
        <v>12.146959350796283</v>
      </c>
      <c r="P144" s="21">
        <v>26</v>
      </c>
      <c r="Q144" s="20">
        <v>0.15116279069767424</v>
      </c>
      <c r="R144" s="21">
        <v>7.0078611639209285</v>
      </c>
      <c r="S144" s="21">
        <v>15</v>
      </c>
      <c r="T144" s="20">
        <v>8.7209302325581245E-2</v>
      </c>
      <c r="U144" s="23">
        <v>0.93438148852279057</v>
      </c>
      <c r="V144" s="21">
        <v>2</v>
      </c>
      <c r="W144" s="20">
        <v>1.1627906976744169E-2</v>
      </c>
      <c r="X144" s="21">
        <v>0</v>
      </c>
      <c r="Y144" s="21">
        <v>0</v>
      </c>
      <c r="Z144" s="20">
        <v>0</v>
      </c>
      <c r="AA144" s="21">
        <v>80.356808012960116</v>
      </c>
      <c r="AB144" s="21">
        <v>172</v>
      </c>
      <c r="AC144" s="22">
        <v>1</v>
      </c>
      <c r="AD144" s="9"/>
      <c r="AE144" s="8"/>
      <c r="AF144" s="8"/>
    </row>
    <row r="145" spans="1:32" x14ac:dyDescent="0.35">
      <c r="A145" s="319"/>
      <c r="B145" s="18" t="s">
        <v>24</v>
      </c>
      <c r="C145" s="19">
        <v>1.3645766825576513</v>
      </c>
      <c r="D145" s="21">
        <v>1</v>
      </c>
      <c r="E145" s="24">
        <v>6.0240963855421846E-3</v>
      </c>
      <c r="F145" s="21">
        <v>191.04073555807088</v>
      </c>
      <c r="G145" s="21">
        <v>140</v>
      </c>
      <c r="H145" s="20">
        <v>0.84337349397590444</v>
      </c>
      <c r="I145" s="21">
        <v>1.3645766825576513</v>
      </c>
      <c r="J145" s="21">
        <v>1</v>
      </c>
      <c r="K145" s="24">
        <v>6.0240963855421846E-3</v>
      </c>
      <c r="L145" s="21">
        <v>1.3645766825576513</v>
      </c>
      <c r="M145" s="21">
        <v>1</v>
      </c>
      <c r="N145" s="24">
        <v>6.0240963855421846E-3</v>
      </c>
      <c r="O145" s="21">
        <v>17.739496873249465</v>
      </c>
      <c r="P145" s="21">
        <v>13</v>
      </c>
      <c r="Q145" s="20">
        <v>7.8313253012048389E-2</v>
      </c>
      <c r="R145" s="21">
        <v>10.916613460461209</v>
      </c>
      <c r="S145" s="21">
        <v>8</v>
      </c>
      <c r="T145" s="20">
        <v>4.819277108433747E-2</v>
      </c>
      <c r="U145" s="21">
        <v>1.3645766825576513</v>
      </c>
      <c r="V145" s="21">
        <v>1</v>
      </c>
      <c r="W145" s="24">
        <v>6.0240963855421846E-3</v>
      </c>
      <c r="X145" s="21">
        <v>1.3645766825576513</v>
      </c>
      <c r="Y145" s="21">
        <v>1</v>
      </c>
      <c r="Z145" s="24">
        <v>6.0240963855421846E-3</v>
      </c>
      <c r="AA145" s="21">
        <v>226.51972930456952</v>
      </c>
      <c r="AB145" s="21">
        <v>166</v>
      </c>
      <c r="AC145" s="22">
        <v>1</v>
      </c>
      <c r="AD145" s="9"/>
      <c r="AE145" s="8"/>
      <c r="AF145" s="8"/>
    </row>
    <row r="146" spans="1:32" ht="25" customHeight="1" x14ac:dyDescent="0.35">
      <c r="A146" s="319"/>
      <c r="B146" s="18" t="s">
        <v>25</v>
      </c>
      <c r="C146" s="19">
        <v>3.6276651837149632</v>
      </c>
      <c r="D146" s="21">
        <v>2</v>
      </c>
      <c r="E146" s="20">
        <v>1.3986013986014014E-2</v>
      </c>
      <c r="F146" s="21">
        <v>232.17057175775719</v>
      </c>
      <c r="G146" s="21">
        <v>128</v>
      </c>
      <c r="H146" s="20">
        <v>0.8951048951048951</v>
      </c>
      <c r="I146" s="21">
        <v>0</v>
      </c>
      <c r="J146" s="21">
        <v>0</v>
      </c>
      <c r="K146" s="20">
        <v>0</v>
      </c>
      <c r="L146" s="21">
        <v>0</v>
      </c>
      <c r="M146" s="21">
        <v>0</v>
      </c>
      <c r="N146" s="20">
        <v>0</v>
      </c>
      <c r="O146" s="21">
        <v>3.6276651837149632</v>
      </c>
      <c r="P146" s="21">
        <v>2</v>
      </c>
      <c r="Q146" s="20">
        <v>1.3986013986014014E-2</v>
      </c>
      <c r="R146" s="21">
        <v>19.952158510432294</v>
      </c>
      <c r="S146" s="21">
        <v>11</v>
      </c>
      <c r="T146" s="20">
        <v>7.6923076923077066E-2</v>
      </c>
      <c r="U146" s="21">
        <v>0</v>
      </c>
      <c r="V146" s="21">
        <v>0</v>
      </c>
      <c r="W146" s="20">
        <v>0</v>
      </c>
      <c r="X146" s="21">
        <v>0</v>
      </c>
      <c r="Y146" s="21">
        <v>0</v>
      </c>
      <c r="Z146" s="20">
        <v>0</v>
      </c>
      <c r="AA146" s="21">
        <v>259.37806063561936</v>
      </c>
      <c r="AB146" s="21">
        <v>143</v>
      </c>
      <c r="AC146" s="22">
        <v>1</v>
      </c>
      <c r="AD146" s="9"/>
      <c r="AE146" s="8"/>
      <c r="AF146" s="8"/>
    </row>
    <row r="147" spans="1:32" ht="24" customHeight="1" x14ac:dyDescent="0.35">
      <c r="A147" s="319"/>
      <c r="B147" s="18" t="s">
        <v>10</v>
      </c>
      <c r="C147" s="19">
        <v>0</v>
      </c>
      <c r="D147" s="21">
        <v>0</v>
      </c>
      <c r="E147" s="20">
        <v>0</v>
      </c>
      <c r="F147" s="21">
        <v>94.576588967103078</v>
      </c>
      <c r="G147" s="21">
        <v>140</v>
      </c>
      <c r="H147" s="20">
        <v>0.8588957055214731</v>
      </c>
      <c r="I147" s="21">
        <v>0</v>
      </c>
      <c r="J147" s="21">
        <v>0</v>
      </c>
      <c r="K147" s="20">
        <v>0</v>
      </c>
      <c r="L147" s="23">
        <v>0.67554706405073639</v>
      </c>
      <c r="M147" s="21">
        <v>1</v>
      </c>
      <c r="N147" s="24">
        <v>6.1349693251533796E-3</v>
      </c>
      <c r="O147" s="21">
        <v>9.4576588967103081</v>
      </c>
      <c r="P147" s="21">
        <v>14</v>
      </c>
      <c r="Q147" s="20">
        <v>8.5889570552147312E-2</v>
      </c>
      <c r="R147" s="21">
        <v>5.4043765124058902</v>
      </c>
      <c r="S147" s="21">
        <v>8</v>
      </c>
      <c r="T147" s="20">
        <v>4.907975460122703E-2</v>
      </c>
      <c r="U147" s="21">
        <v>0</v>
      </c>
      <c r="V147" s="21">
        <v>0</v>
      </c>
      <c r="W147" s="20">
        <v>0</v>
      </c>
      <c r="X147" s="21">
        <v>0</v>
      </c>
      <c r="Y147" s="21">
        <v>0</v>
      </c>
      <c r="Z147" s="20">
        <v>0</v>
      </c>
      <c r="AA147" s="21">
        <v>110.11417144026993</v>
      </c>
      <c r="AB147" s="21">
        <v>163</v>
      </c>
      <c r="AC147" s="22">
        <v>1</v>
      </c>
      <c r="AD147" s="9"/>
      <c r="AE147" s="8"/>
      <c r="AF147" s="8"/>
    </row>
    <row r="148" spans="1:32" x14ac:dyDescent="0.35">
      <c r="A148" s="319"/>
      <c r="B148" s="18" t="s">
        <v>26</v>
      </c>
      <c r="C148" s="31">
        <v>0.70024766558393914</v>
      </c>
      <c r="D148" s="21">
        <v>5</v>
      </c>
      <c r="E148" s="20">
        <v>3.0303030303030366E-2</v>
      </c>
      <c r="F148" s="21">
        <v>16.945993507131298</v>
      </c>
      <c r="G148" s="21">
        <v>121</v>
      </c>
      <c r="H148" s="20">
        <v>0.73333333333333361</v>
      </c>
      <c r="I148" s="21">
        <v>0</v>
      </c>
      <c r="J148" s="21">
        <v>0</v>
      </c>
      <c r="K148" s="20">
        <v>0</v>
      </c>
      <c r="L148" s="21">
        <v>0</v>
      </c>
      <c r="M148" s="21">
        <v>0</v>
      </c>
      <c r="N148" s="20">
        <v>0</v>
      </c>
      <c r="O148" s="23">
        <v>0.28009906623357567</v>
      </c>
      <c r="P148" s="21">
        <v>2</v>
      </c>
      <c r="Q148" s="20">
        <v>1.2121212121212145E-2</v>
      </c>
      <c r="R148" s="21">
        <v>5.0417831922043606</v>
      </c>
      <c r="S148" s="21">
        <v>36</v>
      </c>
      <c r="T148" s="20">
        <v>0.21818181818181856</v>
      </c>
      <c r="U148" s="21">
        <v>0</v>
      </c>
      <c r="V148" s="21">
        <v>0</v>
      </c>
      <c r="W148" s="20">
        <v>0</v>
      </c>
      <c r="X148" s="23">
        <v>0.14004953311678783</v>
      </c>
      <c r="Y148" s="21">
        <v>1</v>
      </c>
      <c r="Z148" s="24">
        <v>6.0606060606060727E-3</v>
      </c>
      <c r="AA148" s="21">
        <v>23.108172964269947</v>
      </c>
      <c r="AB148" s="21">
        <v>165</v>
      </c>
      <c r="AC148" s="22">
        <v>1</v>
      </c>
      <c r="AD148" s="9"/>
      <c r="AE148" s="8"/>
      <c r="AF148" s="8"/>
    </row>
    <row r="149" spans="1:32" x14ac:dyDescent="0.35">
      <c r="A149" s="319"/>
      <c r="B149" s="18" t="s">
        <v>27</v>
      </c>
      <c r="C149" s="19">
        <v>0</v>
      </c>
      <c r="D149" s="21">
        <v>0</v>
      </c>
      <c r="E149" s="20">
        <v>0</v>
      </c>
      <c r="F149" s="21">
        <v>35.613692637177216</v>
      </c>
      <c r="G149" s="21">
        <v>133</v>
      </c>
      <c r="H149" s="20">
        <v>0.86363636363636231</v>
      </c>
      <c r="I149" s="21">
        <v>0</v>
      </c>
      <c r="J149" s="21">
        <v>0</v>
      </c>
      <c r="K149" s="20">
        <v>0</v>
      </c>
      <c r="L149" s="21">
        <v>0</v>
      </c>
      <c r="M149" s="21">
        <v>0</v>
      </c>
      <c r="N149" s="20">
        <v>0</v>
      </c>
      <c r="O149" s="21">
        <v>3.4810376261902585</v>
      </c>
      <c r="P149" s="21">
        <v>13</v>
      </c>
      <c r="Q149" s="20">
        <v>8.4415584415584388E-2</v>
      </c>
      <c r="R149" s="21">
        <v>1.6066327505493501</v>
      </c>
      <c r="S149" s="21">
        <v>6</v>
      </c>
      <c r="T149" s="20">
        <v>3.8961038961038946E-2</v>
      </c>
      <c r="U149" s="21">
        <v>0</v>
      </c>
      <c r="V149" s="21">
        <v>0</v>
      </c>
      <c r="W149" s="20">
        <v>0</v>
      </c>
      <c r="X149" s="23">
        <v>0.53554425018311669</v>
      </c>
      <c r="Y149" s="21">
        <v>2</v>
      </c>
      <c r="Z149" s="20">
        <v>1.2987012987012983E-2</v>
      </c>
      <c r="AA149" s="21">
        <v>41.236907264099997</v>
      </c>
      <c r="AB149" s="21">
        <v>154</v>
      </c>
      <c r="AC149" s="22">
        <v>1</v>
      </c>
      <c r="AD149" s="9"/>
      <c r="AE149" s="8"/>
      <c r="AF149" s="8"/>
    </row>
    <row r="150" spans="1:32" x14ac:dyDescent="0.35">
      <c r="A150" s="319"/>
      <c r="B150" s="18" t="s">
        <v>28</v>
      </c>
      <c r="C150" s="19">
        <v>0</v>
      </c>
      <c r="D150" s="21">
        <v>0</v>
      </c>
      <c r="E150" s="20">
        <v>0</v>
      </c>
      <c r="F150" s="21">
        <v>10.182414726999923</v>
      </c>
      <c r="G150" s="21">
        <v>121</v>
      </c>
      <c r="H150" s="20">
        <v>0.72891566265060281</v>
      </c>
      <c r="I150" s="23">
        <v>0.25245656347933731</v>
      </c>
      <c r="J150" s="21">
        <v>3</v>
      </c>
      <c r="K150" s="20">
        <v>1.807228915662654E-2</v>
      </c>
      <c r="L150" s="21">
        <v>0</v>
      </c>
      <c r="M150" s="21">
        <v>0</v>
      </c>
      <c r="N150" s="20">
        <v>0</v>
      </c>
      <c r="O150" s="21">
        <v>2.9453265739256036</v>
      </c>
      <c r="P150" s="21">
        <v>35</v>
      </c>
      <c r="Q150" s="20">
        <v>0.21084337349397642</v>
      </c>
      <c r="R150" s="23">
        <v>0.58906531478512025</v>
      </c>
      <c r="S150" s="21">
        <v>7</v>
      </c>
      <c r="T150" s="20">
        <v>4.2168674698795254E-2</v>
      </c>
      <c r="U150" s="21">
        <v>0</v>
      </c>
      <c r="V150" s="21">
        <v>0</v>
      </c>
      <c r="W150" s="20">
        <v>0</v>
      </c>
      <c r="X150" s="21">
        <v>0</v>
      </c>
      <c r="Y150" s="21">
        <v>0</v>
      </c>
      <c r="Z150" s="20">
        <v>0</v>
      </c>
      <c r="AA150" s="21">
        <v>13.969263179189971</v>
      </c>
      <c r="AB150" s="21">
        <v>166</v>
      </c>
      <c r="AC150" s="22">
        <v>1</v>
      </c>
      <c r="AD150" s="9"/>
      <c r="AE150" s="8"/>
      <c r="AF150" s="8"/>
    </row>
    <row r="151" spans="1:32" x14ac:dyDescent="0.35">
      <c r="A151" s="319"/>
      <c r="B151" s="18" t="s">
        <v>29</v>
      </c>
      <c r="C151" s="31">
        <v>0.51263011626577626</v>
      </c>
      <c r="D151" s="21">
        <v>1</v>
      </c>
      <c r="E151" s="24">
        <v>6.2111801242235917E-3</v>
      </c>
      <c r="F151" s="21">
        <v>65.61665488201929</v>
      </c>
      <c r="G151" s="21">
        <v>128</v>
      </c>
      <c r="H151" s="20">
        <v>0.79503105590061895</v>
      </c>
      <c r="I151" s="21">
        <v>0</v>
      </c>
      <c r="J151" s="21">
        <v>0</v>
      </c>
      <c r="K151" s="20">
        <v>0</v>
      </c>
      <c r="L151" s="21">
        <v>1.0252602325315525</v>
      </c>
      <c r="M151" s="21">
        <v>2</v>
      </c>
      <c r="N151" s="20">
        <v>1.2422360248447183E-2</v>
      </c>
      <c r="O151" s="21">
        <v>10.252602325315522</v>
      </c>
      <c r="P151" s="21">
        <v>20</v>
      </c>
      <c r="Q151" s="20">
        <v>0.1242236024844718</v>
      </c>
      <c r="R151" s="21">
        <v>4.6136710463919863</v>
      </c>
      <c r="S151" s="21">
        <v>9</v>
      </c>
      <c r="T151" s="20">
        <v>5.5900621118012334E-2</v>
      </c>
      <c r="U151" s="21">
        <v>0</v>
      </c>
      <c r="V151" s="21">
        <v>0</v>
      </c>
      <c r="W151" s="20">
        <v>0</v>
      </c>
      <c r="X151" s="23">
        <v>0.51263011626577626</v>
      </c>
      <c r="Y151" s="21">
        <v>1</v>
      </c>
      <c r="Z151" s="24">
        <v>6.2111801242235917E-3</v>
      </c>
      <c r="AA151" s="21">
        <v>82.533448718790112</v>
      </c>
      <c r="AB151" s="21">
        <v>161</v>
      </c>
      <c r="AC151" s="22">
        <v>1</v>
      </c>
      <c r="AD151" s="9"/>
      <c r="AE151" s="8"/>
      <c r="AF151" s="8"/>
    </row>
    <row r="152" spans="1:32" x14ac:dyDescent="0.35">
      <c r="A152" s="319"/>
      <c r="B152" s="18" t="s">
        <v>30</v>
      </c>
      <c r="C152" s="19">
        <v>0</v>
      </c>
      <c r="D152" s="21">
        <v>0</v>
      </c>
      <c r="E152" s="20">
        <v>0</v>
      </c>
      <c r="F152" s="21">
        <v>27.133467621635784</v>
      </c>
      <c r="G152" s="21">
        <v>120</v>
      </c>
      <c r="H152" s="20">
        <v>0.71428571428571397</v>
      </c>
      <c r="I152" s="23">
        <v>0.45222446036059522</v>
      </c>
      <c r="J152" s="21">
        <v>2</v>
      </c>
      <c r="K152" s="20">
        <v>1.1904761904761871E-2</v>
      </c>
      <c r="L152" s="23">
        <v>0.22611223018029761</v>
      </c>
      <c r="M152" s="21">
        <v>1</v>
      </c>
      <c r="N152" s="24">
        <v>5.9523809523809356E-3</v>
      </c>
      <c r="O152" s="21">
        <v>7.0094791355892259</v>
      </c>
      <c r="P152" s="21">
        <v>31</v>
      </c>
      <c r="Q152" s="20">
        <v>0.18452380952380898</v>
      </c>
      <c r="R152" s="21">
        <v>2.7133467621635714</v>
      </c>
      <c r="S152" s="21">
        <v>12</v>
      </c>
      <c r="T152" s="20">
        <v>7.142857142857123E-2</v>
      </c>
      <c r="U152" s="23">
        <v>0.45222446036059522</v>
      </c>
      <c r="V152" s="21">
        <v>2</v>
      </c>
      <c r="W152" s="20">
        <v>1.1904761904761871E-2</v>
      </c>
      <c r="X152" s="21">
        <v>0</v>
      </c>
      <c r="Y152" s="21">
        <v>0</v>
      </c>
      <c r="Z152" s="20">
        <v>0</v>
      </c>
      <c r="AA152" s="21">
        <v>37.986854670290107</v>
      </c>
      <c r="AB152" s="21">
        <v>168</v>
      </c>
      <c r="AC152" s="22">
        <v>1</v>
      </c>
      <c r="AD152" s="9"/>
      <c r="AE152" s="8"/>
      <c r="AF152" s="8"/>
    </row>
    <row r="153" spans="1:32" x14ac:dyDescent="0.35">
      <c r="A153" s="319"/>
      <c r="B153" s="18" t="s">
        <v>31</v>
      </c>
      <c r="C153" s="31">
        <v>0.21537456144845238</v>
      </c>
      <c r="D153" s="21">
        <v>1</v>
      </c>
      <c r="E153" s="24">
        <v>5.9523809523809538E-3</v>
      </c>
      <c r="F153" s="21">
        <v>31.013936848577192</v>
      </c>
      <c r="G153" s="21">
        <v>144</v>
      </c>
      <c r="H153" s="20">
        <v>0.85714285714285865</v>
      </c>
      <c r="I153" s="21">
        <v>0</v>
      </c>
      <c r="J153" s="21">
        <v>0</v>
      </c>
      <c r="K153" s="20">
        <v>0</v>
      </c>
      <c r="L153" s="21">
        <v>0</v>
      </c>
      <c r="M153" s="21">
        <v>0</v>
      </c>
      <c r="N153" s="20">
        <v>0</v>
      </c>
      <c r="O153" s="21">
        <v>1.9383710530360714</v>
      </c>
      <c r="P153" s="21">
        <v>9</v>
      </c>
      <c r="Q153" s="20">
        <v>5.3571428571428582E-2</v>
      </c>
      <c r="R153" s="21">
        <v>2.799869298829881</v>
      </c>
      <c r="S153" s="21">
        <v>13</v>
      </c>
      <c r="T153" s="20">
        <v>7.7380952380952397E-2</v>
      </c>
      <c r="U153" s="23">
        <v>0.21537456144845238</v>
      </c>
      <c r="V153" s="21">
        <v>1</v>
      </c>
      <c r="W153" s="24">
        <v>5.9523809523809538E-3</v>
      </c>
      <c r="X153" s="21">
        <v>0</v>
      </c>
      <c r="Y153" s="21">
        <v>0</v>
      </c>
      <c r="Z153" s="20">
        <v>0</v>
      </c>
      <c r="AA153" s="21">
        <v>36.182926323339991</v>
      </c>
      <c r="AB153" s="21">
        <v>168</v>
      </c>
      <c r="AC153" s="22">
        <v>1</v>
      </c>
      <c r="AD153" s="9"/>
      <c r="AE153" s="8"/>
      <c r="AF153" s="8"/>
    </row>
    <row r="154" spans="1:32" x14ac:dyDescent="0.35">
      <c r="A154" s="319"/>
      <c r="B154" s="18" t="s">
        <v>32</v>
      </c>
      <c r="C154" s="19">
        <v>0</v>
      </c>
      <c r="D154" s="21">
        <v>0</v>
      </c>
      <c r="E154" s="20">
        <v>0</v>
      </c>
      <c r="F154" s="21">
        <v>160.85946788938821</v>
      </c>
      <c r="G154" s="21">
        <v>128</v>
      </c>
      <c r="H154" s="20">
        <v>0.77108433734939608</v>
      </c>
      <c r="I154" s="21">
        <v>1.2567145928858432</v>
      </c>
      <c r="J154" s="21">
        <v>1</v>
      </c>
      <c r="K154" s="24">
        <v>6.0240963855421456E-3</v>
      </c>
      <c r="L154" s="21">
        <v>0</v>
      </c>
      <c r="M154" s="21">
        <v>0</v>
      </c>
      <c r="N154" s="20">
        <v>0</v>
      </c>
      <c r="O154" s="21">
        <v>26.391006450602696</v>
      </c>
      <c r="P154" s="21">
        <v>21</v>
      </c>
      <c r="Q154" s="20">
        <v>0.12650602409638501</v>
      </c>
      <c r="R154" s="21">
        <v>20.107433486173484</v>
      </c>
      <c r="S154" s="21">
        <v>16</v>
      </c>
      <c r="T154" s="20">
        <v>9.6385542168674301E-2</v>
      </c>
      <c r="U154" s="21">
        <v>0</v>
      </c>
      <c r="V154" s="21">
        <v>0</v>
      </c>
      <c r="W154" s="20">
        <v>0</v>
      </c>
      <c r="X154" s="21">
        <v>0</v>
      </c>
      <c r="Y154" s="21">
        <v>0</v>
      </c>
      <c r="Z154" s="20">
        <v>0</v>
      </c>
      <c r="AA154" s="21">
        <v>208.61462241905076</v>
      </c>
      <c r="AB154" s="21">
        <v>166</v>
      </c>
      <c r="AC154" s="22">
        <v>1</v>
      </c>
      <c r="AD154" s="9"/>
      <c r="AE154" s="8"/>
      <c r="AF154" s="8"/>
    </row>
    <row r="155" spans="1:32" x14ac:dyDescent="0.35">
      <c r="A155" s="319"/>
      <c r="B155" s="18" t="s">
        <v>33</v>
      </c>
      <c r="C155" s="31">
        <v>0.82460959566784409</v>
      </c>
      <c r="D155" s="21">
        <v>1</v>
      </c>
      <c r="E155" s="24">
        <v>5.9880239520958252E-3</v>
      </c>
      <c r="F155" s="21">
        <v>120.3930009675048</v>
      </c>
      <c r="G155" s="21">
        <v>146</v>
      </c>
      <c r="H155" s="20">
        <v>0.87425149700598748</v>
      </c>
      <c r="I155" s="21">
        <v>0</v>
      </c>
      <c r="J155" s="21">
        <v>0</v>
      </c>
      <c r="K155" s="20">
        <v>0</v>
      </c>
      <c r="L155" s="21">
        <v>0</v>
      </c>
      <c r="M155" s="21">
        <v>0</v>
      </c>
      <c r="N155" s="20">
        <v>0</v>
      </c>
      <c r="O155" s="21">
        <v>8.2460959566784435</v>
      </c>
      <c r="P155" s="21">
        <v>10</v>
      </c>
      <c r="Q155" s="20">
        <v>5.9880239520958292E-2</v>
      </c>
      <c r="R155" s="21">
        <v>8.2460959566784435</v>
      </c>
      <c r="S155" s="21">
        <v>10</v>
      </c>
      <c r="T155" s="20">
        <v>5.9880239520958292E-2</v>
      </c>
      <c r="U155" s="21">
        <v>0</v>
      </c>
      <c r="V155" s="21">
        <v>0</v>
      </c>
      <c r="W155" s="20">
        <v>0</v>
      </c>
      <c r="X155" s="21">
        <v>0</v>
      </c>
      <c r="Y155" s="21">
        <v>0</v>
      </c>
      <c r="Z155" s="20">
        <v>0</v>
      </c>
      <c r="AA155" s="21">
        <v>137.70980247652955</v>
      </c>
      <c r="AB155" s="21">
        <v>167</v>
      </c>
      <c r="AC155" s="22">
        <v>1</v>
      </c>
      <c r="AD155" s="9"/>
      <c r="AE155" s="8"/>
      <c r="AF155" s="8"/>
    </row>
    <row r="156" spans="1:32" x14ac:dyDescent="0.35">
      <c r="A156" s="319"/>
      <c r="B156" s="18" t="s">
        <v>34</v>
      </c>
      <c r="C156" s="19">
        <v>2.445316135694378</v>
      </c>
      <c r="D156" s="21">
        <v>2</v>
      </c>
      <c r="E156" s="20">
        <v>1.0810810810810789E-2</v>
      </c>
      <c r="F156" s="21">
        <v>183.3987101770787</v>
      </c>
      <c r="G156" s="21">
        <v>150</v>
      </c>
      <c r="H156" s="20">
        <v>0.81081081081081086</v>
      </c>
      <c r="I156" s="21">
        <v>2.445316135694378</v>
      </c>
      <c r="J156" s="21">
        <v>2</v>
      </c>
      <c r="K156" s="20">
        <v>1.0810810810810789E-2</v>
      </c>
      <c r="L156" s="21">
        <v>0</v>
      </c>
      <c r="M156" s="21">
        <v>0</v>
      </c>
      <c r="N156" s="20">
        <v>0</v>
      </c>
      <c r="O156" s="21">
        <v>18.339871017707832</v>
      </c>
      <c r="P156" s="21">
        <v>15</v>
      </c>
      <c r="Q156" s="20">
        <v>8.1081081081080905E-2</v>
      </c>
      <c r="R156" s="21">
        <v>18.339871017707832</v>
      </c>
      <c r="S156" s="21">
        <v>15</v>
      </c>
      <c r="T156" s="20">
        <v>8.1081081081080905E-2</v>
      </c>
      <c r="U156" s="21">
        <v>1.222658067847189</v>
      </c>
      <c r="V156" s="21">
        <v>1</v>
      </c>
      <c r="W156" s="24">
        <v>5.4054054054053944E-3</v>
      </c>
      <c r="X156" s="21">
        <v>0</v>
      </c>
      <c r="Y156" s="21">
        <v>0</v>
      </c>
      <c r="Z156" s="20">
        <v>0</v>
      </c>
      <c r="AA156" s="21">
        <v>226.19174255173041</v>
      </c>
      <c r="AB156" s="21">
        <v>185</v>
      </c>
      <c r="AC156" s="22">
        <v>1</v>
      </c>
      <c r="AD156" s="9"/>
      <c r="AE156" s="8"/>
      <c r="AF156" s="8"/>
    </row>
    <row r="157" spans="1:32" x14ac:dyDescent="0.35">
      <c r="A157" s="319"/>
      <c r="B157" s="18" t="s">
        <v>35</v>
      </c>
      <c r="C157" s="19">
        <v>0</v>
      </c>
      <c r="D157" s="21">
        <v>0</v>
      </c>
      <c r="E157" s="20">
        <v>0</v>
      </c>
      <c r="F157" s="21">
        <v>267.14267040436056</v>
      </c>
      <c r="G157" s="21">
        <v>157</v>
      </c>
      <c r="H157" s="20">
        <v>0.86740331491712719</v>
      </c>
      <c r="I157" s="21">
        <v>0</v>
      </c>
      <c r="J157" s="21">
        <v>0</v>
      </c>
      <c r="K157" s="20">
        <v>0</v>
      </c>
      <c r="L157" s="21">
        <v>0</v>
      </c>
      <c r="M157" s="21">
        <v>0</v>
      </c>
      <c r="N157" s="20">
        <v>0</v>
      </c>
      <c r="O157" s="21">
        <v>10.209274028192153</v>
      </c>
      <c r="P157" s="21">
        <v>6</v>
      </c>
      <c r="Q157" s="20">
        <v>3.3149171270718335E-2</v>
      </c>
      <c r="R157" s="21">
        <v>30.627822084576461</v>
      </c>
      <c r="S157" s="21">
        <v>18</v>
      </c>
      <c r="T157" s="20">
        <v>9.9447513812155025E-2</v>
      </c>
      <c r="U157" s="21">
        <v>0</v>
      </c>
      <c r="V157" s="21">
        <v>0</v>
      </c>
      <c r="W157" s="20">
        <v>0</v>
      </c>
      <c r="X157" s="21">
        <v>0</v>
      </c>
      <c r="Y157" s="21">
        <v>0</v>
      </c>
      <c r="Z157" s="20">
        <v>0</v>
      </c>
      <c r="AA157" s="21">
        <v>307.97976651712901</v>
      </c>
      <c r="AB157" s="21">
        <v>181</v>
      </c>
      <c r="AC157" s="22">
        <v>1</v>
      </c>
      <c r="AD157" s="9"/>
      <c r="AE157" s="8"/>
      <c r="AF157" s="8"/>
    </row>
    <row r="158" spans="1:32" x14ac:dyDescent="0.35">
      <c r="A158" s="319"/>
      <c r="B158" s="18" t="s">
        <v>36</v>
      </c>
      <c r="C158" s="19">
        <v>4.426523959971977</v>
      </c>
      <c r="D158" s="21">
        <v>1</v>
      </c>
      <c r="E158" s="24">
        <v>5.8139534883720964E-3</v>
      </c>
      <c r="F158" s="21">
        <v>646.27249815590824</v>
      </c>
      <c r="G158" s="21">
        <v>146</v>
      </c>
      <c r="H158" s="20">
        <v>0.84883720930232576</v>
      </c>
      <c r="I158" s="21">
        <v>0</v>
      </c>
      <c r="J158" s="21">
        <v>0</v>
      </c>
      <c r="K158" s="20">
        <v>0</v>
      </c>
      <c r="L158" s="21">
        <v>0</v>
      </c>
      <c r="M158" s="21">
        <v>0</v>
      </c>
      <c r="N158" s="20">
        <v>0</v>
      </c>
      <c r="O158" s="21">
        <v>26.559143759831862</v>
      </c>
      <c r="P158" s="21">
        <v>6</v>
      </c>
      <c r="Q158" s="20">
        <v>3.4883720930232578E-2</v>
      </c>
      <c r="R158" s="21">
        <v>57.544811479635683</v>
      </c>
      <c r="S158" s="21">
        <v>13</v>
      </c>
      <c r="T158" s="20">
        <v>7.5581395348837233E-2</v>
      </c>
      <c r="U158" s="21">
        <v>4.426523959971977</v>
      </c>
      <c r="V158" s="21">
        <v>1</v>
      </c>
      <c r="W158" s="24">
        <v>5.8139534883720964E-3</v>
      </c>
      <c r="X158" s="21">
        <v>22.132619799859885</v>
      </c>
      <c r="Y158" s="21">
        <v>5</v>
      </c>
      <c r="Z158" s="20">
        <v>2.9069767441860486E-2</v>
      </c>
      <c r="AA158" s="21">
        <v>761.36212111517955</v>
      </c>
      <c r="AB158" s="21">
        <v>172</v>
      </c>
      <c r="AC158" s="22">
        <v>1</v>
      </c>
      <c r="AD158" s="9"/>
      <c r="AE158" s="8"/>
      <c r="AF158" s="8"/>
    </row>
    <row r="159" spans="1:32" x14ac:dyDescent="0.35">
      <c r="A159" s="319"/>
      <c r="B159" s="18" t="s">
        <v>37</v>
      </c>
      <c r="C159" s="31">
        <v>0.84408641334251278</v>
      </c>
      <c r="D159" s="21">
        <v>2</v>
      </c>
      <c r="E159" s="20">
        <v>1.0471204188481671E-2</v>
      </c>
      <c r="F159" s="21">
        <v>67.526913067400884</v>
      </c>
      <c r="G159" s="21">
        <v>160</v>
      </c>
      <c r="H159" s="20">
        <v>0.83769633507853203</v>
      </c>
      <c r="I159" s="23">
        <v>0.84408641334251278</v>
      </c>
      <c r="J159" s="21">
        <v>2</v>
      </c>
      <c r="K159" s="20">
        <v>1.0471204188481671E-2</v>
      </c>
      <c r="L159" s="23">
        <v>0.42204320667125639</v>
      </c>
      <c r="M159" s="21">
        <v>1</v>
      </c>
      <c r="N159" s="24">
        <v>5.2356020942408354E-3</v>
      </c>
      <c r="O159" s="21">
        <v>5.4865616867263336</v>
      </c>
      <c r="P159" s="21">
        <v>13</v>
      </c>
      <c r="Q159" s="20">
        <v>6.8062827225130865E-2</v>
      </c>
      <c r="R159" s="21">
        <v>4.2204320667125641</v>
      </c>
      <c r="S159" s="21">
        <v>10</v>
      </c>
      <c r="T159" s="20">
        <v>5.2356020942408363E-2</v>
      </c>
      <c r="U159" s="23">
        <v>0.84408641334251278</v>
      </c>
      <c r="V159" s="21">
        <v>2</v>
      </c>
      <c r="W159" s="20">
        <v>1.0471204188481671E-2</v>
      </c>
      <c r="X159" s="23">
        <v>0.42204320667125639</v>
      </c>
      <c r="Y159" s="21">
        <v>1</v>
      </c>
      <c r="Z159" s="24">
        <v>5.2356020942408354E-3</v>
      </c>
      <c r="AA159" s="21">
        <v>80.61025247421</v>
      </c>
      <c r="AB159" s="21">
        <v>191</v>
      </c>
      <c r="AC159" s="22">
        <v>1</v>
      </c>
      <c r="AD159" s="9"/>
      <c r="AE159" s="8"/>
      <c r="AF159" s="8"/>
    </row>
    <row r="160" spans="1:32" x14ac:dyDescent="0.35">
      <c r="A160" s="319" t="s">
        <v>77</v>
      </c>
      <c r="B160" s="18" t="s">
        <v>78</v>
      </c>
      <c r="C160" s="19">
        <v>16.938636252293445</v>
      </c>
      <c r="D160" s="21">
        <v>21</v>
      </c>
      <c r="E160" s="24">
        <v>4.0411677003684299E-3</v>
      </c>
      <c r="F160" s="21">
        <v>3562.1325481557128</v>
      </c>
      <c r="G160" s="21">
        <v>3476</v>
      </c>
      <c r="H160" s="20">
        <v>0.84984261918304616</v>
      </c>
      <c r="I160" s="21">
        <v>22.051010729883306</v>
      </c>
      <c r="J160" s="21">
        <v>25</v>
      </c>
      <c r="K160" s="24">
        <v>5.2608622674695307E-3</v>
      </c>
      <c r="L160" s="21">
        <v>7.1827291298881999</v>
      </c>
      <c r="M160" s="21">
        <v>8</v>
      </c>
      <c r="N160" s="24">
        <v>1.7136334075459885E-3</v>
      </c>
      <c r="O160" s="21">
        <v>299.33694880105833</v>
      </c>
      <c r="P160" s="21">
        <v>409</v>
      </c>
      <c r="Q160" s="20">
        <v>7.1414887893226295E-2</v>
      </c>
      <c r="R160" s="21">
        <v>237.23955763418559</v>
      </c>
      <c r="S160" s="21">
        <v>277</v>
      </c>
      <c r="T160" s="20">
        <v>5.6599883442869058E-2</v>
      </c>
      <c r="U160" s="21">
        <v>19.040534440158027</v>
      </c>
      <c r="V160" s="21">
        <v>19</v>
      </c>
      <c r="W160" s="24">
        <v>4.5426321004384887E-3</v>
      </c>
      <c r="X160" s="21">
        <v>27.598285488610127</v>
      </c>
      <c r="Y160" s="21">
        <v>21</v>
      </c>
      <c r="Z160" s="24">
        <v>6.5843140050319713E-3</v>
      </c>
      <c r="AA160" s="21">
        <v>4191.5202506318074</v>
      </c>
      <c r="AB160" s="21">
        <v>4256</v>
      </c>
      <c r="AC160" s="22">
        <v>1</v>
      </c>
      <c r="AD160" s="9"/>
      <c r="AE160" s="8"/>
      <c r="AF160" s="8"/>
    </row>
    <row r="161" spans="1:32" x14ac:dyDescent="0.35">
      <c r="A161" s="319"/>
      <c r="B161" s="18" t="s">
        <v>79</v>
      </c>
      <c r="C161" s="19">
        <v>13.077436587877923</v>
      </c>
      <c r="D161" s="21">
        <v>11</v>
      </c>
      <c r="E161" s="20">
        <v>1.4749144352100608E-2</v>
      </c>
      <c r="F161" s="21">
        <v>701.86962806557506</v>
      </c>
      <c r="G161" s="21">
        <v>642</v>
      </c>
      <c r="H161" s="20">
        <v>0.7915906447820249</v>
      </c>
      <c r="I161" s="21">
        <v>3.5258370636168501</v>
      </c>
      <c r="J161" s="21">
        <v>5</v>
      </c>
      <c r="K161" s="24">
        <v>3.9765499502766076E-3</v>
      </c>
      <c r="L161" s="23">
        <v>6.0198710381969694E-2</v>
      </c>
      <c r="M161" s="21">
        <v>1</v>
      </c>
      <c r="N161" s="24">
        <v>6.7893999199887891E-5</v>
      </c>
      <c r="O161" s="21">
        <v>18.868517603245433</v>
      </c>
      <c r="P161" s="21">
        <v>32</v>
      </c>
      <c r="Q161" s="20">
        <v>2.1280507687445584E-2</v>
      </c>
      <c r="R161" s="21">
        <v>134.70380651398725</v>
      </c>
      <c r="S161" s="21">
        <v>136</v>
      </c>
      <c r="T161" s="20">
        <v>0.15192319027521436</v>
      </c>
      <c r="U161" s="21">
        <v>5.3157579109046287</v>
      </c>
      <c r="V161" s="21">
        <v>3</v>
      </c>
      <c r="W161" s="24">
        <v>5.9952789862065432E-3</v>
      </c>
      <c r="X161" s="21">
        <v>9.2361229233093773</v>
      </c>
      <c r="Y161" s="21">
        <v>4</v>
      </c>
      <c r="Z161" s="20">
        <v>1.0416789967531448E-2</v>
      </c>
      <c r="AA161" s="21">
        <v>886.65730537889851</v>
      </c>
      <c r="AB161" s="21">
        <v>834</v>
      </c>
      <c r="AC161" s="22">
        <v>1</v>
      </c>
      <c r="AD161" s="9"/>
      <c r="AE161" s="8"/>
      <c r="AF161" s="8"/>
    </row>
    <row r="162" spans="1:32" x14ac:dyDescent="0.35">
      <c r="A162" s="319" t="s">
        <v>41</v>
      </c>
      <c r="B162" s="18" t="s">
        <v>44</v>
      </c>
      <c r="C162" s="19">
        <v>29.126838889238716</v>
      </c>
      <c r="D162" s="21">
        <v>30</v>
      </c>
      <c r="E162" s="24">
        <v>8.2515773146113469E-3</v>
      </c>
      <c r="F162" s="21">
        <v>3080.9989108873001</v>
      </c>
      <c r="G162" s="21">
        <v>3166</v>
      </c>
      <c r="H162" s="20">
        <v>0.87284105275196211</v>
      </c>
      <c r="I162" s="21">
        <v>12.551420202341658</v>
      </c>
      <c r="J162" s="21">
        <v>18</v>
      </c>
      <c r="K162" s="24">
        <v>3.5557931501472308E-3</v>
      </c>
      <c r="L162" s="21">
        <v>5.0613760163467845</v>
      </c>
      <c r="M162" s="21">
        <v>6</v>
      </c>
      <c r="N162" s="24">
        <v>1.4338780695022639E-3</v>
      </c>
      <c r="O162" s="21">
        <v>175.19691391385174</v>
      </c>
      <c r="P162" s="21">
        <v>241</v>
      </c>
      <c r="Q162" s="20">
        <v>4.9632948015363602E-2</v>
      </c>
      <c r="R162" s="21">
        <v>201.39282012462732</v>
      </c>
      <c r="S162" s="21">
        <v>229</v>
      </c>
      <c r="T162" s="20">
        <v>5.7054197751612336E-2</v>
      </c>
      <c r="U162" s="21">
        <v>11.001835977116107</v>
      </c>
      <c r="V162" s="21">
        <v>14</v>
      </c>
      <c r="W162" s="24">
        <v>3.1167989260031575E-3</v>
      </c>
      <c r="X162" s="21">
        <v>14.520938970246544</v>
      </c>
      <c r="Y162" s="21">
        <v>13</v>
      </c>
      <c r="Z162" s="24">
        <v>4.1137540207980315E-3</v>
      </c>
      <c r="AA162" s="21">
        <v>3529.8510549810685</v>
      </c>
      <c r="AB162" s="21">
        <v>3717</v>
      </c>
      <c r="AC162" s="22">
        <v>1</v>
      </c>
      <c r="AD162" s="9"/>
      <c r="AE162" s="8"/>
      <c r="AF162" s="8"/>
    </row>
    <row r="163" spans="1:32" x14ac:dyDescent="0.35">
      <c r="A163" s="319"/>
      <c r="B163" s="18" t="s">
        <v>43</v>
      </c>
      <c r="C163" s="31">
        <v>0.88923395093265167</v>
      </c>
      <c r="D163" s="21">
        <v>2</v>
      </c>
      <c r="E163" s="24">
        <v>1.8235856781812258E-3</v>
      </c>
      <c r="F163" s="21">
        <v>347.08885229096751</v>
      </c>
      <c r="G163" s="21">
        <v>424</v>
      </c>
      <c r="H163" s="20">
        <v>0.71178823011685155</v>
      </c>
      <c r="I163" s="21">
        <v>7.7765611356997173</v>
      </c>
      <c r="J163" s="21">
        <v>9</v>
      </c>
      <c r="K163" s="20">
        <v>1.5947687892133557E-2</v>
      </c>
      <c r="L163" s="21">
        <v>2.1815518239233866</v>
      </c>
      <c r="M163" s="21">
        <v>3</v>
      </c>
      <c r="N163" s="24">
        <v>4.4737907927878042E-3</v>
      </c>
      <c r="O163" s="21">
        <v>70.520153433807508</v>
      </c>
      <c r="P163" s="21">
        <v>106</v>
      </c>
      <c r="Q163" s="20">
        <v>0.1446183444639686</v>
      </c>
      <c r="R163" s="21">
        <v>49.425924849633489</v>
      </c>
      <c r="S163" s="21">
        <v>66</v>
      </c>
      <c r="T163" s="20">
        <v>0.1013596124980608</v>
      </c>
      <c r="U163" s="21">
        <v>1.2468785009863539</v>
      </c>
      <c r="V163" s="21">
        <v>1</v>
      </c>
      <c r="W163" s="24">
        <v>2.5570208767287626E-3</v>
      </c>
      <c r="X163" s="21">
        <v>8.5002225357858023</v>
      </c>
      <c r="Y163" s="21">
        <v>5</v>
      </c>
      <c r="Z163" s="20">
        <v>1.7431727681286303E-2</v>
      </c>
      <c r="AA163" s="21">
        <v>487.62937852173712</v>
      </c>
      <c r="AB163" s="21">
        <v>616</v>
      </c>
      <c r="AC163" s="22">
        <v>1</v>
      </c>
      <c r="AD163" s="9"/>
      <c r="AE163" s="8"/>
      <c r="AF163" s="8"/>
    </row>
    <row r="164" spans="1:32" x14ac:dyDescent="0.35">
      <c r="A164" s="319"/>
      <c r="B164" s="18" t="s">
        <v>42</v>
      </c>
      <c r="C164" s="19">
        <v>0</v>
      </c>
      <c r="D164" s="21">
        <v>0</v>
      </c>
      <c r="E164" s="20">
        <v>0</v>
      </c>
      <c r="F164" s="21">
        <v>835.91441304302862</v>
      </c>
      <c r="G164" s="21">
        <v>528</v>
      </c>
      <c r="H164" s="20">
        <v>0.78808021187670318</v>
      </c>
      <c r="I164" s="21">
        <v>5.2488664554587778</v>
      </c>
      <c r="J164" s="21">
        <v>3</v>
      </c>
      <c r="K164" s="24">
        <v>4.9485063587694665E-3</v>
      </c>
      <c r="L164" s="21">
        <v>0</v>
      </c>
      <c r="M164" s="21">
        <v>0</v>
      </c>
      <c r="N164" s="20">
        <v>0</v>
      </c>
      <c r="O164" s="21">
        <v>72.488399056644454</v>
      </c>
      <c r="P164" s="21">
        <v>94</v>
      </c>
      <c r="Q164" s="20">
        <v>6.8340337235246087E-2</v>
      </c>
      <c r="R164" s="21">
        <v>121.12461917391227</v>
      </c>
      <c r="S164" s="21">
        <v>118</v>
      </c>
      <c r="T164" s="20">
        <v>0.1141934079047255</v>
      </c>
      <c r="U164" s="21">
        <v>12.107577872960194</v>
      </c>
      <c r="V164" s="21">
        <v>7</v>
      </c>
      <c r="W164" s="20">
        <v>1.1414736229634782E-2</v>
      </c>
      <c r="X164" s="21">
        <v>13.813246905887157</v>
      </c>
      <c r="Y164" s="21">
        <v>7</v>
      </c>
      <c r="Z164" s="20">
        <v>1.3022800394920828E-2</v>
      </c>
      <c r="AA164" s="21">
        <v>1060.6971225078917</v>
      </c>
      <c r="AB164" s="21">
        <v>757</v>
      </c>
      <c r="AC164" s="22">
        <v>1</v>
      </c>
      <c r="AD164" s="9"/>
      <c r="AE164" s="8"/>
      <c r="AF164" s="8"/>
    </row>
    <row r="165" spans="1:32" x14ac:dyDescent="0.35">
      <c r="A165" s="319" t="s">
        <v>138</v>
      </c>
      <c r="B165" s="18" t="s">
        <v>139</v>
      </c>
      <c r="C165" s="19">
        <v>21.578910644864919</v>
      </c>
      <c r="D165" s="21">
        <v>26</v>
      </c>
      <c r="E165" s="24">
        <v>6.2399787839788083E-3</v>
      </c>
      <c r="F165" s="21">
        <v>2850.3312569595168</v>
      </c>
      <c r="G165" s="21">
        <v>3311</v>
      </c>
      <c r="H165" s="20">
        <v>0.82423097548585134</v>
      </c>
      <c r="I165" s="21">
        <v>17.04210586028659</v>
      </c>
      <c r="J165" s="21">
        <v>23</v>
      </c>
      <c r="K165" s="24">
        <v>4.9280698526742023E-3</v>
      </c>
      <c r="L165" s="21">
        <v>7.2429278402701698</v>
      </c>
      <c r="M165" s="21">
        <v>9</v>
      </c>
      <c r="N165" s="24">
        <v>2.0944391865272598E-3</v>
      </c>
      <c r="O165" s="21">
        <v>229.33125077397617</v>
      </c>
      <c r="P165" s="21">
        <v>381</v>
      </c>
      <c r="Q165" s="20">
        <v>6.6315772973158479E-2</v>
      </c>
      <c r="R165" s="21">
        <v>279.01696236447998</v>
      </c>
      <c r="S165" s="21">
        <v>356</v>
      </c>
      <c r="T165" s="20">
        <v>8.0683402150278832E-2</v>
      </c>
      <c r="U165" s="21">
        <v>17.742849213046224</v>
      </c>
      <c r="V165" s="21">
        <v>18</v>
      </c>
      <c r="W165" s="24">
        <v>5.130703976620344E-3</v>
      </c>
      <c r="X165" s="21">
        <v>35.884251324955684</v>
      </c>
      <c r="Y165" s="21">
        <v>24</v>
      </c>
      <c r="Z165" s="20">
        <v>1.0376657590913742E-2</v>
      </c>
      <c r="AA165" s="21">
        <v>3458.1705149813861</v>
      </c>
      <c r="AB165" s="21">
        <v>4148</v>
      </c>
      <c r="AC165" s="22">
        <v>1</v>
      </c>
      <c r="AD165" s="9"/>
      <c r="AE165" s="8"/>
      <c r="AF165" s="8"/>
    </row>
    <row r="166" spans="1:32" x14ac:dyDescent="0.35">
      <c r="A166" s="319"/>
      <c r="B166" s="18" t="s">
        <v>140</v>
      </c>
      <c r="C166" s="19">
        <v>8.4371621953064473</v>
      </c>
      <c r="D166" s="21">
        <v>6</v>
      </c>
      <c r="E166" s="24">
        <v>5.2081021758681777E-3</v>
      </c>
      <c r="F166" s="21">
        <v>1413.670919261775</v>
      </c>
      <c r="G166" s="21">
        <v>807</v>
      </c>
      <c r="H166" s="20">
        <v>0.87263257717915677</v>
      </c>
      <c r="I166" s="21">
        <v>8.5347419332135672</v>
      </c>
      <c r="J166" s="21">
        <v>7</v>
      </c>
      <c r="K166" s="24">
        <v>5.2683363201871565E-3</v>
      </c>
      <c r="L166" s="21">
        <v>0</v>
      </c>
      <c r="M166" s="21">
        <v>0</v>
      </c>
      <c r="N166" s="20">
        <v>0</v>
      </c>
      <c r="O166" s="21">
        <v>88.874215630327384</v>
      </c>
      <c r="P166" s="21">
        <v>60</v>
      </c>
      <c r="Q166" s="20">
        <v>5.4860388491805433E-2</v>
      </c>
      <c r="R166" s="21">
        <v>92.926401783692768</v>
      </c>
      <c r="S166" s="21">
        <v>57</v>
      </c>
      <c r="T166" s="20">
        <v>5.7361727097587509E-2</v>
      </c>
      <c r="U166" s="21">
        <v>6.6134431380164287</v>
      </c>
      <c r="V166" s="21">
        <v>4</v>
      </c>
      <c r="W166" s="24">
        <v>4.0823545642212E-3</v>
      </c>
      <c r="X166" s="23">
        <v>0.95015708696382284</v>
      </c>
      <c r="Y166" s="21">
        <v>1</v>
      </c>
      <c r="Z166" s="24">
        <v>5.8651417117306227E-4</v>
      </c>
      <c r="AA166" s="21">
        <v>1620.0070410292965</v>
      </c>
      <c r="AB166" s="21">
        <v>942</v>
      </c>
      <c r="AC166" s="22">
        <v>1</v>
      </c>
      <c r="AD166" s="9"/>
      <c r="AE166" s="8"/>
      <c r="AF166" s="8"/>
    </row>
    <row r="167" spans="1:32" x14ac:dyDescent="0.35">
      <c r="A167" s="319" t="s">
        <v>141</v>
      </c>
      <c r="B167" s="18" t="s">
        <v>148</v>
      </c>
      <c r="C167" s="19">
        <v>1.3548622020038004</v>
      </c>
      <c r="D167" s="21">
        <v>3</v>
      </c>
      <c r="E167" s="24">
        <v>1.1037420979753544E-3</v>
      </c>
      <c r="F167" s="21">
        <v>1020.8663593619971</v>
      </c>
      <c r="G167" s="21">
        <v>889</v>
      </c>
      <c r="H167" s="20">
        <v>0.83165149604750155</v>
      </c>
      <c r="I167" s="21">
        <v>6.9749367841439653</v>
      </c>
      <c r="J167" s="21">
        <v>6</v>
      </c>
      <c r="K167" s="24">
        <v>5.6821508106068919E-3</v>
      </c>
      <c r="L167" s="23">
        <v>0.51263011626577626</v>
      </c>
      <c r="M167" s="21">
        <v>1</v>
      </c>
      <c r="N167" s="24">
        <v>4.1761548825830388E-4</v>
      </c>
      <c r="O167" s="21">
        <v>64.999846065920948</v>
      </c>
      <c r="P167" s="21">
        <v>100</v>
      </c>
      <c r="Q167" s="20">
        <v>5.2952297553779892E-2</v>
      </c>
      <c r="R167" s="21">
        <v>113.60161691203773</v>
      </c>
      <c r="S167" s="21">
        <v>124</v>
      </c>
      <c r="T167" s="20">
        <v>9.2545859496590582E-2</v>
      </c>
      <c r="U167" s="21">
        <v>8.3288325845769826</v>
      </c>
      <c r="V167" s="21">
        <v>6</v>
      </c>
      <c r="W167" s="24">
        <v>6.7851056269711378E-3</v>
      </c>
      <c r="X167" s="21">
        <v>10.877927862961599</v>
      </c>
      <c r="Y167" s="21">
        <v>6</v>
      </c>
      <c r="Z167" s="24">
        <v>8.86173287831977E-3</v>
      </c>
      <c r="AA167" s="21">
        <v>1227.5170118899036</v>
      </c>
      <c r="AB167" s="21">
        <v>1135</v>
      </c>
      <c r="AC167" s="22">
        <v>1</v>
      </c>
      <c r="AD167" s="9"/>
      <c r="AE167" s="8"/>
      <c r="AF167" s="8"/>
    </row>
    <row r="168" spans="1:32" x14ac:dyDescent="0.35">
      <c r="A168" s="319"/>
      <c r="B168" s="18" t="s">
        <v>149</v>
      </c>
      <c r="C168" s="19">
        <v>2.6411732276371236</v>
      </c>
      <c r="D168" s="21">
        <v>6</v>
      </c>
      <c r="E168" s="24">
        <v>6.1009038149980651E-3</v>
      </c>
      <c r="F168" s="21">
        <v>377.95807458037973</v>
      </c>
      <c r="G168" s="21">
        <v>331</v>
      </c>
      <c r="H168" s="20">
        <v>0.87305362442268875</v>
      </c>
      <c r="I168" s="21">
        <v>0</v>
      </c>
      <c r="J168" s="21">
        <v>0</v>
      </c>
      <c r="K168" s="20">
        <v>0</v>
      </c>
      <c r="L168" s="21">
        <v>0</v>
      </c>
      <c r="M168" s="21">
        <v>0</v>
      </c>
      <c r="N168" s="20">
        <v>0</v>
      </c>
      <c r="O168" s="21">
        <v>13.049758925726859</v>
      </c>
      <c r="P168" s="21">
        <v>22</v>
      </c>
      <c r="Q168" s="20">
        <v>3.0143923610038412E-2</v>
      </c>
      <c r="R168" s="21">
        <v>33.231941333837106</v>
      </c>
      <c r="S168" s="21">
        <v>34</v>
      </c>
      <c r="T168" s="20">
        <v>7.676318824599801E-2</v>
      </c>
      <c r="U168" s="21">
        <v>0</v>
      </c>
      <c r="V168" s="21">
        <v>0</v>
      </c>
      <c r="W168" s="20">
        <v>0</v>
      </c>
      <c r="X168" s="21">
        <v>6.0341261127782637</v>
      </c>
      <c r="Y168" s="21">
        <v>3</v>
      </c>
      <c r="Z168" s="20">
        <v>1.3938359906276567E-2</v>
      </c>
      <c r="AA168" s="21">
        <v>432.91507418035917</v>
      </c>
      <c r="AB168" s="21">
        <v>396</v>
      </c>
      <c r="AC168" s="22">
        <v>1</v>
      </c>
      <c r="AD168" s="9"/>
      <c r="AE168" s="8"/>
      <c r="AF168" s="8"/>
    </row>
    <row r="169" spans="1:32" x14ac:dyDescent="0.35">
      <c r="A169" s="319"/>
      <c r="B169" s="18" t="s">
        <v>150</v>
      </c>
      <c r="C169" s="19">
        <v>8.9482550027810763</v>
      </c>
      <c r="D169" s="21">
        <v>10</v>
      </c>
      <c r="E169" s="24">
        <v>6.1099587745775267E-3</v>
      </c>
      <c r="F169" s="21">
        <v>1221.1304087590336</v>
      </c>
      <c r="G169" s="21">
        <v>1285</v>
      </c>
      <c r="H169" s="20">
        <v>0.83380016031973114</v>
      </c>
      <c r="I169" s="21">
        <v>6.9400739954884125</v>
      </c>
      <c r="J169" s="21">
        <v>12</v>
      </c>
      <c r="K169" s="24">
        <v>4.7387525268080648E-3</v>
      </c>
      <c r="L169" s="21">
        <v>3.350197529990079</v>
      </c>
      <c r="M169" s="21">
        <v>4</v>
      </c>
      <c r="N169" s="24">
        <v>2.2875486660325381E-3</v>
      </c>
      <c r="O169" s="21">
        <v>105.41975241409872</v>
      </c>
      <c r="P169" s="21">
        <v>152</v>
      </c>
      <c r="Q169" s="20">
        <v>7.1981670289472777E-2</v>
      </c>
      <c r="R169" s="21">
        <v>94.813518621958607</v>
      </c>
      <c r="S169" s="21">
        <v>105</v>
      </c>
      <c r="T169" s="20">
        <v>6.4739626873927911E-2</v>
      </c>
      <c r="U169" s="21">
        <v>5.3397851378558219</v>
      </c>
      <c r="V169" s="21">
        <v>5</v>
      </c>
      <c r="W169" s="24">
        <v>3.6460591531266005E-3</v>
      </c>
      <c r="X169" s="21">
        <v>18.594077098416168</v>
      </c>
      <c r="Y169" s="21">
        <v>11</v>
      </c>
      <c r="Z169" s="20">
        <v>1.2696223396330314E-2</v>
      </c>
      <c r="AA169" s="21">
        <v>1464.5360685596124</v>
      </c>
      <c r="AB169" s="21">
        <v>1584</v>
      </c>
      <c r="AC169" s="22">
        <v>1</v>
      </c>
      <c r="AD169" s="9"/>
      <c r="AE169" s="8"/>
      <c r="AF169" s="8"/>
    </row>
    <row r="170" spans="1:32" ht="15" customHeight="1" x14ac:dyDescent="0.35">
      <c r="A170" s="319"/>
      <c r="B170" s="18" t="s">
        <v>151</v>
      </c>
      <c r="C170" s="19">
        <v>17.071782407749367</v>
      </c>
      <c r="D170" s="21">
        <v>13</v>
      </c>
      <c r="E170" s="24">
        <v>9.7719098462052782E-3</v>
      </c>
      <c r="F170" s="21">
        <v>1478.1001020433912</v>
      </c>
      <c r="G170" s="21">
        <v>1443</v>
      </c>
      <c r="H170" s="20">
        <v>0.84606636822399761</v>
      </c>
      <c r="I170" s="21">
        <v>10.627527739077507</v>
      </c>
      <c r="J170" s="21">
        <v>10</v>
      </c>
      <c r="K170" s="24">
        <v>6.0832103217980434E-3</v>
      </c>
      <c r="L170" s="21">
        <v>3.3801001940143149</v>
      </c>
      <c r="M170" s="21">
        <v>4</v>
      </c>
      <c r="N170" s="24">
        <v>1.9347736269210872E-3</v>
      </c>
      <c r="O170" s="21">
        <v>112.0495820804864</v>
      </c>
      <c r="P170" s="21">
        <v>145</v>
      </c>
      <c r="Q170" s="20">
        <v>6.4137322526935908E-2</v>
      </c>
      <c r="R170" s="21">
        <v>115.96868284346456</v>
      </c>
      <c r="S170" s="21">
        <v>129</v>
      </c>
      <c r="T170" s="20">
        <v>6.6380620761374076E-2</v>
      </c>
      <c r="U170" s="21">
        <v>8.7873604547022008</v>
      </c>
      <c r="V170" s="21">
        <v>9</v>
      </c>
      <c r="W170" s="24">
        <v>5.029896240387929E-3</v>
      </c>
      <c r="X170" s="21">
        <v>1.0410502016761507</v>
      </c>
      <c r="Y170" s="21">
        <v>4</v>
      </c>
      <c r="Z170" s="24">
        <v>5.9589845238042227E-4</v>
      </c>
      <c r="AA170" s="21">
        <v>1747.0261879645611</v>
      </c>
      <c r="AB170" s="21">
        <v>1757</v>
      </c>
      <c r="AC170" s="22">
        <v>1</v>
      </c>
      <c r="AD170" s="9"/>
      <c r="AE170" s="8"/>
      <c r="AF170" s="8"/>
    </row>
    <row r="171" spans="1:32" ht="50.5" customHeight="1" x14ac:dyDescent="0.35">
      <c r="A171" s="319"/>
      <c r="B171" s="18" t="s">
        <v>152</v>
      </c>
      <c r="C171" s="19">
        <v>0</v>
      </c>
      <c r="D171" s="21">
        <v>0</v>
      </c>
      <c r="E171" s="20">
        <v>0</v>
      </c>
      <c r="F171" s="21">
        <v>165.94723147646818</v>
      </c>
      <c r="G171" s="21">
        <v>170</v>
      </c>
      <c r="H171" s="20">
        <v>0.80485326000556934</v>
      </c>
      <c r="I171" s="21">
        <v>1.0343092747902687</v>
      </c>
      <c r="J171" s="21">
        <v>2</v>
      </c>
      <c r="K171" s="24">
        <v>5.0164572452478092E-3</v>
      </c>
      <c r="L171" s="21">
        <v>0</v>
      </c>
      <c r="M171" s="21">
        <v>0</v>
      </c>
      <c r="N171" s="20">
        <v>0</v>
      </c>
      <c r="O171" s="21">
        <v>22.686526918070907</v>
      </c>
      <c r="P171" s="21">
        <v>22</v>
      </c>
      <c r="Q171" s="20">
        <v>0.1100309115479441</v>
      </c>
      <c r="R171" s="21">
        <v>14.327604436875143</v>
      </c>
      <c r="S171" s="21">
        <v>21</v>
      </c>
      <c r="T171" s="20">
        <v>6.9489674738710178E-2</v>
      </c>
      <c r="U171" s="21">
        <v>1.9003141739276457</v>
      </c>
      <c r="V171" s="21">
        <v>2</v>
      </c>
      <c r="W171" s="24">
        <v>9.2166289507357065E-3</v>
      </c>
      <c r="X171" s="23">
        <v>0.28722713608731998</v>
      </c>
      <c r="Y171" s="21">
        <v>1</v>
      </c>
      <c r="Z171" s="24">
        <v>1.393067511793496E-3</v>
      </c>
      <c r="AA171" s="21">
        <v>206.1832134162193</v>
      </c>
      <c r="AB171" s="21">
        <v>218</v>
      </c>
      <c r="AC171" s="22">
        <v>1</v>
      </c>
      <c r="AD171" s="9"/>
      <c r="AE171" s="8"/>
      <c r="AF171" s="8"/>
    </row>
    <row r="172" spans="1:32" ht="25" customHeight="1" x14ac:dyDescent="0.35">
      <c r="A172" s="319" t="s">
        <v>142</v>
      </c>
      <c r="B172" s="18" t="s">
        <v>143</v>
      </c>
      <c r="C172" s="19">
        <v>7.205397838980736</v>
      </c>
      <c r="D172" s="21">
        <v>11</v>
      </c>
      <c r="E172" s="24">
        <v>6.6167754989325967E-3</v>
      </c>
      <c r="F172" s="21">
        <v>649.7665743271707</v>
      </c>
      <c r="G172" s="21">
        <v>530</v>
      </c>
      <c r="H172" s="20">
        <v>0.59668593533782854</v>
      </c>
      <c r="I172" s="21">
        <v>6.0345725647442441</v>
      </c>
      <c r="J172" s="21">
        <v>6</v>
      </c>
      <c r="K172" s="24">
        <v>5.5415971172216227E-3</v>
      </c>
      <c r="L172" s="21">
        <v>0</v>
      </c>
      <c r="M172" s="21">
        <v>0</v>
      </c>
      <c r="N172" s="20">
        <v>0</v>
      </c>
      <c r="O172" s="21">
        <v>171.00411593798762</v>
      </c>
      <c r="P172" s="21">
        <v>216</v>
      </c>
      <c r="Q172" s="20">
        <v>0.15703447191129216</v>
      </c>
      <c r="R172" s="21">
        <v>208.21451157768206</v>
      </c>
      <c r="S172" s="21">
        <v>205</v>
      </c>
      <c r="T172" s="20">
        <v>0.19120508117901686</v>
      </c>
      <c r="U172" s="21">
        <v>19.484847753788394</v>
      </c>
      <c r="V172" s="21">
        <v>18</v>
      </c>
      <c r="W172" s="20">
        <v>1.7893094329949819E-2</v>
      </c>
      <c r="X172" s="21">
        <v>27.249071953589802</v>
      </c>
      <c r="Y172" s="21">
        <v>15</v>
      </c>
      <c r="Z172" s="20">
        <v>2.5023044625759275E-2</v>
      </c>
      <c r="AA172" s="21">
        <v>1088.9590919539426</v>
      </c>
      <c r="AB172" s="21">
        <v>1001</v>
      </c>
      <c r="AC172" s="22">
        <v>1</v>
      </c>
      <c r="AD172" s="9"/>
      <c r="AE172" s="8"/>
      <c r="AF172" s="8"/>
    </row>
    <row r="173" spans="1:32" x14ac:dyDescent="0.35">
      <c r="A173" s="319"/>
      <c r="B173" s="18" t="s">
        <v>144</v>
      </c>
      <c r="C173" s="19">
        <v>12.395265283297631</v>
      </c>
      <c r="D173" s="21">
        <v>10</v>
      </c>
      <c r="E173" s="20">
        <v>1.1777828973862254E-2</v>
      </c>
      <c r="F173" s="21">
        <v>885.55736648314928</v>
      </c>
      <c r="G173" s="21">
        <v>780</v>
      </c>
      <c r="H173" s="20">
        <v>0.84144574324169807</v>
      </c>
      <c r="I173" s="21">
        <v>3.8498549380782499</v>
      </c>
      <c r="J173" s="21">
        <v>6</v>
      </c>
      <c r="K173" s="24">
        <v>3.6580849218260281E-3</v>
      </c>
      <c r="L173" s="21">
        <v>1.6704190973697388</v>
      </c>
      <c r="M173" s="21">
        <v>4</v>
      </c>
      <c r="N173" s="24">
        <v>1.587211729143413E-3</v>
      </c>
      <c r="O173" s="21">
        <v>81.997127211742395</v>
      </c>
      <c r="P173" s="21">
        <v>117</v>
      </c>
      <c r="Q173" s="20">
        <v>7.7912664116132707E-2</v>
      </c>
      <c r="R173" s="21">
        <v>56.941104340489083</v>
      </c>
      <c r="S173" s="21">
        <v>77</v>
      </c>
      <c r="T173" s="20">
        <v>5.4104738638293084E-2</v>
      </c>
      <c r="U173" s="21">
        <v>3.1218224454546717</v>
      </c>
      <c r="V173" s="21">
        <v>3</v>
      </c>
      <c r="W173" s="24">
        <v>2.9663173807884598E-3</v>
      </c>
      <c r="X173" s="21">
        <v>6.8906499170829969</v>
      </c>
      <c r="Y173" s="21">
        <v>5</v>
      </c>
      <c r="Z173" s="24">
        <v>6.5474109982558374E-3</v>
      </c>
      <c r="AA173" s="21">
        <v>1052.4236097166643</v>
      </c>
      <c r="AB173" s="21">
        <v>1002</v>
      </c>
      <c r="AC173" s="22">
        <v>1</v>
      </c>
      <c r="AD173" s="9"/>
      <c r="AE173" s="8"/>
      <c r="AF173" s="8"/>
    </row>
    <row r="174" spans="1:32" x14ac:dyDescent="0.35">
      <c r="A174" s="319"/>
      <c r="B174" s="18" t="s">
        <v>145</v>
      </c>
      <c r="C174" s="19">
        <v>3.4605493607721161</v>
      </c>
      <c r="D174" s="21">
        <v>6</v>
      </c>
      <c r="E174" s="24">
        <v>3.4399261824621559E-3</v>
      </c>
      <c r="F174" s="21">
        <v>914.52333086477961</v>
      </c>
      <c r="G174" s="21">
        <v>880</v>
      </c>
      <c r="H174" s="20">
        <v>0.90907321998503354</v>
      </c>
      <c r="I174" s="21">
        <v>6.978270109435381</v>
      </c>
      <c r="J174" s="21">
        <v>4</v>
      </c>
      <c r="K174" s="24">
        <v>6.9366830393610968E-3</v>
      </c>
      <c r="L174" s="21">
        <v>1.2468785009863539</v>
      </c>
      <c r="M174" s="21">
        <v>1</v>
      </c>
      <c r="N174" s="24">
        <v>1.2394477161669865E-3</v>
      </c>
      <c r="O174" s="21">
        <v>38.463558070867776</v>
      </c>
      <c r="P174" s="21">
        <v>59</v>
      </c>
      <c r="Q174" s="20">
        <v>3.8234334114254712E-2</v>
      </c>
      <c r="R174" s="21">
        <v>39.140595291351005</v>
      </c>
      <c r="S174" s="21">
        <v>49</v>
      </c>
      <c r="T174" s="20">
        <v>3.8907336524693387E-2</v>
      </c>
      <c r="U174" s="21">
        <v>0</v>
      </c>
      <c r="V174" s="21">
        <v>0</v>
      </c>
      <c r="W174" s="20">
        <v>0</v>
      </c>
      <c r="X174" s="21">
        <v>2.1820564249809276</v>
      </c>
      <c r="Y174" s="21">
        <v>4</v>
      </c>
      <c r="Z174" s="24">
        <v>2.1690524380287707E-3</v>
      </c>
      <c r="AA174" s="21">
        <v>1005.9952386231727</v>
      </c>
      <c r="AB174" s="21">
        <v>1003</v>
      </c>
      <c r="AC174" s="22">
        <v>1</v>
      </c>
      <c r="AD174" s="9"/>
      <c r="AE174" s="8"/>
      <c r="AF174" s="8"/>
    </row>
    <row r="175" spans="1:32" x14ac:dyDescent="0.35">
      <c r="A175" s="319"/>
      <c r="B175" s="18" t="s">
        <v>146</v>
      </c>
      <c r="C175" s="19">
        <v>1.9538821249742695</v>
      </c>
      <c r="D175" s="21">
        <v>2</v>
      </c>
      <c r="E175" s="24">
        <v>1.9646886482641763E-3</v>
      </c>
      <c r="F175" s="21">
        <v>956.52584900725719</v>
      </c>
      <c r="G175" s="21">
        <v>937</v>
      </c>
      <c r="H175" s="20">
        <v>0.96181619827273868</v>
      </c>
      <c r="I175" s="21">
        <v>3.8073369799491066</v>
      </c>
      <c r="J175" s="21">
        <v>6</v>
      </c>
      <c r="K175" s="24">
        <v>3.8283945837934968E-3</v>
      </c>
      <c r="L175" s="23">
        <v>0.22611223018029761</v>
      </c>
      <c r="M175" s="21">
        <v>1</v>
      </c>
      <c r="N175" s="24">
        <v>2.2736281078101237E-4</v>
      </c>
      <c r="O175" s="21">
        <v>11.774707953821256</v>
      </c>
      <c r="P175" s="21">
        <v>24</v>
      </c>
      <c r="Q175" s="20">
        <v>1.1839831460561201E-2</v>
      </c>
      <c r="R175" s="21">
        <v>17.949484961917946</v>
      </c>
      <c r="S175" s="21">
        <v>29</v>
      </c>
      <c r="T175" s="20">
        <v>1.8048759900156787E-2</v>
      </c>
      <c r="U175" s="21">
        <v>1.7496221518195925</v>
      </c>
      <c r="V175" s="21">
        <v>1</v>
      </c>
      <c r="W175" s="24">
        <v>1.7592989548828398E-3</v>
      </c>
      <c r="X175" s="23">
        <v>0.51263011626577626</v>
      </c>
      <c r="Y175" s="21">
        <v>1</v>
      </c>
      <c r="Z175" s="24">
        <v>5.1546536882258369E-4</v>
      </c>
      <c r="AA175" s="21">
        <v>994.49962552618479</v>
      </c>
      <c r="AB175" s="21">
        <v>1001</v>
      </c>
      <c r="AC175" s="22">
        <v>1</v>
      </c>
      <c r="AD175" s="9"/>
      <c r="AE175" s="8"/>
      <c r="AF175" s="8"/>
    </row>
    <row r="176" spans="1:32" ht="23.5" thickBot="1" x14ac:dyDescent="0.4">
      <c r="A176" s="320"/>
      <c r="B176" s="25" t="s">
        <v>147</v>
      </c>
      <c r="C176" s="26">
        <v>0</v>
      </c>
      <c r="D176" s="28">
        <v>0</v>
      </c>
      <c r="E176" s="27">
        <v>0</v>
      </c>
      <c r="F176" s="28">
        <v>841.7198085201594</v>
      </c>
      <c r="G176" s="28">
        <v>971</v>
      </c>
      <c r="H176" s="27">
        <v>0.97912536973088682</v>
      </c>
      <c r="I176" s="28">
        <v>4.9068132012931738</v>
      </c>
      <c r="J176" s="28">
        <v>8</v>
      </c>
      <c r="K176" s="32">
        <v>5.7078201573552596E-3</v>
      </c>
      <c r="L176" s="28">
        <v>4.0995180117337799</v>
      </c>
      <c r="M176" s="28">
        <v>3</v>
      </c>
      <c r="N176" s="32">
        <v>4.768739013062127E-3</v>
      </c>
      <c r="O176" s="28">
        <v>5.414826059023202</v>
      </c>
      <c r="P176" s="28">
        <v>9</v>
      </c>
      <c r="Q176" s="32">
        <v>6.2987629771844135E-3</v>
      </c>
      <c r="R176" s="28">
        <v>3.5240317060235178</v>
      </c>
      <c r="S176" s="28">
        <v>10</v>
      </c>
      <c r="T176" s="32">
        <v>4.099308121511323E-3</v>
      </c>
      <c r="U176" s="28">
        <v>0</v>
      </c>
      <c r="V176" s="28">
        <v>0</v>
      </c>
      <c r="W176" s="27">
        <v>0</v>
      </c>
      <c r="X176" s="28">
        <v>0</v>
      </c>
      <c r="Y176" s="28">
        <v>0</v>
      </c>
      <c r="Z176" s="27">
        <v>0</v>
      </c>
      <c r="AA176" s="28">
        <v>859.66499749823311</v>
      </c>
      <c r="AB176" s="28">
        <v>1001</v>
      </c>
      <c r="AC176" s="29">
        <v>1</v>
      </c>
      <c r="AD176" s="9"/>
      <c r="AE176" s="8"/>
      <c r="AF176" s="8"/>
    </row>
    <row r="177" spans="1:39" ht="15" thickTop="1" x14ac:dyDescent="0.35">
      <c r="A177" s="321" t="s">
        <v>154</v>
      </c>
      <c r="B177" s="321"/>
      <c r="C177" s="321"/>
      <c r="D177" s="321"/>
      <c r="E177" s="321"/>
      <c r="F177" s="321"/>
      <c r="G177" s="321"/>
      <c r="H177" s="321"/>
      <c r="I177" s="321"/>
      <c r="J177" s="321"/>
      <c r="K177" s="321"/>
      <c r="L177" s="321"/>
      <c r="M177" s="321"/>
      <c r="N177" s="321"/>
      <c r="O177" s="321"/>
      <c r="P177" s="321"/>
      <c r="Q177" s="321"/>
      <c r="R177" s="321"/>
      <c r="S177" s="321"/>
      <c r="T177" s="321"/>
      <c r="U177" s="321"/>
      <c r="V177" s="321"/>
      <c r="W177" s="321"/>
      <c r="X177" s="321"/>
      <c r="Y177" s="321"/>
      <c r="Z177" s="321"/>
      <c r="AA177" s="321"/>
      <c r="AB177" s="321"/>
      <c r="AC177" s="321"/>
      <c r="AD177" s="9"/>
      <c r="AE177" s="8"/>
      <c r="AF177" s="8"/>
    </row>
    <row r="178" spans="1:39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</row>
    <row r="179" spans="1:39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</row>
    <row r="180" spans="1:39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</row>
    <row r="181" spans="1:39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</row>
    <row r="182" spans="1:39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</row>
    <row r="183" spans="1:39" ht="15" thickBot="1" x14ac:dyDescent="0.4">
      <c r="A183" s="322" t="s">
        <v>159</v>
      </c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2"/>
      <c r="P183" s="322"/>
      <c r="Q183" s="322"/>
      <c r="R183" s="322"/>
      <c r="S183" s="322"/>
      <c r="T183" s="322"/>
      <c r="U183" s="322"/>
      <c r="V183" s="322"/>
      <c r="W183" s="322"/>
      <c r="X183" s="322"/>
      <c r="Y183" s="322"/>
      <c r="Z183" s="322"/>
      <c r="AA183" s="322"/>
      <c r="AB183" s="322"/>
      <c r="AC183" s="322"/>
      <c r="AD183" s="322"/>
      <c r="AE183" s="322"/>
      <c r="AF183" s="322"/>
      <c r="AG183" s="322"/>
      <c r="AH183" s="322"/>
      <c r="AI183" s="322"/>
      <c r="AJ183" s="322"/>
      <c r="AK183" s="322"/>
      <c r="AL183" s="322"/>
      <c r="AM183" s="9"/>
    </row>
    <row r="184" spans="1:39" ht="15" thickTop="1" x14ac:dyDescent="0.35">
      <c r="A184" s="323" t="s">
        <v>0</v>
      </c>
      <c r="B184" s="324"/>
      <c r="C184" s="329" t="s">
        <v>160</v>
      </c>
      <c r="D184" s="330"/>
      <c r="E184" s="330"/>
      <c r="F184" s="330"/>
      <c r="G184" s="330"/>
      <c r="H184" s="330"/>
      <c r="I184" s="330"/>
      <c r="J184" s="330"/>
      <c r="K184" s="330"/>
      <c r="L184" s="330"/>
      <c r="M184" s="330"/>
      <c r="N184" s="330"/>
      <c r="O184" s="330"/>
      <c r="P184" s="330"/>
      <c r="Q184" s="330"/>
      <c r="R184" s="330"/>
      <c r="S184" s="330"/>
      <c r="T184" s="330"/>
      <c r="U184" s="330"/>
      <c r="V184" s="330"/>
      <c r="W184" s="330"/>
      <c r="X184" s="330"/>
      <c r="Y184" s="330"/>
      <c r="Z184" s="330"/>
      <c r="AA184" s="330"/>
      <c r="AB184" s="330"/>
      <c r="AC184" s="330"/>
      <c r="AD184" s="330"/>
      <c r="AE184" s="330"/>
      <c r="AF184" s="330"/>
      <c r="AG184" s="330"/>
      <c r="AH184" s="330"/>
      <c r="AI184" s="330"/>
      <c r="AJ184" s="330"/>
      <c r="AK184" s="330"/>
      <c r="AL184" s="331"/>
      <c r="AM184" s="9"/>
    </row>
    <row r="185" spans="1:39" ht="47.25" customHeight="1" x14ac:dyDescent="0.35">
      <c r="A185" s="325"/>
      <c r="B185" s="326"/>
      <c r="C185" s="332" t="s">
        <v>161</v>
      </c>
      <c r="D185" s="333"/>
      <c r="E185" s="333"/>
      <c r="F185" s="333" t="s">
        <v>162</v>
      </c>
      <c r="G185" s="333"/>
      <c r="H185" s="333"/>
      <c r="I185" s="333" t="s">
        <v>163</v>
      </c>
      <c r="J185" s="333"/>
      <c r="K185" s="333"/>
      <c r="L185" s="333" t="s">
        <v>164</v>
      </c>
      <c r="M185" s="333"/>
      <c r="N185" s="333"/>
      <c r="O185" s="333" t="s">
        <v>165</v>
      </c>
      <c r="P185" s="333"/>
      <c r="Q185" s="333"/>
      <c r="R185" s="333" t="s">
        <v>166</v>
      </c>
      <c r="S185" s="333"/>
      <c r="T185" s="333"/>
      <c r="U185" s="333" t="s">
        <v>120</v>
      </c>
      <c r="V185" s="333"/>
      <c r="W185" s="333"/>
      <c r="X185" s="333" t="s">
        <v>167</v>
      </c>
      <c r="Y185" s="333"/>
      <c r="Z185" s="333"/>
      <c r="AA185" s="333" t="s">
        <v>168</v>
      </c>
      <c r="AB185" s="333"/>
      <c r="AC185" s="333"/>
      <c r="AD185" s="333" t="s">
        <v>169</v>
      </c>
      <c r="AE185" s="333"/>
      <c r="AF185" s="333"/>
      <c r="AG185" s="333" t="s">
        <v>170</v>
      </c>
      <c r="AH185" s="333"/>
      <c r="AI185" s="333"/>
      <c r="AJ185" s="333" t="s">
        <v>2</v>
      </c>
      <c r="AK185" s="333"/>
      <c r="AL185" s="334"/>
      <c r="AM185" s="9"/>
    </row>
    <row r="186" spans="1:39" ht="24.5" thickBot="1" x14ac:dyDescent="0.4">
      <c r="A186" s="327"/>
      <c r="B186" s="328"/>
      <c r="C186" s="10" t="s">
        <v>3</v>
      </c>
      <c r="D186" s="11" t="s">
        <v>82</v>
      </c>
      <c r="E186" s="11" t="s">
        <v>76</v>
      </c>
      <c r="F186" s="11" t="s">
        <v>3</v>
      </c>
      <c r="G186" s="11" t="s">
        <v>82</v>
      </c>
      <c r="H186" s="11" t="s">
        <v>76</v>
      </c>
      <c r="I186" s="11" t="s">
        <v>3</v>
      </c>
      <c r="J186" s="11" t="s">
        <v>82</v>
      </c>
      <c r="K186" s="11" t="s">
        <v>76</v>
      </c>
      <c r="L186" s="11" t="s">
        <v>3</v>
      </c>
      <c r="M186" s="11" t="s">
        <v>82</v>
      </c>
      <c r="N186" s="11" t="s">
        <v>76</v>
      </c>
      <c r="O186" s="11" t="s">
        <v>3</v>
      </c>
      <c r="P186" s="11" t="s">
        <v>82</v>
      </c>
      <c r="Q186" s="11" t="s">
        <v>76</v>
      </c>
      <c r="R186" s="11" t="s">
        <v>3</v>
      </c>
      <c r="S186" s="11" t="s">
        <v>82</v>
      </c>
      <c r="T186" s="11" t="s">
        <v>76</v>
      </c>
      <c r="U186" s="11" t="s">
        <v>3</v>
      </c>
      <c r="V186" s="11" t="s">
        <v>82</v>
      </c>
      <c r="W186" s="11" t="s">
        <v>76</v>
      </c>
      <c r="X186" s="11" t="s">
        <v>3</v>
      </c>
      <c r="Y186" s="11" t="s">
        <v>82</v>
      </c>
      <c r="Z186" s="11" t="s">
        <v>76</v>
      </c>
      <c r="AA186" s="11" t="s">
        <v>3</v>
      </c>
      <c r="AB186" s="11" t="s">
        <v>82</v>
      </c>
      <c r="AC186" s="11" t="s">
        <v>76</v>
      </c>
      <c r="AD186" s="11" t="s">
        <v>3</v>
      </c>
      <c r="AE186" s="11" t="s">
        <v>82</v>
      </c>
      <c r="AF186" s="11" t="s">
        <v>76</v>
      </c>
      <c r="AG186" s="11" t="s">
        <v>3</v>
      </c>
      <c r="AH186" s="11" t="s">
        <v>82</v>
      </c>
      <c r="AI186" s="11" t="s">
        <v>76</v>
      </c>
      <c r="AJ186" s="11" t="s">
        <v>3</v>
      </c>
      <c r="AK186" s="11" t="s">
        <v>82</v>
      </c>
      <c r="AL186" s="12" t="s">
        <v>76</v>
      </c>
      <c r="AM186" s="9"/>
    </row>
    <row r="187" spans="1:39" ht="14.5" customHeight="1" thickTop="1" x14ac:dyDescent="0.35">
      <c r="A187" s="33" t="s">
        <v>2</v>
      </c>
      <c r="B187" s="13" t="s">
        <v>2</v>
      </c>
      <c r="C187" s="14">
        <v>2605.4736591148503</v>
      </c>
      <c r="D187" s="16">
        <v>2601</v>
      </c>
      <c r="E187" s="15">
        <v>0.51307257975471265</v>
      </c>
      <c r="F187" s="16">
        <v>1099.4916570462392</v>
      </c>
      <c r="G187" s="16">
        <v>852</v>
      </c>
      <c r="H187" s="15">
        <v>0.21651303935697597</v>
      </c>
      <c r="I187" s="16">
        <v>555.86169041716323</v>
      </c>
      <c r="J187" s="16">
        <v>809</v>
      </c>
      <c r="K187" s="15">
        <v>0.10946086155637386</v>
      </c>
      <c r="L187" s="16">
        <v>173.7554854809139</v>
      </c>
      <c r="M187" s="16">
        <v>182</v>
      </c>
      <c r="N187" s="15">
        <v>3.4216110713823682E-2</v>
      </c>
      <c r="O187" s="16">
        <v>31.36254141382167</v>
      </c>
      <c r="P187" s="16">
        <v>24</v>
      </c>
      <c r="Q187" s="30">
        <v>6.1759442374559005E-3</v>
      </c>
      <c r="R187" s="16">
        <v>323.92837156254319</v>
      </c>
      <c r="S187" s="16">
        <v>313</v>
      </c>
      <c r="T187" s="15">
        <v>6.3788311454201899E-2</v>
      </c>
      <c r="U187" s="16">
        <v>24.610384930833554</v>
      </c>
      <c r="V187" s="16">
        <v>27</v>
      </c>
      <c r="W187" s="30">
        <v>4.8463025680746978E-3</v>
      </c>
      <c r="X187" s="16">
        <v>2.6517027583291815</v>
      </c>
      <c r="Y187" s="16">
        <v>2</v>
      </c>
      <c r="Z187" s="30">
        <v>5.2217606199897047E-4</v>
      </c>
      <c r="AA187" s="16">
        <v>125.04922143732055</v>
      </c>
      <c r="AB187" s="16">
        <v>135</v>
      </c>
      <c r="AC187" s="15">
        <v>2.4624822597884576E-2</v>
      </c>
      <c r="AD187" s="16">
        <v>2.5073000059569202</v>
      </c>
      <c r="AE187" s="16">
        <v>4</v>
      </c>
      <c r="AF187" s="30">
        <v>4.9374012198317811E-4</v>
      </c>
      <c r="AG187" s="16">
        <v>133.4855418427309</v>
      </c>
      <c r="AH187" s="16">
        <v>141</v>
      </c>
      <c r="AI187" s="15">
        <v>2.6286111576531056E-2</v>
      </c>
      <c r="AJ187" s="16">
        <v>5078.1775560106189</v>
      </c>
      <c r="AK187" s="16">
        <v>5090</v>
      </c>
      <c r="AL187" s="17">
        <v>1</v>
      </c>
      <c r="AM187" s="9"/>
    </row>
    <row r="188" spans="1:39" x14ac:dyDescent="0.35">
      <c r="A188" s="319" t="s">
        <v>5</v>
      </c>
      <c r="B188" s="18" t="s">
        <v>6</v>
      </c>
      <c r="C188" s="19">
        <v>199.53298826240334</v>
      </c>
      <c r="D188" s="21">
        <v>210</v>
      </c>
      <c r="E188" s="20">
        <v>0.39548022598870014</v>
      </c>
      <c r="F188" s="21">
        <v>174.82890400134383</v>
      </c>
      <c r="G188" s="21">
        <v>184</v>
      </c>
      <c r="H188" s="20">
        <v>0.34651600753295625</v>
      </c>
      <c r="I188" s="21">
        <v>59.859896478720778</v>
      </c>
      <c r="J188" s="21">
        <v>63</v>
      </c>
      <c r="K188" s="20">
        <v>0.1186440677966096</v>
      </c>
      <c r="L188" s="21">
        <v>33.255498043733816</v>
      </c>
      <c r="M188" s="21">
        <v>35</v>
      </c>
      <c r="N188" s="20">
        <v>6.5913370998116547E-2</v>
      </c>
      <c r="O188" s="21">
        <v>5.7009425217829373</v>
      </c>
      <c r="P188" s="21">
        <v>6</v>
      </c>
      <c r="Q188" s="20">
        <v>1.1299435028248546E-2</v>
      </c>
      <c r="R188" s="21">
        <v>18.052984652312642</v>
      </c>
      <c r="S188" s="21">
        <v>19</v>
      </c>
      <c r="T188" s="20">
        <v>3.5781544256120408E-2</v>
      </c>
      <c r="U188" s="21">
        <v>6.65109960874676</v>
      </c>
      <c r="V188" s="21">
        <v>7</v>
      </c>
      <c r="W188" s="20">
        <v>1.3182674199623302E-2</v>
      </c>
      <c r="X188" s="23">
        <v>0.95015708696382284</v>
      </c>
      <c r="Y188" s="21">
        <v>1</v>
      </c>
      <c r="Z188" s="24">
        <v>1.8832391713747576E-3</v>
      </c>
      <c r="AA188" s="23">
        <v>0.95015708696382284</v>
      </c>
      <c r="AB188" s="21">
        <v>1</v>
      </c>
      <c r="AC188" s="24">
        <v>1.8832391713747576E-3</v>
      </c>
      <c r="AD188" s="23">
        <v>0.95015708696382284</v>
      </c>
      <c r="AE188" s="21">
        <v>1</v>
      </c>
      <c r="AF188" s="24">
        <v>1.8832391713747576E-3</v>
      </c>
      <c r="AG188" s="21">
        <v>3.8006283478552914</v>
      </c>
      <c r="AH188" s="21">
        <v>4</v>
      </c>
      <c r="AI188" s="24">
        <v>7.5329566854990303E-3</v>
      </c>
      <c r="AJ188" s="21">
        <v>504.53341317779183</v>
      </c>
      <c r="AK188" s="21">
        <v>531</v>
      </c>
      <c r="AL188" s="22">
        <v>1</v>
      </c>
      <c r="AM188" s="9"/>
    </row>
    <row r="189" spans="1:39" x14ac:dyDescent="0.35">
      <c r="A189" s="319"/>
      <c r="B189" s="18" t="s">
        <v>7</v>
      </c>
      <c r="C189" s="19">
        <v>186.28752456348656</v>
      </c>
      <c r="D189" s="21">
        <v>159</v>
      </c>
      <c r="E189" s="20">
        <v>0.31001318070825218</v>
      </c>
      <c r="F189" s="21">
        <v>226.13967083499764</v>
      </c>
      <c r="G189" s="21">
        <v>168</v>
      </c>
      <c r="H189" s="20">
        <v>0.37633372822012384</v>
      </c>
      <c r="I189" s="21">
        <v>45.296400506992896</v>
      </c>
      <c r="J189" s="21">
        <v>50</v>
      </c>
      <c r="K189" s="20">
        <v>7.5380684931599343E-2</v>
      </c>
      <c r="L189" s="21">
        <v>24.932317205892428</v>
      </c>
      <c r="M189" s="21">
        <v>22</v>
      </c>
      <c r="N189" s="20">
        <v>4.1491489983225598E-2</v>
      </c>
      <c r="O189" s="21">
        <v>10.74075838116619</v>
      </c>
      <c r="P189" s="21">
        <v>7</v>
      </c>
      <c r="Q189" s="20">
        <v>1.7874394309369677E-2</v>
      </c>
      <c r="R189" s="21">
        <v>64.347662566838935</v>
      </c>
      <c r="S189" s="21">
        <v>54</v>
      </c>
      <c r="T189" s="20">
        <v>0.10708512870215635</v>
      </c>
      <c r="U189" s="21">
        <v>6.9984886072783699</v>
      </c>
      <c r="V189" s="21">
        <v>4</v>
      </c>
      <c r="W189" s="20">
        <v>1.1646639883034295E-2</v>
      </c>
      <c r="X189" s="21">
        <v>0</v>
      </c>
      <c r="Y189" s="21">
        <v>0</v>
      </c>
      <c r="Z189" s="20">
        <v>0</v>
      </c>
      <c r="AA189" s="21">
        <v>13.462482413980325</v>
      </c>
      <c r="AB189" s="21">
        <v>12</v>
      </c>
      <c r="AC189" s="20">
        <v>2.2403792219401194E-2</v>
      </c>
      <c r="AD189" s="21">
        <v>0</v>
      </c>
      <c r="AE189" s="21">
        <v>0</v>
      </c>
      <c r="AF189" s="20">
        <v>0</v>
      </c>
      <c r="AG189" s="21">
        <v>22.696644113575562</v>
      </c>
      <c r="AH189" s="21">
        <v>19</v>
      </c>
      <c r="AI189" s="20">
        <v>3.7770961042830543E-2</v>
      </c>
      <c r="AJ189" s="21">
        <v>600.9019491942131</v>
      </c>
      <c r="AK189" s="21">
        <v>495</v>
      </c>
      <c r="AL189" s="22">
        <v>1</v>
      </c>
      <c r="AM189" s="9"/>
    </row>
    <row r="190" spans="1:39" x14ac:dyDescent="0.35">
      <c r="A190" s="319"/>
      <c r="B190" s="18" t="s">
        <v>8</v>
      </c>
      <c r="C190" s="19">
        <v>87.604276506632672</v>
      </c>
      <c r="D190" s="21">
        <v>305</v>
      </c>
      <c r="E190" s="20">
        <v>0.60999999999999677</v>
      </c>
      <c r="F190" s="21">
        <v>4.8828613134844376</v>
      </c>
      <c r="G190" s="21">
        <v>17</v>
      </c>
      <c r="H190" s="20">
        <v>3.3999999999999773E-2</v>
      </c>
      <c r="I190" s="21">
        <v>22.116489478723665</v>
      </c>
      <c r="J190" s="21">
        <v>77</v>
      </c>
      <c r="K190" s="20">
        <v>0.15399999999999922</v>
      </c>
      <c r="L190" s="21">
        <v>9.7657226269688788</v>
      </c>
      <c r="M190" s="21">
        <v>34</v>
      </c>
      <c r="N190" s="20">
        <v>6.7999999999999575E-2</v>
      </c>
      <c r="O190" s="21">
        <v>0</v>
      </c>
      <c r="P190" s="21">
        <v>0</v>
      </c>
      <c r="Q190" s="20">
        <v>0</v>
      </c>
      <c r="R190" s="21">
        <v>2.5850442247858796</v>
      </c>
      <c r="S190" s="21">
        <v>9</v>
      </c>
      <c r="T190" s="20">
        <v>1.7999999999999888E-2</v>
      </c>
      <c r="U190" s="23">
        <v>0.57445427217463996</v>
      </c>
      <c r="V190" s="21">
        <v>2</v>
      </c>
      <c r="W190" s="24">
        <v>3.9999999999999749E-3</v>
      </c>
      <c r="X190" s="21">
        <v>0</v>
      </c>
      <c r="Y190" s="21">
        <v>0</v>
      </c>
      <c r="Z190" s="20">
        <v>0</v>
      </c>
      <c r="AA190" s="21">
        <v>12.063539715667444</v>
      </c>
      <c r="AB190" s="21">
        <v>42</v>
      </c>
      <c r="AC190" s="20">
        <v>8.3999999999999519E-2</v>
      </c>
      <c r="AD190" s="21">
        <v>0</v>
      </c>
      <c r="AE190" s="21">
        <v>0</v>
      </c>
      <c r="AF190" s="20">
        <v>0</v>
      </c>
      <c r="AG190" s="21">
        <v>4.0211799052224784</v>
      </c>
      <c r="AH190" s="21">
        <v>14</v>
      </c>
      <c r="AI190" s="20">
        <v>2.7999999999999817E-2</v>
      </c>
      <c r="AJ190" s="21">
        <v>143.61356804366088</v>
      </c>
      <c r="AK190" s="21">
        <v>500</v>
      </c>
      <c r="AL190" s="22">
        <v>1</v>
      </c>
      <c r="AM190" s="9"/>
    </row>
    <row r="191" spans="1:39" ht="15" customHeight="1" x14ac:dyDescent="0.35">
      <c r="A191" s="319"/>
      <c r="B191" s="18" t="s">
        <v>9</v>
      </c>
      <c r="C191" s="19">
        <v>430.14776102163182</v>
      </c>
      <c r="D191" s="21">
        <v>226</v>
      </c>
      <c r="E191" s="20">
        <v>0.38908919600142694</v>
      </c>
      <c r="F191" s="21">
        <v>417.23582588428093</v>
      </c>
      <c r="G191" s="21">
        <v>158</v>
      </c>
      <c r="H191" s="20">
        <v>0.37740973392662192</v>
      </c>
      <c r="I191" s="21">
        <v>43.024818619585588</v>
      </c>
      <c r="J191" s="21">
        <v>33</v>
      </c>
      <c r="K191" s="20">
        <v>3.8918003536835596E-2</v>
      </c>
      <c r="L191" s="21">
        <v>45.544960896300253</v>
      </c>
      <c r="M191" s="21">
        <v>24</v>
      </c>
      <c r="N191" s="20">
        <v>4.119759260159607E-2</v>
      </c>
      <c r="O191" s="21">
        <v>10.985342714206219</v>
      </c>
      <c r="P191" s="21">
        <v>5</v>
      </c>
      <c r="Q191" s="24">
        <v>9.936767203713703E-3</v>
      </c>
      <c r="R191" s="21">
        <v>119.50200704568857</v>
      </c>
      <c r="S191" s="21">
        <v>58</v>
      </c>
      <c r="T191" s="20">
        <v>0.10809527342774086</v>
      </c>
      <c r="U191" s="21">
        <v>1.9169202328138111</v>
      </c>
      <c r="V191" s="21">
        <v>2</v>
      </c>
      <c r="W191" s="24">
        <v>1.733945912941496E-3</v>
      </c>
      <c r="X191" s="21">
        <v>1.7015456713653587</v>
      </c>
      <c r="Y191" s="21">
        <v>1</v>
      </c>
      <c r="Z191" s="24">
        <v>1.539129334670561E-3</v>
      </c>
      <c r="AA191" s="21">
        <v>11.20071727565467</v>
      </c>
      <c r="AB191" s="21">
        <v>6</v>
      </c>
      <c r="AC191" s="20">
        <v>1.0131583781984638E-2</v>
      </c>
      <c r="AD191" s="21">
        <v>0</v>
      </c>
      <c r="AE191" s="21">
        <v>0</v>
      </c>
      <c r="AF191" s="20">
        <v>0</v>
      </c>
      <c r="AG191" s="21">
        <v>24.26491459412215</v>
      </c>
      <c r="AH191" s="21">
        <v>8</v>
      </c>
      <c r="AI191" s="20">
        <v>2.1948774272465606E-2</v>
      </c>
      <c r="AJ191" s="21">
        <v>1105.5248139556522</v>
      </c>
      <c r="AK191" s="21">
        <v>521</v>
      </c>
      <c r="AL191" s="22">
        <v>1</v>
      </c>
      <c r="AM191" s="9"/>
    </row>
    <row r="192" spans="1:39" x14ac:dyDescent="0.35">
      <c r="A192" s="319"/>
      <c r="B192" s="18" t="s">
        <v>10</v>
      </c>
      <c r="C192" s="19">
        <v>106.97219974566435</v>
      </c>
      <c r="D192" s="21">
        <v>318</v>
      </c>
      <c r="E192" s="20">
        <v>0.50208170375407979</v>
      </c>
      <c r="F192" s="21">
        <v>23.734048956211527</v>
      </c>
      <c r="G192" s="21">
        <v>78</v>
      </c>
      <c r="H192" s="20">
        <v>0.11139746368916192</v>
      </c>
      <c r="I192" s="21">
        <v>36.166923043953638</v>
      </c>
      <c r="J192" s="21">
        <v>158</v>
      </c>
      <c r="K192" s="20">
        <v>0.16975205132384794</v>
      </c>
      <c r="L192" s="21">
        <v>16.336418093924749</v>
      </c>
      <c r="M192" s="21">
        <v>30</v>
      </c>
      <c r="N192" s="20">
        <v>7.6676151835132794E-2</v>
      </c>
      <c r="O192" s="23">
        <v>0.14004953311678783</v>
      </c>
      <c r="P192" s="21">
        <v>1</v>
      </c>
      <c r="Q192" s="24">
        <v>6.5733254401071815E-4</v>
      </c>
      <c r="R192" s="21">
        <v>19.716355106251331</v>
      </c>
      <c r="S192" s="21">
        <v>56</v>
      </c>
      <c r="T192" s="20">
        <v>9.2540128997098042E-2</v>
      </c>
      <c r="U192" s="21">
        <v>1.3510941281014728</v>
      </c>
      <c r="V192" s="21">
        <v>2</v>
      </c>
      <c r="W192" s="24">
        <v>6.3414573448258424E-3</v>
      </c>
      <c r="X192" s="21">
        <v>0</v>
      </c>
      <c r="Y192" s="21">
        <v>0</v>
      </c>
      <c r="Z192" s="20">
        <v>0</v>
      </c>
      <c r="AA192" s="21">
        <v>6.3600226426902022</v>
      </c>
      <c r="AB192" s="21">
        <v>11</v>
      </c>
      <c r="AC192" s="20">
        <v>2.9851223139737718E-2</v>
      </c>
      <c r="AD192" s="23">
        <v>0.22611223018029761</v>
      </c>
      <c r="AE192" s="21">
        <v>1</v>
      </c>
      <c r="AF192" s="24">
        <v>1.0612739949115591E-3</v>
      </c>
      <c r="AG192" s="21">
        <v>2.0541314201755685</v>
      </c>
      <c r="AH192" s="21">
        <v>9</v>
      </c>
      <c r="AI192" s="24">
        <v>9.6412133772011896E-3</v>
      </c>
      <c r="AJ192" s="21">
        <v>213.05735490026834</v>
      </c>
      <c r="AK192" s="21">
        <v>664</v>
      </c>
      <c r="AL192" s="22">
        <v>1</v>
      </c>
      <c r="AM192" s="9"/>
    </row>
    <row r="193" spans="1:39" ht="15" customHeight="1" x14ac:dyDescent="0.35">
      <c r="A193" s="319"/>
      <c r="B193" s="18" t="s">
        <v>11</v>
      </c>
      <c r="C193" s="19">
        <v>1027.5611540195021</v>
      </c>
      <c r="D193" s="21">
        <v>640</v>
      </c>
      <c r="E193" s="20">
        <v>0.717814230985655</v>
      </c>
      <c r="F193" s="21">
        <v>64.700603322892775</v>
      </c>
      <c r="G193" s="21">
        <v>38</v>
      </c>
      <c r="H193" s="20">
        <v>4.5197323426308451E-2</v>
      </c>
      <c r="I193" s="21">
        <v>149.79838959945502</v>
      </c>
      <c r="J193" s="21">
        <v>107</v>
      </c>
      <c r="K193" s="20">
        <v>0.10464332503482472</v>
      </c>
      <c r="L193" s="21">
        <v>25.439575581845414</v>
      </c>
      <c r="M193" s="21">
        <v>19</v>
      </c>
      <c r="N193" s="20">
        <v>1.7771097429532881E-2</v>
      </c>
      <c r="O193" s="23">
        <v>0.26777212509155834</v>
      </c>
      <c r="P193" s="21">
        <v>1</v>
      </c>
      <c r="Q193" s="24">
        <v>1.8705518528033379E-4</v>
      </c>
      <c r="R193" s="21">
        <v>38.6743769654666</v>
      </c>
      <c r="S193" s="21">
        <v>25</v>
      </c>
      <c r="T193" s="20">
        <v>2.7016414596565078E-2</v>
      </c>
      <c r="U193" s="21">
        <v>1.3645766825576513</v>
      </c>
      <c r="V193" s="21">
        <v>1</v>
      </c>
      <c r="W193" s="24">
        <v>9.5324016305942073E-4</v>
      </c>
      <c r="X193" s="21">
        <v>0</v>
      </c>
      <c r="Y193" s="21">
        <v>0</v>
      </c>
      <c r="Z193" s="20">
        <v>0</v>
      </c>
      <c r="AA193" s="21">
        <v>76.296138609725318</v>
      </c>
      <c r="AB193" s="21">
        <v>52</v>
      </c>
      <c r="AC193" s="20">
        <v>5.3297513096019114E-2</v>
      </c>
      <c r="AD193" s="21">
        <v>1.2468785009863539</v>
      </c>
      <c r="AE193" s="21">
        <v>1</v>
      </c>
      <c r="AF193" s="24">
        <v>8.7102079405882164E-4</v>
      </c>
      <c r="AG193" s="21">
        <v>46.164580515624429</v>
      </c>
      <c r="AH193" s="21">
        <v>37</v>
      </c>
      <c r="AI193" s="20">
        <v>3.2248779288682007E-2</v>
      </c>
      <c r="AJ193" s="21">
        <v>1431.5140459231675</v>
      </c>
      <c r="AK193" s="21">
        <v>921</v>
      </c>
      <c r="AL193" s="22">
        <v>1</v>
      </c>
      <c r="AM193" s="9"/>
    </row>
    <row r="194" spans="1:39" x14ac:dyDescent="0.35">
      <c r="A194" s="319"/>
      <c r="B194" s="18" t="s">
        <v>12</v>
      </c>
      <c r="C194" s="19">
        <v>388.88002756826444</v>
      </c>
      <c r="D194" s="21">
        <v>489</v>
      </c>
      <c r="E194" s="20">
        <v>0.54105896240725948</v>
      </c>
      <c r="F194" s="21">
        <v>150.61769903334562</v>
      </c>
      <c r="G194" s="21">
        <v>167</v>
      </c>
      <c r="H194" s="20">
        <v>0.20955834751591992</v>
      </c>
      <c r="I194" s="21">
        <v>111.19829507707311</v>
      </c>
      <c r="J194" s="21">
        <v>207</v>
      </c>
      <c r="K194" s="20">
        <v>0.15471309887545215</v>
      </c>
      <c r="L194" s="21">
        <v>14.542544877937962</v>
      </c>
      <c r="M194" s="21">
        <v>13</v>
      </c>
      <c r="N194" s="20">
        <v>2.023342338155152E-2</v>
      </c>
      <c r="O194" s="21">
        <v>2.7030665427901335</v>
      </c>
      <c r="P194" s="21">
        <v>3</v>
      </c>
      <c r="Q194" s="24">
        <v>3.760847241513517E-3</v>
      </c>
      <c r="R194" s="21">
        <v>38.570567641729902</v>
      </c>
      <c r="S194" s="21">
        <v>61</v>
      </c>
      <c r="T194" s="20">
        <v>5.3664240455316363E-2</v>
      </c>
      <c r="U194" s="21">
        <v>5.6695992113344023</v>
      </c>
      <c r="V194" s="21">
        <v>8</v>
      </c>
      <c r="W194" s="24">
        <v>7.8882618007712433E-3</v>
      </c>
      <c r="X194" s="21">
        <v>0</v>
      </c>
      <c r="Y194" s="21">
        <v>0</v>
      </c>
      <c r="Z194" s="20">
        <v>0</v>
      </c>
      <c r="AA194" s="21">
        <v>4.379554941332886</v>
      </c>
      <c r="AB194" s="21">
        <v>7</v>
      </c>
      <c r="AC194" s="24">
        <v>6.0933894373045331E-3</v>
      </c>
      <c r="AD194" s="21">
        <v>0</v>
      </c>
      <c r="AE194" s="21">
        <v>0</v>
      </c>
      <c r="AF194" s="20">
        <v>0</v>
      </c>
      <c r="AG194" s="21">
        <v>2.1773678473727678</v>
      </c>
      <c r="AH194" s="21">
        <v>4</v>
      </c>
      <c r="AI194" s="24">
        <v>3.0294288849062475E-3</v>
      </c>
      <c r="AJ194" s="21">
        <v>718.7387227411848</v>
      </c>
      <c r="AK194" s="21">
        <v>959</v>
      </c>
      <c r="AL194" s="22">
        <v>1</v>
      </c>
      <c r="AM194" s="9"/>
    </row>
    <row r="195" spans="1:39" x14ac:dyDescent="0.35">
      <c r="A195" s="319"/>
      <c r="B195" s="18" t="s">
        <v>13</v>
      </c>
      <c r="C195" s="19">
        <v>178.48772742724586</v>
      </c>
      <c r="D195" s="21">
        <v>254</v>
      </c>
      <c r="E195" s="20">
        <v>0.49539509942845894</v>
      </c>
      <c r="F195" s="21">
        <v>37.352043699678248</v>
      </c>
      <c r="G195" s="21">
        <v>42</v>
      </c>
      <c r="H195" s="20">
        <v>0.10367110203697759</v>
      </c>
      <c r="I195" s="21">
        <v>88.40047761265744</v>
      </c>
      <c r="J195" s="21">
        <v>114</v>
      </c>
      <c r="K195" s="20">
        <v>0.24535672019408955</v>
      </c>
      <c r="L195" s="21">
        <v>3.9384481543104211</v>
      </c>
      <c r="M195" s="21">
        <v>5</v>
      </c>
      <c r="N195" s="20">
        <v>1.0931216073630233E-2</v>
      </c>
      <c r="O195" s="23">
        <v>0.82460959566784409</v>
      </c>
      <c r="P195" s="21">
        <v>1</v>
      </c>
      <c r="Q195" s="24">
        <v>2.2887150759541516E-3</v>
      </c>
      <c r="R195" s="21">
        <v>22.479373359469175</v>
      </c>
      <c r="S195" s="21">
        <v>31</v>
      </c>
      <c r="T195" s="20">
        <v>6.2391804529210247E-2</v>
      </c>
      <c r="U195" s="23">
        <v>8.4152187826445762E-2</v>
      </c>
      <c r="V195" s="21">
        <v>1</v>
      </c>
      <c r="W195" s="24">
        <v>2.3356553448414155E-4</v>
      </c>
      <c r="X195" s="21">
        <v>0</v>
      </c>
      <c r="Y195" s="21">
        <v>0</v>
      </c>
      <c r="Z195" s="20">
        <v>0</v>
      </c>
      <c r="AA195" s="23">
        <v>0.33660875130578305</v>
      </c>
      <c r="AB195" s="21">
        <v>4</v>
      </c>
      <c r="AC195" s="24">
        <v>9.3426213793656619E-4</v>
      </c>
      <c r="AD195" s="23">
        <v>8.4152187826445762E-2</v>
      </c>
      <c r="AE195" s="21">
        <v>1</v>
      </c>
      <c r="AF195" s="24">
        <v>2.3356553448414155E-4</v>
      </c>
      <c r="AG195" s="21">
        <v>28.306095098782674</v>
      </c>
      <c r="AH195" s="21">
        <v>46</v>
      </c>
      <c r="AI195" s="20">
        <v>7.8563949454780915E-2</v>
      </c>
      <c r="AJ195" s="21">
        <v>360.293688074768</v>
      </c>
      <c r="AK195" s="21">
        <v>499</v>
      </c>
      <c r="AL195" s="22">
        <v>1</v>
      </c>
      <c r="AM195" s="9"/>
    </row>
    <row r="196" spans="1:39" x14ac:dyDescent="0.35">
      <c r="A196" s="319" t="s">
        <v>83</v>
      </c>
      <c r="B196" s="18" t="s">
        <v>6</v>
      </c>
      <c r="C196" s="19">
        <v>199.53298826240334</v>
      </c>
      <c r="D196" s="21">
        <v>210</v>
      </c>
      <c r="E196" s="20">
        <v>0.39548022598870014</v>
      </c>
      <c r="F196" s="21">
        <v>174.82890400134383</v>
      </c>
      <c r="G196" s="21">
        <v>184</v>
      </c>
      <c r="H196" s="20">
        <v>0.34651600753295625</v>
      </c>
      <c r="I196" s="21">
        <v>59.859896478720778</v>
      </c>
      <c r="J196" s="21">
        <v>63</v>
      </c>
      <c r="K196" s="20">
        <v>0.1186440677966096</v>
      </c>
      <c r="L196" s="21">
        <v>33.255498043733816</v>
      </c>
      <c r="M196" s="21">
        <v>35</v>
      </c>
      <c r="N196" s="20">
        <v>6.5913370998116547E-2</v>
      </c>
      <c r="O196" s="21">
        <v>5.7009425217829373</v>
      </c>
      <c r="P196" s="21">
        <v>6</v>
      </c>
      <c r="Q196" s="20">
        <v>1.1299435028248546E-2</v>
      </c>
      <c r="R196" s="21">
        <v>18.052984652312642</v>
      </c>
      <c r="S196" s="21">
        <v>19</v>
      </c>
      <c r="T196" s="20">
        <v>3.5781544256120408E-2</v>
      </c>
      <c r="U196" s="21">
        <v>6.65109960874676</v>
      </c>
      <c r="V196" s="21">
        <v>7</v>
      </c>
      <c r="W196" s="20">
        <v>1.3182674199623302E-2</v>
      </c>
      <c r="X196" s="23">
        <v>0.95015708696382284</v>
      </c>
      <c r="Y196" s="21">
        <v>1</v>
      </c>
      <c r="Z196" s="24">
        <v>1.8832391713747576E-3</v>
      </c>
      <c r="AA196" s="23">
        <v>0.95015708696382284</v>
      </c>
      <c r="AB196" s="21">
        <v>1</v>
      </c>
      <c r="AC196" s="24">
        <v>1.8832391713747576E-3</v>
      </c>
      <c r="AD196" s="23">
        <v>0.95015708696382284</v>
      </c>
      <c r="AE196" s="21">
        <v>1</v>
      </c>
      <c r="AF196" s="24">
        <v>1.8832391713747576E-3</v>
      </c>
      <c r="AG196" s="21">
        <v>3.8006283478552914</v>
      </c>
      <c r="AH196" s="21">
        <v>4</v>
      </c>
      <c r="AI196" s="24">
        <v>7.5329566854990303E-3</v>
      </c>
      <c r="AJ196" s="21">
        <v>504.53341317779183</v>
      </c>
      <c r="AK196" s="21">
        <v>531</v>
      </c>
      <c r="AL196" s="22">
        <v>1</v>
      </c>
      <c r="AM196" s="9"/>
    </row>
    <row r="197" spans="1:39" x14ac:dyDescent="0.35">
      <c r="A197" s="319"/>
      <c r="B197" s="18" t="s">
        <v>15</v>
      </c>
      <c r="C197" s="19">
        <v>235.56498856849694</v>
      </c>
      <c r="D197" s="21">
        <v>106</v>
      </c>
      <c r="E197" s="20">
        <v>0.7464788732394354</v>
      </c>
      <c r="F197" s="21">
        <v>11.111556064551761</v>
      </c>
      <c r="G197" s="21">
        <v>5</v>
      </c>
      <c r="H197" s="20">
        <v>3.5211267605633804E-2</v>
      </c>
      <c r="I197" s="21">
        <v>8.8892448516414095</v>
      </c>
      <c r="J197" s="21">
        <v>4</v>
      </c>
      <c r="K197" s="20">
        <v>2.8169014084507046E-2</v>
      </c>
      <c r="L197" s="21">
        <v>6.6669336387310576</v>
      </c>
      <c r="M197" s="21">
        <v>3</v>
      </c>
      <c r="N197" s="20">
        <v>2.1126760563380285E-2</v>
      </c>
      <c r="O197" s="21">
        <v>0</v>
      </c>
      <c r="P197" s="21">
        <v>0</v>
      </c>
      <c r="Q197" s="20">
        <v>0</v>
      </c>
      <c r="R197" s="21">
        <v>4.4446224258207048</v>
      </c>
      <c r="S197" s="21">
        <v>2</v>
      </c>
      <c r="T197" s="20">
        <v>1.4084507042253523E-2</v>
      </c>
      <c r="U197" s="21">
        <v>0</v>
      </c>
      <c r="V197" s="21">
        <v>0</v>
      </c>
      <c r="W197" s="20">
        <v>0</v>
      </c>
      <c r="X197" s="21">
        <v>0</v>
      </c>
      <c r="Y197" s="21">
        <v>0</v>
      </c>
      <c r="Z197" s="20">
        <v>0</v>
      </c>
      <c r="AA197" s="21">
        <v>35.556979406565638</v>
      </c>
      <c r="AB197" s="21">
        <v>16</v>
      </c>
      <c r="AC197" s="20">
        <v>0.11267605633802819</v>
      </c>
      <c r="AD197" s="21">
        <v>0</v>
      </c>
      <c r="AE197" s="21">
        <v>0</v>
      </c>
      <c r="AF197" s="20">
        <v>0</v>
      </c>
      <c r="AG197" s="21">
        <v>13.333867277462113</v>
      </c>
      <c r="AH197" s="21">
        <v>6</v>
      </c>
      <c r="AI197" s="20">
        <v>4.225352112676057E-2</v>
      </c>
      <c r="AJ197" s="21">
        <v>315.56819223327</v>
      </c>
      <c r="AK197" s="21">
        <v>142</v>
      </c>
      <c r="AL197" s="22">
        <v>1</v>
      </c>
      <c r="AM197" s="9"/>
    </row>
    <row r="198" spans="1:39" x14ac:dyDescent="0.35">
      <c r="A198" s="319"/>
      <c r="B198" s="18" t="s">
        <v>16</v>
      </c>
      <c r="C198" s="19">
        <v>407.10299895725666</v>
      </c>
      <c r="D198" s="21">
        <v>82</v>
      </c>
      <c r="E198" s="20">
        <v>0.7735849056603773</v>
      </c>
      <c r="F198" s="21">
        <v>24.823353594954721</v>
      </c>
      <c r="G198" s="21">
        <v>5</v>
      </c>
      <c r="H198" s="20">
        <v>4.7169811320754797E-2</v>
      </c>
      <c r="I198" s="21">
        <v>54.611377908900387</v>
      </c>
      <c r="J198" s="21">
        <v>11</v>
      </c>
      <c r="K198" s="20">
        <v>0.10377358490566058</v>
      </c>
      <c r="L198" s="21">
        <v>4.964670718990944</v>
      </c>
      <c r="M198" s="21">
        <v>1</v>
      </c>
      <c r="N198" s="24">
        <v>9.4339622641509604E-3</v>
      </c>
      <c r="O198" s="21">
        <v>0</v>
      </c>
      <c r="P198" s="21">
        <v>0</v>
      </c>
      <c r="Q198" s="20">
        <v>0</v>
      </c>
      <c r="R198" s="21">
        <v>19.858682875963776</v>
      </c>
      <c r="S198" s="21">
        <v>4</v>
      </c>
      <c r="T198" s="20">
        <v>3.7735849056603842E-2</v>
      </c>
      <c r="U198" s="21">
        <v>0</v>
      </c>
      <c r="V198" s="21">
        <v>0</v>
      </c>
      <c r="W198" s="20">
        <v>0</v>
      </c>
      <c r="X198" s="21">
        <v>0</v>
      </c>
      <c r="Y198" s="21">
        <v>0</v>
      </c>
      <c r="Z198" s="20">
        <v>0</v>
      </c>
      <c r="AA198" s="21">
        <v>14.894012156972831</v>
      </c>
      <c r="AB198" s="21">
        <v>3</v>
      </c>
      <c r="AC198" s="20">
        <v>2.8301886792452883E-2</v>
      </c>
      <c r="AD198" s="21">
        <v>0</v>
      </c>
      <c r="AE198" s="21">
        <v>0</v>
      </c>
      <c r="AF198" s="20">
        <v>0</v>
      </c>
      <c r="AG198" s="21">
        <v>0</v>
      </c>
      <c r="AH198" s="21">
        <v>0</v>
      </c>
      <c r="AI198" s="20">
        <v>0</v>
      </c>
      <c r="AJ198" s="21">
        <v>526.25509621303911</v>
      </c>
      <c r="AK198" s="21">
        <v>106</v>
      </c>
      <c r="AL198" s="22">
        <v>1</v>
      </c>
      <c r="AM198" s="9"/>
    </row>
    <row r="199" spans="1:39" x14ac:dyDescent="0.35">
      <c r="A199" s="319"/>
      <c r="B199" s="18" t="s">
        <v>17</v>
      </c>
      <c r="C199" s="19">
        <v>171.46297087831982</v>
      </c>
      <c r="D199" s="21">
        <v>98</v>
      </c>
      <c r="E199" s="20">
        <v>0.30721003134796099</v>
      </c>
      <c r="F199" s="21">
        <v>215.20352467380931</v>
      </c>
      <c r="G199" s="21">
        <v>123</v>
      </c>
      <c r="H199" s="20">
        <v>0.38557993730407303</v>
      </c>
      <c r="I199" s="21">
        <v>38.491687340031049</v>
      </c>
      <c r="J199" s="21">
        <v>22</v>
      </c>
      <c r="K199" s="20">
        <v>6.8965517241379115E-2</v>
      </c>
      <c r="L199" s="21">
        <v>22.745087973654705</v>
      </c>
      <c r="M199" s="21">
        <v>13</v>
      </c>
      <c r="N199" s="20">
        <v>4.0752351097178556E-2</v>
      </c>
      <c r="O199" s="21">
        <v>10.497732910917554</v>
      </c>
      <c r="P199" s="21">
        <v>6</v>
      </c>
      <c r="Q199" s="20">
        <v>1.8808777429467023E-2</v>
      </c>
      <c r="R199" s="21">
        <v>59.487153161866175</v>
      </c>
      <c r="S199" s="21">
        <v>34</v>
      </c>
      <c r="T199" s="20">
        <v>0.1065830721003132</v>
      </c>
      <c r="U199" s="21">
        <v>6.9984886072783699</v>
      </c>
      <c r="V199" s="21">
        <v>4</v>
      </c>
      <c r="W199" s="20">
        <v>1.2539184952978016E-2</v>
      </c>
      <c r="X199" s="21">
        <v>0</v>
      </c>
      <c r="Y199" s="21">
        <v>0</v>
      </c>
      <c r="Z199" s="20">
        <v>0</v>
      </c>
      <c r="AA199" s="21">
        <v>12.247355062737146</v>
      </c>
      <c r="AB199" s="21">
        <v>7</v>
      </c>
      <c r="AC199" s="20">
        <v>2.1943573667711526E-2</v>
      </c>
      <c r="AD199" s="21">
        <v>0</v>
      </c>
      <c r="AE199" s="21">
        <v>0</v>
      </c>
      <c r="AF199" s="20">
        <v>0</v>
      </c>
      <c r="AG199" s="21">
        <v>20.995465821835111</v>
      </c>
      <c r="AH199" s="21">
        <v>12</v>
      </c>
      <c r="AI199" s="20">
        <v>3.7617554858934053E-2</v>
      </c>
      <c r="AJ199" s="21">
        <v>558.12946643045177</v>
      </c>
      <c r="AK199" s="21">
        <v>319</v>
      </c>
      <c r="AL199" s="22">
        <v>1</v>
      </c>
      <c r="AM199" s="9"/>
    </row>
    <row r="200" spans="1:39" x14ac:dyDescent="0.35">
      <c r="A200" s="319"/>
      <c r="B200" s="18" t="s">
        <v>18</v>
      </c>
      <c r="C200" s="19">
        <v>3.4915252021542464</v>
      </c>
      <c r="D200" s="21">
        <v>58</v>
      </c>
      <c r="E200" s="20">
        <v>0.43939393939393889</v>
      </c>
      <c r="F200" s="23">
        <v>0.72238452458363611</v>
      </c>
      <c r="G200" s="21">
        <v>12</v>
      </c>
      <c r="H200" s="20">
        <v>9.0909090909090662E-2</v>
      </c>
      <c r="I200" s="21">
        <v>3.190531650244397</v>
      </c>
      <c r="J200" s="21">
        <v>53</v>
      </c>
      <c r="K200" s="20">
        <v>0.40151515151515099</v>
      </c>
      <c r="L200" s="23">
        <v>0.12039742076393939</v>
      </c>
      <c r="M200" s="21">
        <v>2</v>
      </c>
      <c r="N200" s="20">
        <v>1.5151515151515116E-2</v>
      </c>
      <c r="O200" s="21">
        <v>0</v>
      </c>
      <c r="P200" s="21">
        <v>0</v>
      </c>
      <c r="Q200" s="20">
        <v>0</v>
      </c>
      <c r="R200" s="23">
        <v>0.30099355190984844</v>
      </c>
      <c r="S200" s="21">
        <v>5</v>
      </c>
      <c r="T200" s="20">
        <v>3.787878787878779E-2</v>
      </c>
      <c r="U200" s="21">
        <v>0</v>
      </c>
      <c r="V200" s="21">
        <v>0</v>
      </c>
      <c r="W200" s="20">
        <v>0</v>
      </c>
      <c r="X200" s="21">
        <v>0</v>
      </c>
      <c r="Y200" s="21">
        <v>0</v>
      </c>
      <c r="Z200" s="20">
        <v>0</v>
      </c>
      <c r="AA200" s="23">
        <v>6.0198710381969694E-2</v>
      </c>
      <c r="AB200" s="21">
        <v>1</v>
      </c>
      <c r="AC200" s="24">
        <v>7.5757575757575578E-3</v>
      </c>
      <c r="AD200" s="21">
        <v>0</v>
      </c>
      <c r="AE200" s="21">
        <v>0</v>
      </c>
      <c r="AF200" s="20">
        <v>0</v>
      </c>
      <c r="AG200" s="23">
        <v>6.0198710381969694E-2</v>
      </c>
      <c r="AH200" s="21">
        <v>1</v>
      </c>
      <c r="AI200" s="24">
        <v>7.5757575757575578E-3</v>
      </c>
      <c r="AJ200" s="21">
        <v>7.9462297704200182</v>
      </c>
      <c r="AK200" s="21">
        <v>132</v>
      </c>
      <c r="AL200" s="22">
        <v>1</v>
      </c>
      <c r="AM200" s="9"/>
    </row>
    <row r="201" spans="1:39" x14ac:dyDescent="0.35">
      <c r="A201" s="319"/>
      <c r="B201" s="18" t="s">
        <v>8</v>
      </c>
      <c r="C201" s="19">
        <v>87.604276506632672</v>
      </c>
      <c r="D201" s="21">
        <v>305</v>
      </c>
      <c r="E201" s="20">
        <v>0.60999999999999677</v>
      </c>
      <c r="F201" s="21">
        <v>4.8828613134844376</v>
      </c>
      <c r="G201" s="21">
        <v>17</v>
      </c>
      <c r="H201" s="20">
        <v>3.3999999999999773E-2</v>
      </c>
      <c r="I201" s="21">
        <v>22.116489478723665</v>
      </c>
      <c r="J201" s="21">
        <v>77</v>
      </c>
      <c r="K201" s="20">
        <v>0.15399999999999922</v>
      </c>
      <c r="L201" s="21">
        <v>9.7657226269688788</v>
      </c>
      <c r="M201" s="21">
        <v>34</v>
      </c>
      <c r="N201" s="20">
        <v>6.7999999999999575E-2</v>
      </c>
      <c r="O201" s="21">
        <v>0</v>
      </c>
      <c r="P201" s="21">
        <v>0</v>
      </c>
      <c r="Q201" s="20">
        <v>0</v>
      </c>
      <c r="R201" s="21">
        <v>2.5850442247858796</v>
      </c>
      <c r="S201" s="21">
        <v>9</v>
      </c>
      <c r="T201" s="20">
        <v>1.7999999999999888E-2</v>
      </c>
      <c r="U201" s="23">
        <v>0.57445427217463996</v>
      </c>
      <c r="V201" s="21">
        <v>2</v>
      </c>
      <c r="W201" s="24">
        <v>3.9999999999999749E-3</v>
      </c>
      <c r="X201" s="21">
        <v>0</v>
      </c>
      <c r="Y201" s="21">
        <v>0</v>
      </c>
      <c r="Z201" s="20">
        <v>0</v>
      </c>
      <c r="AA201" s="21">
        <v>12.063539715667444</v>
      </c>
      <c r="AB201" s="21">
        <v>42</v>
      </c>
      <c r="AC201" s="20">
        <v>8.3999999999999519E-2</v>
      </c>
      <c r="AD201" s="21">
        <v>0</v>
      </c>
      <c r="AE201" s="21">
        <v>0</v>
      </c>
      <c r="AF201" s="20">
        <v>0</v>
      </c>
      <c r="AG201" s="21">
        <v>4.0211799052224784</v>
      </c>
      <c r="AH201" s="21">
        <v>14</v>
      </c>
      <c r="AI201" s="20">
        <v>2.7999999999999817E-2</v>
      </c>
      <c r="AJ201" s="21">
        <v>143.61356804366088</v>
      </c>
      <c r="AK201" s="21">
        <v>500</v>
      </c>
      <c r="AL201" s="22">
        <v>1</v>
      </c>
      <c r="AM201" s="9"/>
    </row>
    <row r="202" spans="1:39" x14ac:dyDescent="0.35">
      <c r="A202" s="319"/>
      <c r="B202" s="18" t="s">
        <v>19</v>
      </c>
      <c r="C202" s="19">
        <v>22.418654906485756</v>
      </c>
      <c r="D202" s="21">
        <v>90</v>
      </c>
      <c r="E202" s="20">
        <v>0.53571428571428537</v>
      </c>
      <c r="F202" s="21">
        <v>2.2418654906485709</v>
      </c>
      <c r="G202" s="21">
        <v>9</v>
      </c>
      <c r="H202" s="20">
        <v>5.3571428571428423E-2</v>
      </c>
      <c r="I202" s="21">
        <v>9.9638466251047646</v>
      </c>
      <c r="J202" s="21">
        <v>40</v>
      </c>
      <c r="K202" s="20">
        <v>0.23809523809523758</v>
      </c>
      <c r="L202" s="21">
        <v>1.2454808281380951</v>
      </c>
      <c r="M202" s="21">
        <v>5</v>
      </c>
      <c r="N202" s="20">
        <v>2.9761904761904687E-2</v>
      </c>
      <c r="O202" s="21">
        <v>0</v>
      </c>
      <c r="P202" s="21">
        <v>0</v>
      </c>
      <c r="Q202" s="20">
        <v>0</v>
      </c>
      <c r="R202" s="21">
        <v>5.9783079750628554</v>
      </c>
      <c r="S202" s="21">
        <v>24</v>
      </c>
      <c r="T202" s="20">
        <v>0.14285714285714246</v>
      </c>
      <c r="U202" s="21">
        <v>0</v>
      </c>
      <c r="V202" s="21">
        <v>0</v>
      </c>
      <c r="W202" s="20">
        <v>0</v>
      </c>
      <c r="X202" s="21">
        <v>0</v>
      </c>
      <c r="Y202" s="21">
        <v>0</v>
      </c>
      <c r="Z202" s="20">
        <v>0</v>
      </c>
      <c r="AA202" s="21">
        <v>0</v>
      </c>
      <c r="AB202" s="21">
        <v>0</v>
      </c>
      <c r="AC202" s="20">
        <v>0</v>
      </c>
      <c r="AD202" s="21">
        <v>0</v>
      </c>
      <c r="AE202" s="21">
        <v>0</v>
      </c>
      <c r="AF202" s="20">
        <v>0</v>
      </c>
      <c r="AG202" s="21">
        <v>0</v>
      </c>
      <c r="AH202" s="21">
        <v>0</v>
      </c>
      <c r="AI202" s="20">
        <v>0</v>
      </c>
      <c r="AJ202" s="21">
        <v>41.848155825440102</v>
      </c>
      <c r="AK202" s="21">
        <v>168</v>
      </c>
      <c r="AL202" s="22">
        <v>1</v>
      </c>
      <c r="AM202" s="9"/>
    </row>
    <row r="203" spans="1:39" x14ac:dyDescent="0.35">
      <c r="A203" s="319"/>
      <c r="B203" s="18" t="s">
        <v>20</v>
      </c>
      <c r="C203" s="19">
        <v>154.61293412230802</v>
      </c>
      <c r="D203" s="21">
        <v>124</v>
      </c>
      <c r="E203" s="20">
        <v>0.64583333333333326</v>
      </c>
      <c r="F203" s="21">
        <v>16.209420512822597</v>
      </c>
      <c r="G203" s="21">
        <v>13</v>
      </c>
      <c r="H203" s="20">
        <v>6.7708333333333245E-2</v>
      </c>
      <c r="I203" s="21">
        <v>27.431327021699794</v>
      </c>
      <c r="J203" s="21">
        <v>22</v>
      </c>
      <c r="K203" s="20">
        <v>0.11458333333333325</v>
      </c>
      <c r="L203" s="21">
        <v>11.221906508877183</v>
      </c>
      <c r="M203" s="21">
        <v>9</v>
      </c>
      <c r="N203" s="20">
        <v>4.6874999999999944E-2</v>
      </c>
      <c r="O203" s="21">
        <v>0</v>
      </c>
      <c r="P203" s="21">
        <v>0</v>
      </c>
      <c r="Q203" s="20">
        <v>0</v>
      </c>
      <c r="R203" s="21">
        <v>3.7406355029590617</v>
      </c>
      <c r="S203" s="21">
        <v>3</v>
      </c>
      <c r="T203" s="20">
        <v>1.5624999999999984E-2</v>
      </c>
      <c r="U203" s="21">
        <v>0</v>
      </c>
      <c r="V203" s="21">
        <v>0</v>
      </c>
      <c r="W203" s="20">
        <v>0</v>
      </c>
      <c r="X203" s="21">
        <v>0</v>
      </c>
      <c r="Y203" s="21">
        <v>0</v>
      </c>
      <c r="Z203" s="20">
        <v>0</v>
      </c>
      <c r="AA203" s="21">
        <v>14.962542011836243</v>
      </c>
      <c r="AB203" s="21">
        <v>12</v>
      </c>
      <c r="AC203" s="20">
        <v>6.2499999999999917E-2</v>
      </c>
      <c r="AD203" s="21">
        <v>1.2468785009863539</v>
      </c>
      <c r="AE203" s="21">
        <v>1</v>
      </c>
      <c r="AF203" s="24">
        <v>5.2083333333333278E-3</v>
      </c>
      <c r="AG203" s="21">
        <v>9.9750280078908293</v>
      </c>
      <c r="AH203" s="21">
        <v>8</v>
      </c>
      <c r="AI203" s="20">
        <v>4.1666666666666623E-2</v>
      </c>
      <c r="AJ203" s="21">
        <v>239.40067218938017</v>
      </c>
      <c r="AK203" s="21">
        <v>192</v>
      </c>
      <c r="AL203" s="22">
        <v>1</v>
      </c>
      <c r="AM203" s="9"/>
    </row>
    <row r="204" spans="1:39" x14ac:dyDescent="0.35">
      <c r="A204" s="319"/>
      <c r="B204" s="18" t="s">
        <v>21</v>
      </c>
      <c r="C204" s="19">
        <v>24.095860986090003</v>
      </c>
      <c r="D204" s="21">
        <v>51</v>
      </c>
      <c r="E204" s="20">
        <v>0.37500000000000133</v>
      </c>
      <c r="F204" s="21">
        <v>10.866760836864117</v>
      </c>
      <c r="G204" s="21">
        <v>23</v>
      </c>
      <c r="H204" s="20">
        <v>0.16911764705882412</v>
      </c>
      <c r="I204" s="21">
        <v>21.261053811255884</v>
      </c>
      <c r="J204" s="21">
        <v>45</v>
      </c>
      <c r="K204" s="20">
        <v>0.33088235294117768</v>
      </c>
      <c r="L204" s="21">
        <v>0</v>
      </c>
      <c r="M204" s="21">
        <v>0</v>
      </c>
      <c r="N204" s="20">
        <v>0</v>
      </c>
      <c r="O204" s="21">
        <v>0</v>
      </c>
      <c r="P204" s="21">
        <v>0</v>
      </c>
      <c r="Q204" s="20">
        <v>0</v>
      </c>
      <c r="R204" s="21">
        <v>6.1420822121405863</v>
      </c>
      <c r="S204" s="21">
        <v>13</v>
      </c>
      <c r="T204" s="20">
        <v>9.5588235294117946E-2</v>
      </c>
      <c r="U204" s="23">
        <v>0.94493572494470535</v>
      </c>
      <c r="V204" s="21">
        <v>2</v>
      </c>
      <c r="W204" s="20">
        <v>1.470588235294122E-2</v>
      </c>
      <c r="X204" s="21">
        <v>0</v>
      </c>
      <c r="Y204" s="21">
        <v>0</v>
      </c>
      <c r="Z204" s="20">
        <v>0</v>
      </c>
      <c r="AA204" s="23">
        <v>0.47246786247235267</v>
      </c>
      <c r="AB204" s="21">
        <v>1</v>
      </c>
      <c r="AC204" s="24">
        <v>7.3529411764706098E-3</v>
      </c>
      <c r="AD204" s="21">
        <v>0</v>
      </c>
      <c r="AE204" s="21">
        <v>0</v>
      </c>
      <c r="AF204" s="20">
        <v>0</v>
      </c>
      <c r="AG204" s="23">
        <v>0.47246786247235267</v>
      </c>
      <c r="AH204" s="21">
        <v>1</v>
      </c>
      <c r="AI204" s="24">
        <v>7.3529411764706098E-3</v>
      </c>
      <c r="AJ204" s="21">
        <v>64.255629296239775</v>
      </c>
      <c r="AK204" s="21">
        <v>136</v>
      </c>
      <c r="AL204" s="22">
        <v>1</v>
      </c>
      <c r="AM204" s="9"/>
    </row>
    <row r="205" spans="1:39" x14ac:dyDescent="0.35">
      <c r="A205" s="319"/>
      <c r="B205" s="18" t="s">
        <v>22</v>
      </c>
      <c r="C205" s="19">
        <v>14.824553685166794</v>
      </c>
      <c r="D205" s="21">
        <v>61</v>
      </c>
      <c r="E205" s="20">
        <v>0.34659090909090795</v>
      </c>
      <c r="F205" s="21">
        <v>10.936146161188621</v>
      </c>
      <c r="G205" s="21">
        <v>45</v>
      </c>
      <c r="H205" s="20">
        <v>0.25568181818181734</v>
      </c>
      <c r="I205" s="21">
        <v>6.8047131669618111</v>
      </c>
      <c r="J205" s="21">
        <v>28</v>
      </c>
      <c r="K205" s="20">
        <v>0.15909090909090864</v>
      </c>
      <c r="L205" s="21">
        <v>2.1872292322377263</v>
      </c>
      <c r="M205" s="21">
        <v>9</v>
      </c>
      <c r="N205" s="20">
        <v>5.1136363636363515E-2</v>
      </c>
      <c r="O205" s="23">
        <v>0.24302547024863622</v>
      </c>
      <c r="P205" s="21">
        <v>1</v>
      </c>
      <c r="Q205" s="24">
        <v>5.681818181818169E-3</v>
      </c>
      <c r="R205" s="21">
        <v>4.8605094049727242</v>
      </c>
      <c r="S205" s="21">
        <v>20</v>
      </c>
      <c r="T205" s="20">
        <v>0.11363636363636337</v>
      </c>
      <c r="U205" s="21">
        <v>0</v>
      </c>
      <c r="V205" s="21">
        <v>0</v>
      </c>
      <c r="W205" s="20">
        <v>0</v>
      </c>
      <c r="X205" s="21">
        <v>0</v>
      </c>
      <c r="Y205" s="21">
        <v>0</v>
      </c>
      <c r="Z205" s="20">
        <v>0</v>
      </c>
      <c r="AA205" s="21">
        <v>1.2151273512431811</v>
      </c>
      <c r="AB205" s="21">
        <v>5</v>
      </c>
      <c r="AC205" s="20">
        <v>2.8409090909090842E-2</v>
      </c>
      <c r="AD205" s="21">
        <v>0</v>
      </c>
      <c r="AE205" s="21">
        <v>0</v>
      </c>
      <c r="AF205" s="20">
        <v>0</v>
      </c>
      <c r="AG205" s="21">
        <v>1.7011782917404537</v>
      </c>
      <c r="AH205" s="21">
        <v>7</v>
      </c>
      <c r="AI205" s="20">
        <v>3.9772727272727182E-2</v>
      </c>
      <c r="AJ205" s="21">
        <v>42.772482763760074</v>
      </c>
      <c r="AK205" s="21">
        <v>176</v>
      </c>
      <c r="AL205" s="22">
        <v>1</v>
      </c>
      <c r="AM205" s="9"/>
    </row>
    <row r="206" spans="1:39" x14ac:dyDescent="0.35">
      <c r="A206" s="319"/>
      <c r="B206" s="18" t="s">
        <v>23</v>
      </c>
      <c r="C206" s="19">
        <v>44.383120704832507</v>
      </c>
      <c r="D206" s="21">
        <v>95</v>
      </c>
      <c r="E206" s="20">
        <v>0.55232558139534738</v>
      </c>
      <c r="F206" s="21">
        <v>13.081340839319076</v>
      </c>
      <c r="G206" s="21">
        <v>28</v>
      </c>
      <c r="H206" s="20">
        <v>0.16279069767441848</v>
      </c>
      <c r="I206" s="21">
        <v>16.81886679341024</v>
      </c>
      <c r="J206" s="21">
        <v>36</v>
      </c>
      <c r="K206" s="20">
        <v>0.20930232558139517</v>
      </c>
      <c r="L206" s="21">
        <v>0</v>
      </c>
      <c r="M206" s="21">
        <v>0</v>
      </c>
      <c r="N206" s="20">
        <v>0</v>
      </c>
      <c r="O206" s="23">
        <v>0.46719074426139529</v>
      </c>
      <c r="P206" s="21">
        <v>1</v>
      </c>
      <c r="Q206" s="24">
        <v>5.8139534883720843E-3</v>
      </c>
      <c r="R206" s="21">
        <v>4.2047166983525575</v>
      </c>
      <c r="S206" s="21">
        <v>9</v>
      </c>
      <c r="T206" s="20">
        <v>5.232558139534875E-2</v>
      </c>
      <c r="U206" s="21">
        <v>0</v>
      </c>
      <c r="V206" s="21">
        <v>0</v>
      </c>
      <c r="W206" s="20">
        <v>0</v>
      </c>
      <c r="X206" s="21">
        <v>0</v>
      </c>
      <c r="Y206" s="21">
        <v>0</v>
      </c>
      <c r="Z206" s="20">
        <v>0</v>
      </c>
      <c r="AA206" s="21">
        <v>1.401572232784186</v>
      </c>
      <c r="AB206" s="21">
        <v>3</v>
      </c>
      <c r="AC206" s="20">
        <v>1.7441860465116255E-2</v>
      </c>
      <c r="AD206" s="21">
        <v>0</v>
      </c>
      <c r="AE206" s="21">
        <v>0</v>
      </c>
      <c r="AF206" s="20">
        <v>0</v>
      </c>
      <c r="AG206" s="21">
        <v>0</v>
      </c>
      <c r="AH206" s="21">
        <v>0</v>
      </c>
      <c r="AI206" s="20">
        <v>0</v>
      </c>
      <c r="AJ206" s="21">
        <v>80.356808012960116</v>
      </c>
      <c r="AK206" s="21">
        <v>172</v>
      </c>
      <c r="AL206" s="22">
        <v>1</v>
      </c>
      <c r="AM206" s="9"/>
    </row>
    <row r="207" spans="1:39" x14ac:dyDescent="0.35">
      <c r="A207" s="319"/>
      <c r="B207" s="18" t="s">
        <v>24</v>
      </c>
      <c r="C207" s="19">
        <v>147.37428171622639</v>
      </c>
      <c r="D207" s="21">
        <v>108</v>
      </c>
      <c r="E207" s="20">
        <v>0.6506024096385562</v>
      </c>
      <c r="F207" s="21">
        <v>8.1874600953459069</v>
      </c>
      <c r="G207" s="21">
        <v>6</v>
      </c>
      <c r="H207" s="20">
        <v>3.6144578313253101E-2</v>
      </c>
      <c r="I207" s="21">
        <v>42.301877159287208</v>
      </c>
      <c r="J207" s="21">
        <v>31</v>
      </c>
      <c r="K207" s="20">
        <v>0.1867469879518078</v>
      </c>
      <c r="L207" s="21">
        <v>0</v>
      </c>
      <c r="M207" s="21">
        <v>0</v>
      </c>
      <c r="N207" s="20">
        <v>0</v>
      </c>
      <c r="O207" s="21">
        <v>0</v>
      </c>
      <c r="P207" s="21">
        <v>0</v>
      </c>
      <c r="Q207" s="20">
        <v>0</v>
      </c>
      <c r="R207" s="21">
        <v>5.4583067302306052</v>
      </c>
      <c r="S207" s="21">
        <v>4</v>
      </c>
      <c r="T207" s="20">
        <v>2.4096385542168738E-2</v>
      </c>
      <c r="U207" s="21">
        <v>1.3645766825576513</v>
      </c>
      <c r="V207" s="21">
        <v>1</v>
      </c>
      <c r="W207" s="24">
        <v>6.0240963855421846E-3</v>
      </c>
      <c r="X207" s="21">
        <v>0</v>
      </c>
      <c r="Y207" s="21">
        <v>0</v>
      </c>
      <c r="Z207" s="20">
        <v>0</v>
      </c>
      <c r="AA207" s="21">
        <v>1.3645766825576513</v>
      </c>
      <c r="AB207" s="21">
        <v>1</v>
      </c>
      <c r="AC207" s="24">
        <v>6.0240963855421846E-3</v>
      </c>
      <c r="AD207" s="21">
        <v>0</v>
      </c>
      <c r="AE207" s="21">
        <v>0</v>
      </c>
      <c r="AF207" s="20">
        <v>0</v>
      </c>
      <c r="AG207" s="21">
        <v>20.468650238364766</v>
      </c>
      <c r="AH207" s="21">
        <v>15</v>
      </c>
      <c r="AI207" s="20">
        <v>9.0361445783132752E-2</v>
      </c>
      <c r="AJ207" s="21">
        <v>226.51972930456952</v>
      </c>
      <c r="AK207" s="21">
        <v>166</v>
      </c>
      <c r="AL207" s="22">
        <v>1</v>
      </c>
      <c r="AM207" s="9"/>
    </row>
    <row r="208" spans="1:39" x14ac:dyDescent="0.35">
      <c r="A208" s="319"/>
      <c r="B208" s="18" t="s">
        <v>25</v>
      </c>
      <c r="C208" s="19">
        <v>141.47894216488336</v>
      </c>
      <c r="D208" s="21">
        <v>78</v>
      </c>
      <c r="E208" s="20">
        <v>0.54545454545454575</v>
      </c>
      <c r="F208" s="21">
        <v>79.808634041729164</v>
      </c>
      <c r="G208" s="21">
        <v>44</v>
      </c>
      <c r="H208" s="20">
        <v>0.30769230769230821</v>
      </c>
      <c r="I208" s="21">
        <v>21.765991102289775</v>
      </c>
      <c r="J208" s="21">
        <v>12</v>
      </c>
      <c r="K208" s="20">
        <v>8.3916083916084058E-2</v>
      </c>
      <c r="L208" s="21">
        <v>5.4414977755724445</v>
      </c>
      <c r="M208" s="21">
        <v>3</v>
      </c>
      <c r="N208" s="20">
        <v>2.0979020979021018E-2</v>
      </c>
      <c r="O208" s="21">
        <v>1.8138325918574816</v>
      </c>
      <c r="P208" s="21">
        <v>1</v>
      </c>
      <c r="Q208" s="24">
        <v>6.9930069930070069E-3</v>
      </c>
      <c r="R208" s="21">
        <v>7.2553303674299263</v>
      </c>
      <c r="S208" s="21">
        <v>4</v>
      </c>
      <c r="T208" s="20">
        <v>2.7972027972028028E-2</v>
      </c>
      <c r="U208" s="21">
        <v>1.8138325918574816</v>
      </c>
      <c r="V208" s="21">
        <v>1</v>
      </c>
      <c r="W208" s="24">
        <v>6.9930069930070069E-3</v>
      </c>
      <c r="X208" s="21">
        <v>0</v>
      </c>
      <c r="Y208" s="21">
        <v>0</v>
      </c>
      <c r="Z208" s="20">
        <v>0</v>
      </c>
      <c r="AA208" s="21">
        <v>0</v>
      </c>
      <c r="AB208" s="21">
        <v>0</v>
      </c>
      <c r="AC208" s="20">
        <v>0</v>
      </c>
      <c r="AD208" s="21">
        <v>0</v>
      </c>
      <c r="AE208" s="21">
        <v>0</v>
      </c>
      <c r="AF208" s="20">
        <v>0</v>
      </c>
      <c r="AG208" s="21">
        <v>0</v>
      </c>
      <c r="AH208" s="21">
        <v>0</v>
      </c>
      <c r="AI208" s="20">
        <v>0</v>
      </c>
      <c r="AJ208" s="21">
        <v>259.37806063561936</v>
      </c>
      <c r="AK208" s="21">
        <v>143</v>
      </c>
      <c r="AL208" s="22">
        <v>1</v>
      </c>
      <c r="AM208" s="9"/>
    </row>
    <row r="209" spans="1:39" x14ac:dyDescent="0.35">
      <c r="A209" s="319"/>
      <c r="B209" s="18" t="s">
        <v>10</v>
      </c>
      <c r="C209" s="19">
        <v>56.070406316211233</v>
      </c>
      <c r="D209" s="21">
        <v>83</v>
      </c>
      <c r="E209" s="20">
        <v>0.50920245398773156</v>
      </c>
      <c r="F209" s="21">
        <v>13.510941281014725</v>
      </c>
      <c r="G209" s="21">
        <v>20</v>
      </c>
      <c r="H209" s="20">
        <v>0.12269938650306758</v>
      </c>
      <c r="I209" s="21">
        <v>7.4310177045580987</v>
      </c>
      <c r="J209" s="21">
        <v>11</v>
      </c>
      <c r="K209" s="20">
        <v>6.7484662576687171E-2</v>
      </c>
      <c r="L209" s="21">
        <v>14.186488345065461</v>
      </c>
      <c r="M209" s="21">
        <v>21</v>
      </c>
      <c r="N209" s="20">
        <v>0.12883435582822095</v>
      </c>
      <c r="O209" s="21">
        <v>0</v>
      </c>
      <c r="P209" s="21">
        <v>0</v>
      </c>
      <c r="Q209" s="20">
        <v>0</v>
      </c>
      <c r="R209" s="21">
        <v>10.80875302481178</v>
      </c>
      <c r="S209" s="21">
        <v>16</v>
      </c>
      <c r="T209" s="20">
        <v>9.8159509202454059E-2</v>
      </c>
      <c r="U209" s="21">
        <v>1.3510941281014728</v>
      </c>
      <c r="V209" s="21">
        <v>2</v>
      </c>
      <c r="W209" s="20">
        <v>1.2269938650306759E-2</v>
      </c>
      <c r="X209" s="21">
        <v>0</v>
      </c>
      <c r="Y209" s="21">
        <v>0</v>
      </c>
      <c r="Z209" s="20">
        <v>0</v>
      </c>
      <c r="AA209" s="21">
        <v>6.0799235764566264</v>
      </c>
      <c r="AB209" s="21">
        <v>9</v>
      </c>
      <c r="AC209" s="20">
        <v>5.521472392638041E-2</v>
      </c>
      <c r="AD209" s="21">
        <v>0</v>
      </c>
      <c r="AE209" s="21">
        <v>0</v>
      </c>
      <c r="AF209" s="20">
        <v>0</v>
      </c>
      <c r="AG209" s="23">
        <v>0.67554706405073639</v>
      </c>
      <c r="AH209" s="21">
        <v>1</v>
      </c>
      <c r="AI209" s="24">
        <v>6.1349693251533796E-3</v>
      </c>
      <c r="AJ209" s="21">
        <v>110.11417144026993</v>
      </c>
      <c r="AK209" s="21">
        <v>163</v>
      </c>
      <c r="AL209" s="22">
        <v>1</v>
      </c>
      <c r="AM209" s="9"/>
    </row>
    <row r="210" spans="1:39" x14ac:dyDescent="0.35">
      <c r="A210" s="319"/>
      <c r="B210" s="18" t="s">
        <v>26</v>
      </c>
      <c r="C210" s="19">
        <v>7.0024766558393852</v>
      </c>
      <c r="D210" s="21">
        <v>50</v>
      </c>
      <c r="E210" s="20">
        <v>0.30303030303030332</v>
      </c>
      <c r="F210" s="21">
        <v>5.0417831922043606</v>
      </c>
      <c r="G210" s="21">
        <v>36</v>
      </c>
      <c r="H210" s="20">
        <v>0.21818181818181856</v>
      </c>
      <c r="I210" s="21">
        <v>8.8231205863576232</v>
      </c>
      <c r="J210" s="21">
        <v>63</v>
      </c>
      <c r="K210" s="20">
        <v>0.38181818181818206</v>
      </c>
      <c r="L210" s="21">
        <v>0</v>
      </c>
      <c r="M210" s="21">
        <v>0</v>
      </c>
      <c r="N210" s="20">
        <v>0</v>
      </c>
      <c r="O210" s="23">
        <v>0.14004953311678783</v>
      </c>
      <c r="P210" s="21">
        <v>1</v>
      </c>
      <c r="Q210" s="24">
        <v>6.0606060606060727E-3</v>
      </c>
      <c r="R210" s="21">
        <v>1.1203962649343027</v>
      </c>
      <c r="S210" s="21">
        <v>8</v>
      </c>
      <c r="T210" s="20">
        <v>4.8484848484848582E-2</v>
      </c>
      <c r="U210" s="21">
        <v>0</v>
      </c>
      <c r="V210" s="21">
        <v>0</v>
      </c>
      <c r="W210" s="20">
        <v>0</v>
      </c>
      <c r="X210" s="21">
        <v>0</v>
      </c>
      <c r="Y210" s="21">
        <v>0</v>
      </c>
      <c r="Z210" s="20">
        <v>0</v>
      </c>
      <c r="AA210" s="23">
        <v>0.28009906623357567</v>
      </c>
      <c r="AB210" s="21">
        <v>2</v>
      </c>
      <c r="AC210" s="20">
        <v>1.2121212121212145E-2</v>
      </c>
      <c r="AD210" s="21">
        <v>0</v>
      </c>
      <c r="AE210" s="21">
        <v>0</v>
      </c>
      <c r="AF210" s="20">
        <v>0</v>
      </c>
      <c r="AG210" s="23">
        <v>0.70024766558393914</v>
      </c>
      <c r="AH210" s="21">
        <v>5</v>
      </c>
      <c r="AI210" s="20">
        <v>3.0303030303030366E-2</v>
      </c>
      <c r="AJ210" s="21">
        <v>23.108172964269947</v>
      </c>
      <c r="AK210" s="21">
        <v>165</v>
      </c>
      <c r="AL210" s="22">
        <v>1</v>
      </c>
      <c r="AM210" s="9"/>
    </row>
    <row r="211" spans="1:39" x14ac:dyDescent="0.35">
      <c r="A211" s="319"/>
      <c r="B211" s="18" t="s">
        <v>27</v>
      </c>
      <c r="C211" s="19">
        <v>32.668199261170045</v>
      </c>
      <c r="D211" s="21">
        <v>122</v>
      </c>
      <c r="E211" s="20">
        <v>0.79220779220779025</v>
      </c>
      <c r="F211" s="23">
        <v>0.26777212509155834</v>
      </c>
      <c r="G211" s="21">
        <v>1</v>
      </c>
      <c r="H211" s="24">
        <v>6.4935064935064913E-3</v>
      </c>
      <c r="I211" s="21">
        <v>3.7488097512818168</v>
      </c>
      <c r="J211" s="21">
        <v>14</v>
      </c>
      <c r="K211" s="20">
        <v>9.0909090909090884E-2</v>
      </c>
      <c r="L211" s="23">
        <v>0.53554425018311669</v>
      </c>
      <c r="M211" s="21">
        <v>2</v>
      </c>
      <c r="N211" s="20">
        <v>1.2987012987012983E-2</v>
      </c>
      <c r="O211" s="23">
        <v>0.26777212509155834</v>
      </c>
      <c r="P211" s="21">
        <v>1</v>
      </c>
      <c r="Q211" s="24">
        <v>6.4935064935064913E-3</v>
      </c>
      <c r="R211" s="21">
        <v>1.0710885003662334</v>
      </c>
      <c r="S211" s="21">
        <v>4</v>
      </c>
      <c r="T211" s="20">
        <v>2.5974025974025965E-2</v>
      </c>
      <c r="U211" s="21">
        <v>0</v>
      </c>
      <c r="V211" s="21">
        <v>0</v>
      </c>
      <c r="W211" s="20">
        <v>0</v>
      </c>
      <c r="X211" s="21">
        <v>0</v>
      </c>
      <c r="Y211" s="21">
        <v>0</v>
      </c>
      <c r="Z211" s="20">
        <v>0</v>
      </c>
      <c r="AA211" s="23">
        <v>0.80331637527467503</v>
      </c>
      <c r="AB211" s="21">
        <v>3</v>
      </c>
      <c r="AC211" s="20">
        <v>1.9480519480519473E-2</v>
      </c>
      <c r="AD211" s="21">
        <v>0</v>
      </c>
      <c r="AE211" s="21">
        <v>0</v>
      </c>
      <c r="AF211" s="20">
        <v>0</v>
      </c>
      <c r="AG211" s="21">
        <v>1.8744048756409084</v>
      </c>
      <c r="AH211" s="21">
        <v>7</v>
      </c>
      <c r="AI211" s="20">
        <v>4.5454545454545442E-2</v>
      </c>
      <c r="AJ211" s="21">
        <v>41.236907264099997</v>
      </c>
      <c r="AK211" s="21">
        <v>154</v>
      </c>
      <c r="AL211" s="22">
        <v>1</v>
      </c>
      <c r="AM211" s="9"/>
    </row>
    <row r="212" spans="1:39" x14ac:dyDescent="0.35">
      <c r="A212" s="319"/>
      <c r="B212" s="18" t="s">
        <v>28</v>
      </c>
      <c r="C212" s="19">
        <v>7.1529359652478846</v>
      </c>
      <c r="D212" s="21">
        <v>85</v>
      </c>
      <c r="E212" s="20">
        <v>0.51204819277108493</v>
      </c>
      <c r="F212" s="23">
        <v>0.67321750261156599</v>
      </c>
      <c r="G212" s="21">
        <v>8</v>
      </c>
      <c r="H212" s="20">
        <v>4.8192771084337421E-2</v>
      </c>
      <c r="I212" s="21">
        <v>3.5343918887107253</v>
      </c>
      <c r="J212" s="21">
        <v>42</v>
      </c>
      <c r="K212" s="20">
        <v>0.25301204819277179</v>
      </c>
      <c r="L212" s="23">
        <v>0.16830437565289152</v>
      </c>
      <c r="M212" s="21">
        <v>2</v>
      </c>
      <c r="N212" s="20">
        <v>1.2048192771084359E-2</v>
      </c>
      <c r="O212" s="21">
        <v>0</v>
      </c>
      <c r="P212" s="21">
        <v>0</v>
      </c>
      <c r="Q212" s="20">
        <v>0</v>
      </c>
      <c r="R212" s="23">
        <v>0.84152187826445746</v>
      </c>
      <c r="S212" s="21">
        <v>10</v>
      </c>
      <c r="T212" s="20">
        <v>6.024096385542179E-2</v>
      </c>
      <c r="U212" s="23">
        <v>8.4152187826445762E-2</v>
      </c>
      <c r="V212" s="21">
        <v>1</v>
      </c>
      <c r="W212" s="24">
        <v>6.0240963855421794E-3</v>
      </c>
      <c r="X212" s="21">
        <v>0</v>
      </c>
      <c r="Y212" s="21">
        <v>0</v>
      </c>
      <c r="Z212" s="20">
        <v>0</v>
      </c>
      <c r="AA212" s="23">
        <v>0.33660875130578305</v>
      </c>
      <c r="AB212" s="21">
        <v>4</v>
      </c>
      <c r="AC212" s="20">
        <v>2.4096385542168718E-2</v>
      </c>
      <c r="AD212" s="23">
        <v>8.4152187826445762E-2</v>
      </c>
      <c r="AE212" s="21">
        <v>1</v>
      </c>
      <c r="AF212" s="24">
        <v>6.0240963855421794E-3</v>
      </c>
      <c r="AG212" s="21">
        <v>1.0939784417437948</v>
      </c>
      <c r="AH212" s="21">
        <v>13</v>
      </c>
      <c r="AI212" s="20">
        <v>7.831325301204832E-2</v>
      </c>
      <c r="AJ212" s="21">
        <v>13.969263179189971</v>
      </c>
      <c r="AK212" s="21">
        <v>166</v>
      </c>
      <c r="AL212" s="22">
        <v>1</v>
      </c>
      <c r="AM212" s="9"/>
    </row>
    <row r="213" spans="1:39" x14ac:dyDescent="0.35">
      <c r="A213" s="319"/>
      <c r="B213" s="18" t="s">
        <v>29</v>
      </c>
      <c r="C213" s="19">
        <v>50.237751394046001</v>
      </c>
      <c r="D213" s="21">
        <v>98</v>
      </c>
      <c r="E213" s="20">
        <v>0.60869565217391119</v>
      </c>
      <c r="F213" s="21">
        <v>4.1010409301262101</v>
      </c>
      <c r="G213" s="21">
        <v>8</v>
      </c>
      <c r="H213" s="20">
        <v>4.9689440993788733E-2</v>
      </c>
      <c r="I213" s="21">
        <v>12.815752906644398</v>
      </c>
      <c r="J213" s="21">
        <v>25</v>
      </c>
      <c r="K213" s="20">
        <v>0.15527950310558972</v>
      </c>
      <c r="L213" s="21">
        <v>2.050520465063105</v>
      </c>
      <c r="M213" s="21">
        <v>4</v>
      </c>
      <c r="N213" s="20">
        <v>2.4844720496894367E-2</v>
      </c>
      <c r="O213" s="21">
        <v>0</v>
      </c>
      <c r="P213" s="21">
        <v>0</v>
      </c>
      <c r="Q213" s="20">
        <v>0</v>
      </c>
      <c r="R213" s="21">
        <v>4.1010409301262101</v>
      </c>
      <c r="S213" s="21">
        <v>8</v>
      </c>
      <c r="T213" s="20">
        <v>4.9689440993788733E-2</v>
      </c>
      <c r="U213" s="21">
        <v>0</v>
      </c>
      <c r="V213" s="21">
        <v>0</v>
      </c>
      <c r="W213" s="20">
        <v>0</v>
      </c>
      <c r="X213" s="21">
        <v>0</v>
      </c>
      <c r="Y213" s="21">
        <v>0</v>
      </c>
      <c r="Z213" s="20">
        <v>0</v>
      </c>
      <c r="AA213" s="21">
        <v>8.7147119765181955</v>
      </c>
      <c r="AB213" s="21">
        <v>17</v>
      </c>
      <c r="AC213" s="20">
        <v>0.10559006211180107</v>
      </c>
      <c r="AD213" s="21">
        <v>0</v>
      </c>
      <c r="AE213" s="21">
        <v>0</v>
      </c>
      <c r="AF213" s="20">
        <v>0</v>
      </c>
      <c r="AG213" s="23">
        <v>0.51263011626577626</v>
      </c>
      <c r="AH213" s="21">
        <v>1</v>
      </c>
      <c r="AI213" s="24">
        <v>6.2111801242235917E-3</v>
      </c>
      <c r="AJ213" s="21">
        <v>82.533448718790112</v>
      </c>
      <c r="AK213" s="21">
        <v>161</v>
      </c>
      <c r="AL213" s="22">
        <v>1</v>
      </c>
      <c r="AM213" s="9"/>
    </row>
    <row r="214" spans="1:39" x14ac:dyDescent="0.35">
      <c r="A214" s="319"/>
      <c r="B214" s="18" t="s">
        <v>30</v>
      </c>
      <c r="C214" s="19">
        <v>21.480661867128322</v>
      </c>
      <c r="D214" s="21">
        <v>95</v>
      </c>
      <c r="E214" s="20">
        <v>0.56547619047619013</v>
      </c>
      <c r="F214" s="21">
        <v>2.939458992343869</v>
      </c>
      <c r="G214" s="21">
        <v>13</v>
      </c>
      <c r="H214" s="20">
        <v>7.7380952380952162E-2</v>
      </c>
      <c r="I214" s="21">
        <v>9.9489381279331024</v>
      </c>
      <c r="J214" s="21">
        <v>44</v>
      </c>
      <c r="K214" s="20">
        <v>0.26190476190476136</v>
      </c>
      <c r="L214" s="23">
        <v>0.90444892072119043</v>
      </c>
      <c r="M214" s="21">
        <v>4</v>
      </c>
      <c r="N214" s="20">
        <v>2.3809523809523742E-2</v>
      </c>
      <c r="O214" s="21">
        <v>0</v>
      </c>
      <c r="P214" s="21">
        <v>0</v>
      </c>
      <c r="Q214" s="20">
        <v>0</v>
      </c>
      <c r="R214" s="21">
        <v>1.8088978414423809</v>
      </c>
      <c r="S214" s="21">
        <v>8</v>
      </c>
      <c r="T214" s="20">
        <v>4.7619047619047485E-2</v>
      </c>
      <c r="U214" s="21">
        <v>0</v>
      </c>
      <c r="V214" s="21">
        <v>0</v>
      </c>
      <c r="W214" s="20">
        <v>0</v>
      </c>
      <c r="X214" s="21">
        <v>0</v>
      </c>
      <c r="Y214" s="21">
        <v>0</v>
      </c>
      <c r="Z214" s="20">
        <v>0</v>
      </c>
      <c r="AA214" s="21">
        <v>0</v>
      </c>
      <c r="AB214" s="21">
        <v>0</v>
      </c>
      <c r="AC214" s="20">
        <v>0</v>
      </c>
      <c r="AD214" s="23">
        <v>0.22611223018029761</v>
      </c>
      <c r="AE214" s="21">
        <v>1</v>
      </c>
      <c r="AF214" s="24">
        <v>5.9523809523809356E-3</v>
      </c>
      <c r="AG214" s="23">
        <v>0.67833669054089285</v>
      </c>
      <c r="AH214" s="21">
        <v>3</v>
      </c>
      <c r="AI214" s="20">
        <v>1.7857142857142808E-2</v>
      </c>
      <c r="AJ214" s="21">
        <v>37.986854670290107</v>
      </c>
      <c r="AK214" s="21">
        <v>168</v>
      </c>
      <c r="AL214" s="22">
        <v>1</v>
      </c>
      <c r="AM214" s="9"/>
    </row>
    <row r="215" spans="1:39" x14ac:dyDescent="0.35">
      <c r="A215" s="319"/>
      <c r="B215" s="18" t="s">
        <v>31</v>
      </c>
      <c r="C215" s="19">
        <v>20.245208776154552</v>
      </c>
      <c r="D215" s="21">
        <v>94</v>
      </c>
      <c r="E215" s="20">
        <v>0.55952380952381042</v>
      </c>
      <c r="F215" s="21">
        <v>4.9536149133144063</v>
      </c>
      <c r="G215" s="21">
        <v>23</v>
      </c>
      <c r="H215" s="20">
        <v>0.13690476190476197</v>
      </c>
      <c r="I215" s="21">
        <v>3.8767421060721428</v>
      </c>
      <c r="J215" s="21">
        <v>18</v>
      </c>
      <c r="K215" s="20">
        <v>0.10714285714285716</v>
      </c>
      <c r="L215" s="21">
        <v>1.2922473686907143</v>
      </c>
      <c r="M215" s="21">
        <v>6</v>
      </c>
      <c r="N215" s="20">
        <v>3.5714285714285726E-2</v>
      </c>
      <c r="O215" s="23">
        <v>0.43074912289690476</v>
      </c>
      <c r="P215" s="21">
        <v>2</v>
      </c>
      <c r="Q215" s="20">
        <v>1.1904761904761908E-2</v>
      </c>
      <c r="R215" s="21">
        <v>4.0921166675205951</v>
      </c>
      <c r="S215" s="21">
        <v>19</v>
      </c>
      <c r="T215" s="20">
        <v>0.11309523809523812</v>
      </c>
      <c r="U215" s="23">
        <v>0.21537456144845238</v>
      </c>
      <c r="V215" s="21">
        <v>1</v>
      </c>
      <c r="W215" s="24">
        <v>5.9523809523809538E-3</v>
      </c>
      <c r="X215" s="21">
        <v>0</v>
      </c>
      <c r="Y215" s="21">
        <v>0</v>
      </c>
      <c r="Z215" s="20">
        <v>0</v>
      </c>
      <c r="AA215" s="23">
        <v>0.64612368434535716</v>
      </c>
      <c r="AB215" s="21">
        <v>3</v>
      </c>
      <c r="AC215" s="20">
        <v>1.7857142857142863E-2</v>
      </c>
      <c r="AD215" s="21">
        <v>0</v>
      </c>
      <c r="AE215" s="21">
        <v>0</v>
      </c>
      <c r="AF215" s="20">
        <v>0</v>
      </c>
      <c r="AG215" s="23">
        <v>0.43074912289690476</v>
      </c>
      <c r="AH215" s="21">
        <v>2</v>
      </c>
      <c r="AI215" s="20">
        <v>1.1904761904761908E-2</v>
      </c>
      <c r="AJ215" s="21">
        <v>36.182926323339991</v>
      </c>
      <c r="AK215" s="21">
        <v>168</v>
      </c>
      <c r="AL215" s="22">
        <v>1</v>
      </c>
      <c r="AM215" s="9"/>
    </row>
    <row r="216" spans="1:39" x14ac:dyDescent="0.35">
      <c r="A216" s="319"/>
      <c r="B216" s="18" t="s">
        <v>32</v>
      </c>
      <c r="C216" s="19">
        <v>92.996879873552345</v>
      </c>
      <c r="D216" s="21">
        <v>74</v>
      </c>
      <c r="E216" s="20">
        <v>0.44578313253011859</v>
      </c>
      <c r="F216" s="21">
        <v>25.134291857716853</v>
      </c>
      <c r="G216" s="21">
        <v>20</v>
      </c>
      <c r="H216" s="20">
        <v>0.12048192771084286</v>
      </c>
      <c r="I216" s="21">
        <v>74.14616098026471</v>
      </c>
      <c r="J216" s="21">
        <v>59</v>
      </c>
      <c r="K216" s="20">
        <v>0.35542168674698643</v>
      </c>
      <c r="L216" s="21">
        <v>3.7701437786575296</v>
      </c>
      <c r="M216" s="21">
        <v>3</v>
      </c>
      <c r="N216" s="20">
        <v>1.8072289156626436E-2</v>
      </c>
      <c r="O216" s="21">
        <v>0</v>
      </c>
      <c r="P216" s="21">
        <v>0</v>
      </c>
      <c r="Q216" s="20">
        <v>0</v>
      </c>
      <c r="R216" s="21">
        <v>12.56714592885843</v>
      </c>
      <c r="S216" s="21">
        <v>10</v>
      </c>
      <c r="T216" s="20">
        <v>6.024096385542145E-2</v>
      </c>
      <c r="U216" s="21">
        <v>0</v>
      </c>
      <c r="V216" s="21">
        <v>0</v>
      </c>
      <c r="W216" s="20">
        <v>0</v>
      </c>
      <c r="X216" s="21">
        <v>0</v>
      </c>
      <c r="Y216" s="21">
        <v>0</v>
      </c>
      <c r="Z216" s="20">
        <v>0</v>
      </c>
      <c r="AA216" s="21">
        <v>0</v>
      </c>
      <c r="AB216" s="21">
        <v>0</v>
      </c>
      <c r="AC216" s="20">
        <v>0</v>
      </c>
      <c r="AD216" s="21">
        <v>0</v>
      </c>
      <c r="AE216" s="21">
        <v>0</v>
      </c>
      <c r="AF216" s="20">
        <v>0</v>
      </c>
      <c r="AG216" s="21">
        <v>0</v>
      </c>
      <c r="AH216" s="21">
        <v>0</v>
      </c>
      <c r="AI216" s="20">
        <v>0</v>
      </c>
      <c r="AJ216" s="21">
        <v>208.61462241905076</v>
      </c>
      <c r="AK216" s="21">
        <v>166</v>
      </c>
      <c r="AL216" s="22">
        <v>1</v>
      </c>
      <c r="AM216" s="9"/>
    </row>
    <row r="217" spans="1:39" x14ac:dyDescent="0.35">
      <c r="A217" s="319"/>
      <c r="B217" s="18" t="s">
        <v>33</v>
      </c>
      <c r="C217" s="19">
        <v>78.337911588445095</v>
      </c>
      <c r="D217" s="21">
        <v>95</v>
      </c>
      <c r="E217" s="20">
        <v>0.56886227544910284</v>
      </c>
      <c r="F217" s="21">
        <v>11.544534339349822</v>
      </c>
      <c r="G217" s="21">
        <v>14</v>
      </c>
      <c r="H217" s="20">
        <v>8.383233532934159E-2</v>
      </c>
      <c r="I217" s="21">
        <v>10.719924743681977</v>
      </c>
      <c r="J217" s="21">
        <v>13</v>
      </c>
      <c r="K217" s="20">
        <v>7.7844311377245776E-2</v>
      </c>
      <c r="L217" s="21">
        <v>0</v>
      </c>
      <c r="M217" s="21">
        <v>0</v>
      </c>
      <c r="N217" s="20">
        <v>0</v>
      </c>
      <c r="O217" s="23">
        <v>0.82460959566784409</v>
      </c>
      <c r="P217" s="21">
        <v>1</v>
      </c>
      <c r="Q217" s="24">
        <v>5.9880239520958252E-3</v>
      </c>
      <c r="R217" s="21">
        <v>9.0707055523462881</v>
      </c>
      <c r="S217" s="21">
        <v>11</v>
      </c>
      <c r="T217" s="20">
        <v>6.586826347305412E-2</v>
      </c>
      <c r="U217" s="21">
        <v>0</v>
      </c>
      <c r="V217" s="21">
        <v>0</v>
      </c>
      <c r="W217" s="20">
        <v>0</v>
      </c>
      <c r="X217" s="21">
        <v>0</v>
      </c>
      <c r="Y217" s="21">
        <v>0</v>
      </c>
      <c r="Z217" s="20">
        <v>0</v>
      </c>
      <c r="AA217" s="21">
        <v>0</v>
      </c>
      <c r="AB217" s="21">
        <v>0</v>
      </c>
      <c r="AC217" s="20">
        <v>0</v>
      </c>
      <c r="AD217" s="21">
        <v>0</v>
      </c>
      <c r="AE217" s="21">
        <v>0</v>
      </c>
      <c r="AF217" s="20">
        <v>0</v>
      </c>
      <c r="AG217" s="21">
        <v>27.212116657038866</v>
      </c>
      <c r="AH217" s="21">
        <v>33</v>
      </c>
      <c r="AI217" s="20">
        <v>0.19760479041916235</v>
      </c>
      <c r="AJ217" s="21">
        <v>137.70980247652955</v>
      </c>
      <c r="AK217" s="21">
        <v>167</v>
      </c>
      <c r="AL217" s="22">
        <v>1</v>
      </c>
      <c r="AM217" s="9"/>
    </row>
    <row r="218" spans="1:39" x14ac:dyDescent="0.35">
      <c r="A218" s="319"/>
      <c r="B218" s="18" t="s">
        <v>34</v>
      </c>
      <c r="C218" s="19">
        <v>134.49238746319102</v>
      </c>
      <c r="D218" s="21">
        <v>110</v>
      </c>
      <c r="E218" s="20">
        <v>0.59459459459459441</v>
      </c>
      <c r="F218" s="21">
        <v>31.789109764026904</v>
      </c>
      <c r="G218" s="21">
        <v>26</v>
      </c>
      <c r="H218" s="20">
        <v>0.14054054054054022</v>
      </c>
      <c r="I218" s="21">
        <v>34.234425899721288</v>
      </c>
      <c r="J218" s="21">
        <v>28</v>
      </c>
      <c r="K218" s="20">
        <v>0.15135135135135103</v>
      </c>
      <c r="L218" s="21">
        <v>8.5586064749303237</v>
      </c>
      <c r="M218" s="21">
        <v>7</v>
      </c>
      <c r="N218" s="20">
        <v>3.7837837837837764E-2</v>
      </c>
      <c r="O218" s="21">
        <v>0</v>
      </c>
      <c r="P218" s="21">
        <v>0</v>
      </c>
      <c r="Q218" s="20">
        <v>0</v>
      </c>
      <c r="R218" s="21">
        <v>12.226580678471889</v>
      </c>
      <c r="S218" s="21">
        <v>10</v>
      </c>
      <c r="T218" s="20">
        <v>5.4054054054053939E-2</v>
      </c>
      <c r="U218" s="21">
        <v>1.222658067847189</v>
      </c>
      <c r="V218" s="21">
        <v>1</v>
      </c>
      <c r="W218" s="24">
        <v>5.4054054054053944E-3</v>
      </c>
      <c r="X218" s="21">
        <v>0</v>
      </c>
      <c r="Y218" s="21">
        <v>0</v>
      </c>
      <c r="Z218" s="20">
        <v>0</v>
      </c>
      <c r="AA218" s="21">
        <v>2.445316135694378</v>
      </c>
      <c r="AB218" s="21">
        <v>2</v>
      </c>
      <c r="AC218" s="20">
        <v>1.0810810810810789E-2</v>
      </c>
      <c r="AD218" s="21">
        <v>0</v>
      </c>
      <c r="AE218" s="21">
        <v>0</v>
      </c>
      <c r="AF218" s="20">
        <v>0</v>
      </c>
      <c r="AG218" s="21">
        <v>1.222658067847189</v>
      </c>
      <c r="AH218" s="21">
        <v>1</v>
      </c>
      <c r="AI218" s="24">
        <v>5.4054054054053944E-3</v>
      </c>
      <c r="AJ218" s="21">
        <v>226.19174255173041</v>
      </c>
      <c r="AK218" s="21">
        <v>185</v>
      </c>
      <c r="AL218" s="22">
        <v>1</v>
      </c>
      <c r="AM218" s="9"/>
    </row>
    <row r="219" spans="1:39" x14ac:dyDescent="0.35">
      <c r="A219" s="319"/>
      <c r="B219" s="18" t="s">
        <v>35</v>
      </c>
      <c r="C219" s="19">
        <v>108.89892296738279</v>
      </c>
      <c r="D219" s="21">
        <v>64</v>
      </c>
      <c r="E219" s="20">
        <v>0.35359116022099502</v>
      </c>
      <c r="F219" s="21">
        <v>115.7051056528442</v>
      </c>
      <c r="G219" s="21">
        <v>68</v>
      </c>
      <c r="H219" s="20">
        <v>0.37569060773480717</v>
      </c>
      <c r="I219" s="21">
        <v>17.015456713653588</v>
      </c>
      <c r="J219" s="21">
        <v>10</v>
      </c>
      <c r="K219" s="20">
        <v>5.5248618784530558E-2</v>
      </c>
      <c r="L219" s="21">
        <v>22.120093727749666</v>
      </c>
      <c r="M219" s="21">
        <v>13</v>
      </c>
      <c r="N219" s="20">
        <v>7.1823204419889722E-2</v>
      </c>
      <c r="O219" s="21">
        <v>1.7015456713653587</v>
      </c>
      <c r="P219" s="21">
        <v>1</v>
      </c>
      <c r="Q219" s="24">
        <v>5.5248618784530549E-3</v>
      </c>
      <c r="R219" s="21">
        <v>35.732459098672535</v>
      </c>
      <c r="S219" s="21">
        <v>21</v>
      </c>
      <c r="T219" s="20">
        <v>0.11602209944751417</v>
      </c>
      <c r="U219" s="21">
        <v>1.7015456713653587</v>
      </c>
      <c r="V219" s="21">
        <v>1</v>
      </c>
      <c r="W219" s="24">
        <v>5.5248618784530549E-3</v>
      </c>
      <c r="X219" s="21">
        <v>1.7015456713653587</v>
      </c>
      <c r="Y219" s="21">
        <v>1</v>
      </c>
      <c r="Z219" s="24">
        <v>5.5248618784530549E-3</v>
      </c>
      <c r="AA219" s="21">
        <v>1.7015456713653587</v>
      </c>
      <c r="AB219" s="21">
        <v>1</v>
      </c>
      <c r="AC219" s="24">
        <v>5.5248618784530549E-3</v>
      </c>
      <c r="AD219" s="21">
        <v>0</v>
      </c>
      <c r="AE219" s="21">
        <v>0</v>
      </c>
      <c r="AF219" s="20">
        <v>0</v>
      </c>
      <c r="AG219" s="21">
        <v>1.7015456713653587</v>
      </c>
      <c r="AH219" s="21">
        <v>1</v>
      </c>
      <c r="AI219" s="24">
        <v>5.5248618784530549E-3</v>
      </c>
      <c r="AJ219" s="21">
        <v>307.97976651712901</v>
      </c>
      <c r="AK219" s="21">
        <v>181</v>
      </c>
      <c r="AL219" s="22">
        <v>1</v>
      </c>
      <c r="AM219" s="9"/>
    </row>
    <row r="220" spans="1:39" x14ac:dyDescent="0.35">
      <c r="A220" s="319"/>
      <c r="B220" s="18" t="s">
        <v>36</v>
      </c>
      <c r="C220" s="19">
        <v>301.00362927809425</v>
      </c>
      <c r="D220" s="21">
        <v>68</v>
      </c>
      <c r="E220" s="20">
        <v>0.39534883720930236</v>
      </c>
      <c r="F220" s="21">
        <v>296.57710531812228</v>
      </c>
      <c r="G220" s="21">
        <v>67</v>
      </c>
      <c r="H220" s="20">
        <v>0.38953488372093026</v>
      </c>
      <c r="I220" s="21">
        <v>22.132619799859885</v>
      </c>
      <c r="J220" s="21">
        <v>5</v>
      </c>
      <c r="K220" s="20">
        <v>2.9069767441860486E-2</v>
      </c>
      <c r="L220" s="21">
        <v>22.132619799859885</v>
      </c>
      <c r="M220" s="21">
        <v>5</v>
      </c>
      <c r="N220" s="20">
        <v>2.9069767441860486E-2</v>
      </c>
      <c r="O220" s="21">
        <v>8.853047919943954</v>
      </c>
      <c r="P220" s="21">
        <v>2</v>
      </c>
      <c r="Q220" s="20">
        <v>1.1627906976744193E-2</v>
      </c>
      <c r="R220" s="21">
        <v>79.677431279495551</v>
      </c>
      <c r="S220" s="21">
        <v>18</v>
      </c>
      <c r="T220" s="20">
        <v>0.10465116279069769</v>
      </c>
      <c r="U220" s="21">
        <v>0</v>
      </c>
      <c r="V220" s="21">
        <v>0</v>
      </c>
      <c r="W220" s="20">
        <v>0</v>
      </c>
      <c r="X220" s="21">
        <v>0</v>
      </c>
      <c r="Y220" s="21">
        <v>0</v>
      </c>
      <c r="Z220" s="20">
        <v>0</v>
      </c>
      <c r="AA220" s="21">
        <v>8.853047919943954</v>
      </c>
      <c r="AB220" s="21">
        <v>2</v>
      </c>
      <c r="AC220" s="20">
        <v>1.1627906976744193E-2</v>
      </c>
      <c r="AD220" s="21">
        <v>0</v>
      </c>
      <c r="AE220" s="21">
        <v>0</v>
      </c>
      <c r="AF220" s="20">
        <v>0</v>
      </c>
      <c r="AG220" s="21">
        <v>22.132619799859885</v>
      </c>
      <c r="AH220" s="21">
        <v>5</v>
      </c>
      <c r="AI220" s="20">
        <v>2.9069767441860486E-2</v>
      </c>
      <c r="AJ220" s="21">
        <v>761.36212111517955</v>
      </c>
      <c r="AK220" s="21">
        <v>172</v>
      </c>
      <c r="AL220" s="22">
        <v>1</v>
      </c>
      <c r="AM220" s="9"/>
    </row>
    <row r="221" spans="1:39" x14ac:dyDescent="0.35">
      <c r="A221" s="319"/>
      <c r="B221" s="18" t="s">
        <v>37</v>
      </c>
      <c r="C221" s="19">
        <v>40.938191047111772</v>
      </c>
      <c r="D221" s="21">
        <v>97</v>
      </c>
      <c r="E221" s="20">
        <v>0.50785340314135985</v>
      </c>
      <c r="F221" s="21">
        <v>14.349469026822719</v>
      </c>
      <c r="G221" s="21">
        <v>34</v>
      </c>
      <c r="H221" s="20">
        <v>0.17801047120418845</v>
      </c>
      <c r="I221" s="21">
        <v>13.927425820151463</v>
      </c>
      <c r="J221" s="21">
        <v>33</v>
      </c>
      <c r="K221" s="20">
        <v>0.1727748691099476</v>
      </c>
      <c r="L221" s="23">
        <v>0.42204320667125639</v>
      </c>
      <c r="M221" s="21">
        <v>1</v>
      </c>
      <c r="N221" s="24">
        <v>5.2356020942408354E-3</v>
      </c>
      <c r="O221" s="23">
        <v>0.42204320667125639</v>
      </c>
      <c r="P221" s="21">
        <v>1</v>
      </c>
      <c r="Q221" s="24">
        <v>5.2356020942408354E-3</v>
      </c>
      <c r="R221" s="21">
        <v>8.4408641334251282</v>
      </c>
      <c r="S221" s="21">
        <v>20</v>
      </c>
      <c r="T221" s="20">
        <v>0.10471204188481673</v>
      </c>
      <c r="U221" s="21">
        <v>1.6881728266850256</v>
      </c>
      <c r="V221" s="21">
        <v>4</v>
      </c>
      <c r="W221" s="20">
        <v>2.0942408376963342E-2</v>
      </c>
      <c r="X221" s="21">
        <v>0</v>
      </c>
      <c r="Y221" s="21">
        <v>0</v>
      </c>
      <c r="Z221" s="20">
        <v>0</v>
      </c>
      <c r="AA221" s="21">
        <v>0</v>
      </c>
      <c r="AB221" s="21">
        <v>0</v>
      </c>
      <c r="AC221" s="20">
        <v>0</v>
      </c>
      <c r="AD221" s="21">
        <v>0</v>
      </c>
      <c r="AE221" s="21">
        <v>0</v>
      </c>
      <c r="AF221" s="20">
        <v>0</v>
      </c>
      <c r="AG221" s="23">
        <v>0.42204320667125639</v>
      </c>
      <c r="AH221" s="21">
        <v>1</v>
      </c>
      <c r="AI221" s="24">
        <v>5.2356020942408354E-3</v>
      </c>
      <c r="AJ221" s="21">
        <v>80.61025247421</v>
      </c>
      <c r="AK221" s="21">
        <v>191</v>
      </c>
      <c r="AL221" s="22">
        <v>1</v>
      </c>
      <c r="AM221" s="9"/>
    </row>
    <row r="222" spans="1:39" x14ac:dyDescent="0.35">
      <c r="A222" s="319" t="s">
        <v>77</v>
      </c>
      <c r="B222" s="18" t="s">
        <v>78</v>
      </c>
      <c r="C222" s="19">
        <v>2220.1137832842387</v>
      </c>
      <c r="D222" s="21">
        <v>2215</v>
      </c>
      <c r="E222" s="20">
        <v>0.52966791296059956</v>
      </c>
      <c r="F222" s="21">
        <v>771.51781346409643</v>
      </c>
      <c r="G222" s="21">
        <v>617</v>
      </c>
      <c r="H222" s="20">
        <v>0.1840663452235026</v>
      </c>
      <c r="I222" s="21">
        <v>513.11661923304916</v>
      </c>
      <c r="J222" s="21">
        <v>726</v>
      </c>
      <c r="K222" s="20">
        <v>0.12241778365634874</v>
      </c>
      <c r="L222" s="21">
        <v>150.75429426790396</v>
      </c>
      <c r="M222" s="21">
        <v>163</v>
      </c>
      <c r="N222" s="20">
        <v>3.5966495508444711E-2</v>
      </c>
      <c r="O222" s="21">
        <v>30.764091849007794</v>
      </c>
      <c r="P222" s="21">
        <v>21</v>
      </c>
      <c r="Q222" s="24">
        <v>7.3396023422219129E-3</v>
      </c>
      <c r="R222" s="21">
        <v>270.78659483657481</v>
      </c>
      <c r="S222" s="21">
        <v>257</v>
      </c>
      <c r="T222" s="20">
        <v>6.4603432321663698E-2</v>
      </c>
      <c r="U222" s="21">
        <v>18.875264828665628</v>
      </c>
      <c r="V222" s="21">
        <v>23</v>
      </c>
      <c r="W222" s="24">
        <v>4.5032025852244119E-3</v>
      </c>
      <c r="X222" s="21">
        <v>1.7015456713653587</v>
      </c>
      <c r="Y222" s="21">
        <v>1</v>
      </c>
      <c r="Z222" s="24">
        <v>4.059495289588251E-4</v>
      </c>
      <c r="AA222" s="21">
        <v>118.36433672621958</v>
      </c>
      <c r="AB222" s="21">
        <v>126</v>
      </c>
      <c r="AC222" s="20">
        <v>2.8238999133638434E-2</v>
      </c>
      <c r="AD222" s="21">
        <v>2.5073000059569202</v>
      </c>
      <c r="AE222" s="21">
        <v>4</v>
      </c>
      <c r="AF222" s="24">
        <v>5.9818391801375243E-4</v>
      </c>
      <c r="AG222" s="21">
        <v>93.018606464714722</v>
      </c>
      <c r="AH222" s="21">
        <v>103</v>
      </c>
      <c r="AI222" s="20">
        <v>2.2192092821379926E-2</v>
      </c>
      <c r="AJ222" s="21">
        <v>4191.5202506318074</v>
      </c>
      <c r="AK222" s="21">
        <v>4256</v>
      </c>
      <c r="AL222" s="22">
        <v>1</v>
      </c>
      <c r="AM222" s="9"/>
    </row>
    <row r="223" spans="1:39" x14ac:dyDescent="0.35">
      <c r="A223" s="319"/>
      <c r="B223" s="18" t="s">
        <v>79</v>
      </c>
      <c r="C223" s="19">
        <v>385.35987583060148</v>
      </c>
      <c r="D223" s="21">
        <v>386</v>
      </c>
      <c r="E223" s="20">
        <v>0.43462098997303611</v>
      </c>
      <c r="F223" s="21">
        <v>327.973843582141</v>
      </c>
      <c r="G223" s="21">
        <v>235</v>
      </c>
      <c r="H223" s="20">
        <v>0.36989921764867967</v>
      </c>
      <c r="I223" s="21">
        <v>42.745071184113705</v>
      </c>
      <c r="J223" s="21">
        <v>83</v>
      </c>
      <c r="K223" s="20">
        <v>4.8209235884936738E-2</v>
      </c>
      <c r="L223" s="21">
        <v>23.001191213009943</v>
      </c>
      <c r="M223" s="21">
        <v>19</v>
      </c>
      <c r="N223" s="20">
        <v>2.5941466983324245E-2</v>
      </c>
      <c r="O223" s="23">
        <v>0.59844956481387646</v>
      </c>
      <c r="P223" s="21">
        <v>3</v>
      </c>
      <c r="Q223" s="24">
        <v>6.7495024423008495E-4</v>
      </c>
      <c r="R223" s="21">
        <v>53.141776725967915</v>
      </c>
      <c r="S223" s="21">
        <v>56</v>
      </c>
      <c r="T223" s="20">
        <v>5.9934967437344513E-2</v>
      </c>
      <c r="U223" s="21">
        <v>5.7351201021679223</v>
      </c>
      <c r="V223" s="21">
        <v>4</v>
      </c>
      <c r="W223" s="24">
        <v>6.4682488571129659E-3</v>
      </c>
      <c r="X223" s="23">
        <v>0.95015708696382284</v>
      </c>
      <c r="Y223" s="21">
        <v>1</v>
      </c>
      <c r="Z223" s="24">
        <v>1.0716170511421983E-3</v>
      </c>
      <c r="AA223" s="21">
        <v>6.6848847111009277</v>
      </c>
      <c r="AB223" s="21">
        <v>9</v>
      </c>
      <c r="AC223" s="24">
        <v>7.5394232591860857E-3</v>
      </c>
      <c r="AD223" s="21">
        <v>0</v>
      </c>
      <c r="AE223" s="21">
        <v>0</v>
      </c>
      <c r="AF223" s="20">
        <v>0</v>
      </c>
      <c r="AG223" s="21">
        <v>40.466935378016217</v>
      </c>
      <c r="AH223" s="21">
        <v>38</v>
      </c>
      <c r="AI223" s="20">
        <v>4.5639882661005465E-2</v>
      </c>
      <c r="AJ223" s="21">
        <v>886.65730537889851</v>
      </c>
      <c r="AK223" s="21">
        <v>834</v>
      </c>
      <c r="AL223" s="22">
        <v>1</v>
      </c>
      <c r="AM223" s="9"/>
    </row>
    <row r="224" spans="1:39" x14ac:dyDescent="0.35">
      <c r="A224" s="319" t="s">
        <v>41</v>
      </c>
      <c r="B224" s="18" t="s">
        <v>44</v>
      </c>
      <c r="C224" s="19">
        <v>1997.262505519323</v>
      </c>
      <c r="D224" s="21">
        <v>2013</v>
      </c>
      <c r="E224" s="20">
        <v>0.56582061804022343</v>
      </c>
      <c r="F224" s="21">
        <v>586.95768501697819</v>
      </c>
      <c r="G224" s="21">
        <v>538</v>
      </c>
      <c r="H224" s="20">
        <v>0.16628398078970111</v>
      </c>
      <c r="I224" s="21">
        <v>400.72218960456297</v>
      </c>
      <c r="J224" s="21">
        <v>552</v>
      </c>
      <c r="K224" s="20">
        <v>0.11352382391293622</v>
      </c>
      <c r="L224" s="21">
        <v>145.61360802132089</v>
      </c>
      <c r="M224" s="21">
        <v>161</v>
      </c>
      <c r="N224" s="20">
        <v>4.1252054478571151E-2</v>
      </c>
      <c r="O224" s="21">
        <v>10.519755984024762</v>
      </c>
      <c r="P224" s="21">
        <v>11</v>
      </c>
      <c r="Q224" s="24">
        <v>2.9802265931816157E-3</v>
      </c>
      <c r="R224" s="21">
        <v>200.6089991366257</v>
      </c>
      <c r="S224" s="21">
        <v>230</v>
      </c>
      <c r="T224" s="20">
        <v>5.6832142776546031E-2</v>
      </c>
      <c r="U224" s="21">
        <v>15.663462829473767</v>
      </c>
      <c r="V224" s="21">
        <v>19</v>
      </c>
      <c r="W224" s="24">
        <v>4.4374288278738079E-3</v>
      </c>
      <c r="X224" s="21">
        <v>2.6517027583291815</v>
      </c>
      <c r="Y224" s="21">
        <v>2</v>
      </c>
      <c r="Z224" s="24">
        <v>7.5122228021131136E-4</v>
      </c>
      <c r="AA224" s="21">
        <v>83.052972310004677</v>
      </c>
      <c r="AB224" s="21">
        <v>91</v>
      </c>
      <c r="AC224" s="20">
        <v>2.3528746968744296E-2</v>
      </c>
      <c r="AD224" s="21">
        <v>2.4231478181304742</v>
      </c>
      <c r="AE224" s="21">
        <v>3</v>
      </c>
      <c r="AF224" s="24">
        <v>6.8647310619837773E-4</v>
      </c>
      <c r="AG224" s="21">
        <v>84.375025982283034</v>
      </c>
      <c r="AH224" s="21">
        <v>97</v>
      </c>
      <c r="AI224" s="20">
        <v>2.3903282225809258E-2</v>
      </c>
      <c r="AJ224" s="21">
        <v>3529.8510549810685</v>
      </c>
      <c r="AK224" s="21">
        <v>3717</v>
      </c>
      <c r="AL224" s="22">
        <v>1</v>
      </c>
      <c r="AM224" s="9"/>
    </row>
    <row r="225" spans="1:39" x14ac:dyDescent="0.35">
      <c r="A225" s="319"/>
      <c r="B225" s="18" t="s">
        <v>43</v>
      </c>
      <c r="C225" s="19">
        <v>262.1790942849961</v>
      </c>
      <c r="D225" s="21">
        <v>336</v>
      </c>
      <c r="E225" s="20">
        <v>0.53766057959797209</v>
      </c>
      <c r="F225" s="21">
        <v>72.208164816504961</v>
      </c>
      <c r="G225" s="21">
        <v>63</v>
      </c>
      <c r="H225" s="20">
        <v>0.14808001321701769</v>
      </c>
      <c r="I225" s="21">
        <v>72.880015143809715</v>
      </c>
      <c r="J225" s="21">
        <v>124</v>
      </c>
      <c r="K225" s="20">
        <v>0.14945780208064502</v>
      </c>
      <c r="L225" s="21">
        <v>7.8115242880109292</v>
      </c>
      <c r="M225" s="21">
        <v>7</v>
      </c>
      <c r="N225" s="20">
        <v>1.6019388150262388E-2</v>
      </c>
      <c r="O225" s="23">
        <v>0.51079759534019453</v>
      </c>
      <c r="P225" s="21">
        <v>2</v>
      </c>
      <c r="Q225" s="24">
        <v>1.04751193803928E-3</v>
      </c>
      <c r="R225" s="21">
        <v>26.098667575701995</v>
      </c>
      <c r="S225" s="21">
        <v>29</v>
      </c>
      <c r="T225" s="20">
        <v>5.3521524184660239E-2</v>
      </c>
      <c r="U225" s="21">
        <v>1.222658067847189</v>
      </c>
      <c r="V225" s="21">
        <v>1</v>
      </c>
      <c r="W225" s="24">
        <v>2.5073511189045109E-3</v>
      </c>
      <c r="X225" s="21">
        <v>0</v>
      </c>
      <c r="Y225" s="21">
        <v>0</v>
      </c>
      <c r="Z225" s="20">
        <v>0</v>
      </c>
      <c r="AA225" s="21">
        <v>27.916564659069341</v>
      </c>
      <c r="AB225" s="21">
        <v>29</v>
      </c>
      <c r="AC225" s="20">
        <v>5.7249554454038912E-2</v>
      </c>
      <c r="AD225" s="23">
        <v>8.4152187826445762E-2</v>
      </c>
      <c r="AE225" s="21">
        <v>1</v>
      </c>
      <c r="AF225" s="24">
        <v>1.7257407271390336E-4</v>
      </c>
      <c r="AG225" s="21">
        <v>16.717739902629766</v>
      </c>
      <c r="AH225" s="21">
        <v>24</v>
      </c>
      <c r="AI225" s="20">
        <v>3.4283701185744982E-2</v>
      </c>
      <c r="AJ225" s="21">
        <v>487.62937852173712</v>
      </c>
      <c r="AK225" s="21">
        <v>616</v>
      </c>
      <c r="AL225" s="22">
        <v>1</v>
      </c>
      <c r="AM225" s="9"/>
    </row>
    <row r="226" spans="1:39" x14ac:dyDescent="0.35">
      <c r="A226" s="319"/>
      <c r="B226" s="18" t="s">
        <v>42</v>
      </c>
      <c r="C226" s="19">
        <v>346.03205931051474</v>
      </c>
      <c r="D226" s="21">
        <v>252</v>
      </c>
      <c r="E226" s="20">
        <v>0.3262307891364532</v>
      </c>
      <c r="F226" s="21">
        <v>440.3258072127536</v>
      </c>
      <c r="G226" s="21">
        <v>251</v>
      </c>
      <c r="H226" s="20">
        <v>0.41512869024444593</v>
      </c>
      <c r="I226" s="21">
        <v>82.25948566878931</v>
      </c>
      <c r="J226" s="21">
        <v>133</v>
      </c>
      <c r="K226" s="20">
        <v>7.7552285118202807E-2</v>
      </c>
      <c r="L226" s="21">
        <v>20.330353171582079</v>
      </c>
      <c r="M226" s="21">
        <v>14</v>
      </c>
      <c r="N226" s="20">
        <v>1.916697305967361E-2</v>
      </c>
      <c r="O226" s="21">
        <v>20.331987834456712</v>
      </c>
      <c r="P226" s="21">
        <v>11</v>
      </c>
      <c r="Q226" s="20">
        <v>1.9168514180922972E-2</v>
      </c>
      <c r="R226" s="21">
        <v>97.220704850215085</v>
      </c>
      <c r="S226" s="21">
        <v>54</v>
      </c>
      <c r="T226" s="20">
        <v>9.1657366450045921E-2</v>
      </c>
      <c r="U226" s="21">
        <v>7.7242640335125961</v>
      </c>
      <c r="V226" s="21">
        <v>7</v>
      </c>
      <c r="W226" s="24">
        <v>7.2822522750410571E-3</v>
      </c>
      <c r="X226" s="21">
        <v>0</v>
      </c>
      <c r="Y226" s="21">
        <v>0</v>
      </c>
      <c r="Z226" s="20">
        <v>0</v>
      </c>
      <c r="AA226" s="21">
        <v>14.079684468246425</v>
      </c>
      <c r="AB226" s="21">
        <v>15</v>
      </c>
      <c r="AC226" s="20">
        <v>1.3273991386868942E-2</v>
      </c>
      <c r="AD226" s="21">
        <v>0</v>
      </c>
      <c r="AE226" s="21">
        <v>0</v>
      </c>
      <c r="AF226" s="20">
        <v>0</v>
      </c>
      <c r="AG226" s="21">
        <v>32.392775957818117</v>
      </c>
      <c r="AH226" s="21">
        <v>20</v>
      </c>
      <c r="AI226" s="20">
        <v>3.0539138148342731E-2</v>
      </c>
      <c r="AJ226" s="21">
        <v>1060.6971225078917</v>
      </c>
      <c r="AK226" s="21">
        <v>757</v>
      </c>
      <c r="AL226" s="22">
        <v>1</v>
      </c>
      <c r="AM226" s="9"/>
    </row>
    <row r="227" spans="1:39" x14ac:dyDescent="0.35">
      <c r="A227" s="319" t="s">
        <v>138</v>
      </c>
      <c r="B227" s="18" t="s">
        <v>139</v>
      </c>
      <c r="C227" s="19">
        <v>1770.8526248775697</v>
      </c>
      <c r="D227" s="21">
        <v>2117</v>
      </c>
      <c r="E227" s="20">
        <v>0.51207787967826723</v>
      </c>
      <c r="F227" s="21">
        <v>788.69508192069407</v>
      </c>
      <c r="G227" s="21">
        <v>690</v>
      </c>
      <c r="H227" s="20">
        <v>0.22806714663257122</v>
      </c>
      <c r="I227" s="21">
        <v>415.2045428228526</v>
      </c>
      <c r="J227" s="21">
        <v>716</v>
      </c>
      <c r="K227" s="20">
        <v>0.12006479756394761</v>
      </c>
      <c r="L227" s="21">
        <v>121.84993009128111</v>
      </c>
      <c r="M227" s="21">
        <v>148</v>
      </c>
      <c r="N227" s="20">
        <v>3.5235373606768775E-2</v>
      </c>
      <c r="O227" s="21">
        <v>20.314950704755834</v>
      </c>
      <c r="P227" s="21">
        <v>18</v>
      </c>
      <c r="Q227" s="24">
        <v>5.8744791839349716E-3</v>
      </c>
      <c r="R227" s="21">
        <v>167.67510548114711</v>
      </c>
      <c r="S227" s="21">
        <v>229</v>
      </c>
      <c r="T227" s="20">
        <v>4.8486650601741552E-2</v>
      </c>
      <c r="U227" s="21">
        <v>12.826222193356475</v>
      </c>
      <c r="V227" s="21">
        <v>17</v>
      </c>
      <c r="W227" s="24">
        <v>3.7089617581871938E-3</v>
      </c>
      <c r="X227" s="21">
        <v>2.6517027583291815</v>
      </c>
      <c r="Y227" s="21">
        <v>2</v>
      </c>
      <c r="Z227" s="24">
        <v>7.6679352473845678E-4</v>
      </c>
      <c r="AA227" s="21">
        <v>88.388491242537654</v>
      </c>
      <c r="AB227" s="21">
        <v>112</v>
      </c>
      <c r="AC227" s="20">
        <v>2.5559321282633E-2</v>
      </c>
      <c r="AD227" s="21">
        <v>1.5571429189930972</v>
      </c>
      <c r="AE227" s="21">
        <v>3</v>
      </c>
      <c r="AF227" s="24">
        <v>4.5027939260001428E-4</v>
      </c>
      <c r="AG227" s="21">
        <v>68.154719969873753</v>
      </c>
      <c r="AH227" s="21">
        <v>96</v>
      </c>
      <c r="AI227" s="20">
        <v>1.9708316774611271E-2</v>
      </c>
      <c r="AJ227" s="21">
        <v>3458.1705149813861</v>
      </c>
      <c r="AK227" s="21">
        <v>4148</v>
      </c>
      <c r="AL227" s="22">
        <v>1</v>
      </c>
      <c r="AM227" s="9"/>
    </row>
    <row r="228" spans="1:39" x14ac:dyDescent="0.35">
      <c r="A228" s="319"/>
      <c r="B228" s="18" t="s">
        <v>140</v>
      </c>
      <c r="C228" s="19">
        <v>834.62103423726546</v>
      </c>
      <c r="D228" s="21">
        <v>484</v>
      </c>
      <c r="E228" s="20">
        <v>0.51519593007878295</v>
      </c>
      <c r="F228" s="21">
        <v>310.7965751255432</v>
      </c>
      <c r="G228" s="21">
        <v>162</v>
      </c>
      <c r="H228" s="20">
        <v>0.19184890389616691</v>
      </c>
      <c r="I228" s="21">
        <v>140.65714759430995</v>
      </c>
      <c r="J228" s="21">
        <v>93</v>
      </c>
      <c r="K228" s="20">
        <v>8.6825022380730671E-2</v>
      </c>
      <c r="L228" s="21">
        <v>51.905555389632873</v>
      </c>
      <c r="M228" s="21">
        <v>34</v>
      </c>
      <c r="N228" s="20">
        <v>3.2040327032562696E-2</v>
      </c>
      <c r="O228" s="21">
        <v>11.047590709065835</v>
      </c>
      <c r="P228" s="21">
        <v>6</v>
      </c>
      <c r="Q228" s="24">
        <v>6.8194707981309617E-3</v>
      </c>
      <c r="R228" s="21">
        <v>156.25326608139565</v>
      </c>
      <c r="S228" s="21">
        <v>84</v>
      </c>
      <c r="T228" s="20">
        <v>9.6452214171932074E-2</v>
      </c>
      <c r="U228" s="21">
        <v>11.784162737477077</v>
      </c>
      <c r="V228" s="21">
        <v>10</v>
      </c>
      <c r="W228" s="24">
        <v>7.2741429135948863E-3</v>
      </c>
      <c r="X228" s="21">
        <v>0</v>
      </c>
      <c r="Y228" s="21">
        <v>0</v>
      </c>
      <c r="Z228" s="20">
        <v>0</v>
      </c>
      <c r="AA228" s="21">
        <v>36.660730194782779</v>
      </c>
      <c r="AB228" s="21">
        <v>23</v>
      </c>
      <c r="AC228" s="20">
        <v>2.2629982010133623E-2</v>
      </c>
      <c r="AD228" s="23">
        <v>0.95015708696382284</v>
      </c>
      <c r="AE228" s="21">
        <v>1</v>
      </c>
      <c r="AF228" s="24">
        <v>5.8651417117306227E-4</v>
      </c>
      <c r="AG228" s="21">
        <v>65.330821872857172</v>
      </c>
      <c r="AH228" s="21">
        <v>45</v>
      </c>
      <c r="AI228" s="20">
        <v>4.032749254679055E-2</v>
      </c>
      <c r="AJ228" s="21">
        <v>1620.0070410292965</v>
      </c>
      <c r="AK228" s="21">
        <v>942</v>
      </c>
      <c r="AL228" s="22">
        <v>1</v>
      </c>
      <c r="AM228" s="9"/>
    </row>
    <row r="229" spans="1:39" x14ac:dyDescent="0.35">
      <c r="A229" s="319" t="s">
        <v>141</v>
      </c>
      <c r="B229" s="18" t="s">
        <v>148</v>
      </c>
      <c r="C229" s="19">
        <v>608.22044831655001</v>
      </c>
      <c r="D229" s="21">
        <v>537</v>
      </c>
      <c r="E229" s="20">
        <v>0.49548840661696791</v>
      </c>
      <c r="F229" s="21">
        <v>319.41330883336678</v>
      </c>
      <c r="G229" s="21">
        <v>238</v>
      </c>
      <c r="H229" s="20">
        <v>0.2602109019585751</v>
      </c>
      <c r="I229" s="21">
        <v>111.44176770216862</v>
      </c>
      <c r="J229" s="21">
        <v>171</v>
      </c>
      <c r="K229" s="20">
        <v>9.0786332590691507E-2</v>
      </c>
      <c r="L229" s="21">
        <v>29.43681111999382</v>
      </c>
      <c r="M229" s="21">
        <v>29</v>
      </c>
      <c r="N229" s="20">
        <v>2.3980776506447324E-2</v>
      </c>
      <c r="O229" s="21">
        <v>5.4218176816339065</v>
      </c>
      <c r="P229" s="21">
        <v>7</v>
      </c>
      <c r="Q229" s="24">
        <v>4.4168982010981623E-3</v>
      </c>
      <c r="R229" s="21">
        <v>94.620130649014229</v>
      </c>
      <c r="S229" s="21">
        <v>88</v>
      </c>
      <c r="T229" s="20">
        <v>7.7082541205140326E-2</v>
      </c>
      <c r="U229" s="21">
        <v>3.2168684497425111</v>
      </c>
      <c r="V229" s="21">
        <v>5</v>
      </c>
      <c r="W229" s="24">
        <v>2.6206304422533187E-3</v>
      </c>
      <c r="X229" s="21">
        <v>0</v>
      </c>
      <c r="Y229" s="21">
        <v>0</v>
      </c>
      <c r="Z229" s="20">
        <v>0</v>
      </c>
      <c r="AA229" s="21">
        <v>25.811346915553955</v>
      </c>
      <c r="AB229" s="21">
        <v>30</v>
      </c>
      <c r="AC229" s="20">
        <v>2.1027282445409384E-2</v>
      </c>
      <c r="AD229" s="23">
        <v>0.95015708696382284</v>
      </c>
      <c r="AE229" s="21">
        <v>1</v>
      </c>
      <c r="AF229" s="24">
        <v>7.7404799914010695E-4</v>
      </c>
      <c r="AG229" s="21">
        <v>28.984355134920218</v>
      </c>
      <c r="AH229" s="21">
        <v>29</v>
      </c>
      <c r="AI229" s="20">
        <v>2.36121820342803E-2</v>
      </c>
      <c r="AJ229" s="21">
        <v>1227.5170118899036</v>
      </c>
      <c r="AK229" s="21">
        <v>1135</v>
      </c>
      <c r="AL229" s="22">
        <v>1</v>
      </c>
      <c r="AM229" s="9"/>
    </row>
    <row r="230" spans="1:39" x14ac:dyDescent="0.35">
      <c r="A230" s="319"/>
      <c r="B230" s="18" t="s">
        <v>149</v>
      </c>
      <c r="C230" s="19">
        <v>172.5636700041502</v>
      </c>
      <c r="D230" s="21">
        <v>167</v>
      </c>
      <c r="E230" s="20">
        <v>0.39860859622609834</v>
      </c>
      <c r="F230" s="21">
        <v>151.18144856467052</v>
      </c>
      <c r="G230" s="21">
        <v>96</v>
      </c>
      <c r="H230" s="20">
        <v>0.34921733518035447</v>
      </c>
      <c r="I230" s="21">
        <v>37.891896780821789</v>
      </c>
      <c r="J230" s="21">
        <v>66</v>
      </c>
      <c r="K230" s="20">
        <v>8.7527321270950781E-2</v>
      </c>
      <c r="L230" s="21">
        <v>13.834255112306296</v>
      </c>
      <c r="M230" s="21">
        <v>11</v>
      </c>
      <c r="N230" s="20">
        <v>3.195604851251433E-2</v>
      </c>
      <c r="O230" s="21">
        <v>3.4992443036391849</v>
      </c>
      <c r="P230" s="21">
        <v>2</v>
      </c>
      <c r="Q230" s="24">
        <v>8.0829809640247021E-3</v>
      </c>
      <c r="R230" s="21">
        <v>28.35646444555907</v>
      </c>
      <c r="S230" s="21">
        <v>33</v>
      </c>
      <c r="T230" s="20">
        <v>6.5501217529203723E-2</v>
      </c>
      <c r="U230" s="21">
        <v>1.3645766825576513</v>
      </c>
      <c r="V230" s="21">
        <v>1</v>
      </c>
      <c r="W230" s="24">
        <v>3.152065529575779E-3</v>
      </c>
      <c r="X230" s="21">
        <v>0</v>
      </c>
      <c r="Y230" s="21">
        <v>0</v>
      </c>
      <c r="Z230" s="20">
        <v>0</v>
      </c>
      <c r="AA230" s="21">
        <v>4.1611209690242363</v>
      </c>
      <c r="AB230" s="21">
        <v>5</v>
      </c>
      <c r="AC230" s="24">
        <v>9.6118643521538559E-3</v>
      </c>
      <c r="AD230" s="21">
        <v>0</v>
      </c>
      <c r="AE230" s="21">
        <v>0</v>
      </c>
      <c r="AF230" s="20">
        <v>0</v>
      </c>
      <c r="AG230" s="21">
        <v>20.062397317630378</v>
      </c>
      <c r="AH230" s="21">
        <v>15</v>
      </c>
      <c r="AI230" s="20">
        <v>4.6342570435124353E-2</v>
      </c>
      <c r="AJ230" s="21">
        <v>432.91507418035917</v>
      </c>
      <c r="AK230" s="21">
        <v>396</v>
      </c>
      <c r="AL230" s="22">
        <v>1</v>
      </c>
      <c r="AM230" s="9"/>
    </row>
    <row r="231" spans="1:39" x14ac:dyDescent="0.35">
      <c r="A231" s="319"/>
      <c r="B231" s="18" t="s">
        <v>150</v>
      </c>
      <c r="C231" s="19">
        <v>777.58770964812834</v>
      </c>
      <c r="D231" s="21">
        <v>866</v>
      </c>
      <c r="E231" s="20">
        <v>0.53094473146905463</v>
      </c>
      <c r="F231" s="21">
        <v>279.23361578897158</v>
      </c>
      <c r="G231" s="21">
        <v>226</v>
      </c>
      <c r="H231" s="20">
        <v>0.19066352941624781</v>
      </c>
      <c r="I231" s="21">
        <v>179.33026825923645</v>
      </c>
      <c r="J231" s="21">
        <v>259</v>
      </c>
      <c r="K231" s="20">
        <v>0.12244851602433375</v>
      </c>
      <c r="L231" s="21">
        <v>48.702594577947679</v>
      </c>
      <c r="M231" s="21">
        <v>56</v>
      </c>
      <c r="N231" s="20">
        <v>3.3254622827997148E-2</v>
      </c>
      <c r="O231" s="21">
        <v>8.901069881387059</v>
      </c>
      <c r="P231" s="21">
        <v>5</v>
      </c>
      <c r="Q231" s="24">
        <v>6.077740297745866E-3</v>
      </c>
      <c r="R231" s="21">
        <v>97.375281839395555</v>
      </c>
      <c r="S231" s="21">
        <v>83</v>
      </c>
      <c r="T231" s="20">
        <v>6.6488824638621047E-2</v>
      </c>
      <c r="U231" s="21">
        <v>7.3286237242523651</v>
      </c>
      <c r="V231" s="21">
        <v>7</v>
      </c>
      <c r="W231" s="24">
        <v>5.004058200806313E-3</v>
      </c>
      <c r="X231" s="21">
        <v>0</v>
      </c>
      <c r="Y231" s="21">
        <v>0</v>
      </c>
      <c r="Z231" s="20">
        <v>0</v>
      </c>
      <c r="AA231" s="21">
        <v>37.804242584573487</v>
      </c>
      <c r="AB231" s="21">
        <v>46</v>
      </c>
      <c r="AC231" s="20">
        <v>2.5813118158130709E-2</v>
      </c>
      <c r="AD231" s="21">
        <v>0</v>
      </c>
      <c r="AE231" s="21">
        <v>0</v>
      </c>
      <c r="AF231" s="20">
        <v>0</v>
      </c>
      <c r="AG231" s="21">
        <v>28.272662255731717</v>
      </c>
      <c r="AH231" s="21">
        <v>36</v>
      </c>
      <c r="AI231" s="20">
        <v>1.9304858967070845E-2</v>
      </c>
      <c r="AJ231" s="21">
        <v>1464.5360685596124</v>
      </c>
      <c r="AK231" s="21">
        <v>1584</v>
      </c>
      <c r="AL231" s="22">
        <v>1</v>
      </c>
      <c r="AM231" s="9"/>
    </row>
    <row r="232" spans="1:39" x14ac:dyDescent="0.35">
      <c r="A232" s="319"/>
      <c r="B232" s="18" t="s">
        <v>151</v>
      </c>
      <c r="C232" s="19">
        <v>940.7298162498829</v>
      </c>
      <c r="D232" s="21">
        <v>922</v>
      </c>
      <c r="E232" s="20">
        <v>0.53847493685593562</v>
      </c>
      <c r="F232" s="21">
        <v>318.08176233474438</v>
      </c>
      <c r="G232" s="21">
        <v>261</v>
      </c>
      <c r="H232" s="20">
        <v>0.18207040313765277</v>
      </c>
      <c r="I232" s="21">
        <v>207.00091400986926</v>
      </c>
      <c r="J232" s="21">
        <v>282</v>
      </c>
      <c r="K232" s="20">
        <v>0.11848758503788857</v>
      </c>
      <c r="L232" s="21">
        <v>73.532228709968422</v>
      </c>
      <c r="M232" s="21">
        <v>70</v>
      </c>
      <c r="N232" s="20">
        <v>4.2089940732737342E-2</v>
      </c>
      <c r="O232" s="21">
        <v>11.790787395341926</v>
      </c>
      <c r="P232" s="21">
        <v>9</v>
      </c>
      <c r="Q232" s="24">
        <v>6.7490616205812155E-3</v>
      </c>
      <c r="R232" s="21">
        <v>79.389935866283679</v>
      </c>
      <c r="S232" s="21">
        <v>93</v>
      </c>
      <c r="T232" s="20">
        <v>4.5442899719082018E-2</v>
      </c>
      <c r="U232" s="21">
        <v>11.522167312694517</v>
      </c>
      <c r="V232" s="21">
        <v>11</v>
      </c>
      <c r="W232" s="24">
        <v>6.595303145466214E-3</v>
      </c>
      <c r="X232" s="21">
        <v>2.6517027583291815</v>
      </c>
      <c r="Y232" s="21">
        <v>2</v>
      </c>
      <c r="Z232" s="24">
        <v>1.5178380133034227E-3</v>
      </c>
      <c r="AA232" s="21">
        <v>51.092600358235046</v>
      </c>
      <c r="AB232" s="21">
        <v>50</v>
      </c>
      <c r="AC232" s="20">
        <v>2.9245469077806105E-2</v>
      </c>
      <c r="AD232" s="21">
        <v>1.5571429189930972</v>
      </c>
      <c r="AE232" s="21">
        <v>3</v>
      </c>
      <c r="AF232" s="24">
        <v>8.9131057663612099E-4</v>
      </c>
      <c r="AG232" s="21">
        <v>49.677130050228982</v>
      </c>
      <c r="AH232" s="21">
        <v>54</v>
      </c>
      <c r="AI232" s="20">
        <v>2.8435252082916512E-2</v>
      </c>
      <c r="AJ232" s="21">
        <v>1747.0261879645611</v>
      </c>
      <c r="AK232" s="21">
        <v>1757</v>
      </c>
      <c r="AL232" s="22">
        <v>1</v>
      </c>
      <c r="AM232" s="9"/>
    </row>
    <row r="233" spans="1:39" x14ac:dyDescent="0.35">
      <c r="A233" s="319"/>
      <c r="B233" s="18" t="s">
        <v>152</v>
      </c>
      <c r="C233" s="19">
        <v>106.37201489612364</v>
      </c>
      <c r="D233" s="21">
        <v>109</v>
      </c>
      <c r="E233" s="20">
        <v>0.5159101613252669</v>
      </c>
      <c r="F233" s="21">
        <v>31.581521524481921</v>
      </c>
      <c r="G233" s="21">
        <v>31</v>
      </c>
      <c r="H233" s="20">
        <v>0.15317212784305931</v>
      </c>
      <c r="I233" s="21">
        <v>20.19684366506592</v>
      </c>
      <c r="J233" s="21">
        <v>31</v>
      </c>
      <c r="K233" s="20">
        <v>9.7955809934414106E-2</v>
      </c>
      <c r="L233" s="21">
        <v>8.2495959606977447</v>
      </c>
      <c r="M233" s="21">
        <v>16</v>
      </c>
      <c r="N233" s="20">
        <v>4.0010997132169025E-2</v>
      </c>
      <c r="O233" s="21">
        <v>1.7496221518195925</v>
      </c>
      <c r="P233" s="21">
        <v>1</v>
      </c>
      <c r="Q233" s="24">
        <v>8.4857643007418531E-3</v>
      </c>
      <c r="R233" s="21">
        <v>24.186558762290744</v>
      </c>
      <c r="S233" s="21">
        <v>16</v>
      </c>
      <c r="T233" s="20">
        <v>0.11730614903874673</v>
      </c>
      <c r="U233" s="21">
        <v>1.1781487615865087</v>
      </c>
      <c r="V233" s="21">
        <v>3</v>
      </c>
      <c r="W233" s="24">
        <v>5.714086719602122E-3</v>
      </c>
      <c r="X233" s="21">
        <v>0</v>
      </c>
      <c r="Y233" s="21">
        <v>0</v>
      </c>
      <c r="Z233" s="20">
        <v>0</v>
      </c>
      <c r="AA233" s="21">
        <v>6.1799106099336703</v>
      </c>
      <c r="AB233" s="21">
        <v>4</v>
      </c>
      <c r="AC233" s="20">
        <v>2.9972908596871885E-2</v>
      </c>
      <c r="AD233" s="21">
        <v>0</v>
      </c>
      <c r="AE233" s="21">
        <v>0</v>
      </c>
      <c r="AF233" s="20">
        <v>0</v>
      </c>
      <c r="AG233" s="21">
        <v>6.4889970842196174</v>
      </c>
      <c r="AH233" s="21">
        <v>7</v>
      </c>
      <c r="AI233" s="20">
        <v>3.1471995109128334E-2</v>
      </c>
      <c r="AJ233" s="21">
        <v>206.1832134162193</v>
      </c>
      <c r="AK233" s="21">
        <v>218</v>
      </c>
      <c r="AL233" s="22">
        <v>1</v>
      </c>
      <c r="AM233" s="9"/>
    </row>
    <row r="234" spans="1:39" ht="23" x14ac:dyDescent="0.35">
      <c r="A234" s="319" t="s">
        <v>142</v>
      </c>
      <c r="B234" s="18" t="s">
        <v>143</v>
      </c>
      <c r="C234" s="19">
        <v>449.99521516059934</v>
      </c>
      <c r="D234" s="21">
        <v>425</v>
      </c>
      <c r="E234" s="20">
        <v>0.41323426975862182</v>
      </c>
      <c r="F234" s="21">
        <v>276.37138615005529</v>
      </c>
      <c r="G234" s="21">
        <v>209</v>
      </c>
      <c r="H234" s="20">
        <v>0.25379409400417074</v>
      </c>
      <c r="I234" s="21">
        <v>102.99831142508543</v>
      </c>
      <c r="J234" s="21">
        <v>157</v>
      </c>
      <c r="K234" s="20">
        <v>9.4584187951701051E-2</v>
      </c>
      <c r="L234" s="21">
        <v>27.536231722262681</v>
      </c>
      <c r="M234" s="21">
        <v>24</v>
      </c>
      <c r="N234" s="20">
        <v>2.5286745779268746E-2</v>
      </c>
      <c r="O234" s="21">
        <v>19.233408972413073</v>
      </c>
      <c r="P234" s="21">
        <v>10</v>
      </c>
      <c r="Q234" s="20">
        <v>1.7662196049901338E-2</v>
      </c>
      <c r="R234" s="21">
        <v>78.006445200671891</v>
      </c>
      <c r="S234" s="21">
        <v>60</v>
      </c>
      <c r="T234" s="20">
        <v>7.1633953724288449E-2</v>
      </c>
      <c r="U234" s="21">
        <v>4.0743277077653568</v>
      </c>
      <c r="V234" s="21">
        <v>4</v>
      </c>
      <c r="W234" s="24">
        <v>3.7414883055475519E-3</v>
      </c>
      <c r="X234" s="21">
        <v>1.7015456713653587</v>
      </c>
      <c r="Y234" s="21">
        <v>1</v>
      </c>
      <c r="Z234" s="24">
        <v>1.5625432433024082E-3</v>
      </c>
      <c r="AA234" s="21">
        <v>73.765508863668629</v>
      </c>
      <c r="AB234" s="21">
        <v>67</v>
      </c>
      <c r="AC234" s="20">
        <v>6.7739467358052544E-2</v>
      </c>
      <c r="AD234" s="21">
        <v>1.2604215049705663</v>
      </c>
      <c r="AE234" s="21">
        <v>3</v>
      </c>
      <c r="AF234" s="24">
        <v>1.1574553298498707E-3</v>
      </c>
      <c r="AG234" s="21">
        <v>54.016289575085175</v>
      </c>
      <c r="AH234" s="21">
        <v>41</v>
      </c>
      <c r="AI234" s="20">
        <v>4.9603598495295713E-2</v>
      </c>
      <c r="AJ234" s="21">
        <v>1088.9590919539426</v>
      </c>
      <c r="AK234" s="21">
        <v>1001</v>
      </c>
      <c r="AL234" s="22">
        <v>1</v>
      </c>
      <c r="AM234" s="9"/>
    </row>
    <row r="235" spans="1:39" x14ac:dyDescent="0.35">
      <c r="A235" s="319"/>
      <c r="B235" s="18" t="s">
        <v>144</v>
      </c>
      <c r="C235" s="19">
        <v>561.5224118124645</v>
      </c>
      <c r="D235" s="21">
        <v>511</v>
      </c>
      <c r="E235" s="20">
        <v>0.53355170544267694</v>
      </c>
      <c r="F235" s="21">
        <v>248.14199459585913</v>
      </c>
      <c r="G235" s="21">
        <v>178</v>
      </c>
      <c r="H235" s="20">
        <v>0.23578147839410829</v>
      </c>
      <c r="I235" s="21">
        <v>98.465686534169478</v>
      </c>
      <c r="J235" s="21">
        <v>152</v>
      </c>
      <c r="K235" s="20">
        <v>9.3560887103890253E-2</v>
      </c>
      <c r="L235" s="21">
        <v>43.433105830251733</v>
      </c>
      <c r="M235" s="21">
        <v>39</v>
      </c>
      <c r="N235" s="20">
        <v>4.1269604206185459E-2</v>
      </c>
      <c r="O235" s="21">
        <v>3.9322104926596055</v>
      </c>
      <c r="P235" s="21">
        <v>5</v>
      </c>
      <c r="Q235" s="24">
        <v>3.7363381592306192E-3</v>
      </c>
      <c r="R235" s="21">
        <v>48.031389924962028</v>
      </c>
      <c r="S235" s="21">
        <v>50</v>
      </c>
      <c r="T235" s="20">
        <v>4.5638837328908978E-2</v>
      </c>
      <c r="U235" s="21">
        <v>3.6945576742339812</v>
      </c>
      <c r="V235" s="21">
        <v>5</v>
      </c>
      <c r="W235" s="24">
        <v>3.51052336732415E-3</v>
      </c>
      <c r="X235" s="21">
        <v>0</v>
      </c>
      <c r="Y235" s="21">
        <v>0</v>
      </c>
      <c r="Z235" s="20">
        <v>0</v>
      </c>
      <c r="AA235" s="21">
        <v>23.087304623867464</v>
      </c>
      <c r="AB235" s="21">
        <v>29</v>
      </c>
      <c r="AC235" s="20">
        <v>2.1937273556684157E-2</v>
      </c>
      <c r="AD235" s="21">
        <v>0</v>
      </c>
      <c r="AE235" s="21">
        <v>0</v>
      </c>
      <c r="AF235" s="20">
        <v>0</v>
      </c>
      <c r="AG235" s="21">
        <v>22.114948228195686</v>
      </c>
      <c r="AH235" s="21">
        <v>33</v>
      </c>
      <c r="AI235" s="20">
        <v>2.1013352440990486E-2</v>
      </c>
      <c r="AJ235" s="21">
        <v>1052.4236097166643</v>
      </c>
      <c r="AK235" s="21">
        <v>1002</v>
      </c>
      <c r="AL235" s="22">
        <v>1</v>
      </c>
      <c r="AM235" s="9"/>
    </row>
    <row r="236" spans="1:39" x14ac:dyDescent="0.35">
      <c r="A236" s="319"/>
      <c r="B236" s="18" t="s">
        <v>145</v>
      </c>
      <c r="C236" s="19">
        <v>543.43423932976202</v>
      </c>
      <c r="D236" s="21">
        <v>521</v>
      </c>
      <c r="E236" s="20">
        <v>0.54019563757927735</v>
      </c>
      <c r="F236" s="21">
        <v>210.29017494378087</v>
      </c>
      <c r="G236" s="21">
        <v>170</v>
      </c>
      <c r="H236" s="20">
        <v>0.20903694855612703</v>
      </c>
      <c r="I236" s="21">
        <v>105.80259317348722</v>
      </c>
      <c r="J236" s="21">
        <v>153</v>
      </c>
      <c r="K236" s="20">
        <v>0.10517206156789667</v>
      </c>
      <c r="L236" s="21">
        <v>37.753579910472034</v>
      </c>
      <c r="M236" s="21">
        <v>42</v>
      </c>
      <c r="N236" s="20">
        <v>3.7528587075762322E-2</v>
      </c>
      <c r="O236" s="21">
        <v>4.0239030519642611</v>
      </c>
      <c r="P236" s="21">
        <v>4</v>
      </c>
      <c r="Q236" s="24">
        <v>3.999922561732463E-3</v>
      </c>
      <c r="R236" s="21">
        <v>59.937998867358296</v>
      </c>
      <c r="S236" s="21">
        <v>66</v>
      </c>
      <c r="T236" s="20">
        <v>5.9580797767383835E-2</v>
      </c>
      <c r="U236" s="21">
        <v>4.0693308999143216</v>
      </c>
      <c r="V236" s="21">
        <v>4</v>
      </c>
      <c r="W236" s="24">
        <v>4.0450796819711575E-3</v>
      </c>
      <c r="X236" s="21">
        <v>0</v>
      </c>
      <c r="Y236" s="21">
        <v>0</v>
      </c>
      <c r="Z236" s="20">
        <v>0</v>
      </c>
      <c r="AA236" s="21">
        <v>12.989770998269439</v>
      </c>
      <c r="AB236" s="21">
        <v>15</v>
      </c>
      <c r="AC236" s="20">
        <v>1.2912358328899774E-2</v>
      </c>
      <c r="AD236" s="21">
        <v>1.2468785009863539</v>
      </c>
      <c r="AE236" s="21">
        <v>1</v>
      </c>
      <c r="AF236" s="24">
        <v>1.2394477161669865E-3</v>
      </c>
      <c r="AG236" s="21">
        <v>26.446768947176963</v>
      </c>
      <c r="AH236" s="21">
        <v>27</v>
      </c>
      <c r="AI236" s="20">
        <v>2.6289159164781532E-2</v>
      </c>
      <c r="AJ236" s="21">
        <v>1005.9952386231727</v>
      </c>
      <c r="AK236" s="21">
        <v>1003</v>
      </c>
      <c r="AL236" s="22">
        <v>1</v>
      </c>
      <c r="AM236" s="9"/>
    </row>
    <row r="237" spans="1:39" x14ac:dyDescent="0.35">
      <c r="A237" s="319"/>
      <c r="B237" s="18" t="s">
        <v>146</v>
      </c>
      <c r="C237" s="19">
        <v>563.40468020468074</v>
      </c>
      <c r="D237" s="21">
        <v>569</v>
      </c>
      <c r="E237" s="20">
        <v>0.56652075651268963</v>
      </c>
      <c r="F237" s="21">
        <v>152.144818668695</v>
      </c>
      <c r="G237" s="21">
        <v>121</v>
      </c>
      <c r="H237" s="20">
        <v>0.15298630061142149</v>
      </c>
      <c r="I237" s="21">
        <v>138.45742478318937</v>
      </c>
      <c r="J237" s="21">
        <v>171</v>
      </c>
      <c r="K237" s="20">
        <v>0.13922320454362386</v>
      </c>
      <c r="L237" s="21">
        <v>42.097519204001983</v>
      </c>
      <c r="M237" s="21">
        <v>41</v>
      </c>
      <c r="N237" s="20">
        <v>4.2330351991563993E-2</v>
      </c>
      <c r="O237" s="21">
        <v>3.9299934265360896</v>
      </c>
      <c r="P237" s="21">
        <v>4</v>
      </c>
      <c r="Q237" s="24">
        <v>3.9517294181551348E-3</v>
      </c>
      <c r="R237" s="21">
        <v>67.971008318278024</v>
      </c>
      <c r="S237" s="21">
        <v>60</v>
      </c>
      <c r="T237" s="20">
        <v>6.8346942093934826E-2</v>
      </c>
      <c r="U237" s="21">
        <v>9.9418968304279556</v>
      </c>
      <c r="V237" s="21">
        <v>9</v>
      </c>
      <c r="W237" s="24">
        <v>9.9968834328798741E-3</v>
      </c>
      <c r="X237" s="21">
        <v>0</v>
      </c>
      <c r="Y237" s="21">
        <v>0</v>
      </c>
      <c r="Z237" s="20">
        <v>0</v>
      </c>
      <c r="AA237" s="21">
        <v>7.8263364757895291</v>
      </c>
      <c r="AB237" s="21">
        <v>13</v>
      </c>
      <c r="AC237" s="24">
        <v>7.8696223456581529E-3</v>
      </c>
      <c r="AD237" s="21">
        <v>0</v>
      </c>
      <c r="AE237" s="21">
        <v>0</v>
      </c>
      <c r="AF237" s="20">
        <v>0</v>
      </c>
      <c r="AG237" s="21">
        <v>8.7259476145853245</v>
      </c>
      <c r="AH237" s="21">
        <v>13</v>
      </c>
      <c r="AI237" s="24">
        <v>8.7742090500722604E-3</v>
      </c>
      <c r="AJ237" s="21">
        <v>994.49962552618479</v>
      </c>
      <c r="AK237" s="21">
        <v>1001</v>
      </c>
      <c r="AL237" s="22">
        <v>1</v>
      </c>
      <c r="AM237" s="9"/>
    </row>
    <row r="238" spans="1:39" ht="23.5" thickBot="1" x14ac:dyDescent="0.4">
      <c r="A238" s="320"/>
      <c r="B238" s="25" t="s">
        <v>147</v>
      </c>
      <c r="C238" s="26">
        <v>463.62454395987044</v>
      </c>
      <c r="D238" s="28">
        <v>553</v>
      </c>
      <c r="E238" s="27">
        <v>0.53930838792912861</v>
      </c>
      <c r="F238" s="28">
        <v>184.85012137089134</v>
      </c>
      <c r="G238" s="28">
        <v>147</v>
      </c>
      <c r="H238" s="27">
        <v>0.21502576225487333</v>
      </c>
      <c r="I238" s="28">
        <v>107.86907993106198</v>
      </c>
      <c r="J238" s="28">
        <v>170</v>
      </c>
      <c r="K238" s="27">
        <v>0.12547804114972552</v>
      </c>
      <c r="L238" s="28">
        <v>22.259501749874801</v>
      </c>
      <c r="M238" s="28">
        <v>35</v>
      </c>
      <c r="N238" s="27">
        <v>2.5893227960488822E-2</v>
      </c>
      <c r="O238" s="28">
        <v>0</v>
      </c>
      <c r="P238" s="28">
        <v>0</v>
      </c>
      <c r="Q238" s="27">
        <v>0</v>
      </c>
      <c r="R238" s="28">
        <v>65.357110501903335</v>
      </c>
      <c r="S238" s="28">
        <v>69</v>
      </c>
      <c r="T238" s="27">
        <v>7.6026255218141145E-2</v>
      </c>
      <c r="U238" s="28">
        <v>2.5430446824046147</v>
      </c>
      <c r="V238" s="28">
        <v>4</v>
      </c>
      <c r="W238" s="32">
        <v>2.9581810237770457E-3</v>
      </c>
      <c r="X238" s="28">
        <v>0</v>
      </c>
      <c r="Y238" s="28">
        <v>0</v>
      </c>
      <c r="Z238" s="27">
        <v>0</v>
      </c>
      <c r="AA238" s="28">
        <v>3.0397909553336286</v>
      </c>
      <c r="AB238" s="28">
        <v>4</v>
      </c>
      <c r="AC238" s="32">
        <v>3.536018058406381E-3</v>
      </c>
      <c r="AD238" s="28">
        <v>0</v>
      </c>
      <c r="AE238" s="28">
        <v>0</v>
      </c>
      <c r="AF238" s="27">
        <v>0</v>
      </c>
      <c r="AG238" s="28">
        <v>10.121804346892988</v>
      </c>
      <c r="AH238" s="28">
        <v>19</v>
      </c>
      <c r="AI238" s="27">
        <v>1.1774126405459228E-2</v>
      </c>
      <c r="AJ238" s="28">
        <v>859.66499749823311</v>
      </c>
      <c r="AK238" s="28">
        <v>1001</v>
      </c>
      <c r="AL238" s="29">
        <v>1</v>
      </c>
      <c r="AM238" s="9"/>
    </row>
    <row r="239" spans="1:39" ht="15" thickTop="1" x14ac:dyDescent="0.35">
      <c r="A239" s="321" t="s">
        <v>154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321"/>
      <c r="Y239" s="321"/>
      <c r="Z239" s="321"/>
      <c r="AA239" s="321"/>
      <c r="AB239" s="321"/>
      <c r="AC239" s="321"/>
      <c r="AD239" s="321"/>
      <c r="AE239" s="321"/>
      <c r="AF239" s="321"/>
      <c r="AG239" s="321"/>
      <c r="AH239" s="321"/>
      <c r="AI239" s="321"/>
      <c r="AJ239" s="321"/>
      <c r="AK239" s="321"/>
      <c r="AL239" s="321"/>
      <c r="AM239" s="9"/>
    </row>
  </sheetData>
  <mergeCells count="83">
    <mergeCell ref="A188:A195"/>
    <mergeCell ref="A196:A221"/>
    <mergeCell ref="A222:A223"/>
    <mergeCell ref="A224:A226"/>
    <mergeCell ref="A227:A228"/>
    <mergeCell ref="A229:A233"/>
    <mergeCell ref="A234:A238"/>
    <mergeCell ref="A239:AL239"/>
    <mergeCell ref="A184:B186"/>
    <mergeCell ref="C184:AL184"/>
    <mergeCell ref="C185:E185"/>
    <mergeCell ref="F185:H185"/>
    <mergeCell ref="I185:K185"/>
    <mergeCell ref="L185:N185"/>
    <mergeCell ref="O185:Q185"/>
    <mergeCell ref="R185:T185"/>
    <mergeCell ref="U185:W185"/>
    <mergeCell ref="X185:Z185"/>
    <mergeCell ref="AA185:AC185"/>
    <mergeCell ref="AD185:AF185"/>
    <mergeCell ref="AG185:AI185"/>
    <mergeCell ref="AJ185:AL185"/>
    <mergeCell ref="A6:A13"/>
    <mergeCell ref="A14:A40"/>
    <mergeCell ref="A41:A42"/>
    <mergeCell ref="A43:A45"/>
    <mergeCell ref="A62:B64"/>
    <mergeCell ref="C62:N62"/>
    <mergeCell ref="C63:E63"/>
    <mergeCell ref="F63:H63"/>
    <mergeCell ref="I63:K63"/>
    <mergeCell ref="L63:N63"/>
    <mergeCell ref="A46:A47"/>
    <mergeCell ref="A48:A53"/>
    <mergeCell ref="A54:A58"/>
    <mergeCell ref="A61:N61"/>
    <mergeCell ref="A1:AU1"/>
    <mergeCell ref="A2:B4"/>
    <mergeCell ref="C2:AU2"/>
    <mergeCell ref="C3:E3"/>
    <mergeCell ref="F3:H3"/>
    <mergeCell ref="I3:K3"/>
    <mergeCell ref="L3:N3"/>
    <mergeCell ref="O3:Q3"/>
    <mergeCell ref="R3:T3"/>
    <mergeCell ref="U3:W3"/>
    <mergeCell ref="X3:Z3"/>
    <mergeCell ref="AA3:AC3"/>
    <mergeCell ref="AD3:AF3"/>
    <mergeCell ref="AG3:AI3"/>
    <mergeCell ref="AJ3:AL3"/>
    <mergeCell ref="AM3:AO3"/>
    <mergeCell ref="AP3:AR3"/>
    <mergeCell ref="AS3:AU3"/>
    <mergeCell ref="A102:A105"/>
    <mergeCell ref="A106:A107"/>
    <mergeCell ref="A108:A112"/>
    <mergeCell ref="A113:A117"/>
    <mergeCell ref="A118:N118"/>
    <mergeCell ref="A66:A73"/>
    <mergeCell ref="A74:A99"/>
    <mergeCell ref="A100:A101"/>
    <mergeCell ref="A172:A176"/>
    <mergeCell ref="A183:AL183"/>
    <mergeCell ref="A121:AC121"/>
    <mergeCell ref="A122:B124"/>
    <mergeCell ref="C122:AC122"/>
    <mergeCell ref="A126:A133"/>
    <mergeCell ref="A134:A159"/>
    <mergeCell ref="A160:A161"/>
    <mergeCell ref="A162:A164"/>
    <mergeCell ref="A165:A166"/>
    <mergeCell ref="A167:A171"/>
    <mergeCell ref="C123:E123"/>
    <mergeCell ref="F123:H123"/>
    <mergeCell ref="I123:K123"/>
    <mergeCell ref="L123:N123"/>
    <mergeCell ref="O123:Q123"/>
    <mergeCell ref="R123:T123"/>
    <mergeCell ref="U123:W123"/>
    <mergeCell ref="X123:Z123"/>
    <mergeCell ref="AA123:AC123"/>
    <mergeCell ref="A177:AC177"/>
  </mergeCells>
  <pageMargins left="0.7" right="0.7" top="0.75" bottom="0.75" header="0.3" footer="0.3"/>
  <pageSetup orientation="portrait" r:id="rId1"/>
  <customProperties>
    <customPr name="layoutContexts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DDF76-EBD0-4359-86CB-337EBC1CFFFF}">
  <dimension ref="A2:BB352"/>
  <sheetViews>
    <sheetView zoomScale="80" zoomScaleNormal="80" workbookViewId="0">
      <selection activeCell="L19" sqref="L19"/>
    </sheetView>
  </sheetViews>
  <sheetFormatPr defaultRowHeight="14.5" x14ac:dyDescent="0.35"/>
  <cols>
    <col min="1" max="1" width="13.453125" customWidth="1"/>
    <col min="2" max="2" width="35.54296875" customWidth="1"/>
  </cols>
  <sheetData>
    <row r="2" spans="1:24" ht="15" thickBot="1" x14ac:dyDescent="0.4">
      <c r="A2" s="341" t="s">
        <v>228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1"/>
      <c r="U2" s="341"/>
      <c r="V2" s="341"/>
      <c r="W2" s="341"/>
      <c r="X2" s="79"/>
    </row>
    <row r="3" spans="1:24" ht="15" thickTop="1" x14ac:dyDescent="0.35">
      <c r="A3" s="342" t="s">
        <v>0</v>
      </c>
      <c r="B3" s="343"/>
      <c r="C3" s="348" t="s">
        <v>221</v>
      </c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50"/>
      <c r="X3" s="79"/>
    </row>
    <row r="4" spans="1:24" x14ac:dyDescent="0.35">
      <c r="A4" s="344"/>
      <c r="B4" s="345"/>
      <c r="C4" s="351" t="s">
        <v>222</v>
      </c>
      <c r="D4" s="338"/>
      <c r="E4" s="338"/>
      <c r="F4" s="338" t="s">
        <v>223</v>
      </c>
      <c r="G4" s="338"/>
      <c r="H4" s="338"/>
      <c r="I4" s="338" t="s">
        <v>224</v>
      </c>
      <c r="J4" s="338"/>
      <c r="K4" s="338"/>
      <c r="L4" s="338" t="s">
        <v>225</v>
      </c>
      <c r="M4" s="338"/>
      <c r="N4" s="338"/>
      <c r="O4" s="338" t="s">
        <v>226</v>
      </c>
      <c r="P4" s="338"/>
      <c r="Q4" s="338"/>
      <c r="R4" s="338" t="s">
        <v>227</v>
      </c>
      <c r="S4" s="338"/>
      <c r="T4" s="338"/>
      <c r="U4" s="338" t="s">
        <v>2</v>
      </c>
      <c r="V4" s="338"/>
      <c r="W4" s="339"/>
      <c r="X4" s="79"/>
    </row>
    <row r="5" spans="1:24" ht="24.5" thickBot="1" x14ac:dyDescent="0.4">
      <c r="A5" s="346"/>
      <c r="B5" s="347"/>
      <c r="C5" s="80" t="s">
        <v>3</v>
      </c>
      <c r="D5" s="81" t="s">
        <v>82</v>
      </c>
      <c r="E5" s="81" t="s">
        <v>76</v>
      </c>
      <c r="F5" s="81" t="s">
        <v>3</v>
      </c>
      <c r="G5" s="81" t="s">
        <v>82</v>
      </c>
      <c r="H5" s="81" t="s">
        <v>76</v>
      </c>
      <c r="I5" s="81" t="s">
        <v>3</v>
      </c>
      <c r="J5" s="81" t="s">
        <v>82</v>
      </c>
      <c r="K5" s="81" t="s">
        <v>76</v>
      </c>
      <c r="L5" s="81" t="s">
        <v>3</v>
      </c>
      <c r="M5" s="81" t="s">
        <v>82</v>
      </c>
      <c r="N5" s="81" t="s">
        <v>76</v>
      </c>
      <c r="O5" s="81" t="s">
        <v>3</v>
      </c>
      <c r="P5" s="81" t="s">
        <v>82</v>
      </c>
      <c r="Q5" s="81" t="s">
        <v>76</v>
      </c>
      <c r="R5" s="81" t="s">
        <v>3</v>
      </c>
      <c r="S5" s="81" t="s">
        <v>82</v>
      </c>
      <c r="T5" s="81" t="s">
        <v>76</v>
      </c>
      <c r="U5" s="81" t="s">
        <v>3</v>
      </c>
      <c r="V5" s="81" t="s">
        <v>82</v>
      </c>
      <c r="W5" s="82" t="s">
        <v>76</v>
      </c>
      <c r="X5" s="79"/>
    </row>
    <row r="6" spans="1:24" ht="15" thickTop="1" x14ac:dyDescent="0.35">
      <c r="A6" s="340" t="s">
        <v>5</v>
      </c>
      <c r="B6" s="83" t="s">
        <v>2</v>
      </c>
      <c r="C6" s="84">
        <v>1690.6656600202623</v>
      </c>
      <c r="D6" s="85">
        <v>1628</v>
      </c>
      <c r="E6" s="86">
        <v>0.33292763818767068</v>
      </c>
      <c r="F6" s="85">
        <v>2345.4828145324159</v>
      </c>
      <c r="G6" s="85">
        <v>2366</v>
      </c>
      <c r="H6" s="86">
        <v>0.46187491253752033</v>
      </c>
      <c r="I6" s="85">
        <v>870.84108058854144</v>
      </c>
      <c r="J6" s="85">
        <v>916</v>
      </c>
      <c r="K6" s="86">
        <v>0.17148693029801496</v>
      </c>
      <c r="L6" s="85">
        <v>146.44665289084145</v>
      </c>
      <c r="M6" s="85">
        <v>147</v>
      </c>
      <c r="N6" s="86">
        <v>2.8838427029299889E-2</v>
      </c>
      <c r="O6" s="85">
        <v>23.123090153748951</v>
      </c>
      <c r="P6" s="85">
        <v>30</v>
      </c>
      <c r="Q6" s="87">
        <v>4.5534229354347684E-3</v>
      </c>
      <c r="R6" s="85">
        <v>1.6182578249001196</v>
      </c>
      <c r="S6" s="85">
        <v>3</v>
      </c>
      <c r="T6" s="87">
        <v>3.1866901207200073E-4</v>
      </c>
      <c r="U6" s="85">
        <v>5078.1775560106453</v>
      </c>
      <c r="V6" s="85">
        <v>5090</v>
      </c>
      <c r="W6" s="88">
        <v>1</v>
      </c>
      <c r="X6" s="79"/>
    </row>
    <row r="7" spans="1:24" x14ac:dyDescent="0.35">
      <c r="A7" s="335"/>
      <c r="B7" s="89" t="s">
        <v>6</v>
      </c>
      <c r="C7" s="90">
        <v>152.02513391421198</v>
      </c>
      <c r="D7" s="91">
        <v>160</v>
      </c>
      <c r="E7" s="92">
        <v>0.30131826741996182</v>
      </c>
      <c r="F7" s="91">
        <v>250.84147095845</v>
      </c>
      <c r="G7" s="91">
        <v>264</v>
      </c>
      <c r="H7" s="92">
        <v>0.49717514124293749</v>
      </c>
      <c r="I7" s="91">
        <v>76.962724044069631</v>
      </c>
      <c r="J7" s="91">
        <v>81</v>
      </c>
      <c r="K7" s="92">
        <v>0.15254237288135533</v>
      </c>
      <c r="L7" s="91">
        <v>22.80377008713176</v>
      </c>
      <c r="M7" s="91">
        <v>24</v>
      </c>
      <c r="N7" s="92">
        <v>4.5197740112994197E-2</v>
      </c>
      <c r="O7" s="91">
        <v>1.9003141739276457</v>
      </c>
      <c r="P7" s="91">
        <v>2</v>
      </c>
      <c r="Q7" s="93">
        <v>3.7664783427495152E-3</v>
      </c>
      <c r="R7" s="91">
        <v>0</v>
      </c>
      <c r="S7" s="91">
        <v>0</v>
      </c>
      <c r="T7" s="92">
        <v>0</v>
      </c>
      <c r="U7" s="91">
        <v>504.53341317779183</v>
      </c>
      <c r="V7" s="91">
        <v>531</v>
      </c>
      <c r="W7" s="94">
        <v>1</v>
      </c>
      <c r="X7" s="79"/>
    </row>
    <row r="8" spans="1:24" x14ac:dyDescent="0.35">
      <c r="A8" s="335"/>
      <c r="B8" s="89" t="s">
        <v>7</v>
      </c>
      <c r="C8" s="90">
        <v>220.84236051945973</v>
      </c>
      <c r="D8" s="91">
        <v>171</v>
      </c>
      <c r="E8" s="92">
        <v>0.3675181297308171</v>
      </c>
      <c r="F8" s="91">
        <v>296.02847535747657</v>
      </c>
      <c r="G8" s="91">
        <v>251</v>
      </c>
      <c r="H8" s="92">
        <v>0.49264023149606939</v>
      </c>
      <c r="I8" s="91">
        <v>74.553926147428754</v>
      </c>
      <c r="J8" s="91">
        <v>65</v>
      </c>
      <c r="K8" s="92">
        <v>0.12407003546485869</v>
      </c>
      <c r="L8" s="91">
        <v>7.2415140775270057</v>
      </c>
      <c r="M8" s="91">
        <v>5</v>
      </c>
      <c r="N8" s="92">
        <v>1.205107436785253E-2</v>
      </c>
      <c r="O8" s="91">
        <v>2.2356730923168651</v>
      </c>
      <c r="P8" s="91">
        <v>3</v>
      </c>
      <c r="Q8" s="93">
        <v>3.7205289403950481E-3</v>
      </c>
      <c r="R8" s="91">
        <v>0</v>
      </c>
      <c r="S8" s="91">
        <v>0</v>
      </c>
      <c r="T8" s="92">
        <v>0</v>
      </c>
      <c r="U8" s="91">
        <v>600.90194919421322</v>
      </c>
      <c r="V8" s="91">
        <v>495</v>
      </c>
      <c r="W8" s="94">
        <v>1</v>
      </c>
      <c r="X8" s="79"/>
    </row>
    <row r="9" spans="1:24" x14ac:dyDescent="0.35">
      <c r="A9" s="335"/>
      <c r="B9" s="89" t="s">
        <v>8</v>
      </c>
      <c r="C9" s="90">
        <v>63.18996993921013</v>
      </c>
      <c r="D9" s="91">
        <v>220</v>
      </c>
      <c r="E9" s="92">
        <v>0.43999999999999545</v>
      </c>
      <c r="F9" s="91">
        <v>51.700884495717446</v>
      </c>
      <c r="G9" s="91">
        <v>180</v>
      </c>
      <c r="H9" s="92">
        <v>0.35999999999999671</v>
      </c>
      <c r="I9" s="91">
        <v>23.552625159160268</v>
      </c>
      <c r="J9" s="91">
        <v>82</v>
      </c>
      <c r="K9" s="92">
        <v>0.1639999999999992</v>
      </c>
      <c r="L9" s="91">
        <v>3.4467256330478389</v>
      </c>
      <c r="M9" s="91">
        <v>12</v>
      </c>
      <c r="N9" s="92">
        <v>2.3999999999999844E-2</v>
      </c>
      <c r="O9" s="91">
        <v>1.4361356804365999</v>
      </c>
      <c r="P9" s="91">
        <v>5</v>
      </c>
      <c r="Q9" s="93">
        <v>9.9999999999999378E-3</v>
      </c>
      <c r="R9" s="95">
        <v>0.28722713608731998</v>
      </c>
      <c r="S9" s="91">
        <v>1</v>
      </c>
      <c r="T9" s="93">
        <v>1.9999999999999875E-3</v>
      </c>
      <c r="U9" s="91">
        <v>143.61356804366088</v>
      </c>
      <c r="V9" s="91">
        <v>500</v>
      </c>
      <c r="W9" s="94">
        <v>1</v>
      </c>
      <c r="X9" s="79"/>
    </row>
    <row r="10" spans="1:24" x14ac:dyDescent="0.35">
      <c r="A10" s="335"/>
      <c r="B10" s="89" t="s">
        <v>9</v>
      </c>
      <c r="C10" s="90">
        <v>344.12973943112962</v>
      </c>
      <c r="D10" s="91">
        <v>136</v>
      </c>
      <c r="E10" s="92">
        <v>0.31128178679210927</v>
      </c>
      <c r="F10" s="91">
        <v>574.45193844323262</v>
      </c>
      <c r="G10" s="91">
        <v>283</v>
      </c>
      <c r="H10" s="92">
        <v>0.51961921721847171</v>
      </c>
      <c r="I10" s="91">
        <v>169.5609089842944</v>
      </c>
      <c r="J10" s="91">
        <v>88</v>
      </c>
      <c r="K10" s="92">
        <v>0.15337594131206564</v>
      </c>
      <c r="L10" s="91">
        <v>17.166852535544557</v>
      </c>
      <c r="M10" s="91">
        <v>13</v>
      </c>
      <c r="N10" s="92">
        <v>1.552823809908006E-2</v>
      </c>
      <c r="O10" s="95">
        <v>0.21537456144845238</v>
      </c>
      <c r="P10" s="91">
        <v>1</v>
      </c>
      <c r="Q10" s="93">
        <v>1.9481657827093518E-4</v>
      </c>
      <c r="R10" s="91">
        <v>0</v>
      </c>
      <c r="S10" s="91">
        <v>0</v>
      </c>
      <c r="T10" s="92">
        <v>0</v>
      </c>
      <c r="U10" s="91">
        <v>1105.5248139556522</v>
      </c>
      <c r="V10" s="91">
        <v>521</v>
      </c>
      <c r="W10" s="94">
        <v>1</v>
      </c>
      <c r="X10" s="79"/>
    </row>
    <row r="11" spans="1:24" x14ac:dyDescent="0.35">
      <c r="A11" s="335"/>
      <c r="B11" s="89" t="s">
        <v>10</v>
      </c>
      <c r="C11" s="90">
        <v>47.22887284214432</v>
      </c>
      <c r="D11" s="91">
        <v>141</v>
      </c>
      <c r="E11" s="92">
        <v>0.22167210732646178</v>
      </c>
      <c r="F11" s="91">
        <v>94.694722277006221</v>
      </c>
      <c r="G11" s="91">
        <v>316</v>
      </c>
      <c r="H11" s="92">
        <v>0.44445648131383514</v>
      </c>
      <c r="I11" s="91">
        <v>58.900183955011755</v>
      </c>
      <c r="J11" s="91">
        <v>170</v>
      </c>
      <c r="K11" s="92">
        <v>0.27645224443241034</v>
      </c>
      <c r="L11" s="91">
        <v>10.693674667504888</v>
      </c>
      <c r="M11" s="91">
        <v>32</v>
      </c>
      <c r="N11" s="92">
        <v>5.0191530222040807E-2</v>
      </c>
      <c r="O11" s="91">
        <v>1.53990115860306</v>
      </c>
      <c r="P11" s="91">
        <v>5</v>
      </c>
      <c r="Q11" s="93">
        <v>7.2276367052612886E-3</v>
      </c>
      <c r="R11" s="91">
        <v>0</v>
      </c>
      <c r="S11" s="91">
        <v>0</v>
      </c>
      <c r="T11" s="92">
        <v>0</v>
      </c>
      <c r="U11" s="91">
        <v>213.05735490026825</v>
      </c>
      <c r="V11" s="91">
        <v>664</v>
      </c>
      <c r="W11" s="94">
        <v>1</v>
      </c>
      <c r="X11" s="79"/>
    </row>
    <row r="12" spans="1:24" x14ac:dyDescent="0.35">
      <c r="A12" s="335"/>
      <c r="B12" s="89" t="s">
        <v>11</v>
      </c>
      <c r="C12" s="90">
        <v>559.1645182725922</v>
      </c>
      <c r="D12" s="91">
        <v>340</v>
      </c>
      <c r="E12" s="92">
        <v>0.39061057058088045</v>
      </c>
      <c r="F12" s="91">
        <v>577.43348487389437</v>
      </c>
      <c r="G12" s="91">
        <v>391</v>
      </c>
      <c r="H12" s="92">
        <v>0.40337255964646507</v>
      </c>
      <c r="I12" s="91">
        <v>230.39142216399676</v>
      </c>
      <c r="J12" s="91">
        <v>155</v>
      </c>
      <c r="K12" s="92">
        <v>0.16094248101870373</v>
      </c>
      <c r="L12" s="91">
        <v>55.953892377220811</v>
      </c>
      <c r="M12" s="91">
        <v>29</v>
      </c>
      <c r="N12" s="92">
        <v>3.9087211569158488E-2</v>
      </c>
      <c r="O12" s="91">
        <v>7.3238497344562683</v>
      </c>
      <c r="P12" s="91">
        <v>5</v>
      </c>
      <c r="Q12" s="93">
        <v>5.1161563907207155E-3</v>
      </c>
      <c r="R12" s="91">
        <v>1.2468785009863539</v>
      </c>
      <c r="S12" s="91">
        <v>1</v>
      </c>
      <c r="T12" s="93">
        <v>8.7102079405882316E-4</v>
      </c>
      <c r="U12" s="91">
        <v>1431.514045923165</v>
      </c>
      <c r="V12" s="91">
        <v>921</v>
      </c>
      <c r="W12" s="94">
        <v>1</v>
      </c>
      <c r="X12" s="79"/>
    </row>
    <row r="13" spans="1:24" x14ac:dyDescent="0.35">
      <c r="A13" s="335"/>
      <c r="B13" s="89" t="s">
        <v>12</v>
      </c>
      <c r="C13" s="90">
        <v>201.03899992644725</v>
      </c>
      <c r="D13" s="91">
        <v>312</v>
      </c>
      <c r="E13" s="92">
        <v>0.27971082337084724</v>
      </c>
      <c r="F13" s="91">
        <v>328.73799581724688</v>
      </c>
      <c r="G13" s="91">
        <v>440</v>
      </c>
      <c r="H13" s="92">
        <v>0.45738177924166928</v>
      </c>
      <c r="I13" s="91">
        <v>163.09714945554128</v>
      </c>
      <c r="J13" s="91">
        <v>178</v>
      </c>
      <c r="K13" s="92">
        <v>0.22692133357377556</v>
      </c>
      <c r="L13" s="91">
        <v>18.649450382269738</v>
      </c>
      <c r="M13" s="91">
        <v>21</v>
      </c>
      <c r="N13" s="92">
        <v>2.5947468519774461E-2</v>
      </c>
      <c r="O13" s="91">
        <v>7.2151271596742133</v>
      </c>
      <c r="P13" s="91">
        <v>8</v>
      </c>
      <c r="Q13" s="92">
        <v>1.0038595293929052E-2</v>
      </c>
      <c r="R13" s="91">
        <v>0</v>
      </c>
      <c r="S13" s="91">
        <v>0</v>
      </c>
      <c r="T13" s="92">
        <v>0</v>
      </c>
      <c r="U13" s="91">
        <v>718.73872274118253</v>
      </c>
      <c r="V13" s="91">
        <v>959</v>
      </c>
      <c r="W13" s="94">
        <v>1</v>
      </c>
      <c r="X13" s="79"/>
    </row>
    <row r="14" spans="1:24" x14ac:dyDescent="0.35">
      <c r="A14" s="335"/>
      <c r="B14" s="89" t="s">
        <v>13</v>
      </c>
      <c r="C14" s="90">
        <v>103.04606517505849</v>
      </c>
      <c r="D14" s="91">
        <v>148</v>
      </c>
      <c r="E14" s="92">
        <v>0.28600574638341791</v>
      </c>
      <c r="F14" s="91">
        <v>171.59384230936536</v>
      </c>
      <c r="G14" s="91">
        <v>241</v>
      </c>
      <c r="H14" s="92">
        <v>0.47626102812480048</v>
      </c>
      <c r="I14" s="91">
        <v>73.822140679039094</v>
      </c>
      <c r="J14" s="91">
        <v>97</v>
      </c>
      <c r="K14" s="92">
        <v>0.2048943490337235</v>
      </c>
      <c r="L14" s="91">
        <v>10.490773130594885</v>
      </c>
      <c r="M14" s="91">
        <v>11</v>
      </c>
      <c r="N14" s="92">
        <v>2.9117282588691458E-2</v>
      </c>
      <c r="O14" s="91">
        <v>1.2567145928858432</v>
      </c>
      <c r="P14" s="91">
        <v>1</v>
      </c>
      <c r="Q14" s="93">
        <v>3.4880283348873125E-3</v>
      </c>
      <c r="R14" s="95">
        <v>8.4152187826445762E-2</v>
      </c>
      <c r="S14" s="91">
        <v>1</v>
      </c>
      <c r="T14" s="93">
        <v>2.3356553448414128E-4</v>
      </c>
      <c r="U14" s="91">
        <v>360.2936880747684</v>
      </c>
      <c r="V14" s="91">
        <v>499</v>
      </c>
      <c r="W14" s="94">
        <v>1</v>
      </c>
      <c r="X14" s="79"/>
    </row>
    <row r="15" spans="1:24" x14ac:dyDescent="0.35">
      <c r="A15" s="335" t="s">
        <v>83</v>
      </c>
      <c r="B15" s="89" t="s">
        <v>6</v>
      </c>
      <c r="C15" s="90">
        <v>152.02513391421198</v>
      </c>
      <c r="D15" s="91">
        <v>160</v>
      </c>
      <c r="E15" s="92">
        <v>0.30131826741996182</v>
      </c>
      <c r="F15" s="91">
        <v>250.84147095845</v>
      </c>
      <c r="G15" s="91">
        <v>264</v>
      </c>
      <c r="H15" s="92">
        <v>0.49717514124293749</v>
      </c>
      <c r="I15" s="91">
        <v>76.962724044069631</v>
      </c>
      <c r="J15" s="91">
        <v>81</v>
      </c>
      <c r="K15" s="92">
        <v>0.15254237288135533</v>
      </c>
      <c r="L15" s="91">
        <v>22.80377008713176</v>
      </c>
      <c r="M15" s="91">
        <v>24</v>
      </c>
      <c r="N15" s="92">
        <v>4.5197740112994197E-2</v>
      </c>
      <c r="O15" s="91">
        <v>1.9003141739276457</v>
      </c>
      <c r="P15" s="91">
        <v>2</v>
      </c>
      <c r="Q15" s="93">
        <v>3.7664783427495152E-3</v>
      </c>
      <c r="R15" s="91">
        <v>0</v>
      </c>
      <c r="S15" s="91">
        <v>0</v>
      </c>
      <c r="T15" s="92">
        <v>0</v>
      </c>
      <c r="U15" s="91">
        <v>504.53341317779183</v>
      </c>
      <c r="V15" s="91">
        <v>531</v>
      </c>
      <c r="W15" s="94">
        <v>1</v>
      </c>
      <c r="X15" s="79"/>
    </row>
    <row r="16" spans="1:24" x14ac:dyDescent="0.35">
      <c r="A16" s="335"/>
      <c r="B16" s="89" t="s">
        <v>15</v>
      </c>
      <c r="C16" s="90">
        <v>95.559382155145229</v>
      </c>
      <c r="D16" s="91">
        <v>43</v>
      </c>
      <c r="E16" s="92">
        <v>0.30281690140845097</v>
      </c>
      <c r="F16" s="91">
        <v>113.33787185842807</v>
      </c>
      <c r="G16" s="91">
        <v>51</v>
      </c>
      <c r="H16" s="92">
        <v>0.35915492957746514</v>
      </c>
      <c r="I16" s="91">
        <v>75.55858123895203</v>
      </c>
      <c r="J16" s="91">
        <v>34</v>
      </c>
      <c r="K16" s="92">
        <v>0.23943661971831007</v>
      </c>
      <c r="L16" s="91">
        <v>26.667734554924227</v>
      </c>
      <c r="M16" s="91">
        <v>12</v>
      </c>
      <c r="N16" s="92">
        <v>8.4507042253521139E-2</v>
      </c>
      <c r="O16" s="91">
        <v>4.4446224258207048</v>
      </c>
      <c r="P16" s="91">
        <v>2</v>
      </c>
      <c r="Q16" s="92">
        <v>1.4084507042253523E-2</v>
      </c>
      <c r="R16" s="91">
        <v>0</v>
      </c>
      <c r="S16" s="91">
        <v>0</v>
      </c>
      <c r="T16" s="92">
        <v>0</v>
      </c>
      <c r="U16" s="91">
        <v>315.56819223327</v>
      </c>
      <c r="V16" s="91">
        <v>142</v>
      </c>
      <c r="W16" s="94">
        <v>1</v>
      </c>
      <c r="X16" s="79"/>
    </row>
    <row r="17" spans="1:24" x14ac:dyDescent="0.35">
      <c r="A17" s="335"/>
      <c r="B17" s="89" t="s">
        <v>16</v>
      </c>
      <c r="C17" s="90">
        <v>268.0922188255106</v>
      </c>
      <c r="D17" s="91">
        <v>54</v>
      </c>
      <c r="E17" s="92">
        <v>0.50943396226415116</v>
      </c>
      <c r="F17" s="91">
        <v>188.65748732165571</v>
      </c>
      <c r="G17" s="91">
        <v>38</v>
      </c>
      <c r="H17" s="92">
        <v>0.35849056603773621</v>
      </c>
      <c r="I17" s="91">
        <v>54.611377908900387</v>
      </c>
      <c r="J17" s="91">
        <v>11</v>
      </c>
      <c r="K17" s="92">
        <v>0.10377358490566058</v>
      </c>
      <c r="L17" s="91">
        <v>14.894012156972831</v>
      </c>
      <c r="M17" s="91">
        <v>3</v>
      </c>
      <c r="N17" s="92">
        <v>2.8301886792452883E-2</v>
      </c>
      <c r="O17" s="91">
        <v>0</v>
      </c>
      <c r="P17" s="91">
        <v>0</v>
      </c>
      <c r="Q17" s="92">
        <v>0</v>
      </c>
      <c r="R17" s="91">
        <v>0</v>
      </c>
      <c r="S17" s="91">
        <v>0</v>
      </c>
      <c r="T17" s="92">
        <v>0</v>
      </c>
      <c r="U17" s="91">
        <v>526.25509621303911</v>
      </c>
      <c r="V17" s="91">
        <v>106</v>
      </c>
      <c r="W17" s="94">
        <v>1</v>
      </c>
      <c r="X17" s="79"/>
    </row>
    <row r="18" spans="1:24" x14ac:dyDescent="0.35">
      <c r="A18" s="335"/>
      <c r="B18" s="89" t="s">
        <v>17</v>
      </c>
      <c r="C18" s="90">
        <v>208.20503606653099</v>
      </c>
      <c r="D18" s="91">
        <v>119</v>
      </c>
      <c r="E18" s="92">
        <v>0.37304075235109507</v>
      </c>
      <c r="F18" s="91">
        <v>272.94105568385572</v>
      </c>
      <c r="G18" s="91">
        <v>156</v>
      </c>
      <c r="H18" s="92">
        <v>0.48902821316614137</v>
      </c>
      <c r="I18" s="91">
        <v>68.235263920964144</v>
      </c>
      <c r="J18" s="91">
        <v>39</v>
      </c>
      <c r="K18" s="92">
        <v>0.12225705329153573</v>
      </c>
      <c r="L18" s="91">
        <v>6.9984886072783699</v>
      </c>
      <c r="M18" s="91">
        <v>4</v>
      </c>
      <c r="N18" s="92">
        <v>1.2539184952978016E-2</v>
      </c>
      <c r="O18" s="91">
        <v>1.7496221518195925</v>
      </c>
      <c r="P18" s="91">
        <v>1</v>
      </c>
      <c r="Q18" s="93">
        <v>3.134796238244504E-3</v>
      </c>
      <c r="R18" s="91">
        <v>0</v>
      </c>
      <c r="S18" s="91">
        <v>0</v>
      </c>
      <c r="T18" s="92">
        <v>0</v>
      </c>
      <c r="U18" s="91">
        <v>558.12946643045177</v>
      </c>
      <c r="V18" s="91">
        <v>319</v>
      </c>
      <c r="W18" s="94">
        <v>1</v>
      </c>
      <c r="X18" s="79"/>
    </row>
    <row r="19" spans="1:24" x14ac:dyDescent="0.35">
      <c r="A19" s="335"/>
      <c r="B19" s="89" t="s">
        <v>18</v>
      </c>
      <c r="C19" s="90">
        <v>1.5651664699312116</v>
      </c>
      <c r="D19" s="91">
        <v>26</v>
      </c>
      <c r="E19" s="92">
        <v>0.19696969696969643</v>
      </c>
      <c r="F19" s="91">
        <v>4.9362942513215238</v>
      </c>
      <c r="G19" s="91">
        <v>82</v>
      </c>
      <c r="H19" s="92">
        <v>0.62121212121212088</v>
      </c>
      <c r="I19" s="91">
        <v>1.3845703387853026</v>
      </c>
      <c r="J19" s="91">
        <v>23</v>
      </c>
      <c r="K19" s="92">
        <v>0.17424242424242378</v>
      </c>
      <c r="L19" s="95">
        <v>6.0198710381969694E-2</v>
      </c>
      <c r="M19" s="91">
        <v>1</v>
      </c>
      <c r="N19" s="93">
        <v>7.5757575757575578E-3</v>
      </c>
      <c r="O19" s="91">
        <v>0</v>
      </c>
      <c r="P19" s="91">
        <v>0</v>
      </c>
      <c r="Q19" s="92">
        <v>0</v>
      </c>
      <c r="R19" s="91">
        <v>0</v>
      </c>
      <c r="S19" s="91">
        <v>0</v>
      </c>
      <c r="T19" s="92">
        <v>0</v>
      </c>
      <c r="U19" s="91">
        <v>7.9462297704200182</v>
      </c>
      <c r="V19" s="91">
        <v>132</v>
      </c>
      <c r="W19" s="94">
        <v>1</v>
      </c>
      <c r="X19" s="79"/>
    </row>
    <row r="20" spans="1:24" x14ac:dyDescent="0.35">
      <c r="A20" s="335"/>
      <c r="B20" s="89" t="s">
        <v>8</v>
      </c>
      <c r="C20" s="90">
        <v>63.18996993921013</v>
      </c>
      <c r="D20" s="91">
        <v>220</v>
      </c>
      <c r="E20" s="92">
        <v>0.43999999999999545</v>
      </c>
      <c r="F20" s="91">
        <v>51.700884495717446</v>
      </c>
      <c r="G20" s="91">
        <v>180</v>
      </c>
      <c r="H20" s="92">
        <v>0.35999999999999671</v>
      </c>
      <c r="I20" s="91">
        <v>23.552625159160268</v>
      </c>
      <c r="J20" s="91">
        <v>82</v>
      </c>
      <c r="K20" s="92">
        <v>0.1639999999999992</v>
      </c>
      <c r="L20" s="91">
        <v>3.4467256330478389</v>
      </c>
      <c r="M20" s="91">
        <v>12</v>
      </c>
      <c r="N20" s="92">
        <v>2.3999999999999844E-2</v>
      </c>
      <c r="O20" s="91">
        <v>1.4361356804365999</v>
      </c>
      <c r="P20" s="91">
        <v>5</v>
      </c>
      <c r="Q20" s="93">
        <v>9.9999999999999378E-3</v>
      </c>
      <c r="R20" s="95">
        <v>0.28722713608731998</v>
      </c>
      <c r="S20" s="91">
        <v>1</v>
      </c>
      <c r="T20" s="93">
        <v>1.9999999999999875E-3</v>
      </c>
      <c r="U20" s="91">
        <v>143.61356804366088</v>
      </c>
      <c r="V20" s="91">
        <v>500</v>
      </c>
      <c r="W20" s="94">
        <v>1</v>
      </c>
      <c r="X20" s="79"/>
    </row>
    <row r="21" spans="1:24" x14ac:dyDescent="0.35">
      <c r="A21" s="335"/>
      <c r="B21" s="89" t="s">
        <v>19</v>
      </c>
      <c r="C21" s="90">
        <v>9.2165581282219051</v>
      </c>
      <c r="D21" s="91">
        <v>37</v>
      </c>
      <c r="E21" s="92">
        <v>0.22023809523809473</v>
      </c>
      <c r="F21" s="91">
        <v>20.176789415837177</v>
      </c>
      <c r="G21" s="91">
        <v>81</v>
      </c>
      <c r="H21" s="92">
        <v>0.48214285714285682</v>
      </c>
      <c r="I21" s="91">
        <v>9.7147504594771448</v>
      </c>
      <c r="J21" s="91">
        <v>39</v>
      </c>
      <c r="K21" s="92">
        <v>0.23214285714285662</v>
      </c>
      <c r="L21" s="91">
        <v>2.2418654906485709</v>
      </c>
      <c r="M21" s="91">
        <v>9</v>
      </c>
      <c r="N21" s="92">
        <v>5.3571428571428423E-2</v>
      </c>
      <c r="O21" s="95">
        <v>0.4981923312552381</v>
      </c>
      <c r="P21" s="91">
        <v>2</v>
      </c>
      <c r="Q21" s="92">
        <v>1.1904761904761876E-2</v>
      </c>
      <c r="R21" s="91">
        <v>0</v>
      </c>
      <c r="S21" s="91">
        <v>0</v>
      </c>
      <c r="T21" s="92">
        <v>0</v>
      </c>
      <c r="U21" s="91">
        <v>41.848155825440102</v>
      </c>
      <c r="V21" s="91">
        <v>168</v>
      </c>
      <c r="W21" s="94">
        <v>1</v>
      </c>
      <c r="X21" s="79"/>
    </row>
    <row r="22" spans="1:24" x14ac:dyDescent="0.35">
      <c r="A22" s="335"/>
      <c r="B22" s="89" t="s">
        <v>20</v>
      </c>
      <c r="C22" s="90">
        <v>63.590803550304095</v>
      </c>
      <c r="D22" s="91">
        <v>51</v>
      </c>
      <c r="E22" s="92">
        <v>0.26562499999999994</v>
      </c>
      <c r="F22" s="91">
        <v>109.72530808679923</v>
      </c>
      <c r="G22" s="91">
        <v>88</v>
      </c>
      <c r="H22" s="92">
        <v>0.45833333333333326</v>
      </c>
      <c r="I22" s="91">
        <v>52.368897041426898</v>
      </c>
      <c r="J22" s="91">
        <v>42</v>
      </c>
      <c r="K22" s="92">
        <v>0.21874999999999992</v>
      </c>
      <c r="L22" s="91">
        <v>11.221906508877183</v>
      </c>
      <c r="M22" s="91">
        <v>9</v>
      </c>
      <c r="N22" s="92">
        <v>4.6874999999999944E-2</v>
      </c>
      <c r="O22" s="91">
        <v>1.2468785009863539</v>
      </c>
      <c r="P22" s="91">
        <v>1</v>
      </c>
      <c r="Q22" s="93">
        <v>5.2083333333333278E-3</v>
      </c>
      <c r="R22" s="91">
        <v>1.2468785009863539</v>
      </c>
      <c r="S22" s="91">
        <v>1</v>
      </c>
      <c r="T22" s="93">
        <v>5.2083333333333278E-3</v>
      </c>
      <c r="U22" s="91">
        <v>239.40067218938017</v>
      </c>
      <c r="V22" s="91">
        <v>192</v>
      </c>
      <c r="W22" s="94">
        <v>1</v>
      </c>
      <c r="X22" s="79"/>
    </row>
    <row r="23" spans="1:24" x14ac:dyDescent="0.35">
      <c r="A23" s="335"/>
      <c r="B23" s="89" t="s">
        <v>21</v>
      </c>
      <c r="C23" s="90">
        <v>28.34807174834118</v>
      </c>
      <c r="D23" s="91">
        <v>60</v>
      </c>
      <c r="E23" s="92">
        <v>0.44117647058823695</v>
      </c>
      <c r="F23" s="91">
        <v>28.34807174834118</v>
      </c>
      <c r="G23" s="91">
        <v>60</v>
      </c>
      <c r="H23" s="92">
        <v>0.44117647058823695</v>
      </c>
      <c r="I23" s="91">
        <v>6.1420822121405863</v>
      </c>
      <c r="J23" s="91">
        <v>13</v>
      </c>
      <c r="K23" s="92">
        <v>9.5588235294117946E-2</v>
      </c>
      <c r="L23" s="91">
        <v>1.4174035874170581</v>
      </c>
      <c r="M23" s="91">
        <v>3</v>
      </c>
      <c r="N23" s="92">
        <v>2.2058823529411832E-2</v>
      </c>
      <c r="O23" s="91">
        <v>0</v>
      </c>
      <c r="P23" s="91">
        <v>0</v>
      </c>
      <c r="Q23" s="92">
        <v>0</v>
      </c>
      <c r="R23" s="91">
        <v>0</v>
      </c>
      <c r="S23" s="91">
        <v>0</v>
      </c>
      <c r="T23" s="92">
        <v>0</v>
      </c>
      <c r="U23" s="91">
        <v>64.255629296239775</v>
      </c>
      <c r="V23" s="91">
        <v>136</v>
      </c>
      <c r="W23" s="94">
        <v>1</v>
      </c>
      <c r="X23" s="79"/>
    </row>
    <row r="24" spans="1:24" x14ac:dyDescent="0.35">
      <c r="A24" s="335"/>
      <c r="B24" s="89" t="s">
        <v>22</v>
      </c>
      <c r="C24" s="90">
        <v>12.637324452929072</v>
      </c>
      <c r="D24" s="91">
        <v>52</v>
      </c>
      <c r="E24" s="92">
        <v>0.29545454545454447</v>
      </c>
      <c r="F24" s="91">
        <v>23.087419673620413</v>
      </c>
      <c r="G24" s="91">
        <v>95</v>
      </c>
      <c r="H24" s="92">
        <v>0.53977272727272541</v>
      </c>
      <c r="I24" s="91">
        <v>6.3186622264645393</v>
      </c>
      <c r="J24" s="91">
        <v>26</v>
      </c>
      <c r="K24" s="92">
        <v>0.14772727272727232</v>
      </c>
      <c r="L24" s="95">
        <v>0.24302547024863622</v>
      </c>
      <c r="M24" s="91">
        <v>1</v>
      </c>
      <c r="N24" s="93">
        <v>5.681818181818169E-3</v>
      </c>
      <c r="O24" s="95">
        <v>0.48605094049727243</v>
      </c>
      <c r="P24" s="91">
        <v>2</v>
      </c>
      <c r="Q24" s="92">
        <v>1.1363636363636338E-2</v>
      </c>
      <c r="R24" s="91">
        <v>0</v>
      </c>
      <c r="S24" s="91">
        <v>0</v>
      </c>
      <c r="T24" s="92">
        <v>0</v>
      </c>
      <c r="U24" s="91">
        <v>42.772482763760074</v>
      </c>
      <c r="V24" s="91">
        <v>176</v>
      </c>
      <c r="W24" s="94">
        <v>1</v>
      </c>
      <c r="X24" s="79"/>
    </row>
    <row r="25" spans="1:24" x14ac:dyDescent="0.35">
      <c r="A25" s="335"/>
      <c r="B25" s="89" t="s">
        <v>23</v>
      </c>
      <c r="C25" s="90">
        <v>38.309641029434381</v>
      </c>
      <c r="D25" s="91">
        <v>82</v>
      </c>
      <c r="E25" s="92">
        <v>0.47674418604651048</v>
      </c>
      <c r="F25" s="91">
        <v>31.301779865513463</v>
      </c>
      <c r="G25" s="91">
        <v>67</v>
      </c>
      <c r="H25" s="92">
        <v>0.38953488372092937</v>
      </c>
      <c r="I25" s="91">
        <v>9.8110056294893031</v>
      </c>
      <c r="J25" s="91">
        <v>21</v>
      </c>
      <c r="K25" s="92">
        <v>0.12209302325581378</v>
      </c>
      <c r="L25" s="95">
        <v>0.46719074426139529</v>
      </c>
      <c r="M25" s="91">
        <v>1</v>
      </c>
      <c r="N25" s="93">
        <v>5.8139534883720843E-3</v>
      </c>
      <c r="O25" s="95">
        <v>0.46719074426139529</v>
      </c>
      <c r="P25" s="91">
        <v>1</v>
      </c>
      <c r="Q25" s="93">
        <v>5.8139534883720843E-3</v>
      </c>
      <c r="R25" s="91">
        <v>0</v>
      </c>
      <c r="S25" s="91">
        <v>0</v>
      </c>
      <c r="T25" s="92">
        <v>0</v>
      </c>
      <c r="U25" s="91">
        <v>80.356808012960116</v>
      </c>
      <c r="V25" s="91">
        <v>172</v>
      </c>
      <c r="W25" s="94">
        <v>1</v>
      </c>
      <c r="X25" s="79"/>
    </row>
    <row r="26" spans="1:24" x14ac:dyDescent="0.35">
      <c r="A26" s="335"/>
      <c r="B26" s="89" t="s">
        <v>24</v>
      </c>
      <c r="C26" s="90">
        <v>79.14544758834387</v>
      </c>
      <c r="D26" s="91">
        <v>58</v>
      </c>
      <c r="E26" s="92">
        <v>0.34939759036144713</v>
      </c>
      <c r="F26" s="91">
        <v>115.98901801740054</v>
      </c>
      <c r="G26" s="91">
        <v>85</v>
      </c>
      <c r="H26" s="92">
        <v>0.51204819277108649</v>
      </c>
      <c r="I26" s="91">
        <v>28.656110333710672</v>
      </c>
      <c r="J26" s="91">
        <v>21</v>
      </c>
      <c r="K26" s="92">
        <v>0.12650602409638584</v>
      </c>
      <c r="L26" s="91">
        <v>1.3645766825576513</v>
      </c>
      <c r="M26" s="91">
        <v>1</v>
      </c>
      <c r="N26" s="93">
        <v>6.0240963855421846E-3</v>
      </c>
      <c r="O26" s="91">
        <v>1.3645766825576513</v>
      </c>
      <c r="P26" s="91">
        <v>1</v>
      </c>
      <c r="Q26" s="93">
        <v>6.0240963855421846E-3</v>
      </c>
      <c r="R26" s="91">
        <v>0</v>
      </c>
      <c r="S26" s="91">
        <v>0</v>
      </c>
      <c r="T26" s="92">
        <v>0</v>
      </c>
      <c r="U26" s="91">
        <v>226.51972930456952</v>
      </c>
      <c r="V26" s="91">
        <v>166</v>
      </c>
      <c r="W26" s="94">
        <v>1</v>
      </c>
      <c r="X26" s="79"/>
    </row>
    <row r="27" spans="1:24" x14ac:dyDescent="0.35">
      <c r="A27" s="335"/>
      <c r="B27" s="89" t="s">
        <v>25</v>
      </c>
      <c r="C27" s="90">
        <v>41.718149612722073</v>
      </c>
      <c r="D27" s="91">
        <v>23</v>
      </c>
      <c r="E27" s="92">
        <v>0.16083916083916117</v>
      </c>
      <c r="F27" s="91">
        <v>130.5959466137385</v>
      </c>
      <c r="G27" s="91">
        <v>72</v>
      </c>
      <c r="H27" s="92">
        <v>0.50349650349650377</v>
      </c>
      <c r="I27" s="91">
        <v>74.367136266156734</v>
      </c>
      <c r="J27" s="91">
        <v>41</v>
      </c>
      <c r="K27" s="92">
        <v>0.28671328671328722</v>
      </c>
      <c r="L27" s="91">
        <v>10.882995551144889</v>
      </c>
      <c r="M27" s="91">
        <v>6</v>
      </c>
      <c r="N27" s="92">
        <v>4.1958041958042036E-2</v>
      </c>
      <c r="O27" s="91">
        <v>1.8138325918574816</v>
      </c>
      <c r="P27" s="91">
        <v>1</v>
      </c>
      <c r="Q27" s="93">
        <v>6.9930069930070069E-3</v>
      </c>
      <c r="R27" s="91">
        <v>0</v>
      </c>
      <c r="S27" s="91">
        <v>0</v>
      </c>
      <c r="T27" s="92">
        <v>0</v>
      </c>
      <c r="U27" s="91">
        <v>259.37806063561936</v>
      </c>
      <c r="V27" s="91">
        <v>143</v>
      </c>
      <c r="W27" s="94">
        <v>1</v>
      </c>
      <c r="X27" s="79"/>
    </row>
    <row r="28" spans="1:24" x14ac:dyDescent="0.35">
      <c r="A28" s="335"/>
      <c r="B28" s="89" t="s">
        <v>10</v>
      </c>
      <c r="C28" s="90">
        <v>25.670788433927978</v>
      </c>
      <c r="D28" s="91">
        <v>38</v>
      </c>
      <c r="E28" s="92">
        <v>0.2331288343558284</v>
      </c>
      <c r="F28" s="91">
        <v>43.910559163297918</v>
      </c>
      <c r="G28" s="91">
        <v>65</v>
      </c>
      <c r="H28" s="92">
        <v>0.39877300613497019</v>
      </c>
      <c r="I28" s="91">
        <v>34.452900266587562</v>
      </c>
      <c r="J28" s="91">
        <v>51</v>
      </c>
      <c r="K28" s="92">
        <v>0.31288343558282244</v>
      </c>
      <c r="L28" s="91">
        <v>5.4043765124058902</v>
      </c>
      <c r="M28" s="91">
        <v>8</v>
      </c>
      <c r="N28" s="92">
        <v>4.907975460122703E-2</v>
      </c>
      <c r="O28" s="95">
        <v>0.67554706405073639</v>
      </c>
      <c r="P28" s="91">
        <v>1</v>
      </c>
      <c r="Q28" s="93">
        <v>6.1349693251533796E-3</v>
      </c>
      <c r="R28" s="91">
        <v>0</v>
      </c>
      <c r="S28" s="91">
        <v>0</v>
      </c>
      <c r="T28" s="92">
        <v>0</v>
      </c>
      <c r="U28" s="91">
        <v>110.11417144026993</v>
      </c>
      <c r="V28" s="91">
        <v>163</v>
      </c>
      <c r="W28" s="94">
        <v>1</v>
      </c>
      <c r="X28" s="79"/>
    </row>
    <row r="29" spans="1:24" x14ac:dyDescent="0.35">
      <c r="A29" s="335"/>
      <c r="B29" s="89" t="s">
        <v>26</v>
      </c>
      <c r="C29" s="90">
        <v>4.2014859935036357</v>
      </c>
      <c r="D29" s="91">
        <v>30</v>
      </c>
      <c r="E29" s="92">
        <v>0.18181818181818221</v>
      </c>
      <c r="F29" s="91">
        <v>12.744507513627672</v>
      </c>
      <c r="G29" s="91">
        <v>91</v>
      </c>
      <c r="H29" s="92">
        <v>0.55151515151515174</v>
      </c>
      <c r="I29" s="91">
        <v>5.461931791554723</v>
      </c>
      <c r="J29" s="91">
        <v>39</v>
      </c>
      <c r="K29" s="92">
        <v>0.23636363636363672</v>
      </c>
      <c r="L29" s="95">
        <v>0.56019813246715133</v>
      </c>
      <c r="M29" s="91">
        <v>4</v>
      </c>
      <c r="N29" s="92">
        <v>2.4242424242424291E-2</v>
      </c>
      <c r="O29" s="95">
        <v>0.14004953311678783</v>
      </c>
      <c r="P29" s="91">
        <v>1</v>
      </c>
      <c r="Q29" s="93">
        <v>6.0606060606060727E-3</v>
      </c>
      <c r="R29" s="91">
        <v>0</v>
      </c>
      <c r="S29" s="91">
        <v>0</v>
      </c>
      <c r="T29" s="92">
        <v>0</v>
      </c>
      <c r="U29" s="91">
        <v>23.108172964269947</v>
      </c>
      <c r="V29" s="91">
        <v>165</v>
      </c>
      <c r="W29" s="94">
        <v>1</v>
      </c>
      <c r="X29" s="79"/>
    </row>
    <row r="30" spans="1:24" x14ac:dyDescent="0.35">
      <c r="A30" s="335"/>
      <c r="B30" s="89" t="s">
        <v>27</v>
      </c>
      <c r="C30" s="90">
        <v>17.405188130951263</v>
      </c>
      <c r="D30" s="91">
        <v>65</v>
      </c>
      <c r="E30" s="92">
        <v>0.42207792207792122</v>
      </c>
      <c r="F30" s="91">
        <v>17.940732381134378</v>
      </c>
      <c r="G30" s="91">
        <v>67</v>
      </c>
      <c r="H30" s="92">
        <v>0.43506493506493416</v>
      </c>
      <c r="I30" s="91">
        <v>5.3554425018311669</v>
      </c>
      <c r="J30" s="91">
        <v>20</v>
      </c>
      <c r="K30" s="92">
        <v>0.12987012987012983</v>
      </c>
      <c r="L30" s="95">
        <v>0.26777212509155834</v>
      </c>
      <c r="M30" s="91">
        <v>1</v>
      </c>
      <c r="N30" s="93">
        <v>6.4935064935064913E-3</v>
      </c>
      <c r="O30" s="95">
        <v>0.26777212509155834</v>
      </c>
      <c r="P30" s="91">
        <v>1</v>
      </c>
      <c r="Q30" s="93">
        <v>6.4935064935064913E-3</v>
      </c>
      <c r="R30" s="91">
        <v>0</v>
      </c>
      <c r="S30" s="91">
        <v>0</v>
      </c>
      <c r="T30" s="92">
        <v>0</v>
      </c>
      <c r="U30" s="91">
        <v>41.236907264099997</v>
      </c>
      <c r="V30" s="91">
        <v>154</v>
      </c>
      <c r="W30" s="94">
        <v>1</v>
      </c>
      <c r="X30" s="79"/>
    </row>
    <row r="31" spans="1:24" x14ac:dyDescent="0.35">
      <c r="A31" s="335"/>
      <c r="B31" s="89" t="s">
        <v>28</v>
      </c>
      <c r="C31" s="90">
        <v>4.7125225182809647</v>
      </c>
      <c r="D31" s="91">
        <v>56</v>
      </c>
      <c r="E31" s="92">
        <v>0.33734939759036225</v>
      </c>
      <c r="F31" s="91">
        <v>6.8163272139421025</v>
      </c>
      <c r="G31" s="91">
        <v>81</v>
      </c>
      <c r="H31" s="92">
        <v>0.48795180722891623</v>
      </c>
      <c r="I31" s="91">
        <v>2.2721090713140359</v>
      </c>
      <c r="J31" s="91">
        <v>27</v>
      </c>
      <c r="K31" s="92">
        <v>0.16265060240963888</v>
      </c>
      <c r="L31" s="95">
        <v>8.4152187826445762E-2</v>
      </c>
      <c r="M31" s="91">
        <v>1</v>
      </c>
      <c r="N31" s="93">
        <v>6.0240963855421794E-3</v>
      </c>
      <c r="O31" s="91">
        <v>0</v>
      </c>
      <c r="P31" s="91">
        <v>0</v>
      </c>
      <c r="Q31" s="92">
        <v>0</v>
      </c>
      <c r="R31" s="95">
        <v>8.4152187826445762E-2</v>
      </c>
      <c r="S31" s="91">
        <v>1</v>
      </c>
      <c r="T31" s="93">
        <v>6.0240963855421794E-3</v>
      </c>
      <c r="U31" s="91">
        <v>13.969263179189971</v>
      </c>
      <c r="V31" s="91">
        <v>166</v>
      </c>
      <c r="W31" s="94">
        <v>1</v>
      </c>
      <c r="X31" s="79"/>
    </row>
    <row r="32" spans="1:24" x14ac:dyDescent="0.35">
      <c r="A32" s="335"/>
      <c r="B32" s="89" t="s">
        <v>29</v>
      </c>
      <c r="C32" s="90">
        <v>35.371478022338515</v>
      </c>
      <c r="D32" s="91">
        <v>69</v>
      </c>
      <c r="E32" s="92">
        <v>0.42857142857142733</v>
      </c>
      <c r="F32" s="91">
        <v>31.783067208478087</v>
      </c>
      <c r="G32" s="91">
        <v>62</v>
      </c>
      <c r="H32" s="92">
        <v>0.38509316770186225</v>
      </c>
      <c r="I32" s="91">
        <v>13.841013139175949</v>
      </c>
      <c r="J32" s="91">
        <v>27</v>
      </c>
      <c r="K32" s="92">
        <v>0.16770186335403689</v>
      </c>
      <c r="L32" s="91">
        <v>1.5378903487973288</v>
      </c>
      <c r="M32" s="91">
        <v>3</v>
      </c>
      <c r="N32" s="92">
        <v>1.8633540372670777E-2</v>
      </c>
      <c r="O32" s="91">
        <v>0</v>
      </c>
      <c r="P32" s="91">
        <v>0</v>
      </c>
      <c r="Q32" s="92">
        <v>0</v>
      </c>
      <c r="R32" s="91">
        <v>0</v>
      </c>
      <c r="S32" s="91">
        <v>0</v>
      </c>
      <c r="T32" s="92">
        <v>0</v>
      </c>
      <c r="U32" s="91">
        <v>82.533448718790112</v>
      </c>
      <c r="V32" s="91">
        <v>161</v>
      </c>
      <c r="W32" s="94">
        <v>1</v>
      </c>
      <c r="X32" s="79"/>
    </row>
    <row r="33" spans="1:24" x14ac:dyDescent="0.35">
      <c r="A33" s="335"/>
      <c r="B33" s="89" t="s">
        <v>30</v>
      </c>
      <c r="C33" s="90">
        <v>8.1400402864907146</v>
      </c>
      <c r="D33" s="91">
        <v>36</v>
      </c>
      <c r="E33" s="92">
        <v>0.21428571428571369</v>
      </c>
      <c r="F33" s="91">
        <v>17.862866184243547</v>
      </c>
      <c r="G33" s="91">
        <v>79</v>
      </c>
      <c r="H33" s="92">
        <v>0.47023809523809484</v>
      </c>
      <c r="I33" s="91">
        <v>9.270601437392207</v>
      </c>
      <c r="J33" s="91">
        <v>41</v>
      </c>
      <c r="K33" s="92">
        <v>0.24404761904761849</v>
      </c>
      <c r="L33" s="91">
        <v>2.4872345319832738</v>
      </c>
      <c r="M33" s="91">
        <v>11</v>
      </c>
      <c r="N33" s="92">
        <v>6.5476190476190285E-2</v>
      </c>
      <c r="O33" s="95">
        <v>0.22611223018029761</v>
      </c>
      <c r="P33" s="91">
        <v>1</v>
      </c>
      <c r="Q33" s="93">
        <v>5.9523809523809356E-3</v>
      </c>
      <c r="R33" s="91">
        <v>0</v>
      </c>
      <c r="S33" s="91">
        <v>0</v>
      </c>
      <c r="T33" s="92">
        <v>0</v>
      </c>
      <c r="U33" s="91">
        <v>37.986854670290107</v>
      </c>
      <c r="V33" s="91">
        <v>168</v>
      </c>
      <c r="W33" s="94">
        <v>1</v>
      </c>
      <c r="X33" s="79"/>
    </row>
    <row r="34" spans="1:24" x14ac:dyDescent="0.35">
      <c r="A34" s="335"/>
      <c r="B34" s="89" t="s">
        <v>31</v>
      </c>
      <c r="C34" s="90">
        <v>5.3843640362113119</v>
      </c>
      <c r="D34" s="91">
        <v>25</v>
      </c>
      <c r="E34" s="92">
        <v>0.14880952380952392</v>
      </c>
      <c r="F34" s="91">
        <v>20.89133246049991</v>
      </c>
      <c r="G34" s="91">
        <v>97</v>
      </c>
      <c r="H34" s="92">
        <v>0.57738095238095333</v>
      </c>
      <c r="I34" s="91">
        <v>8.1842333350411973</v>
      </c>
      <c r="J34" s="91">
        <v>38</v>
      </c>
      <c r="K34" s="92">
        <v>0.22619047619047644</v>
      </c>
      <c r="L34" s="91">
        <v>1.5076219301391667</v>
      </c>
      <c r="M34" s="91">
        <v>7</v>
      </c>
      <c r="N34" s="92">
        <v>4.1666666666666678E-2</v>
      </c>
      <c r="O34" s="95">
        <v>0.21537456144845238</v>
      </c>
      <c r="P34" s="91">
        <v>1</v>
      </c>
      <c r="Q34" s="93">
        <v>5.9523809523809538E-3</v>
      </c>
      <c r="R34" s="91">
        <v>0</v>
      </c>
      <c r="S34" s="91">
        <v>0</v>
      </c>
      <c r="T34" s="92">
        <v>0</v>
      </c>
      <c r="U34" s="91">
        <v>36.182926323339991</v>
      </c>
      <c r="V34" s="91">
        <v>168</v>
      </c>
      <c r="W34" s="94">
        <v>1</v>
      </c>
      <c r="X34" s="79"/>
    </row>
    <row r="35" spans="1:24" x14ac:dyDescent="0.35">
      <c r="A35" s="335"/>
      <c r="B35" s="89" t="s">
        <v>32</v>
      </c>
      <c r="C35" s="90">
        <v>65.349158830063814</v>
      </c>
      <c r="D35" s="91">
        <v>52</v>
      </c>
      <c r="E35" s="92">
        <v>0.31325301204819145</v>
      </c>
      <c r="F35" s="91">
        <v>95.51030905932403</v>
      </c>
      <c r="G35" s="91">
        <v>76</v>
      </c>
      <c r="H35" s="92">
        <v>0.45783132530120285</v>
      </c>
      <c r="I35" s="91">
        <v>40.214866972346961</v>
      </c>
      <c r="J35" s="91">
        <v>32</v>
      </c>
      <c r="K35" s="92">
        <v>0.19277108433734857</v>
      </c>
      <c r="L35" s="91">
        <v>6.283572964429216</v>
      </c>
      <c r="M35" s="91">
        <v>5</v>
      </c>
      <c r="N35" s="92">
        <v>3.0120481927710729E-2</v>
      </c>
      <c r="O35" s="91">
        <v>1.2567145928858432</v>
      </c>
      <c r="P35" s="91">
        <v>1</v>
      </c>
      <c r="Q35" s="93">
        <v>6.0240963855421456E-3</v>
      </c>
      <c r="R35" s="91">
        <v>0</v>
      </c>
      <c r="S35" s="91">
        <v>0</v>
      </c>
      <c r="T35" s="92">
        <v>0</v>
      </c>
      <c r="U35" s="91">
        <v>208.61462241905076</v>
      </c>
      <c r="V35" s="91">
        <v>166</v>
      </c>
      <c r="W35" s="94">
        <v>1</v>
      </c>
      <c r="X35" s="79"/>
    </row>
    <row r="36" spans="1:24" x14ac:dyDescent="0.35">
      <c r="A36" s="335"/>
      <c r="B36" s="89" t="s">
        <v>33</v>
      </c>
      <c r="C36" s="90">
        <v>32.984383826713774</v>
      </c>
      <c r="D36" s="91">
        <v>40</v>
      </c>
      <c r="E36" s="92">
        <v>0.23952095808383317</v>
      </c>
      <c r="F36" s="91">
        <v>69.267206036098884</v>
      </c>
      <c r="G36" s="91">
        <v>84</v>
      </c>
      <c r="H36" s="92">
        <v>0.50299401197604932</v>
      </c>
      <c r="I36" s="91">
        <v>31.335164635378089</v>
      </c>
      <c r="J36" s="91">
        <v>38</v>
      </c>
      <c r="K36" s="92">
        <v>0.22754491017964151</v>
      </c>
      <c r="L36" s="91">
        <v>4.1230479783392209</v>
      </c>
      <c r="M36" s="91">
        <v>5</v>
      </c>
      <c r="N36" s="92">
        <v>2.9940119760479136E-2</v>
      </c>
      <c r="O36" s="91">
        <v>0</v>
      </c>
      <c r="P36" s="91">
        <v>0</v>
      </c>
      <c r="Q36" s="92">
        <v>0</v>
      </c>
      <c r="R36" s="91">
        <v>0</v>
      </c>
      <c r="S36" s="91">
        <v>0</v>
      </c>
      <c r="T36" s="92">
        <v>0</v>
      </c>
      <c r="U36" s="91">
        <v>137.70980247652955</v>
      </c>
      <c r="V36" s="91">
        <v>167</v>
      </c>
      <c r="W36" s="94">
        <v>1</v>
      </c>
      <c r="X36" s="79"/>
    </row>
    <row r="37" spans="1:24" x14ac:dyDescent="0.35">
      <c r="A37" s="335"/>
      <c r="B37" s="89" t="s">
        <v>34</v>
      </c>
      <c r="C37" s="90">
        <v>61.132903392359509</v>
      </c>
      <c r="D37" s="91">
        <v>50</v>
      </c>
      <c r="E37" s="92">
        <v>0.27027027027027001</v>
      </c>
      <c r="F37" s="91">
        <v>101.48061963131684</v>
      </c>
      <c r="G37" s="91">
        <v>83</v>
      </c>
      <c r="H37" s="92">
        <v>0.4486486486486484</v>
      </c>
      <c r="I37" s="91">
        <v>57.464929188817933</v>
      </c>
      <c r="J37" s="91">
        <v>47</v>
      </c>
      <c r="K37" s="92">
        <v>0.25405405405405379</v>
      </c>
      <c r="L37" s="91">
        <v>2.445316135694378</v>
      </c>
      <c r="M37" s="91">
        <v>2</v>
      </c>
      <c r="N37" s="92">
        <v>1.0810810810810789E-2</v>
      </c>
      <c r="O37" s="91">
        <v>3.6679742035415668</v>
      </c>
      <c r="P37" s="91">
        <v>3</v>
      </c>
      <c r="Q37" s="92">
        <v>1.6216216216216182E-2</v>
      </c>
      <c r="R37" s="91">
        <v>0</v>
      </c>
      <c r="S37" s="91">
        <v>0</v>
      </c>
      <c r="T37" s="92">
        <v>0</v>
      </c>
      <c r="U37" s="91">
        <v>226.19174255173041</v>
      </c>
      <c r="V37" s="91">
        <v>185</v>
      </c>
      <c r="W37" s="94">
        <v>1</v>
      </c>
      <c r="X37" s="79"/>
    </row>
    <row r="38" spans="1:24" x14ac:dyDescent="0.35">
      <c r="A38" s="335"/>
      <c r="B38" s="89" t="s">
        <v>35</v>
      </c>
      <c r="C38" s="90">
        <v>95.286557596459971</v>
      </c>
      <c r="D38" s="91">
        <v>56</v>
      </c>
      <c r="E38" s="92">
        <v>0.30939226519337071</v>
      </c>
      <c r="F38" s="91">
        <v>168.45302146517011</v>
      </c>
      <c r="G38" s="91">
        <v>99</v>
      </c>
      <c r="H38" s="92">
        <v>0.54696132596685121</v>
      </c>
      <c r="I38" s="91">
        <v>37.434004770037895</v>
      </c>
      <c r="J38" s="91">
        <v>22</v>
      </c>
      <c r="K38" s="92">
        <v>0.12154696132596722</v>
      </c>
      <c r="L38" s="91">
        <v>6.8061826854614349</v>
      </c>
      <c r="M38" s="91">
        <v>4</v>
      </c>
      <c r="N38" s="92">
        <v>2.209944751381222E-2</v>
      </c>
      <c r="O38" s="91">
        <v>0</v>
      </c>
      <c r="P38" s="91">
        <v>0</v>
      </c>
      <c r="Q38" s="92">
        <v>0</v>
      </c>
      <c r="R38" s="91">
        <v>0</v>
      </c>
      <c r="S38" s="91">
        <v>0</v>
      </c>
      <c r="T38" s="92">
        <v>0</v>
      </c>
      <c r="U38" s="91">
        <v>307.97976651712901</v>
      </c>
      <c r="V38" s="91">
        <v>181</v>
      </c>
      <c r="W38" s="94">
        <v>1</v>
      </c>
      <c r="X38" s="79"/>
    </row>
    <row r="39" spans="1:24" x14ac:dyDescent="0.35">
      <c r="A39" s="335"/>
      <c r="B39" s="89" t="s">
        <v>36</v>
      </c>
      <c r="C39" s="90">
        <v>243.45881779845857</v>
      </c>
      <c r="D39" s="91">
        <v>55</v>
      </c>
      <c r="E39" s="92">
        <v>0.31976744186046513</v>
      </c>
      <c r="F39" s="91">
        <v>385.10758451756175</v>
      </c>
      <c r="G39" s="91">
        <v>87</v>
      </c>
      <c r="H39" s="92">
        <v>0.5058139534883721</v>
      </c>
      <c r="I39" s="91">
        <v>123.94267087921529</v>
      </c>
      <c r="J39" s="91">
        <v>28</v>
      </c>
      <c r="K39" s="92">
        <v>0.16279069767441862</v>
      </c>
      <c r="L39" s="91">
        <v>8.853047919943954</v>
      </c>
      <c r="M39" s="91">
        <v>2</v>
      </c>
      <c r="N39" s="92">
        <v>1.1627906976744193E-2</v>
      </c>
      <c r="O39" s="91">
        <v>0</v>
      </c>
      <c r="P39" s="91">
        <v>0</v>
      </c>
      <c r="Q39" s="92">
        <v>0</v>
      </c>
      <c r="R39" s="91">
        <v>0</v>
      </c>
      <c r="S39" s="91">
        <v>0</v>
      </c>
      <c r="T39" s="92">
        <v>0</v>
      </c>
      <c r="U39" s="91">
        <v>761.36212111517955</v>
      </c>
      <c r="V39" s="91">
        <v>172</v>
      </c>
      <c r="W39" s="94">
        <v>1</v>
      </c>
      <c r="X39" s="79"/>
    </row>
    <row r="40" spans="1:24" x14ac:dyDescent="0.35">
      <c r="A40" s="335"/>
      <c r="B40" s="89" t="s">
        <v>37</v>
      </c>
      <c r="C40" s="90">
        <v>29.965067673659149</v>
      </c>
      <c r="D40" s="91">
        <v>71</v>
      </c>
      <c r="E40" s="92">
        <v>0.37172774869109865</v>
      </c>
      <c r="F40" s="91">
        <v>32.075283707015423</v>
      </c>
      <c r="G40" s="91">
        <v>76</v>
      </c>
      <c r="H40" s="92">
        <v>0.39790575916230275</v>
      </c>
      <c r="I40" s="91">
        <v>13.927425820151463</v>
      </c>
      <c r="J40" s="91">
        <v>33</v>
      </c>
      <c r="K40" s="92">
        <v>0.1727748691099476</v>
      </c>
      <c r="L40" s="91">
        <v>3.3763456533700515</v>
      </c>
      <c r="M40" s="91">
        <v>8</v>
      </c>
      <c r="N40" s="92">
        <v>4.188481675392669E-2</v>
      </c>
      <c r="O40" s="91">
        <v>1.2661296200137691</v>
      </c>
      <c r="P40" s="91">
        <v>3</v>
      </c>
      <c r="Q40" s="92">
        <v>1.5706806282722505E-2</v>
      </c>
      <c r="R40" s="91">
        <v>0</v>
      </c>
      <c r="S40" s="91">
        <v>0</v>
      </c>
      <c r="T40" s="92">
        <v>0</v>
      </c>
      <c r="U40" s="91">
        <v>80.61025247421</v>
      </c>
      <c r="V40" s="91">
        <v>191</v>
      </c>
      <c r="W40" s="94">
        <v>1</v>
      </c>
      <c r="X40" s="79"/>
    </row>
    <row r="41" spans="1:24" x14ac:dyDescent="0.35">
      <c r="A41" s="335" t="s">
        <v>77</v>
      </c>
      <c r="B41" s="89" t="s">
        <v>78</v>
      </c>
      <c r="C41" s="90">
        <v>1360.1244525416046</v>
      </c>
      <c r="D41" s="91">
        <v>1345</v>
      </c>
      <c r="E41" s="92">
        <v>0.32449430545792801</v>
      </c>
      <c r="F41" s="91">
        <v>1951.8115867698236</v>
      </c>
      <c r="G41" s="91">
        <v>1994</v>
      </c>
      <c r="H41" s="92">
        <v>0.46565720074372152</v>
      </c>
      <c r="I41" s="91">
        <v>742.44188923114461</v>
      </c>
      <c r="J41" s="91">
        <v>776</v>
      </c>
      <c r="K41" s="92">
        <v>0.17712950071498168</v>
      </c>
      <c r="L41" s="91">
        <v>117.88961386154443</v>
      </c>
      <c r="M41" s="91">
        <v>117</v>
      </c>
      <c r="N41" s="92">
        <v>2.8125741213769571E-2</v>
      </c>
      <c r="O41" s="91">
        <v>17.634450402779791</v>
      </c>
      <c r="P41" s="91">
        <v>21</v>
      </c>
      <c r="Q41" s="93">
        <v>4.2071728986927169E-3</v>
      </c>
      <c r="R41" s="91">
        <v>1.6182578249001196</v>
      </c>
      <c r="S41" s="91">
        <v>3</v>
      </c>
      <c r="T41" s="93">
        <v>3.8607897090708247E-4</v>
      </c>
      <c r="U41" s="91">
        <v>4191.5202506317946</v>
      </c>
      <c r="V41" s="91">
        <v>4256</v>
      </c>
      <c r="W41" s="94">
        <v>1</v>
      </c>
      <c r="X41" s="79"/>
    </row>
    <row r="42" spans="1:24" x14ac:dyDescent="0.35">
      <c r="A42" s="335"/>
      <c r="B42" s="89" t="s">
        <v>79</v>
      </c>
      <c r="C42" s="90">
        <v>330.54120747865636</v>
      </c>
      <c r="D42" s="91">
        <v>283</v>
      </c>
      <c r="E42" s="92">
        <v>0.37279477141104145</v>
      </c>
      <c r="F42" s="91">
        <v>393.67122776257821</v>
      </c>
      <c r="G42" s="91">
        <v>372</v>
      </c>
      <c r="H42" s="92">
        <v>0.44399479412663195</v>
      </c>
      <c r="I42" s="91">
        <v>128.39919135739538</v>
      </c>
      <c r="J42" s="91">
        <v>140</v>
      </c>
      <c r="K42" s="92">
        <v>0.14481264698149204</v>
      </c>
      <c r="L42" s="91">
        <v>28.557039029297066</v>
      </c>
      <c r="M42" s="91">
        <v>30</v>
      </c>
      <c r="N42" s="92">
        <v>3.2207526917170881E-2</v>
      </c>
      <c r="O42" s="91">
        <v>5.4886397509691554</v>
      </c>
      <c r="P42" s="91">
        <v>9</v>
      </c>
      <c r="Q42" s="93">
        <v>6.190260563661263E-3</v>
      </c>
      <c r="R42" s="91">
        <v>0</v>
      </c>
      <c r="S42" s="91">
        <v>0</v>
      </c>
      <c r="T42" s="92">
        <v>0</v>
      </c>
      <c r="U42" s="91">
        <v>886.65730537889829</v>
      </c>
      <c r="V42" s="91">
        <v>834</v>
      </c>
      <c r="W42" s="94">
        <v>1</v>
      </c>
      <c r="X42" s="79"/>
    </row>
    <row r="43" spans="1:24" x14ac:dyDescent="0.35">
      <c r="A43" s="335" t="s">
        <v>41</v>
      </c>
      <c r="B43" s="89" t="s">
        <v>44</v>
      </c>
      <c r="C43" s="90">
        <v>1019.0481337287847</v>
      </c>
      <c r="D43" s="91">
        <v>976</v>
      </c>
      <c r="E43" s="92">
        <v>0.28869437204461468</v>
      </c>
      <c r="F43" s="91">
        <v>1624.9709267815845</v>
      </c>
      <c r="G43" s="91">
        <v>1768</v>
      </c>
      <c r="H43" s="92">
        <v>0.46035113138514355</v>
      </c>
      <c r="I43" s="91">
        <v>727.08532618339086</v>
      </c>
      <c r="J43" s="91">
        <v>806</v>
      </c>
      <c r="K43" s="92">
        <v>0.20598187143261409</v>
      </c>
      <c r="L43" s="91">
        <v>136.09628522297945</v>
      </c>
      <c r="M43" s="91">
        <v>137</v>
      </c>
      <c r="N43" s="92">
        <v>3.8555815274678433E-2</v>
      </c>
      <c r="O43" s="91">
        <v>22.279003740406438</v>
      </c>
      <c r="P43" s="91">
        <v>28</v>
      </c>
      <c r="Q43" s="93">
        <v>6.3115988163205457E-3</v>
      </c>
      <c r="R43" s="95">
        <v>0.37137932391376571</v>
      </c>
      <c r="S43" s="91">
        <v>2</v>
      </c>
      <c r="T43" s="93">
        <v>1.0521104662183993E-4</v>
      </c>
      <c r="U43" s="91">
        <v>3529.851054981084</v>
      </c>
      <c r="V43" s="91">
        <v>3717</v>
      </c>
      <c r="W43" s="94">
        <v>1</v>
      </c>
      <c r="X43" s="79"/>
    </row>
    <row r="44" spans="1:24" x14ac:dyDescent="0.35">
      <c r="A44" s="335"/>
      <c r="B44" s="89" t="s">
        <v>43</v>
      </c>
      <c r="C44" s="90">
        <v>292.37500105721284</v>
      </c>
      <c r="D44" s="91">
        <v>369</v>
      </c>
      <c r="E44" s="92">
        <v>0.59958446708760005</v>
      </c>
      <c r="F44" s="91">
        <v>161.20347606580239</v>
      </c>
      <c r="G44" s="91">
        <v>208</v>
      </c>
      <c r="H44" s="92">
        <v>0.33058606221490544</v>
      </c>
      <c r="I44" s="91">
        <v>29.480563823659125</v>
      </c>
      <c r="J44" s="91">
        <v>34</v>
      </c>
      <c r="K44" s="92">
        <v>6.0456906663479498E-2</v>
      </c>
      <c r="L44" s="91">
        <v>2.4793726607330324</v>
      </c>
      <c r="M44" s="91">
        <v>2</v>
      </c>
      <c r="N44" s="93">
        <v>5.084543241117523E-3</v>
      </c>
      <c r="O44" s="95">
        <v>0.84408641334251278</v>
      </c>
      <c r="P44" s="91">
        <v>2</v>
      </c>
      <c r="Q44" s="93">
        <v>1.7309999161686837E-3</v>
      </c>
      <c r="R44" s="91">
        <v>1.2468785009863539</v>
      </c>
      <c r="S44" s="91">
        <v>1</v>
      </c>
      <c r="T44" s="93">
        <v>2.5570208767287674E-3</v>
      </c>
      <c r="U44" s="91">
        <v>487.62937852173627</v>
      </c>
      <c r="V44" s="91">
        <v>616</v>
      </c>
      <c r="W44" s="94">
        <v>1</v>
      </c>
      <c r="X44" s="79"/>
    </row>
    <row r="45" spans="1:24" x14ac:dyDescent="0.35">
      <c r="A45" s="335"/>
      <c r="B45" s="89" t="s">
        <v>42</v>
      </c>
      <c r="C45" s="90">
        <v>379.24252523425696</v>
      </c>
      <c r="D45" s="91">
        <v>283</v>
      </c>
      <c r="E45" s="92">
        <v>0.35754082592171399</v>
      </c>
      <c r="F45" s="91">
        <v>559.30841168501286</v>
      </c>
      <c r="G45" s="91">
        <v>390</v>
      </c>
      <c r="H45" s="92">
        <v>0.52730265767346951</v>
      </c>
      <c r="I45" s="91">
        <v>114.27519058149026</v>
      </c>
      <c r="J45" s="91">
        <v>76</v>
      </c>
      <c r="K45" s="92">
        <v>0.10773592966039189</v>
      </c>
      <c r="L45" s="91">
        <v>7.8709950071289816</v>
      </c>
      <c r="M45" s="91">
        <v>8</v>
      </c>
      <c r="N45" s="93">
        <v>7.4205867444223431E-3</v>
      </c>
      <c r="O45" s="91">
        <v>0</v>
      </c>
      <c r="P45" s="91">
        <v>0</v>
      </c>
      <c r="Q45" s="92">
        <v>0</v>
      </c>
      <c r="R45" s="91">
        <v>0</v>
      </c>
      <c r="S45" s="91">
        <v>0</v>
      </c>
      <c r="T45" s="92">
        <v>0</v>
      </c>
      <c r="U45" s="91">
        <v>1060.6971225078914</v>
      </c>
      <c r="V45" s="91">
        <v>757</v>
      </c>
      <c r="W45" s="94">
        <v>1</v>
      </c>
      <c r="X45" s="79"/>
    </row>
    <row r="46" spans="1:24" x14ac:dyDescent="0.35">
      <c r="A46" s="335" t="s">
        <v>138</v>
      </c>
      <c r="B46" s="89" t="s">
        <v>139</v>
      </c>
      <c r="C46" s="90">
        <v>1232.4566799125278</v>
      </c>
      <c r="D46" s="91">
        <v>1378</v>
      </c>
      <c r="E46" s="92">
        <v>0.35638979471177279</v>
      </c>
      <c r="F46" s="91">
        <v>1564.0431292488354</v>
      </c>
      <c r="G46" s="91">
        <v>1915</v>
      </c>
      <c r="H46" s="92">
        <v>0.4522747280601479</v>
      </c>
      <c r="I46" s="91">
        <v>564.59226430727415</v>
      </c>
      <c r="J46" s="91">
        <v>720</v>
      </c>
      <c r="K46" s="92">
        <v>0.16326328093463327</v>
      </c>
      <c r="L46" s="91">
        <v>83.030342579670574</v>
      </c>
      <c r="M46" s="91">
        <v>110</v>
      </c>
      <c r="N46" s="92">
        <v>2.400990414439326E-2</v>
      </c>
      <c r="O46" s="91">
        <v>12.429841108187496</v>
      </c>
      <c r="P46" s="91">
        <v>22</v>
      </c>
      <c r="Q46" s="93">
        <v>3.5943401444027234E-3</v>
      </c>
      <c r="R46" s="91">
        <v>1.6182578249001196</v>
      </c>
      <c r="S46" s="91">
        <v>3</v>
      </c>
      <c r="T46" s="93">
        <v>4.6795200464799005E-4</v>
      </c>
      <c r="U46" s="91">
        <v>3458.1705149814029</v>
      </c>
      <c r="V46" s="91">
        <v>4148</v>
      </c>
      <c r="W46" s="94">
        <v>1</v>
      </c>
      <c r="X46" s="79"/>
    </row>
    <row r="47" spans="1:24" x14ac:dyDescent="0.35">
      <c r="A47" s="335"/>
      <c r="B47" s="89" t="s">
        <v>140</v>
      </c>
      <c r="C47" s="90">
        <v>458.20898010773283</v>
      </c>
      <c r="D47" s="91">
        <v>250</v>
      </c>
      <c r="E47" s="92">
        <v>0.28284382012105375</v>
      </c>
      <c r="F47" s="91">
        <v>781.43968528356163</v>
      </c>
      <c r="G47" s="91">
        <v>451</v>
      </c>
      <c r="H47" s="92">
        <v>0.48236807957764094</v>
      </c>
      <c r="I47" s="91">
        <v>306.2488162812669</v>
      </c>
      <c r="J47" s="91">
        <v>196</v>
      </c>
      <c r="K47" s="92">
        <v>0.18904165755149169</v>
      </c>
      <c r="L47" s="91">
        <v>63.416310311170918</v>
      </c>
      <c r="M47" s="91">
        <v>37</v>
      </c>
      <c r="N47" s="92">
        <v>3.9145700422930335E-2</v>
      </c>
      <c r="O47" s="91">
        <v>10.693249045561448</v>
      </c>
      <c r="P47" s="91">
        <v>8</v>
      </c>
      <c r="Q47" s="93">
        <v>6.6007423268773461E-3</v>
      </c>
      <c r="R47" s="91">
        <v>0</v>
      </c>
      <c r="S47" s="91">
        <v>0</v>
      </c>
      <c r="T47" s="92">
        <v>0</v>
      </c>
      <c r="U47" s="91">
        <v>1620.0070410293033</v>
      </c>
      <c r="V47" s="91">
        <v>942</v>
      </c>
      <c r="W47" s="94">
        <v>1</v>
      </c>
      <c r="X47" s="79"/>
    </row>
    <row r="48" spans="1:24" x14ac:dyDescent="0.35">
      <c r="A48" s="335" t="s">
        <v>141</v>
      </c>
      <c r="B48" s="89" t="s">
        <v>148</v>
      </c>
      <c r="C48" s="90">
        <v>468.94188271324737</v>
      </c>
      <c r="D48" s="91">
        <v>413</v>
      </c>
      <c r="E48" s="92">
        <v>0.3820247525460001</v>
      </c>
      <c r="F48" s="91">
        <v>599.46403024943061</v>
      </c>
      <c r="G48" s="91">
        <v>552</v>
      </c>
      <c r="H48" s="92">
        <v>0.48835496733889244</v>
      </c>
      <c r="I48" s="91">
        <v>139.62532057128018</v>
      </c>
      <c r="J48" s="91">
        <v>153</v>
      </c>
      <c r="K48" s="92">
        <v>0.11374613892829925</v>
      </c>
      <c r="L48" s="91">
        <v>18.091995751312215</v>
      </c>
      <c r="M48" s="91">
        <v>12</v>
      </c>
      <c r="N48" s="92">
        <v>1.4738692479265481E-2</v>
      </c>
      <c r="O48" s="91">
        <v>1.3937826046359625</v>
      </c>
      <c r="P48" s="91">
        <v>5</v>
      </c>
      <c r="Q48" s="93">
        <v>1.1354487075417956E-3</v>
      </c>
      <c r="R48" s="91">
        <v>0</v>
      </c>
      <c r="S48" s="91">
        <v>0</v>
      </c>
      <c r="T48" s="92">
        <v>0</v>
      </c>
      <c r="U48" s="91">
        <v>1227.5170118899075</v>
      </c>
      <c r="V48" s="91">
        <v>1135</v>
      </c>
      <c r="W48" s="94">
        <v>1</v>
      </c>
      <c r="X48" s="79"/>
    </row>
    <row r="49" spans="1:24" x14ac:dyDescent="0.35">
      <c r="A49" s="335"/>
      <c r="B49" s="89" t="s">
        <v>149</v>
      </c>
      <c r="C49" s="90">
        <v>145.51689377535075</v>
      </c>
      <c r="D49" s="91">
        <v>113</v>
      </c>
      <c r="E49" s="92">
        <v>0.33613265615862159</v>
      </c>
      <c r="F49" s="91">
        <v>203.31939300716689</v>
      </c>
      <c r="G49" s="91">
        <v>185</v>
      </c>
      <c r="H49" s="92">
        <v>0.46965191358169472</v>
      </c>
      <c r="I49" s="91">
        <v>72.943761914510418</v>
      </c>
      <c r="J49" s="91">
        <v>80</v>
      </c>
      <c r="K49" s="92">
        <v>0.16849439131362043</v>
      </c>
      <c r="L49" s="91">
        <v>9.6303992676565944</v>
      </c>
      <c r="M49" s="91">
        <v>16</v>
      </c>
      <c r="N49" s="92">
        <v>2.2245469936314634E-2</v>
      </c>
      <c r="O49" s="91">
        <v>1.5046262156744392</v>
      </c>
      <c r="P49" s="91">
        <v>2</v>
      </c>
      <c r="Q49" s="93">
        <v>3.4755690097489867E-3</v>
      </c>
      <c r="R49" s="91">
        <v>0</v>
      </c>
      <c r="S49" s="91">
        <v>0</v>
      </c>
      <c r="T49" s="92">
        <v>0</v>
      </c>
      <c r="U49" s="91">
        <v>432.91507418035894</v>
      </c>
      <c r="V49" s="91">
        <v>396</v>
      </c>
      <c r="W49" s="94">
        <v>1</v>
      </c>
      <c r="X49" s="79"/>
    </row>
    <row r="50" spans="1:24" x14ac:dyDescent="0.35">
      <c r="A50" s="335"/>
      <c r="B50" s="89" t="s">
        <v>150</v>
      </c>
      <c r="C50" s="90">
        <v>478.09140703825057</v>
      </c>
      <c r="D50" s="91">
        <v>503</v>
      </c>
      <c r="E50" s="92">
        <v>0.32644563510713182</v>
      </c>
      <c r="F50" s="91">
        <v>675.59175663815552</v>
      </c>
      <c r="G50" s="91">
        <v>746</v>
      </c>
      <c r="H50" s="92">
        <v>0.46130086594767117</v>
      </c>
      <c r="I50" s="91">
        <v>252.61712943929558</v>
      </c>
      <c r="J50" s="91">
        <v>273</v>
      </c>
      <c r="K50" s="92">
        <v>0.17248952406323745</v>
      </c>
      <c r="L50" s="91">
        <v>51.712370721037765</v>
      </c>
      <c r="M50" s="91">
        <v>56</v>
      </c>
      <c r="N50" s="92">
        <v>3.5309728337313544E-2</v>
      </c>
      <c r="O50" s="91">
        <v>6.5234047228832912</v>
      </c>
      <c r="P50" s="91">
        <v>6</v>
      </c>
      <c r="Q50" s="93">
        <v>4.4542465446406193E-3</v>
      </c>
      <c r="R50" s="91">
        <v>0</v>
      </c>
      <c r="S50" s="91">
        <v>0</v>
      </c>
      <c r="T50" s="92">
        <v>0</v>
      </c>
      <c r="U50" s="91">
        <v>1464.5360685596306</v>
      </c>
      <c r="V50" s="91">
        <v>1584</v>
      </c>
      <c r="W50" s="94">
        <v>1</v>
      </c>
      <c r="X50" s="79"/>
    </row>
    <row r="51" spans="1:24" x14ac:dyDescent="0.35">
      <c r="A51" s="335"/>
      <c r="B51" s="89" t="s">
        <v>151</v>
      </c>
      <c r="C51" s="90">
        <v>542.57792348488431</v>
      </c>
      <c r="D51" s="91">
        <v>546</v>
      </c>
      <c r="E51" s="92">
        <v>0.31057228977032697</v>
      </c>
      <c r="F51" s="91">
        <v>767.49274097421915</v>
      </c>
      <c r="G51" s="91">
        <v>768</v>
      </c>
      <c r="H51" s="92">
        <v>0.43931381582116324</v>
      </c>
      <c r="I51" s="91">
        <v>361.06596976513458</v>
      </c>
      <c r="J51" s="91">
        <v>371</v>
      </c>
      <c r="K51" s="92">
        <v>0.20667461784634425</v>
      </c>
      <c r="L51" s="91">
        <v>63.413973831986013</v>
      </c>
      <c r="M51" s="91">
        <v>56</v>
      </c>
      <c r="N51" s="92">
        <v>3.6298238840866082E-2</v>
      </c>
      <c r="O51" s="91">
        <v>10.857322083445364</v>
      </c>
      <c r="P51" s="91">
        <v>13</v>
      </c>
      <c r="Q51" s="93">
        <v>6.2147448952067494E-3</v>
      </c>
      <c r="R51" s="91">
        <v>1.6182578249001196</v>
      </c>
      <c r="S51" s="91">
        <v>3</v>
      </c>
      <c r="T51" s="93">
        <v>9.2629282608838108E-4</v>
      </c>
      <c r="U51" s="91">
        <v>1747.026187964577</v>
      </c>
      <c r="V51" s="91">
        <v>1757</v>
      </c>
      <c r="W51" s="94">
        <v>1</v>
      </c>
      <c r="X51" s="79"/>
    </row>
    <row r="52" spans="1:24" x14ac:dyDescent="0.35">
      <c r="A52" s="335"/>
      <c r="B52" s="89" t="s">
        <v>152</v>
      </c>
      <c r="C52" s="90">
        <v>55.537553008522003</v>
      </c>
      <c r="D52" s="91">
        <v>53</v>
      </c>
      <c r="E52" s="92">
        <v>0.26936020681959744</v>
      </c>
      <c r="F52" s="91">
        <v>99.614893663417959</v>
      </c>
      <c r="G52" s="91">
        <v>115</v>
      </c>
      <c r="H52" s="92">
        <v>0.48313774925181102</v>
      </c>
      <c r="I52" s="91">
        <v>44.588898898320686</v>
      </c>
      <c r="J52" s="91">
        <v>39</v>
      </c>
      <c r="K52" s="92">
        <v>0.2162586282342476</v>
      </c>
      <c r="L52" s="91">
        <v>3.5979133188488959</v>
      </c>
      <c r="M52" s="91">
        <v>7</v>
      </c>
      <c r="N52" s="92">
        <v>1.745007878786833E-2</v>
      </c>
      <c r="O52" s="91">
        <v>2.8439545271098869</v>
      </c>
      <c r="P52" s="91">
        <v>4</v>
      </c>
      <c r="Q52" s="92">
        <v>1.3793336906476644E-2</v>
      </c>
      <c r="R52" s="91">
        <v>0</v>
      </c>
      <c r="S52" s="91">
        <v>0</v>
      </c>
      <c r="T52" s="92">
        <v>0</v>
      </c>
      <c r="U52" s="91">
        <v>206.18321341621922</v>
      </c>
      <c r="V52" s="91">
        <v>218</v>
      </c>
      <c r="W52" s="94">
        <v>1</v>
      </c>
      <c r="X52" s="79"/>
    </row>
    <row r="53" spans="1:24" x14ac:dyDescent="0.35">
      <c r="A53" s="335" t="s">
        <v>142</v>
      </c>
      <c r="B53" s="89" t="s">
        <v>143</v>
      </c>
      <c r="C53" s="90">
        <v>438.22321561488178</v>
      </c>
      <c r="D53" s="91">
        <v>411</v>
      </c>
      <c r="E53" s="92">
        <v>0.40242394673299187</v>
      </c>
      <c r="F53" s="91">
        <v>479.60213192443541</v>
      </c>
      <c r="G53" s="91">
        <v>427</v>
      </c>
      <c r="H53" s="92">
        <v>0.44042254247023527</v>
      </c>
      <c r="I53" s="91">
        <v>139.49628198336347</v>
      </c>
      <c r="J53" s="91">
        <v>130</v>
      </c>
      <c r="K53" s="92">
        <v>0.12810057146688764</v>
      </c>
      <c r="L53" s="91">
        <v>26.67429843844716</v>
      </c>
      <c r="M53" s="91">
        <v>27</v>
      </c>
      <c r="N53" s="92">
        <v>2.4495225427233289E-2</v>
      </c>
      <c r="O53" s="91">
        <v>3.7162854918285166</v>
      </c>
      <c r="P53" s="91">
        <v>5</v>
      </c>
      <c r="Q53" s="93">
        <v>3.4126952236197376E-3</v>
      </c>
      <c r="R53" s="91">
        <v>1.2468785009863539</v>
      </c>
      <c r="S53" s="91">
        <v>1</v>
      </c>
      <c r="T53" s="93">
        <v>1.1450186790295765E-3</v>
      </c>
      <c r="U53" s="91">
        <v>1088.9590919539455</v>
      </c>
      <c r="V53" s="91">
        <v>1001</v>
      </c>
      <c r="W53" s="94">
        <v>1</v>
      </c>
      <c r="X53" s="79"/>
    </row>
    <row r="54" spans="1:24" x14ac:dyDescent="0.35">
      <c r="A54" s="335"/>
      <c r="B54" s="89" t="s">
        <v>144</v>
      </c>
      <c r="C54" s="90">
        <v>339.49168206039298</v>
      </c>
      <c r="D54" s="91">
        <v>322</v>
      </c>
      <c r="E54" s="92">
        <v>0.32258083050017411</v>
      </c>
      <c r="F54" s="91">
        <v>522.45588519147771</v>
      </c>
      <c r="G54" s="91">
        <v>487</v>
      </c>
      <c r="H54" s="92">
        <v>0.49643117122024077</v>
      </c>
      <c r="I54" s="91">
        <v>171.50669724995382</v>
      </c>
      <c r="J54" s="91">
        <v>172</v>
      </c>
      <c r="K54" s="92">
        <v>0.16296355922319822</v>
      </c>
      <c r="L54" s="91">
        <v>16.260880769857284</v>
      </c>
      <c r="M54" s="91">
        <v>16</v>
      </c>
      <c r="N54" s="92">
        <v>1.5450889375462662E-2</v>
      </c>
      <c r="O54" s="91">
        <v>2.3370851210669645</v>
      </c>
      <c r="P54" s="91">
        <v>3</v>
      </c>
      <c r="Q54" s="93">
        <v>2.2206696044154289E-3</v>
      </c>
      <c r="R54" s="95">
        <v>0.37137932391376571</v>
      </c>
      <c r="S54" s="91">
        <v>2</v>
      </c>
      <c r="T54" s="93">
        <v>3.5288007650621686E-4</v>
      </c>
      <c r="U54" s="91">
        <v>1052.4236097166652</v>
      </c>
      <c r="V54" s="91">
        <v>1002</v>
      </c>
      <c r="W54" s="94">
        <v>1</v>
      </c>
      <c r="X54" s="79"/>
    </row>
    <row r="55" spans="1:24" x14ac:dyDescent="0.35">
      <c r="A55" s="335"/>
      <c r="B55" s="89" t="s">
        <v>145</v>
      </c>
      <c r="C55" s="90">
        <v>312.70012237119272</v>
      </c>
      <c r="D55" s="91">
        <v>295</v>
      </c>
      <c r="E55" s="92">
        <v>0.31083658288399191</v>
      </c>
      <c r="F55" s="91">
        <v>477.51011811845405</v>
      </c>
      <c r="G55" s="91">
        <v>479</v>
      </c>
      <c r="H55" s="92">
        <v>0.47466439182354919</v>
      </c>
      <c r="I55" s="91">
        <v>187.4035420704825</v>
      </c>
      <c r="J55" s="91">
        <v>202</v>
      </c>
      <c r="K55" s="92">
        <v>0.18628670879890774</v>
      </c>
      <c r="L55" s="91">
        <v>23.797124816976744</v>
      </c>
      <c r="M55" s="91">
        <v>22</v>
      </c>
      <c r="N55" s="92">
        <v>2.3655305615110103E-2</v>
      </c>
      <c r="O55" s="91">
        <v>4.5843312460653554</v>
      </c>
      <c r="P55" s="91">
        <v>5</v>
      </c>
      <c r="Q55" s="93">
        <v>4.5570108784407136E-3</v>
      </c>
      <c r="R55" s="91">
        <v>0</v>
      </c>
      <c r="S55" s="91">
        <v>0</v>
      </c>
      <c r="T55" s="92">
        <v>0</v>
      </c>
      <c r="U55" s="91">
        <v>1005.9952386231718</v>
      </c>
      <c r="V55" s="91">
        <v>1003</v>
      </c>
      <c r="W55" s="94">
        <v>1</v>
      </c>
      <c r="X55" s="79"/>
    </row>
    <row r="56" spans="1:24" x14ac:dyDescent="0.35">
      <c r="A56" s="335"/>
      <c r="B56" s="89" t="s">
        <v>146</v>
      </c>
      <c r="C56" s="90">
        <v>286.74447217005564</v>
      </c>
      <c r="D56" s="91">
        <v>264</v>
      </c>
      <c r="E56" s="92">
        <v>0.2883303973275414</v>
      </c>
      <c r="F56" s="91">
        <v>466.20528140137469</v>
      </c>
      <c r="G56" s="91">
        <v>492</v>
      </c>
      <c r="H56" s="92">
        <v>0.4687837676708107</v>
      </c>
      <c r="I56" s="91">
        <v>199.56696656573669</v>
      </c>
      <c r="J56" s="91">
        <v>203</v>
      </c>
      <c r="K56" s="92">
        <v>0.20067073073068989</v>
      </c>
      <c r="L56" s="91">
        <v>35.523711106170694</v>
      </c>
      <c r="M56" s="91">
        <v>36</v>
      </c>
      <c r="N56" s="92">
        <v>3.5720185502709785E-2</v>
      </c>
      <c r="O56" s="91">
        <v>6.4591942828454032</v>
      </c>
      <c r="P56" s="91">
        <v>6</v>
      </c>
      <c r="Q56" s="93">
        <v>6.4949187682477845E-3</v>
      </c>
      <c r="R56" s="91">
        <v>0</v>
      </c>
      <c r="S56" s="91">
        <v>0</v>
      </c>
      <c r="T56" s="92">
        <v>0</v>
      </c>
      <c r="U56" s="91">
        <v>994.49962552618354</v>
      </c>
      <c r="V56" s="91">
        <v>1001</v>
      </c>
      <c r="W56" s="94">
        <v>1</v>
      </c>
      <c r="X56" s="79"/>
    </row>
    <row r="57" spans="1:24" ht="15" thickBot="1" x14ac:dyDescent="0.4">
      <c r="A57" s="336"/>
      <c r="B57" s="96" t="s">
        <v>147</v>
      </c>
      <c r="C57" s="97">
        <v>281.3047944884737</v>
      </c>
      <c r="D57" s="98">
        <v>298</v>
      </c>
      <c r="E57" s="99">
        <v>0.32722606516156511</v>
      </c>
      <c r="F57" s="98">
        <v>373.28009844645487</v>
      </c>
      <c r="G57" s="98">
        <v>452</v>
      </c>
      <c r="H57" s="99">
        <v>0.43421576955297853</v>
      </c>
      <c r="I57" s="98">
        <v>161.01505651732623</v>
      </c>
      <c r="J57" s="98">
        <v>198</v>
      </c>
      <c r="K57" s="99">
        <v>0.18729977024295102</v>
      </c>
      <c r="L57" s="98">
        <v>39.476886663330291</v>
      </c>
      <c r="M57" s="98">
        <v>44</v>
      </c>
      <c r="N57" s="99">
        <v>4.5921244645547407E-2</v>
      </c>
      <c r="O57" s="98">
        <v>4.5881613826470664</v>
      </c>
      <c r="P57" s="98">
        <v>9</v>
      </c>
      <c r="Q57" s="100">
        <v>5.3371503969562202E-3</v>
      </c>
      <c r="R57" s="98">
        <v>0</v>
      </c>
      <c r="S57" s="98">
        <v>0</v>
      </c>
      <c r="T57" s="99">
        <v>0</v>
      </c>
      <c r="U57" s="98">
        <v>859.66499749823367</v>
      </c>
      <c r="V57" s="98">
        <v>1001</v>
      </c>
      <c r="W57" s="101">
        <v>1</v>
      </c>
      <c r="X57" s="79"/>
    </row>
    <row r="58" spans="1:24" ht="15" thickTop="1" x14ac:dyDescent="0.35">
      <c r="A58" s="337" t="s">
        <v>229</v>
      </c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37"/>
      <c r="P58" s="337"/>
      <c r="Q58" s="337"/>
      <c r="R58" s="337"/>
      <c r="S58" s="337"/>
      <c r="T58" s="337"/>
      <c r="U58" s="337"/>
      <c r="V58" s="337"/>
      <c r="W58" s="337"/>
      <c r="X58" s="79"/>
    </row>
    <row r="60" spans="1:24" ht="15" thickBot="1" x14ac:dyDescent="0.4">
      <c r="A60" s="341" t="s">
        <v>401</v>
      </c>
      <c r="B60" s="341"/>
      <c r="C60" s="341"/>
      <c r="D60" s="341"/>
      <c r="E60" s="341"/>
      <c r="F60" s="79"/>
    </row>
    <row r="61" spans="1:24" ht="15" thickTop="1" x14ac:dyDescent="0.35">
      <c r="A61" s="342" t="s">
        <v>0</v>
      </c>
      <c r="B61" s="343"/>
      <c r="C61" s="348" t="s">
        <v>230</v>
      </c>
      <c r="D61" s="349"/>
      <c r="E61" s="350"/>
      <c r="F61" s="79"/>
    </row>
    <row r="62" spans="1:24" ht="24.5" thickBot="1" x14ac:dyDescent="0.4">
      <c r="A62" s="346"/>
      <c r="B62" s="347"/>
      <c r="C62" s="80" t="s">
        <v>3</v>
      </c>
      <c r="D62" s="81" t="s">
        <v>82</v>
      </c>
      <c r="E62" s="82" t="s">
        <v>51</v>
      </c>
      <c r="F62" s="79"/>
    </row>
    <row r="63" spans="1:24" ht="15" thickTop="1" x14ac:dyDescent="0.35">
      <c r="A63" s="340" t="s">
        <v>5</v>
      </c>
      <c r="B63" s="106" t="s">
        <v>2</v>
      </c>
      <c r="C63" s="107">
        <v>5078.1775560106453</v>
      </c>
      <c r="D63" s="108">
        <v>5090</v>
      </c>
      <c r="E63" s="109">
        <v>1.9111710910235424</v>
      </c>
      <c r="F63" s="79"/>
    </row>
    <row r="64" spans="1:24" x14ac:dyDescent="0.35">
      <c r="A64" s="335"/>
      <c r="B64" s="89" t="s">
        <v>6</v>
      </c>
      <c r="C64" s="90">
        <v>504.53341317779183</v>
      </c>
      <c r="D64" s="91">
        <v>531</v>
      </c>
      <c r="E64" s="103">
        <v>1.9529190207156271</v>
      </c>
      <c r="F64" s="79"/>
    </row>
    <row r="65" spans="1:6" x14ac:dyDescent="0.35">
      <c r="A65" s="335"/>
      <c r="B65" s="89" t="s">
        <v>7</v>
      </c>
      <c r="C65" s="90">
        <v>600.90194919421322</v>
      </c>
      <c r="D65" s="91">
        <v>495</v>
      </c>
      <c r="E65" s="103">
        <v>1.7918156412909285</v>
      </c>
      <c r="F65" s="79"/>
    </row>
    <row r="66" spans="1:6" x14ac:dyDescent="0.35">
      <c r="A66" s="335"/>
      <c r="B66" s="89" t="s">
        <v>8</v>
      </c>
      <c r="C66" s="90">
        <v>143.61356804366088</v>
      </c>
      <c r="D66" s="91">
        <v>500</v>
      </c>
      <c r="E66" s="103">
        <v>1.8099999999999978</v>
      </c>
      <c r="F66" s="79"/>
    </row>
    <row r="67" spans="1:6" ht="29.25" customHeight="1" x14ac:dyDescent="0.35">
      <c r="A67" s="335"/>
      <c r="B67" s="89" t="s">
        <v>9</v>
      </c>
      <c r="C67" s="90">
        <v>1105.5248139556522</v>
      </c>
      <c r="D67" s="91">
        <v>521</v>
      </c>
      <c r="E67" s="103">
        <v>1.8737350804529294</v>
      </c>
      <c r="F67" s="79"/>
    </row>
    <row r="68" spans="1:6" x14ac:dyDescent="0.35">
      <c r="A68" s="335"/>
      <c r="B68" s="89" t="s">
        <v>10</v>
      </c>
      <c r="C68" s="90">
        <v>213.05735490026825</v>
      </c>
      <c r="D68" s="91">
        <v>664</v>
      </c>
      <c r="E68" s="103">
        <v>2.1768461076658134</v>
      </c>
      <c r="F68" s="79"/>
    </row>
    <row r="69" spans="1:6" x14ac:dyDescent="0.35">
      <c r="A69" s="335"/>
      <c r="B69" s="89" t="s">
        <v>11</v>
      </c>
      <c r="C69" s="90">
        <v>1431.514045923165</v>
      </c>
      <c r="D69" s="91">
        <v>921</v>
      </c>
      <c r="E69" s="103">
        <v>1.8673388859245352</v>
      </c>
      <c r="F69" s="79"/>
    </row>
    <row r="70" spans="1:6" x14ac:dyDescent="0.35">
      <c r="A70" s="335"/>
      <c r="B70" s="89" t="s">
        <v>12</v>
      </c>
      <c r="C70" s="90">
        <v>718.73872274118253</v>
      </c>
      <c r="D70" s="91">
        <v>959</v>
      </c>
      <c r="E70" s="103">
        <v>2.0292212331242614</v>
      </c>
      <c r="F70" s="79"/>
    </row>
    <row r="71" spans="1:6" x14ac:dyDescent="0.35">
      <c r="A71" s="335"/>
      <c r="B71" s="89" t="s">
        <v>13</v>
      </c>
      <c r="C71" s="90">
        <v>360.2936880747684</v>
      </c>
      <c r="D71" s="91">
        <v>499</v>
      </c>
      <c r="E71" s="103">
        <v>1.9885215149702851</v>
      </c>
      <c r="F71" s="79"/>
    </row>
    <row r="72" spans="1:6" x14ac:dyDescent="0.35">
      <c r="A72" s="335" t="s">
        <v>83</v>
      </c>
      <c r="B72" s="89" t="s">
        <v>6</v>
      </c>
      <c r="C72" s="90">
        <v>504.53341317779183</v>
      </c>
      <c r="D72" s="91">
        <v>531</v>
      </c>
      <c r="E72" s="103">
        <v>1.9529190207156271</v>
      </c>
      <c r="F72" s="79"/>
    </row>
    <row r="73" spans="1:6" x14ac:dyDescent="0.35">
      <c r="A73" s="335"/>
      <c r="B73" s="89" t="s">
        <v>15</v>
      </c>
      <c r="C73" s="90">
        <v>315.56819223327</v>
      </c>
      <c r="D73" s="91">
        <v>142</v>
      </c>
      <c r="E73" s="103">
        <v>2.1478873239436633</v>
      </c>
      <c r="F73" s="79"/>
    </row>
    <row r="74" spans="1:6" x14ac:dyDescent="0.35">
      <c r="A74" s="335"/>
      <c r="B74" s="89" t="s">
        <v>16</v>
      </c>
      <c r="C74" s="90">
        <v>526.25509621303911</v>
      </c>
      <c r="D74" s="91">
        <v>106</v>
      </c>
      <c r="E74" s="103">
        <v>1.6509433962264157</v>
      </c>
      <c r="F74" s="79"/>
    </row>
    <row r="75" spans="1:6" x14ac:dyDescent="0.35">
      <c r="A75" s="335"/>
      <c r="B75" s="89" t="s">
        <v>17</v>
      </c>
      <c r="C75" s="90">
        <v>558.12946643045177</v>
      </c>
      <c r="D75" s="91">
        <v>319</v>
      </c>
      <c r="E75" s="103">
        <v>1.783699059561128</v>
      </c>
      <c r="F75" s="79"/>
    </row>
    <row r="76" spans="1:6" x14ac:dyDescent="0.35">
      <c r="A76" s="335"/>
      <c r="B76" s="89" t="s">
        <v>18</v>
      </c>
      <c r="C76" s="90">
        <v>7.9462297704200182</v>
      </c>
      <c r="D76" s="91">
        <v>132</v>
      </c>
      <c r="E76" s="103">
        <v>1.9924242424242415</v>
      </c>
      <c r="F76" s="79"/>
    </row>
    <row r="77" spans="1:6" x14ac:dyDescent="0.35">
      <c r="A77" s="335"/>
      <c r="B77" s="89" t="s">
        <v>8</v>
      </c>
      <c r="C77" s="90">
        <v>143.61356804366088</v>
      </c>
      <c r="D77" s="91">
        <v>500</v>
      </c>
      <c r="E77" s="103">
        <v>1.8099999999999978</v>
      </c>
      <c r="F77" s="79"/>
    </row>
    <row r="78" spans="1:6" x14ac:dyDescent="0.35">
      <c r="A78" s="335"/>
      <c r="B78" s="89" t="s">
        <v>19</v>
      </c>
      <c r="C78" s="90">
        <v>41.848155825440102</v>
      </c>
      <c r="D78" s="91">
        <v>168</v>
      </c>
      <c r="E78" s="103">
        <v>2.1547619047619038</v>
      </c>
      <c r="F78" s="79"/>
    </row>
    <row r="79" spans="1:6" x14ac:dyDescent="0.35">
      <c r="A79" s="335"/>
      <c r="B79" s="89" t="s">
        <v>20</v>
      </c>
      <c r="C79" s="90">
        <v>239.40067218938017</v>
      </c>
      <c r="D79" s="91">
        <v>192</v>
      </c>
      <c r="E79" s="103">
        <v>2.0833333333333326</v>
      </c>
      <c r="F79" s="79"/>
    </row>
    <row r="80" spans="1:6" x14ac:dyDescent="0.35">
      <c r="A80" s="335"/>
      <c r="B80" s="89" t="s">
        <v>21</v>
      </c>
      <c r="C80" s="90">
        <v>64.255629296239775</v>
      </c>
      <c r="D80" s="91">
        <v>136</v>
      </c>
      <c r="E80" s="103">
        <v>1.6985294117647067</v>
      </c>
      <c r="F80" s="79"/>
    </row>
    <row r="81" spans="1:6" x14ac:dyDescent="0.35">
      <c r="A81" s="335"/>
      <c r="B81" s="89" t="s">
        <v>22</v>
      </c>
      <c r="C81" s="90">
        <v>42.772482763760074</v>
      </c>
      <c r="D81" s="91">
        <v>176</v>
      </c>
      <c r="E81" s="103">
        <v>1.8977272727272718</v>
      </c>
      <c r="F81" s="79"/>
    </row>
    <row r="82" spans="1:6" x14ac:dyDescent="0.35">
      <c r="A82" s="335"/>
      <c r="B82" s="89" t="s">
        <v>23</v>
      </c>
      <c r="C82" s="90">
        <v>80.356808012960116</v>
      </c>
      <c r="D82" s="91">
        <v>172</v>
      </c>
      <c r="E82" s="103">
        <v>1.6744186046511624</v>
      </c>
      <c r="F82" s="79"/>
    </row>
    <row r="83" spans="1:6" x14ac:dyDescent="0.35">
      <c r="A83" s="335"/>
      <c r="B83" s="89" t="s">
        <v>24</v>
      </c>
      <c r="C83" s="90">
        <v>226.51972930456952</v>
      </c>
      <c r="D83" s="91">
        <v>166</v>
      </c>
      <c r="E83" s="103">
        <v>1.8072289156626509</v>
      </c>
      <c r="F83" s="79"/>
    </row>
    <row r="84" spans="1:6" x14ac:dyDescent="0.35">
      <c r="A84" s="335"/>
      <c r="B84" s="89" t="s">
        <v>25</v>
      </c>
      <c r="C84" s="90">
        <v>259.37806063561936</v>
      </c>
      <c r="D84" s="91">
        <v>143</v>
      </c>
      <c r="E84" s="103">
        <v>2.2307692307692304</v>
      </c>
      <c r="F84" s="79"/>
    </row>
    <row r="85" spans="1:6" x14ac:dyDescent="0.35">
      <c r="A85" s="335"/>
      <c r="B85" s="89" t="s">
        <v>10</v>
      </c>
      <c r="C85" s="90">
        <v>110.11417144026993</v>
      </c>
      <c r="D85" s="91">
        <v>163</v>
      </c>
      <c r="E85" s="103">
        <v>2.1963190184049073</v>
      </c>
      <c r="F85" s="79"/>
    </row>
    <row r="86" spans="1:6" x14ac:dyDescent="0.35">
      <c r="A86" s="335"/>
      <c r="B86" s="89" t="s">
        <v>26</v>
      </c>
      <c r="C86" s="90">
        <v>23.108172964269947</v>
      </c>
      <c r="D86" s="91">
        <v>165</v>
      </c>
      <c r="E86" s="103">
        <v>2.121212121212122</v>
      </c>
      <c r="F86" s="79"/>
    </row>
    <row r="87" spans="1:6" x14ac:dyDescent="0.35">
      <c r="A87" s="335"/>
      <c r="B87" s="89" t="s">
        <v>27</v>
      </c>
      <c r="C87" s="90">
        <v>41.236907264099997</v>
      </c>
      <c r="D87" s="91">
        <v>154</v>
      </c>
      <c r="E87" s="103">
        <v>1.7402597402597406</v>
      </c>
      <c r="F87" s="79"/>
    </row>
    <row r="88" spans="1:6" x14ac:dyDescent="0.35">
      <c r="A88" s="335"/>
      <c r="B88" s="89" t="s">
        <v>28</v>
      </c>
      <c r="C88" s="90">
        <v>13.969263179189971</v>
      </c>
      <c r="D88" s="91">
        <v>166</v>
      </c>
      <c r="E88" s="103">
        <v>1.8614457831325308</v>
      </c>
      <c r="F88" s="79"/>
    </row>
    <row r="89" spans="1:6" x14ac:dyDescent="0.35">
      <c r="A89" s="335"/>
      <c r="B89" s="89" t="s">
        <v>29</v>
      </c>
      <c r="C89" s="90">
        <v>82.533448718790112</v>
      </c>
      <c r="D89" s="91">
        <v>161</v>
      </c>
      <c r="E89" s="103">
        <v>1.7763975155279501</v>
      </c>
      <c r="F89" s="79"/>
    </row>
    <row r="90" spans="1:6" x14ac:dyDescent="0.35">
      <c r="A90" s="335"/>
      <c r="B90" s="89" t="s">
        <v>30</v>
      </c>
      <c r="C90" s="90">
        <v>37.986854670290107</v>
      </c>
      <c r="D90" s="91">
        <v>168</v>
      </c>
      <c r="E90" s="103">
        <v>2.1785714285714266</v>
      </c>
      <c r="F90" s="79"/>
    </row>
    <row r="91" spans="1:6" x14ac:dyDescent="0.35">
      <c r="A91" s="335"/>
      <c r="B91" s="89" t="s">
        <v>31</v>
      </c>
      <c r="C91" s="90">
        <v>36.182926323339991</v>
      </c>
      <c r="D91" s="91">
        <v>168</v>
      </c>
      <c r="E91" s="103">
        <v>2.1785714285714279</v>
      </c>
      <c r="F91" s="79"/>
    </row>
    <row r="92" spans="1:6" x14ac:dyDescent="0.35">
      <c r="A92" s="335"/>
      <c r="B92" s="89" t="s">
        <v>32</v>
      </c>
      <c r="C92" s="90">
        <v>208.61462241905076</v>
      </c>
      <c r="D92" s="91">
        <v>166</v>
      </c>
      <c r="E92" s="103">
        <v>1.9578313253012039</v>
      </c>
      <c r="F92" s="79"/>
    </row>
    <row r="93" spans="1:6" x14ac:dyDescent="0.35">
      <c r="A93" s="335"/>
      <c r="B93" s="89" t="s">
        <v>33</v>
      </c>
      <c r="C93" s="90">
        <v>137.70980247652955</v>
      </c>
      <c r="D93" s="91">
        <v>167</v>
      </c>
      <c r="E93" s="103">
        <v>2.0479041916167668</v>
      </c>
      <c r="F93" s="79"/>
    </row>
    <row r="94" spans="1:6" x14ac:dyDescent="0.35">
      <c r="A94" s="335"/>
      <c r="B94" s="89" t="s">
        <v>34</v>
      </c>
      <c r="C94" s="90">
        <v>226.19174255173041</v>
      </c>
      <c r="D94" s="91">
        <v>185</v>
      </c>
      <c r="E94" s="103">
        <v>2.0540540540540531</v>
      </c>
      <c r="F94" s="79"/>
    </row>
    <row r="95" spans="1:6" x14ac:dyDescent="0.35">
      <c r="A95" s="335"/>
      <c r="B95" s="89" t="s">
        <v>35</v>
      </c>
      <c r="C95" s="90">
        <v>307.97976651712901</v>
      </c>
      <c r="D95" s="91">
        <v>181</v>
      </c>
      <c r="E95" s="103">
        <v>1.856353591160222</v>
      </c>
      <c r="F95" s="79"/>
    </row>
    <row r="96" spans="1:6" x14ac:dyDescent="0.35">
      <c r="A96" s="335"/>
      <c r="B96" s="89" t="s">
        <v>36</v>
      </c>
      <c r="C96" s="90">
        <v>761.36212111517955</v>
      </c>
      <c r="D96" s="91">
        <v>172</v>
      </c>
      <c r="E96" s="103">
        <v>1.8662790697674423</v>
      </c>
      <c r="F96" s="79"/>
    </row>
    <row r="97" spans="1:6" x14ac:dyDescent="0.35">
      <c r="A97" s="335"/>
      <c r="B97" s="89" t="s">
        <v>37</v>
      </c>
      <c r="C97" s="90">
        <v>80.61025247421</v>
      </c>
      <c r="D97" s="91">
        <v>191</v>
      </c>
      <c r="E97" s="103">
        <v>1.9319371727748702</v>
      </c>
      <c r="F97" s="79"/>
    </row>
    <row r="98" spans="1:6" x14ac:dyDescent="0.35">
      <c r="A98" s="335" t="s">
        <v>77</v>
      </c>
      <c r="B98" s="89" t="s">
        <v>78</v>
      </c>
      <c r="C98" s="90">
        <v>4191.5202506317946</v>
      </c>
      <c r="D98" s="91">
        <v>4256</v>
      </c>
      <c r="E98" s="103">
        <v>1.9230525122642999</v>
      </c>
      <c r="F98" s="79"/>
    </row>
    <row r="99" spans="1:6" x14ac:dyDescent="0.35">
      <c r="A99" s="335"/>
      <c r="B99" s="89" t="s">
        <v>79</v>
      </c>
      <c r="C99" s="90">
        <v>886.65730537889829</v>
      </c>
      <c r="D99" s="91">
        <v>834</v>
      </c>
      <c r="E99" s="103">
        <v>1.8550037110957751</v>
      </c>
      <c r="F99" s="79"/>
    </row>
    <row r="100" spans="1:6" x14ac:dyDescent="0.35">
      <c r="A100" s="335" t="s">
        <v>41</v>
      </c>
      <c r="B100" s="89" t="s">
        <v>44</v>
      </c>
      <c r="C100" s="90">
        <v>3529.851054981084</v>
      </c>
      <c r="D100" s="91">
        <v>3717</v>
      </c>
      <c r="E100" s="103">
        <v>2.0137547705727985</v>
      </c>
      <c r="F100" s="79"/>
    </row>
    <row r="101" spans="1:6" x14ac:dyDescent="0.35">
      <c r="A101" s="335"/>
      <c r="B101" s="89" t="s">
        <v>43</v>
      </c>
      <c r="C101" s="90">
        <v>487.62937852173627</v>
      </c>
      <c r="D101" s="91">
        <v>616</v>
      </c>
      <c r="E101" s="103">
        <v>1.4864626093135351</v>
      </c>
      <c r="F101" s="79"/>
    </row>
    <row r="102" spans="1:6" x14ac:dyDescent="0.35">
      <c r="A102" s="335"/>
      <c r="B102" s="89" t="s">
        <v>42</v>
      </c>
      <c r="C102" s="90">
        <v>1060.6971225078914</v>
      </c>
      <c r="D102" s="91">
        <v>757</v>
      </c>
      <c r="E102" s="103">
        <v>1.7650362772275217</v>
      </c>
      <c r="F102" s="79"/>
    </row>
    <row r="103" spans="1:6" x14ac:dyDescent="0.35">
      <c r="A103" s="335" t="s">
        <v>138</v>
      </c>
      <c r="B103" s="89" t="s">
        <v>139</v>
      </c>
      <c r="C103" s="90">
        <v>3458.1705149814029</v>
      </c>
      <c r="D103" s="91">
        <v>4148</v>
      </c>
      <c r="E103" s="103">
        <v>1.867548122963443</v>
      </c>
      <c r="F103" s="79"/>
    </row>
    <row r="104" spans="1:6" x14ac:dyDescent="0.35">
      <c r="A104" s="335"/>
      <c r="B104" s="89" t="s">
        <v>140</v>
      </c>
      <c r="C104" s="90">
        <v>1620.0070410293033</v>
      </c>
      <c r="D104" s="91">
        <v>942</v>
      </c>
      <c r="E104" s="103">
        <v>2.0042914652569306</v>
      </c>
      <c r="F104" s="79"/>
    </row>
    <row r="105" spans="1:6" x14ac:dyDescent="0.35">
      <c r="A105" s="335" t="s">
        <v>141</v>
      </c>
      <c r="B105" s="89" t="s">
        <v>148</v>
      </c>
      <c r="C105" s="90">
        <v>1227.5170118899075</v>
      </c>
      <c r="D105" s="91">
        <v>1135</v>
      </c>
      <c r="E105" s="103">
        <v>1.7646051174634554</v>
      </c>
      <c r="F105" s="79"/>
    </row>
    <row r="106" spans="1:6" x14ac:dyDescent="0.35">
      <c r="A106" s="335"/>
      <c r="B106" s="89" t="s">
        <v>149</v>
      </c>
      <c r="C106" s="90">
        <v>432.91507418035894</v>
      </c>
      <c r="D106" s="91">
        <v>396</v>
      </c>
      <c r="E106" s="103">
        <v>1.8872793820568765</v>
      </c>
      <c r="F106" s="79"/>
    </row>
    <row r="107" spans="1:6" x14ac:dyDescent="0.35">
      <c r="A107" s="335"/>
      <c r="B107" s="89" t="s">
        <v>150</v>
      </c>
      <c r="C107" s="90">
        <v>1464.5360685596306</v>
      </c>
      <c r="D107" s="91">
        <v>1584</v>
      </c>
      <c r="E107" s="103">
        <v>1.9300260852646498</v>
      </c>
      <c r="F107" s="79"/>
    </row>
    <row r="108" spans="1:6" x14ac:dyDescent="0.35">
      <c r="A108" s="335"/>
      <c r="B108" s="89" t="s">
        <v>151</v>
      </c>
      <c r="C108" s="90">
        <v>1747.026187964577</v>
      </c>
      <c r="D108" s="91">
        <v>1757</v>
      </c>
      <c r="E108" s="103">
        <v>1.99104821174772</v>
      </c>
      <c r="F108" s="79"/>
    </row>
    <row r="109" spans="1:6" x14ac:dyDescent="0.35">
      <c r="A109" s="335"/>
      <c r="B109" s="89" t="s">
        <v>152</v>
      </c>
      <c r="C109" s="90">
        <v>206.18321341621922</v>
      </c>
      <c r="D109" s="91">
        <v>218</v>
      </c>
      <c r="E109" s="103">
        <v>2.0231785897098171</v>
      </c>
      <c r="F109" s="79"/>
    </row>
    <row r="110" spans="1:6" x14ac:dyDescent="0.35">
      <c r="A110" s="335" t="s">
        <v>142</v>
      </c>
      <c r="B110" s="89" t="s">
        <v>143</v>
      </c>
      <c r="C110" s="90">
        <v>1088.9590919539455</v>
      </c>
      <c r="D110" s="91">
        <v>1001</v>
      </c>
      <c r="E110" s="103">
        <v>1.7894852359753382</v>
      </c>
      <c r="F110" s="79"/>
    </row>
    <row r="111" spans="1:6" x14ac:dyDescent="0.35">
      <c r="A111" s="335"/>
      <c r="B111" s="89" t="s">
        <v>144</v>
      </c>
      <c r="C111" s="90">
        <v>1052.4236097166652</v>
      </c>
      <c r="D111" s="91">
        <v>1002</v>
      </c>
      <c r="E111" s="103">
        <v>1.8793580365932192</v>
      </c>
      <c r="F111" s="79"/>
    </row>
    <row r="112" spans="1:6" x14ac:dyDescent="0.35">
      <c r="A112" s="335"/>
      <c r="B112" s="89" t="s">
        <v>145</v>
      </c>
      <c r="C112" s="90">
        <v>1005.9952386231718</v>
      </c>
      <c r="D112" s="91">
        <v>1003</v>
      </c>
      <c r="E112" s="103">
        <v>1.9364317697804574</v>
      </c>
      <c r="F112" s="79"/>
    </row>
    <row r="113" spans="1:41" x14ac:dyDescent="0.35">
      <c r="A113" s="335"/>
      <c r="B113" s="89" t="s">
        <v>146</v>
      </c>
      <c r="C113" s="90">
        <v>994.49962552618354</v>
      </c>
      <c r="D113" s="91">
        <v>1001</v>
      </c>
      <c r="E113" s="103">
        <v>2.0032654607133114</v>
      </c>
      <c r="F113" s="79"/>
    </row>
    <row r="114" spans="1:41" ht="15" thickBot="1" x14ac:dyDescent="0.4">
      <c r="A114" s="336"/>
      <c r="B114" s="96" t="s">
        <v>147</v>
      </c>
      <c r="C114" s="97">
        <v>859.66499749823367</v>
      </c>
      <c r="D114" s="98">
        <v>1001</v>
      </c>
      <c r="E114" s="104">
        <v>1.9679276455633479</v>
      </c>
      <c r="F114" s="79"/>
    </row>
    <row r="115" spans="1:41" ht="15" thickTop="1" x14ac:dyDescent="0.35">
      <c r="A115" s="337" t="s">
        <v>229</v>
      </c>
      <c r="B115" s="337"/>
      <c r="C115" s="337"/>
      <c r="D115" s="337"/>
      <c r="E115" s="337"/>
      <c r="F115" s="79"/>
    </row>
    <row r="117" spans="1:41" ht="15" thickBot="1" x14ac:dyDescent="0.4">
      <c r="A117" s="341" t="s">
        <v>233</v>
      </c>
      <c r="B117" s="341"/>
      <c r="C117" s="341"/>
      <c r="D117" s="341"/>
      <c r="E117" s="341"/>
      <c r="F117" s="79"/>
    </row>
    <row r="118" spans="1:41" ht="15" thickTop="1" x14ac:dyDescent="0.35">
      <c r="A118" s="342" t="s">
        <v>0</v>
      </c>
      <c r="B118" s="343"/>
      <c r="C118" s="348" t="s">
        <v>81</v>
      </c>
      <c r="D118" s="349"/>
      <c r="E118" s="350"/>
      <c r="F118" s="79"/>
    </row>
    <row r="119" spans="1:41" ht="24.5" thickBot="1" x14ac:dyDescent="0.4">
      <c r="A119" s="346"/>
      <c r="B119" s="347"/>
      <c r="C119" s="80" t="s">
        <v>3</v>
      </c>
      <c r="D119" s="81" t="s">
        <v>82</v>
      </c>
      <c r="E119" s="82" t="s">
        <v>51</v>
      </c>
      <c r="F119" s="79"/>
    </row>
    <row r="120" spans="1:41" ht="15" thickTop="1" x14ac:dyDescent="0.35">
      <c r="A120" s="340" t="s">
        <v>5</v>
      </c>
      <c r="B120" s="83" t="s">
        <v>2</v>
      </c>
      <c r="C120" s="84">
        <v>5078.1775560105962</v>
      </c>
      <c r="D120" s="85">
        <v>5090</v>
      </c>
      <c r="E120" s="102">
        <v>10.411126090487796</v>
      </c>
      <c r="F120" s="79"/>
    </row>
    <row r="121" spans="1:41" ht="15.75" customHeight="1" x14ac:dyDescent="0.35">
      <c r="A121" s="335"/>
      <c r="B121" s="89" t="s">
        <v>6</v>
      </c>
      <c r="C121" s="90">
        <v>504.53341317779183</v>
      </c>
      <c r="D121" s="91">
        <v>531</v>
      </c>
      <c r="E121" s="103">
        <v>12.383114246212527</v>
      </c>
      <c r="F121" s="79"/>
    </row>
    <row r="122" spans="1:41" x14ac:dyDescent="0.35">
      <c r="A122" s="335"/>
      <c r="B122" s="89" t="s">
        <v>7</v>
      </c>
      <c r="C122" s="90">
        <v>600.90194919421356</v>
      </c>
      <c r="D122" s="91">
        <v>495</v>
      </c>
      <c r="E122" s="103">
        <v>7.9088861940892388</v>
      </c>
      <c r="F122" s="79"/>
    </row>
    <row r="123" spans="1:41" x14ac:dyDescent="0.35">
      <c r="A123" s="335"/>
      <c r="B123" s="89" t="s">
        <v>8</v>
      </c>
      <c r="C123" s="90">
        <v>143.61356804366088</v>
      </c>
      <c r="D123" s="91">
        <v>500</v>
      </c>
      <c r="E123" s="103">
        <v>9.5946615046284744</v>
      </c>
      <c r="F123" s="79"/>
    </row>
    <row r="124" spans="1:41" x14ac:dyDescent="0.35">
      <c r="A124" s="335"/>
      <c r="B124" s="89" t="s">
        <v>9</v>
      </c>
      <c r="C124" s="90">
        <v>1105.5248139556529</v>
      </c>
      <c r="D124" s="91">
        <v>521</v>
      </c>
      <c r="E124" s="103">
        <v>7.7348627370536267</v>
      </c>
      <c r="F124" s="79"/>
    </row>
    <row r="125" spans="1:41" x14ac:dyDescent="0.35">
      <c r="A125" s="335"/>
      <c r="B125" s="89" t="s">
        <v>10</v>
      </c>
      <c r="C125" s="90">
        <v>213.05735490026765</v>
      </c>
      <c r="D125" s="91">
        <v>664</v>
      </c>
      <c r="E125" s="103">
        <v>12.576515301502342</v>
      </c>
      <c r="F125" s="79"/>
    </row>
    <row r="126" spans="1:41" x14ac:dyDescent="0.35">
      <c r="A126" s="335"/>
      <c r="B126" s="89" t="s">
        <v>11</v>
      </c>
      <c r="C126" s="90">
        <v>1431.5140459231675</v>
      </c>
      <c r="D126" s="91">
        <v>921</v>
      </c>
      <c r="E126" s="103">
        <v>10.422458127416961</v>
      </c>
      <c r="F126" s="79"/>
    </row>
    <row r="127" spans="1:41" x14ac:dyDescent="0.35">
      <c r="A127" s="335"/>
      <c r="B127" s="89" t="s">
        <v>12</v>
      </c>
      <c r="C127" s="90">
        <v>718.73872274118389</v>
      </c>
      <c r="D127" s="91">
        <v>959</v>
      </c>
      <c r="E127" s="103">
        <v>14.092088786182915</v>
      </c>
      <c r="F127" s="79"/>
    </row>
    <row r="128" spans="1:41" x14ac:dyDescent="0.35">
      <c r="A128" s="335"/>
      <c r="B128" s="89" t="s">
        <v>13</v>
      </c>
      <c r="C128" s="90">
        <v>360.2936880747684</v>
      </c>
      <c r="D128" s="91">
        <v>499</v>
      </c>
      <c r="E128" s="103">
        <v>11.801344708122265</v>
      </c>
      <c r="F128" s="79"/>
      <c r="AO128" s="4"/>
    </row>
    <row r="129" spans="1:41" x14ac:dyDescent="0.35">
      <c r="A129" s="335" t="s">
        <v>83</v>
      </c>
      <c r="B129" s="89" t="s">
        <v>6</v>
      </c>
      <c r="C129" s="90">
        <v>504.53341317779183</v>
      </c>
      <c r="D129" s="91">
        <v>531</v>
      </c>
      <c r="E129" s="103">
        <v>12.383114246212527</v>
      </c>
      <c r="F129" s="79"/>
      <c r="AO129" s="4"/>
    </row>
    <row r="130" spans="1:41" x14ac:dyDescent="0.35">
      <c r="A130" s="335"/>
      <c r="B130" s="89" t="s">
        <v>15</v>
      </c>
      <c r="C130" s="90">
        <v>315.56819223327</v>
      </c>
      <c r="D130" s="91">
        <v>142</v>
      </c>
      <c r="E130" s="103">
        <v>11.602953224453788</v>
      </c>
      <c r="F130" s="79"/>
      <c r="AO130" s="4"/>
    </row>
    <row r="131" spans="1:41" x14ac:dyDescent="0.35">
      <c r="A131" s="335"/>
      <c r="B131" s="89" t="s">
        <v>16</v>
      </c>
      <c r="C131" s="90">
        <v>526.25509621303911</v>
      </c>
      <c r="D131" s="91">
        <v>106</v>
      </c>
      <c r="E131" s="103">
        <v>8.0447316834109355</v>
      </c>
      <c r="F131" s="79"/>
      <c r="AO131" s="4"/>
    </row>
    <row r="132" spans="1:41" x14ac:dyDescent="0.35">
      <c r="A132" s="335"/>
      <c r="B132" s="89" t="s">
        <v>17</v>
      </c>
      <c r="C132" s="90">
        <v>558.12946643045177</v>
      </c>
      <c r="D132" s="91">
        <v>319</v>
      </c>
      <c r="E132" s="103">
        <v>7.7766244848792025</v>
      </c>
      <c r="F132" s="79"/>
      <c r="AO132" s="4"/>
    </row>
    <row r="133" spans="1:41" x14ac:dyDescent="0.35">
      <c r="A133" s="335"/>
      <c r="B133" s="89" t="s">
        <v>18</v>
      </c>
      <c r="C133" s="90">
        <v>7.9462297704200182</v>
      </c>
      <c r="D133" s="91">
        <v>132</v>
      </c>
      <c r="E133" s="103">
        <v>12.640301827801817</v>
      </c>
      <c r="F133" s="79"/>
      <c r="AO133" s="4"/>
    </row>
    <row r="134" spans="1:41" x14ac:dyDescent="0.35">
      <c r="A134" s="335"/>
      <c r="B134" s="89" t="s">
        <v>8</v>
      </c>
      <c r="C134" s="90">
        <v>143.61356804366088</v>
      </c>
      <c r="D134" s="91">
        <v>500</v>
      </c>
      <c r="E134" s="103">
        <v>9.5946615046284744</v>
      </c>
      <c r="F134" s="79"/>
      <c r="AO134" s="4"/>
    </row>
    <row r="135" spans="1:41" x14ac:dyDescent="0.35">
      <c r="A135" s="335"/>
      <c r="B135" s="89" t="s">
        <v>19</v>
      </c>
      <c r="C135" s="90">
        <v>41.848155825440102</v>
      </c>
      <c r="D135" s="91">
        <v>168</v>
      </c>
      <c r="E135" s="103">
        <v>15.794974553058365</v>
      </c>
      <c r="F135" s="79"/>
      <c r="AO135" s="4"/>
    </row>
    <row r="136" spans="1:41" x14ac:dyDescent="0.35">
      <c r="A136" s="335"/>
      <c r="B136" s="89" t="s">
        <v>20</v>
      </c>
      <c r="C136" s="90">
        <v>239.40067218938017</v>
      </c>
      <c r="D136" s="91">
        <v>192</v>
      </c>
      <c r="E136" s="103">
        <v>12.751743796743796</v>
      </c>
      <c r="F136" s="79"/>
      <c r="AO136" s="4"/>
    </row>
    <row r="137" spans="1:41" x14ac:dyDescent="0.35">
      <c r="A137" s="335"/>
      <c r="B137" s="89" t="s">
        <v>21</v>
      </c>
      <c r="C137" s="90">
        <v>64.255629296239775</v>
      </c>
      <c r="D137" s="91">
        <v>136</v>
      </c>
      <c r="E137" s="103">
        <v>10.788452219422378</v>
      </c>
      <c r="F137" s="79"/>
      <c r="AO137" s="4"/>
    </row>
    <row r="138" spans="1:41" x14ac:dyDescent="0.35">
      <c r="A138" s="335"/>
      <c r="B138" s="89" t="s">
        <v>22</v>
      </c>
      <c r="C138" s="90">
        <v>42.772482763760074</v>
      </c>
      <c r="D138" s="91">
        <v>176</v>
      </c>
      <c r="E138" s="103">
        <v>9.6293322477062411</v>
      </c>
      <c r="F138" s="79"/>
      <c r="AO138" s="4"/>
    </row>
    <row r="139" spans="1:41" x14ac:dyDescent="0.35">
      <c r="A139" s="335"/>
      <c r="B139" s="89" t="s">
        <v>23</v>
      </c>
      <c r="C139" s="90">
        <v>80.356808012960116</v>
      </c>
      <c r="D139" s="91">
        <v>172</v>
      </c>
      <c r="E139" s="103">
        <v>11.273484312957997</v>
      </c>
      <c r="F139" s="79"/>
      <c r="AO139" s="4"/>
    </row>
    <row r="140" spans="1:41" x14ac:dyDescent="0.35">
      <c r="A140" s="335"/>
      <c r="B140" s="89" t="s">
        <v>24</v>
      </c>
      <c r="C140" s="90">
        <v>226.51972930456952</v>
      </c>
      <c r="D140" s="91">
        <v>166</v>
      </c>
      <c r="E140" s="103">
        <v>11.912792356694803</v>
      </c>
      <c r="F140" s="79"/>
      <c r="AO140" s="4"/>
    </row>
    <row r="141" spans="1:41" x14ac:dyDescent="0.35">
      <c r="A141" s="335"/>
      <c r="B141" s="89" t="s">
        <v>25</v>
      </c>
      <c r="C141" s="90">
        <v>259.37806063561936</v>
      </c>
      <c r="D141" s="91">
        <v>143</v>
      </c>
      <c r="E141" s="103">
        <v>15.640396132983243</v>
      </c>
      <c r="F141" s="79"/>
      <c r="AO141" s="4"/>
    </row>
    <row r="142" spans="1:41" x14ac:dyDescent="0.35">
      <c r="A142" s="335"/>
      <c r="B142" s="89" t="s">
        <v>10</v>
      </c>
      <c r="C142" s="90">
        <v>110.11417144026993</v>
      </c>
      <c r="D142" s="91">
        <v>163</v>
      </c>
      <c r="E142" s="103">
        <v>12.148098922276551</v>
      </c>
      <c r="F142" s="79"/>
      <c r="AO142" s="4"/>
    </row>
    <row r="143" spans="1:41" x14ac:dyDescent="0.35">
      <c r="A143" s="335"/>
      <c r="B143" s="89" t="s">
        <v>26</v>
      </c>
      <c r="C143" s="90">
        <v>23.108172964269947</v>
      </c>
      <c r="D143" s="91">
        <v>165</v>
      </c>
      <c r="E143" s="103">
        <v>14.258630258630266</v>
      </c>
      <c r="F143" s="79"/>
      <c r="AO143" s="4"/>
    </row>
    <row r="144" spans="1:41" x14ac:dyDescent="0.35">
      <c r="A144" s="335"/>
      <c r="B144" s="89" t="s">
        <v>27</v>
      </c>
      <c r="C144" s="90">
        <v>41.236907264099997</v>
      </c>
      <c r="D144" s="91">
        <v>154</v>
      </c>
      <c r="E144" s="103">
        <v>8.4086216931216988</v>
      </c>
      <c r="F144" s="79"/>
      <c r="AO144" s="4"/>
    </row>
    <row r="145" spans="1:41" x14ac:dyDescent="0.35">
      <c r="A145" s="335"/>
      <c r="B145" s="89" t="s">
        <v>28</v>
      </c>
      <c r="C145" s="90">
        <v>13.969263179189971</v>
      </c>
      <c r="D145" s="91">
        <v>166</v>
      </c>
      <c r="E145" s="103">
        <v>8.9574733889151172</v>
      </c>
      <c r="F145" s="79"/>
      <c r="AO145" s="4"/>
    </row>
    <row r="146" spans="1:41" x14ac:dyDescent="0.35">
      <c r="A146" s="335"/>
      <c r="B146" s="89" t="s">
        <v>29</v>
      </c>
      <c r="C146" s="90">
        <v>82.533448718790112</v>
      </c>
      <c r="D146" s="91">
        <v>161</v>
      </c>
      <c r="E146" s="103">
        <v>11.544429016127131</v>
      </c>
      <c r="F146" s="79"/>
      <c r="AO146" s="4"/>
    </row>
    <row r="147" spans="1:41" x14ac:dyDescent="0.35">
      <c r="A147" s="335"/>
      <c r="B147" s="89" t="s">
        <v>30</v>
      </c>
      <c r="C147" s="90">
        <v>37.986854670290107</v>
      </c>
      <c r="D147" s="91">
        <v>168</v>
      </c>
      <c r="E147" s="103">
        <v>9.193009123812681</v>
      </c>
      <c r="F147" s="79"/>
      <c r="AO147" s="4"/>
    </row>
    <row r="148" spans="1:41" x14ac:dyDescent="0.35">
      <c r="A148" s="335"/>
      <c r="B148" s="89" t="s">
        <v>31</v>
      </c>
      <c r="C148" s="90">
        <v>36.182926323339991</v>
      </c>
      <c r="D148" s="91">
        <v>168</v>
      </c>
      <c r="E148" s="103">
        <v>11.472075774754339</v>
      </c>
      <c r="F148" s="79"/>
      <c r="AO148" s="4"/>
    </row>
    <row r="149" spans="1:41" x14ac:dyDescent="0.35">
      <c r="A149" s="335"/>
      <c r="B149" s="89" t="s">
        <v>32</v>
      </c>
      <c r="C149" s="90">
        <v>208.61462241905076</v>
      </c>
      <c r="D149" s="91">
        <v>166</v>
      </c>
      <c r="E149" s="103">
        <v>10.542366353758748</v>
      </c>
      <c r="F149" s="79"/>
      <c r="AO149" s="4"/>
    </row>
    <row r="150" spans="1:41" x14ac:dyDescent="0.35">
      <c r="A150" s="335"/>
      <c r="B150" s="89" t="s">
        <v>33</v>
      </c>
      <c r="C150" s="90">
        <v>137.70980247652955</v>
      </c>
      <c r="D150" s="91">
        <v>167</v>
      </c>
      <c r="E150" s="103">
        <v>13.92534497489045</v>
      </c>
      <c r="F150" s="79"/>
      <c r="AO150" s="4"/>
    </row>
    <row r="151" spans="1:41" x14ac:dyDescent="0.35">
      <c r="A151" s="335"/>
      <c r="B151" s="89" t="s">
        <v>34</v>
      </c>
      <c r="C151" s="90">
        <v>226.19174255173041</v>
      </c>
      <c r="D151" s="91">
        <v>185</v>
      </c>
      <c r="E151" s="103">
        <v>15.322076982371081</v>
      </c>
      <c r="F151" s="79"/>
      <c r="AO151" s="4"/>
    </row>
    <row r="152" spans="1:41" x14ac:dyDescent="0.35">
      <c r="A152" s="335"/>
      <c r="B152" s="89" t="s">
        <v>35</v>
      </c>
      <c r="C152" s="90">
        <v>307.97976651712901</v>
      </c>
      <c r="D152" s="91">
        <v>181</v>
      </c>
      <c r="E152" s="103">
        <v>9.1017634912662633</v>
      </c>
      <c r="F152" s="79"/>
      <c r="AO152" s="4"/>
    </row>
    <row r="153" spans="1:41" x14ac:dyDescent="0.35">
      <c r="A153" s="335"/>
      <c r="B153" s="89" t="s">
        <v>36</v>
      </c>
      <c r="C153" s="90">
        <v>761.36212111517955</v>
      </c>
      <c r="D153" s="91">
        <v>172</v>
      </c>
      <c r="E153" s="103">
        <v>7.000056392600257</v>
      </c>
      <c r="F153" s="79"/>
      <c r="AO153" s="4"/>
    </row>
    <row r="154" spans="1:41" x14ac:dyDescent="0.35">
      <c r="A154" s="335"/>
      <c r="B154" s="89" t="s">
        <v>37</v>
      </c>
      <c r="C154" s="90">
        <v>80.61025247421</v>
      </c>
      <c r="D154" s="91">
        <v>191</v>
      </c>
      <c r="E154" s="103">
        <v>11.194459582158004</v>
      </c>
      <c r="F154" s="79"/>
      <c r="AO154" s="4"/>
    </row>
    <row r="155" spans="1:41" x14ac:dyDescent="0.35">
      <c r="A155" s="335" t="s">
        <v>77</v>
      </c>
      <c r="B155" s="89" t="s">
        <v>78</v>
      </c>
      <c r="C155" s="90">
        <v>4191.5202506317701</v>
      </c>
      <c r="D155" s="91">
        <v>4256</v>
      </c>
      <c r="E155" s="103">
        <v>10.158496447020411</v>
      </c>
      <c r="F155" s="79"/>
      <c r="AO155" s="4"/>
    </row>
    <row r="156" spans="1:41" x14ac:dyDescent="0.35">
      <c r="A156" s="335"/>
      <c r="B156" s="89" t="s">
        <v>79</v>
      </c>
      <c r="C156" s="90">
        <v>886.65730537889783</v>
      </c>
      <c r="D156" s="91">
        <v>834</v>
      </c>
      <c r="E156" s="103">
        <v>11.604299052910823</v>
      </c>
      <c r="F156" s="79"/>
      <c r="AO156" s="4"/>
    </row>
    <row r="157" spans="1:41" x14ac:dyDescent="0.35">
      <c r="A157" s="335" t="s">
        <v>41</v>
      </c>
      <c r="B157" s="89" t="s">
        <v>44</v>
      </c>
      <c r="C157" s="90">
        <v>3529.8510549810594</v>
      </c>
      <c r="D157" s="91">
        <v>3717</v>
      </c>
      <c r="E157" s="103">
        <v>11.628728098267009</v>
      </c>
      <c r="F157" s="79"/>
      <c r="AO157" s="4"/>
    </row>
    <row r="158" spans="1:41" x14ac:dyDescent="0.35">
      <c r="A158" s="335"/>
      <c r="B158" s="89" t="s">
        <v>43</v>
      </c>
      <c r="C158" s="90">
        <v>487.62937852173695</v>
      </c>
      <c r="D158" s="91">
        <v>616</v>
      </c>
      <c r="E158" s="103">
        <v>9.030661999576159</v>
      </c>
      <c r="F158" s="79"/>
      <c r="AO158" s="4"/>
    </row>
    <row r="159" spans="1:41" x14ac:dyDescent="0.35">
      <c r="A159" s="335"/>
      <c r="B159" s="89" t="s">
        <v>42</v>
      </c>
      <c r="C159" s="90">
        <v>1060.6971225078921</v>
      </c>
      <c r="D159" s="91">
        <v>757</v>
      </c>
      <c r="E159" s="103">
        <v>7.0163471404258484</v>
      </c>
      <c r="F159" s="79"/>
      <c r="AO159" s="4"/>
    </row>
    <row r="160" spans="1:41" x14ac:dyDescent="0.35">
      <c r="A160" s="335" t="s">
        <v>138</v>
      </c>
      <c r="B160" s="89" t="s">
        <v>139</v>
      </c>
      <c r="C160" s="90">
        <v>3458.1705149813788</v>
      </c>
      <c r="D160" s="91">
        <v>4148</v>
      </c>
      <c r="E160" s="103">
        <v>10.603697466660114</v>
      </c>
      <c r="F160" s="79"/>
      <c r="AO160" s="4"/>
    </row>
    <row r="161" spans="1:41" x14ac:dyDescent="0.35">
      <c r="A161" s="335"/>
      <c r="B161" s="89" t="s">
        <v>140</v>
      </c>
      <c r="C161" s="90">
        <v>1620.0070410293035</v>
      </c>
      <c r="D161" s="91">
        <v>942</v>
      </c>
      <c r="E161" s="103">
        <v>9.9986471183219141</v>
      </c>
      <c r="F161" s="79"/>
      <c r="AO161" s="4"/>
    </row>
    <row r="162" spans="1:41" x14ac:dyDescent="0.35">
      <c r="A162" s="335" t="s">
        <v>141</v>
      </c>
      <c r="B162" s="89" t="s">
        <v>148</v>
      </c>
      <c r="C162" s="90">
        <v>1227.517011889908</v>
      </c>
      <c r="D162" s="91">
        <v>1135</v>
      </c>
      <c r="E162" s="103">
        <v>9.1736406298270872</v>
      </c>
      <c r="F162" s="79"/>
      <c r="AO162" s="4"/>
    </row>
    <row r="163" spans="1:41" x14ac:dyDescent="0.35">
      <c r="A163" s="335"/>
      <c r="B163" s="89" t="s">
        <v>149</v>
      </c>
      <c r="C163" s="90">
        <v>432.91507418035866</v>
      </c>
      <c r="D163" s="91">
        <v>396</v>
      </c>
      <c r="E163" s="103">
        <v>9.2815620774533336</v>
      </c>
      <c r="F163" s="79"/>
      <c r="AO163" s="4"/>
    </row>
    <row r="164" spans="1:41" x14ac:dyDescent="0.35">
      <c r="A164" s="335"/>
      <c r="B164" s="89" t="s">
        <v>150</v>
      </c>
      <c r="C164" s="90">
        <v>1464.5360685596311</v>
      </c>
      <c r="D164" s="91">
        <v>1584</v>
      </c>
      <c r="E164" s="103">
        <v>9.7665040381435375</v>
      </c>
      <c r="F164" s="79"/>
      <c r="AO164" s="4"/>
    </row>
    <row r="165" spans="1:41" x14ac:dyDescent="0.35">
      <c r="A165" s="335"/>
      <c r="B165" s="89" t="s">
        <v>151</v>
      </c>
      <c r="C165" s="90">
        <v>1747.0261879645809</v>
      </c>
      <c r="D165" s="91">
        <v>1757</v>
      </c>
      <c r="E165" s="103">
        <v>11.453133715919195</v>
      </c>
      <c r="F165" s="79"/>
      <c r="AO165" s="4"/>
    </row>
    <row r="166" spans="1:41" x14ac:dyDescent="0.35">
      <c r="A166" s="335"/>
      <c r="B166" s="89" t="s">
        <v>152</v>
      </c>
      <c r="C166" s="90">
        <v>206.18321341621916</v>
      </c>
      <c r="D166" s="91">
        <v>218</v>
      </c>
      <c r="E166" s="103">
        <v>16.011528092583042</v>
      </c>
      <c r="F166" s="79"/>
      <c r="AO166" s="4"/>
    </row>
    <row r="167" spans="1:41" x14ac:dyDescent="0.35">
      <c r="A167" s="335" t="s">
        <v>142</v>
      </c>
      <c r="B167" s="89" t="s">
        <v>143</v>
      </c>
      <c r="C167" s="90">
        <v>1088.959091953946</v>
      </c>
      <c r="D167" s="91">
        <v>1001</v>
      </c>
      <c r="E167" s="103">
        <v>8.0250496596008922</v>
      </c>
      <c r="F167" s="79"/>
      <c r="AO167" s="4"/>
    </row>
    <row r="168" spans="1:41" x14ac:dyDescent="0.35">
      <c r="A168" s="335"/>
      <c r="B168" s="89" t="s">
        <v>144</v>
      </c>
      <c r="C168" s="90">
        <v>1052.4236097166643</v>
      </c>
      <c r="D168" s="91">
        <v>1002</v>
      </c>
      <c r="E168" s="103">
        <v>8.899433562899759</v>
      </c>
      <c r="F168" s="79"/>
      <c r="AO168" s="4"/>
    </row>
    <row r="169" spans="1:41" x14ac:dyDescent="0.35">
      <c r="A169" s="335"/>
      <c r="B169" s="89" t="s">
        <v>145</v>
      </c>
      <c r="C169" s="90">
        <v>1005.9952386231722</v>
      </c>
      <c r="D169" s="91">
        <v>1003</v>
      </c>
      <c r="E169" s="103">
        <v>9.3359362117941274</v>
      </c>
      <c r="F169" s="79"/>
      <c r="AO169" s="4"/>
    </row>
    <row r="170" spans="1:41" x14ac:dyDescent="0.35">
      <c r="A170" s="335"/>
      <c r="B170" s="89" t="s">
        <v>146</v>
      </c>
      <c r="C170" s="90">
        <v>994.49962552618501</v>
      </c>
      <c r="D170" s="91">
        <v>1001</v>
      </c>
      <c r="E170" s="103">
        <v>10.752735440596821</v>
      </c>
      <c r="F170" s="79"/>
      <c r="AO170" s="4"/>
    </row>
    <row r="171" spans="1:41" ht="15" thickBot="1" x14ac:dyDescent="0.4">
      <c r="A171" s="336"/>
      <c r="B171" s="96" t="s">
        <v>147</v>
      </c>
      <c r="C171" s="97">
        <v>859.66499749823436</v>
      </c>
      <c r="D171" s="98">
        <v>1001</v>
      </c>
      <c r="E171" s="104">
        <v>15.640063642687402</v>
      </c>
      <c r="F171" s="79"/>
    </row>
    <row r="172" spans="1:41" ht="15" thickTop="1" x14ac:dyDescent="0.35">
      <c r="A172" s="337" t="s">
        <v>234</v>
      </c>
      <c r="B172" s="337"/>
      <c r="C172" s="337"/>
      <c r="D172" s="337"/>
      <c r="E172" s="337"/>
      <c r="F172" s="79"/>
    </row>
    <row r="175" spans="1:41" ht="15" thickBot="1" x14ac:dyDescent="0.4">
      <c r="A175" s="341" t="s">
        <v>231</v>
      </c>
      <c r="B175" s="341"/>
      <c r="C175" s="341"/>
      <c r="D175" s="341"/>
      <c r="E175" s="341"/>
      <c r="F175" s="341"/>
      <c r="G175" s="341"/>
      <c r="H175" s="341"/>
      <c r="I175" s="341"/>
      <c r="J175" s="341"/>
      <c r="K175" s="341"/>
      <c r="L175" s="79"/>
    </row>
    <row r="176" spans="1:41" ht="15" thickTop="1" x14ac:dyDescent="0.35">
      <c r="A176" s="342" t="s">
        <v>0</v>
      </c>
      <c r="B176" s="343"/>
      <c r="C176" s="348" t="s">
        <v>84</v>
      </c>
      <c r="D176" s="349"/>
      <c r="E176" s="349"/>
      <c r="F176" s="349"/>
      <c r="G176" s="349"/>
      <c r="H176" s="349"/>
      <c r="I176" s="349"/>
      <c r="J176" s="349"/>
      <c r="K176" s="350"/>
      <c r="L176" s="79"/>
    </row>
    <row r="177" spans="1:12" ht="48" customHeight="1" x14ac:dyDescent="0.35">
      <c r="A177" s="344"/>
      <c r="B177" s="345"/>
      <c r="C177" s="351" t="s">
        <v>85</v>
      </c>
      <c r="D177" s="338"/>
      <c r="E177" s="338"/>
      <c r="F177" s="338" t="s">
        <v>86</v>
      </c>
      <c r="G177" s="338"/>
      <c r="H177" s="338"/>
      <c r="I177" s="338" t="s">
        <v>2</v>
      </c>
      <c r="J177" s="338"/>
      <c r="K177" s="339"/>
      <c r="L177" s="79"/>
    </row>
    <row r="178" spans="1:12" ht="24.5" thickBot="1" x14ac:dyDescent="0.4">
      <c r="A178" s="346"/>
      <c r="B178" s="347"/>
      <c r="C178" s="80" t="s">
        <v>3</v>
      </c>
      <c r="D178" s="81" t="s">
        <v>82</v>
      </c>
      <c r="E178" s="81" t="s">
        <v>76</v>
      </c>
      <c r="F178" s="81" t="s">
        <v>3</v>
      </c>
      <c r="G178" s="81" t="s">
        <v>82</v>
      </c>
      <c r="H178" s="81" t="s">
        <v>76</v>
      </c>
      <c r="I178" s="81" t="s">
        <v>3</v>
      </c>
      <c r="J178" s="81" t="s">
        <v>82</v>
      </c>
      <c r="K178" s="82" t="s">
        <v>76</v>
      </c>
      <c r="L178" s="79"/>
    </row>
    <row r="179" spans="1:12" ht="15" thickTop="1" x14ac:dyDescent="0.35">
      <c r="A179" s="340" t="s">
        <v>5</v>
      </c>
      <c r="B179" s="83" t="s">
        <v>2</v>
      </c>
      <c r="C179" s="84">
        <v>1134.1370667608735</v>
      </c>
      <c r="D179" s="85">
        <v>1003</v>
      </c>
      <c r="E179" s="86">
        <v>0.22570984316376641</v>
      </c>
      <c r="F179" s="85">
        <v>3890.619722148886</v>
      </c>
      <c r="G179" s="85">
        <v>4022</v>
      </c>
      <c r="H179" s="86">
        <v>0.77429015683625013</v>
      </c>
      <c r="I179" s="85">
        <v>5024.7567889096763</v>
      </c>
      <c r="J179" s="85">
        <v>5025</v>
      </c>
      <c r="K179" s="88">
        <v>1</v>
      </c>
      <c r="L179" s="79"/>
    </row>
    <row r="180" spans="1:12" x14ac:dyDescent="0.35">
      <c r="A180" s="335"/>
      <c r="B180" s="89" t="s">
        <v>6</v>
      </c>
      <c r="C180" s="90">
        <v>63.660524826576058</v>
      </c>
      <c r="D180" s="91">
        <v>67</v>
      </c>
      <c r="E180" s="92">
        <v>0.12737642585551268</v>
      </c>
      <c r="F180" s="91">
        <v>436.12210291639627</v>
      </c>
      <c r="G180" s="91">
        <v>459</v>
      </c>
      <c r="H180" s="92">
        <v>0.87262357414448655</v>
      </c>
      <c r="I180" s="91">
        <v>499.78262774297269</v>
      </c>
      <c r="J180" s="91">
        <v>526</v>
      </c>
      <c r="K180" s="94">
        <v>1</v>
      </c>
      <c r="L180" s="79"/>
    </row>
    <row r="181" spans="1:12" x14ac:dyDescent="0.35">
      <c r="A181" s="335"/>
      <c r="B181" s="89" t="s">
        <v>7</v>
      </c>
      <c r="C181" s="90">
        <v>152.02335176798795</v>
      </c>
      <c r="D181" s="91">
        <v>111</v>
      </c>
      <c r="E181" s="92">
        <v>0.25373072073077552</v>
      </c>
      <c r="F181" s="91">
        <v>447.12897527440401</v>
      </c>
      <c r="G181" s="91">
        <v>383</v>
      </c>
      <c r="H181" s="92">
        <v>0.74626927926922126</v>
      </c>
      <c r="I181" s="91">
        <v>599.15232704239395</v>
      </c>
      <c r="J181" s="91">
        <v>494</v>
      </c>
      <c r="K181" s="94">
        <v>1</v>
      </c>
      <c r="L181" s="79"/>
    </row>
    <row r="182" spans="1:12" x14ac:dyDescent="0.35">
      <c r="A182" s="335"/>
      <c r="B182" s="89" t="s">
        <v>8</v>
      </c>
      <c r="C182" s="90">
        <v>48.828613134844275</v>
      </c>
      <c r="D182" s="91">
        <v>170</v>
      </c>
      <c r="E182" s="92">
        <v>0.34693877551020114</v>
      </c>
      <c r="F182" s="91">
        <v>91.912683547942535</v>
      </c>
      <c r="G182" s="91">
        <v>320</v>
      </c>
      <c r="H182" s="92">
        <v>0.65306122448979298</v>
      </c>
      <c r="I182" s="91">
        <v>140.74129668278763</v>
      </c>
      <c r="J182" s="91">
        <v>490</v>
      </c>
      <c r="K182" s="94">
        <v>1</v>
      </c>
      <c r="L182" s="79"/>
    </row>
    <row r="183" spans="1:12" x14ac:dyDescent="0.35">
      <c r="A183" s="335"/>
      <c r="B183" s="89" t="s">
        <v>9</v>
      </c>
      <c r="C183" s="90">
        <v>335.45115195474364</v>
      </c>
      <c r="D183" s="91">
        <v>121</v>
      </c>
      <c r="E183" s="92">
        <v>0.30465141486693204</v>
      </c>
      <c r="F183" s="91">
        <v>765.64713804093481</v>
      </c>
      <c r="G183" s="91">
        <v>399</v>
      </c>
      <c r="H183" s="92">
        <v>0.69534858513306574</v>
      </c>
      <c r="I183" s="91">
        <v>1101.0982899956809</v>
      </c>
      <c r="J183" s="91">
        <v>520</v>
      </c>
      <c r="K183" s="94">
        <v>1</v>
      </c>
      <c r="L183" s="79"/>
    </row>
    <row r="184" spans="1:12" x14ac:dyDescent="0.35">
      <c r="A184" s="335"/>
      <c r="B184" s="89" t="s">
        <v>10</v>
      </c>
      <c r="C184" s="90">
        <v>25.37946085840116</v>
      </c>
      <c r="D184" s="91">
        <v>90</v>
      </c>
      <c r="E184" s="92">
        <v>0.12365917051041121</v>
      </c>
      <c r="F184" s="91">
        <v>179.85773063856482</v>
      </c>
      <c r="G184" s="91">
        <v>561</v>
      </c>
      <c r="H184" s="92">
        <v>0.8763408294895918</v>
      </c>
      <c r="I184" s="91">
        <v>205.23719149696538</v>
      </c>
      <c r="J184" s="91">
        <v>651</v>
      </c>
      <c r="K184" s="94">
        <v>1</v>
      </c>
      <c r="L184" s="79"/>
    </row>
    <row r="185" spans="1:12" x14ac:dyDescent="0.35">
      <c r="A185" s="335"/>
      <c r="B185" s="89" t="s">
        <v>11</v>
      </c>
      <c r="C185" s="90">
        <v>369.50545597699045</v>
      </c>
      <c r="D185" s="91">
        <v>222</v>
      </c>
      <c r="E185" s="92">
        <v>0.26099845754413969</v>
      </c>
      <c r="F185" s="91">
        <v>1046.2326271283268</v>
      </c>
      <c r="G185" s="91">
        <v>683</v>
      </c>
      <c r="H185" s="92">
        <v>0.73900154245584515</v>
      </c>
      <c r="I185" s="91">
        <v>1415.7380831053388</v>
      </c>
      <c r="J185" s="91">
        <v>905</v>
      </c>
      <c r="K185" s="94">
        <v>1</v>
      </c>
      <c r="L185" s="79"/>
    </row>
    <row r="186" spans="1:12" x14ac:dyDescent="0.35">
      <c r="A186" s="335"/>
      <c r="B186" s="89" t="s">
        <v>12</v>
      </c>
      <c r="C186" s="90">
        <v>98.16013570426027</v>
      </c>
      <c r="D186" s="91">
        <v>152</v>
      </c>
      <c r="E186" s="92">
        <v>0.13735054973959382</v>
      </c>
      <c r="F186" s="91">
        <v>616.50854156251637</v>
      </c>
      <c r="G186" s="91">
        <v>801</v>
      </c>
      <c r="H186" s="92">
        <v>0.86264945026040474</v>
      </c>
      <c r="I186" s="91">
        <v>714.66867726677765</v>
      </c>
      <c r="J186" s="91">
        <v>953</v>
      </c>
      <c r="K186" s="94">
        <v>1</v>
      </c>
      <c r="L186" s="79"/>
    </row>
    <row r="187" spans="1:12" x14ac:dyDescent="0.35">
      <c r="A187" s="335"/>
      <c r="B187" s="89" t="s">
        <v>13</v>
      </c>
      <c r="C187" s="90">
        <v>41.128372537067364</v>
      </c>
      <c r="D187" s="91">
        <v>70</v>
      </c>
      <c r="E187" s="92">
        <v>0.11807020089179852</v>
      </c>
      <c r="F187" s="91">
        <v>307.20992303980063</v>
      </c>
      <c r="G187" s="91">
        <v>416</v>
      </c>
      <c r="H187" s="92">
        <v>0.88192979910820468</v>
      </c>
      <c r="I187" s="91">
        <v>348.33829557686687</v>
      </c>
      <c r="J187" s="91">
        <v>486</v>
      </c>
      <c r="K187" s="94">
        <v>1</v>
      </c>
      <c r="L187" s="79"/>
    </row>
    <row r="188" spans="1:12" x14ac:dyDescent="0.35">
      <c r="A188" s="335" t="s">
        <v>83</v>
      </c>
      <c r="B188" s="89" t="s">
        <v>6</v>
      </c>
      <c r="C188" s="90">
        <v>63.660524826576058</v>
      </c>
      <c r="D188" s="91">
        <v>67</v>
      </c>
      <c r="E188" s="92">
        <v>0.12737642585551268</v>
      </c>
      <c r="F188" s="91">
        <v>436.12210291639627</v>
      </c>
      <c r="G188" s="91">
        <v>459</v>
      </c>
      <c r="H188" s="92">
        <v>0.87262357414448655</v>
      </c>
      <c r="I188" s="91">
        <v>499.78262774297269</v>
      </c>
      <c r="J188" s="91">
        <v>526</v>
      </c>
      <c r="K188" s="94">
        <v>1</v>
      </c>
      <c r="L188" s="79"/>
    </row>
    <row r="189" spans="1:12" x14ac:dyDescent="0.35">
      <c r="A189" s="335"/>
      <c r="B189" s="89" t="s">
        <v>15</v>
      </c>
      <c r="C189" s="90">
        <v>82.225514877683096</v>
      </c>
      <c r="D189" s="91">
        <v>37</v>
      </c>
      <c r="E189" s="92">
        <v>0.26241134751773071</v>
      </c>
      <c r="F189" s="91">
        <v>231.12036614267626</v>
      </c>
      <c r="G189" s="91">
        <v>104</v>
      </c>
      <c r="H189" s="92">
        <v>0.73758865248226835</v>
      </c>
      <c r="I189" s="91">
        <v>313.34588102035963</v>
      </c>
      <c r="J189" s="91">
        <v>141</v>
      </c>
      <c r="K189" s="94">
        <v>1</v>
      </c>
      <c r="L189" s="79"/>
    </row>
    <row r="190" spans="1:12" x14ac:dyDescent="0.35">
      <c r="A190" s="335"/>
      <c r="B190" s="89" t="s">
        <v>16</v>
      </c>
      <c r="C190" s="90">
        <v>178.72814588367385</v>
      </c>
      <c r="D190" s="91">
        <v>36</v>
      </c>
      <c r="E190" s="92">
        <v>0.33962264150943433</v>
      </c>
      <c r="F190" s="91">
        <v>347.52695032936549</v>
      </c>
      <c r="G190" s="91">
        <v>70</v>
      </c>
      <c r="H190" s="92">
        <v>0.66037735849056611</v>
      </c>
      <c r="I190" s="91">
        <v>526.25509621303911</v>
      </c>
      <c r="J190" s="91">
        <v>106</v>
      </c>
      <c r="K190" s="94">
        <v>1</v>
      </c>
      <c r="L190" s="79"/>
    </row>
    <row r="191" spans="1:12" x14ac:dyDescent="0.35">
      <c r="A191" s="335"/>
      <c r="B191" s="89" t="s">
        <v>17</v>
      </c>
      <c r="C191" s="90">
        <v>145.21863860102613</v>
      </c>
      <c r="D191" s="91">
        <v>83</v>
      </c>
      <c r="E191" s="92">
        <v>0.26100628930817521</v>
      </c>
      <c r="F191" s="91">
        <v>411.16120567760476</v>
      </c>
      <c r="G191" s="91">
        <v>235</v>
      </c>
      <c r="H191" s="92">
        <v>0.73899371069182251</v>
      </c>
      <c r="I191" s="91">
        <v>556.37984427863216</v>
      </c>
      <c r="J191" s="91">
        <v>318</v>
      </c>
      <c r="K191" s="94">
        <v>1</v>
      </c>
      <c r="L191" s="79"/>
    </row>
    <row r="192" spans="1:12" x14ac:dyDescent="0.35">
      <c r="A192" s="335"/>
      <c r="B192" s="89" t="s">
        <v>18</v>
      </c>
      <c r="C192" s="105">
        <v>0.72238452458363611</v>
      </c>
      <c r="D192" s="91">
        <v>12</v>
      </c>
      <c r="E192" s="92">
        <v>9.0909090909090662E-2</v>
      </c>
      <c r="F192" s="91">
        <v>7.2238452458363795</v>
      </c>
      <c r="G192" s="91">
        <v>120</v>
      </c>
      <c r="H192" s="92">
        <v>0.90909090909090906</v>
      </c>
      <c r="I192" s="91">
        <v>7.9462297704200182</v>
      </c>
      <c r="J192" s="91">
        <v>132</v>
      </c>
      <c r="K192" s="94">
        <v>1</v>
      </c>
      <c r="L192" s="79"/>
    </row>
    <row r="193" spans="1:12" x14ac:dyDescent="0.35">
      <c r="A193" s="335"/>
      <c r="B193" s="89" t="s">
        <v>8</v>
      </c>
      <c r="C193" s="90">
        <v>48.828613134844275</v>
      </c>
      <c r="D193" s="91">
        <v>170</v>
      </c>
      <c r="E193" s="92">
        <v>0.34693877551020114</v>
      </c>
      <c r="F193" s="91">
        <v>91.912683547942535</v>
      </c>
      <c r="G193" s="91">
        <v>320</v>
      </c>
      <c r="H193" s="92">
        <v>0.65306122448979298</v>
      </c>
      <c r="I193" s="91">
        <v>140.74129668278763</v>
      </c>
      <c r="J193" s="91">
        <v>490</v>
      </c>
      <c r="K193" s="94">
        <v>1</v>
      </c>
      <c r="L193" s="79"/>
    </row>
    <row r="194" spans="1:12" x14ac:dyDescent="0.35">
      <c r="A194" s="335"/>
      <c r="B194" s="89" t="s">
        <v>19</v>
      </c>
      <c r="C194" s="90">
        <v>10.462038956360004</v>
      </c>
      <c r="D194" s="91">
        <v>42</v>
      </c>
      <c r="E194" s="92">
        <v>0.25149700598802344</v>
      </c>
      <c r="F194" s="91">
        <v>31.13702070345245</v>
      </c>
      <c r="G194" s="91">
        <v>125</v>
      </c>
      <c r="H194" s="92">
        <v>0.74850299401197584</v>
      </c>
      <c r="I194" s="91">
        <v>41.599059659812482</v>
      </c>
      <c r="J194" s="91">
        <v>167</v>
      </c>
      <c r="K194" s="94">
        <v>1</v>
      </c>
      <c r="L194" s="79"/>
    </row>
    <row r="195" spans="1:12" x14ac:dyDescent="0.35">
      <c r="A195" s="335"/>
      <c r="B195" s="89" t="s">
        <v>20</v>
      </c>
      <c r="C195" s="90">
        <v>37.406355029590635</v>
      </c>
      <c r="D195" s="91">
        <v>30</v>
      </c>
      <c r="E195" s="92">
        <v>0.16216216216216212</v>
      </c>
      <c r="F195" s="91">
        <v>193.26616765288503</v>
      </c>
      <c r="G195" s="91">
        <v>155</v>
      </c>
      <c r="H195" s="92">
        <v>0.83783783783783794</v>
      </c>
      <c r="I195" s="91">
        <v>230.67252268247569</v>
      </c>
      <c r="J195" s="91">
        <v>185</v>
      </c>
      <c r="K195" s="94">
        <v>1</v>
      </c>
      <c r="L195" s="79"/>
    </row>
    <row r="196" spans="1:12" x14ac:dyDescent="0.35">
      <c r="A196" s="335"/>
      <c r="B196" s="89" t="s">
        <v>21</v>
      </c>
      <c r="C196" s="90">
        <v>12.284164424281176</v>
      </c>
      <c r="D196" s="91">
        <v>26</v>
      </c>
      <c r="E196" s="92">
        <v>0.19402985074626933</v>
      </c>
      <c r="F196" s="91">
        <v>51.026529147013981</v>
      </c>
      <c r="G196" s="91">
        <v>108</v>
      </c>
      <c r="H196" s="92">
        <v>0.80597014925373212</v>
      </c>
      <c r="I196" s="91">
        <v>63.310693571295069</v>
      </c>
      <c r="J196" s="91">
        <v>134</v>
      </c>
      <c r="K196" s="94">
        <v>1</v>
      </c>
      <c r="L196" s="79"/>
    </row>
    <row r="197" spans="1:12" x14ac:dyDescent="0.35">
      <c r="A197" s="335"/>
      <c r="B197" s="89" t="s">
        <v>22</v>
      </c>
      <c r="C197" s="90">
        <v>6.8047131669618111</v>
      </c>
      <c r="D197" s="91">
        <v>28</v>
      </c>
      <c r="E197" s="92">
        <v>0.15909090909090864</v>
      </c>
      <c r="F197" s="91">
        <v>35.967769596798171</v>
      </c>
      <c r="G197" s="91">
        <v>148</v>
      </c>
      <c r="H197" s="92">
        <v>0.84090909090908927</v>
      </c>
      <c r="I197" s="91">
        <v>42.772482763760074</v>
      </c>
      <c r="J197" s="91">
        <v>176</v>
      </c>
      <c r="K197" s="94">
        <v>1</v>
      </c>
      <c r="L197" s="79"/>
    </row>
    <row r="198" spans="1:12" x14ac:dyDescent="0.35">
      <c r="A198" s="335"/>
      <c r="B198" s="89" t="s">
        <v>23</v>
      </c>
      <c r="C198" s="90">
        <v>17.753248281933029</v>
      </c>
      <c r="D198" s="91">
        <v>38</v>
      </c>
      <c r="E198" s="92">
        <v>0.22222222222222199</v>
      </c>
      <c r="F198" s="91">
        <v>62.13636898676549</v>
      </c>
      <c r="G198" s="91">
        <v>133</v>
      </c>
      <c r="H198" s="92">
        <v>0.77777777777777557</v>
      </c>
      <c r="I198" s="91">
        <v>79.889617268698714</v>
      </c>
      <c r="J198" s="91">
        <v>171</v>
      </c>
      <c r="K198" s="94">
        <v>1</v>
      </c>
      <c r="L198" s="79"/>
    </row>
    <row r="199" spans="1:12" x14ac:dyDescent="0.35">
      <c r="A199" s="335"/>
      <c r="B199" s="89" t="s">
        <v>24</v>
      </c>
      <c r="C199" s="90">
        <v>38.208147111614245</v>
      </c>
      <c r="D199" s="91">
        <v>28</v>
      </c>
      <c r="E199" s="92">
        <v>0.17073170731707366</v>
      </c>
      <c r="F199" s="91">
        <v>185.58242882784032</v>
      </c>
      <c r="G199" s="91">
        <v>136</v>
      </c>
      <c r="H199" s="92">
        <v>0.82926829268292779</v>
      </c>
      <c r="I199" s="91">
        <v>223.79057593945424</v>
      </c>
      <c r="J199" s="91">
        <v>164</v>
      </c>
      <c r="K199" s="94">
        <v>1</v>
      </c>
      <c r="L199" s="79"/>
    </row>
    <row r="200" spans="1:12" x14ac:dyDescent="0.35">
      <c r="A200" s="335"/>
      <c r="B200" s="89" t="s">
        <v>25</v>
      </c>
      <c r="C200" s="90">
        <v>19.952158510432294</v>
      </c>
      <c r="D200" s="91">
        <v>11</v>
      </c>
      <c r="E200" s="92">
        <v>7.7464788732394499E-2</v>
      </c>
      <c r="F200" s="91">
        <v>237.61206953332962</v>
      </c>
      <c r="G200" s="91">
        <v>131</v>
      </c>
      <c r="H200" s="92">
        <v>0.92253521126760563</v>
      </c>
      <c r="I200" s="91">
        <v>257.56422804376189</v>
      </c>
      <c r="J200" s="91">
        <v>142</v>
      </c>
      <c r="K200" s="94">
        <v>1</v>
      </c>
      <c r="L200" s="79"/>
    </row>
    <row r="201" spans="1:12" x14ac:dyDescent="0.35">
      <c r="A201" s="335"/>
      <c r="B201" s="89" t="s">
        <v>10</v>
      </c>
      <c r="C201" s="90">
        <v>6.7554706405073626</v>
      </c>
      <c r="D201" s="91">
        <v>10</v>
      </c>
      <c r="E201" s="92">
        <v>6.578947368421055E-2</v>
      </c>
      <c r="F201" s="91">
        <v>95.927683095204543</v>
      </c>
      <c r="G201" s="91">
        <v>142</v>
      </c>
      <c r="H201" s="92">
        <v>0.93421052631578982</v>
      </c>
      <c r="I201" s="91">
        <v>102.68315373571187</v>
      </c>
      <c r="J201" s="91">
        <v>152</v>
      </c>
      <c r="K201" s="94">
        <v>1</v>
      </c>
      <c r="L201" s="79"/>
    </row>
    <row r="202" spans="1:12" x14ac:dyDescent="0.35">
      <c r="A202" s="335"/>
      <c r="B202" s="89" t="s">
        <v>26</v>
      </c>
      <c r="C202" s="105">
        <v>0.70024766558393914</v>
      </c>
      <c r="D202" s="91">
        <v>5</v>
      </c>
      <c r="E202" s="92">
        <v>3.0487804878048839E-2</v>
      </c>
      <c r="F202" s="91">
        <v>22.267875765569222</v>
      </c>
      <c r="G202" s="91">
        <v>159</v>
      </c>
      <c r="H202" s="92">
        <v>0.96951219512195119</v>
      </c>
      <c r="I202" s="91">
        <v>22.96812343115316</v>
      </c>
      <c r="J202" s="91">
        <v>164</v>
      </c>
      <c r="K202" s="94">
        <v>1</v>
      </c>
      <c r="L202" s="79"/>
    </row>
    <row r="203" spans="1:12" x14ac:dyDescent="0.35">
      <c r="A203" s="335"/>
      <c r="B203" s="89" t="s">
        <v>27</v>
      </c>
      <c r="C203" s="90">
        <v>14.995239005127246</v>
      </c>
      <c r="D203" s="91">
        <v>56</v>
      </c>
      <c r="E203" s="92">
        <v>0.3733333333333328</v>
      </c>
      <c r="F203" s="91">
        <v>25.170579758606429</v>
      </c>
      <c r="G203" s="91">
        <v>94</v>
      </c>
      <c r="H203" s="92">
        <v>0.62666666666666526</v>
      </c>
      <c r="I203" s="91">
        <v>40.165818763733753</v>
      </c>
      <c r="J203" s="91">
        <v>150</v>
      </c>
      <c r="K203" s="94">
        <v>1</v>
      </c>
      <c r="L203" s="79"/>
    </row>
    <row r="204" spans="1:12" x14ac:dyDescent="0.35">
      <c r="A204" s="335"/>
      <c r="B204" s="89" t="s">
        <v>28</v>
      </c>
      <c r="C204" s="90">
        <v>3.1136309495784955</v>
      </c>
      <c r="D204" s="91">
        <v>37</v>
      </c>
      <c r="E204" s="92">
        <v>0.22699386503067542</v>
      </c>
      <c r="F204" s="91">
        <v>10.603175666132151</v>
      </c>
      <c r="G204" s="91">
        <v>126</v>
      </c>
      <c r="H204" s="92">
        <v>0.77300613496932546</v>
      </c>
      <c r="I204" s="91">
        <v>13.716806615710635</v>
      </c>
      <c r="J204" s="91">
        <v>163</v>
      </c>
      <c r="K204" s="94">
        <v>1</v>
      </c>
      <c r="L204" s="79"/>
    </row>
    <row r="205" spans="1:12" x14ac:dyDescent="0.35">
      <c r="A205" s="335"/>
      <c r="B205" s="89" t="s">
        <v>29</v>
      </c>
      <c r="C205" s="90">
        <v>17.942054069302152</v>
      </c>
      <c r="D205" s="91">
        <v>35</v>
      </c>
      <c r="E205" s="92">
        <v>0.22012578616352146</v>
      </c>
      <c r="F205" s="91">
        <v>63.56613441695616</v>
      </c>
      <c r="G205" s="91">
        <v>124</v>
      </c>
      <c r="H205" s="92">
        <v>0.77987421383647559</v>
      </c>
      <c r="I205" s="91">
        <v>81.508188486258547</v>
      </c>
      <c r="J205" s="91">
        <v>159</v>
      </c>
      <c r="K205" s="94">
        <v>1</v>
      </c>
      <c r="L205" s="79"/>
    </row>
    <row r="206" spans="1:12" x14ac:dyDescent="0.35">
      <c r="A206" s="335"/>
      <c r="B206" s="89" t="s">
        <v>30</v>
      </c>
      <c r="C206" s="90">
        <v>7.461703595949821</v>
      </c>
      <c r="D206" s="91">
        <v>33</v>
      </c>
      <c r="E206" s="92">
        <v>0.19642857142857084</v>
      </c>
      <c r="F206" s="91">
        <v>30.525151074340261</v>
      </c>
      <c r="G206" s="91">
        <v>135</v>
      </c>
      <c r="H206" s="92">
        <v>0.80357142857142849</v>
      </c>
      <c r="I206" s="91">
        <v>37.986854670290107</v>
      </c>
      <c r="J206" s="91">
        <v>168</v>
      </c>
      <c r="K206" s="94">
        <v>1</v>
      </c>
      <c r="L206" s="79"/>
    </row>
    <row r="207" spans="1:12" x14ac:dyDescent="0.35">
      <c r="A207" s="335"/>
      <c r="B207" s="89" t="s">
        <v>31</v>
      </c>
      <c r="C207" s="90">
        <v>4.5228657904175007</v>
      </c>
      <c r="D207" s="91">
        <v>21</v>
      </c>
      <c r="E207" s="92">
        <v>0.12500000000000006</v>
      </c>
      <c r="F207" s="91">
        <v>31.66006053292255</v>
      </c>
      <c r="G207" s="91">
        <v>147</v>
      </c>
      <c r="H207" s="92">
        <v>0.87500000000000155</v>
      </c>
      <c r="I207" s="91">
        <v>36.182926323339991</v>
      </c>
      <c r="J207" s="91">
        <v>168</v>
      </c>
      <c r="K207" s="94">
        <v>1</v>
      </c>
      <c r="L207" s="79"/>
    </row>
    <row r="208" spans="1:12" x14ac:dyDescent="0.35">
      <c r="A208" s="335"/>
      <c r="B208" s="89" t="s">
        <v>32</v>
      </c>
      <c r="C208" s="90">
        <v>31.417864822146065</v>
      </c>
      <c r="D208" s="91">
        <v>25</v>
      </c>
      <c r="E208" s="92">
        <v>0.15822784810126519</v>
      </c>
      <c r="F208" s="91">
        <v>167.1430408538175</v>
      </c>
      <c r="G208" s="91">
        <v>133</v>
      </c>
      <c r="H208" s="92">
        <v>0.84177215189873289</v>
      </c>
      <c r="I208" s="91">
        <v>198.56090567596391</v>
      </c>
      <c r="J208" s="91">
        <v>158</v>
      </c>
      <c r="K208" s="94">
        <v>1</v>
      </c>
      <c r="L208" s="79"/>
    </row>
    <row r="209" spans="1:12" x14ac:dyDescent="0.35">
      <c r="A209" s="335"/>
      <c r="B209" s="89" t="s">
        <v>33</v>
      </c>
      <c r="C209" s="90">
        <v>6.5968767653427545</v>
      </c>
      <c r="D209" s="91">
        <v>8</v>
      </c>
      <c r="E209" s="92">
        <v>4.8484848484848658E-2</v>
      </c>
      <c r="F209" s="91">
        <v>129.46370651985103</v>
      </c>
      <c r="G209" s="91">
        <v>157</v>
      </c>
      <c r="H209" s="92">
        <v>0.95151515151515087</v>
      </c>
      <c r="I209" s="91">
        <v>136.06058328519384</v>
      </c>
      <c r="J209" s="91">
        <v>165</v>
      </c>
      <c r="K209" s="94">
        <v>1</v>
      </c>
      <c r="L209" s="79"/>
    </row>
    <row r="210" spans="1:12" x14ac:dyDescent="0.35">
      <c r="A210" s="335"/>
      <c r="B210" s="89" t="s">
        <v>34</v>
      </c>
      <c r="C210" s="90">
        <v>30.566451696179715</v>
      </c>
      <c r="D210" s="91">
        <v>25</v>
      </c>
      <c r="E210" s="92">
        <v>0.13513513513513484</v>
      </c>
      <c r="F210" s="91">
        <v>195.62529085555062</v>
      </c>
      <c r="G210" s="91">
        <v>160</v>
      </c>
      <c r="H210" s="92">
        <v>0.8648648648648648</v>
      </c>
      <c r="I210" s="91">
        <v>226.19174255173041</v>
      </c>
      <c r="J210" s="91">
        <v>185</v>
      </c>
      <c r="K210" s="94">
        <v>1</v>
      </c>
      <c r="L210" s="79"/>
    </row>
    <row r="211" spans="1:12" x14ac:dyDescent="0.35">
      <c r="A211" s="335"/>
      <c r="B211" s="89" t="s">
        <v>35</v>
      </c>
      <c r="C211" s="90">
        <v>69.76337252597969</v>
      </c>
      <c r="D211" s="91">
        <v>41</v>
      </c>
      <c r="E211" s="92">
        <v>0.2265193370165752</v>
      </c>
      <c r="F211" s="91">
        <v>238.21639399114954</v>
      </c>
      <c r="G211" s="91">
        <v>140</v>
      </c>
      <c r="H211" s="92">
        <v>0.77348066298342555</v>
      </c>
      <c r="I211" s="91">
        <v>307.97976651712901</v>
      </c>
      <c r="J211" s="91">
        <v>181</v>
      </c>
      <c r="K211" s="94">
        <v>1</v>
      </c>
      <c r="L211" s="79"/>
    </row>
    <row r="212" spans="1:12" x14ac:dyDescent="0.35">
      <c r="A212" s="335"/>
      <c r="B212" s="89" t="s">
        <v>36</v>
      </c>
      <c r="C212" s="90">
        <v>261.16491363834649</v>
      </c>
      <c r="D212" s="91">
        <v>59</v>
      </c>
      <c r="E212" s="92">
        <v>0.34502923976608185</v>
      </c>
      <c r="F212" s="91">
        <v>495.77068351686108</v>
      </c>
      <c r="G212" s="91">
        <v>112</v>
      </c>
      <c r="H212" s="92">
        <v>0.65497076023391809</v>
      </c>
      <c r="I212" s="91">
        <v>756.93559715520757</v>
      </c>
      <c r="J212" s="91">
        <v>171</v>
      </c>
      <c r="K212" s="94">
        <v>1</v>
      </c>
      <c r="L212" s="79"/>
    </row>
    <row r="213" spans="1:12" x14ac:dyDescent="0.35">
      <c r="A213" s="335"/>
      <c r="B213" s="89" t="s">
        <v>37</v>
      </c>
      <c r="C213" s="90">
        <v>16.881728266850253</v>
      </c>
      <c r="D213" s="91">
        <v>40</v>
      </c>
      <c r="E213" s="92">
        <v>0.21164021164021155</v>
      </c>
      <c r="F213" s="91">
        <v>62.884437794017018</v>
      </c>
      <c r="G213" s="91">
        <v>149</v>
      </c>
      <c r="H213" s="92">
        <v>0.78835978835978582</v>
      </c>
      <c r="I213" s="91">
        <v>79.766166060867477</v>
      </c>
      <c r="J213" s="91">
        <v>189</v>
      </c>
      <c r="K213" s="94">
        <v>1</v>
      </c>
      <c r="L213" s="79"/>
    </row>
    <row r="214" spans="1:12" x14ac:dyDescent="0.35">
      <c r="A214" s="335" t="s">
        <v>77</v>
      </c>
      <c r="B214" s="89" t="s">
        <v>78</v>
      </c>
      <c r="C214" s="90">
        <v>950.96978648793015</v>
      </c>
      <c r="D214" s="91">
        <v>865</v>
      </c>
      <c r="E214" s="92">
        <v>0.22932810006382462</v>
      </c>
      <c r="F214" s="91">
        <v>3195.7954211916694</v>
      </c>
      <c r="G214" s="91">
        <v>3333</v>
      </c>
      <c r="H214" s="92">
        <v>0.77067189993617902</v>
      </c>
      <c r="I214" s="91">
        <v>4146.7652076795848</v>
      </c>
      <c r="J214" s="91">
        <v>4198</v>
      </c>
      <c r="K214" s="94">
        <v>1</v>
      </c>
      <c r="L214" s="79"/>
    </row>
    <row r="215" spans="1:12" x14ac:dyDescent="0.35">
      <c r="A215" s="335"/>
      <c r="B215" s="89" t="s">
        <v>79</v>
      </c>
      <c r="C215" s="90">
        <v>183.16728027294252</v>
      </c>
      <c r="D215" s="91">
        <v>138</v>
      </c>
      <c r="E215" s="92">
        <v>0.20862077061867057</v>
      </c>
      <c r="F215" s="91">
        <v>694.82430095722464</v>
      </c>
      <c r="G215" s="91">
        <v>689</v>
      </c>
      <c r="H215" s="92">
        <v>0.79137922938132954</v>
      </c>
      <c r="I215" s="91">
        <v>877.99158123016696</v>
      </c>
      <c r="J215" s="91">
        <v>827</v>
      </c>
      <c r="K215" s="94">
        <v>1</v>
      </c>
      <c r="L215" s="79"/>
    </row>
    <row r="216" spans="1:12" x14ac:dyDescent="0.35">
      <c r="A216" s="335" t="s">
        <v>41</v>
      </c>
      <c r="B216" s="89" t="s">
        <v>44</v>
      </c>
      <c r="C216" s="90">
        <v>652.55634667502557</v>
      </c>
      <c r="D216" s="91">
        <v>593</v>
      </c>
      <c r="E216" s="92">
        <v>0.18701042130182954</v>
      </c>
      <c r="F216" s="91">
        <v>2836.8553242490216</v>
      </c>
      <c r="G216" s="91">
        <v>3076</v>
      </c>
      <c r="H216" s="92">
        <v>0.81298957869817268</v>
      </c>
      <c r="I216" s="91">
        <v>3489.4116709240393</v>
      </c>
      <c r="J216" s="91">
        <v>3669</v>
      </c>
      <c r="K216" s="94">
        <v>1</v>
      </c>
      <c r="L216" s="79"/>
    </row>
    <row r="217" spans="1:12" x14ac:dyDescent="0.35">
      <c r="A217" s="335"/>
      <c r="B217" s="89" t="s">
        <v>43</v>
      </c>
      <c r="C217" s="90">
        <v>144.91067141871088</v>
      </c>
      <c r="D217" s="91">
        <v>184</v>
      </c>
      <c r="E217" s="92">
        <v>0.3029715618302522</v>
      </c>
      <c r="F217" s="91">
        <v>333.38726038487181</v>
      </c>
      <c r="G217" s="91">
        <v>418</v>
      </c>
      <c r="H217" s="92">
        <v>0.69702843816974791</v>
      </c>
      <c r="I217" s="91">
        <v>478.29793180358263</v>
      </c>
      <c r="J217" s="91">
        <v>602</v>
      </c>
      <c r="K217" s="94">
        <v>1</v>
      </c>
      <c r="L217" s="79"/>
    </row>
    <row r="218" spans="1:12" x14ac:dyDescent="0.35">
      <c r="A218" s="335"/>
      <c r="B218" s="89" t="s">
        <v>42</v>
      </c>
      <c r="C218" s="90">
        <v>336.67004866713506</v>
      </c>
      <c r="D218" s="91">
        <v>226</v>
      </c>
      <c r="E218" s="92">
        <v>0.31850049181165113</v>
      </c>
      <c r="F218" s="91">
        <v>720.37713751500792</v>
      </c>
      <c r="G218" s="91">
        <v>528</v>
      </c>
      <c r="H218" s="92">
        <v>0.68149950818834715</v>
      </c>
      <c r="I218" s="91">
        <v>1057.0471861821447</v>
      </c>
      <c r="J218" s="91">
        <v>754</v>
      </c>
      <c r="K218" s="94">
        <v>1</v>
      </c>
      <c r="L218" s="79"/>
    </row>
    <row r="219" spans="1:12" x14ac:dyDescent="0.35">
      <c r="A219" s="335" t="s">
        <v>138</v>
      </c>
      <c r="B219" s="89" t="s">
        <v>139</v>
      </c>
      <c r="C219" s="90">
        <v>785.28683440654515</v>
      </c>
      <c r="D219" s="91">
        <v>816</v>
      </c>
      <c r="E219" s="92">
        <v>0.22924663659509853</v>
      </c>
      <c r="F219" s="91">
        <v>2640.2239869083296</v>
      </c>
      <c r="G219" s="91">
        <v>3283</v>
      </c>
      <c r="H219" s="92">
        <v>0.77075336340490574</v>
      </c>
      <c r="I219" s="91">
        <v>3425.5108213148596</v>
      </c>
      <c r="J219" s="91">
        <v>4099</v>
      </c>
      <c r="K219" s="94">
        <v>1</v>
      </c>
      <c r="L219" s="79"/>
    </row>
    <row r="220" spans="1:12" x14ac:dyDescent="0.35">
      <c r="A220" s="335"/>
      <c r="B220" s="89" t="s">
        <v>140</v>
      </c>
      <c r="C220" s="90">
        <v>348.85023235432772</v>
      </c>
      <c r="D220" s="91">
        <v>187</v>
      </c>
      <c r="E220" s="92">
        <v>0.21813419537893974</v>
      </c>
      <c r="F220" s="91">
        <v>1250.395735240568</v>
      </c>
      <c r="G220" s="91">
        <v>739</v>
      </c>
      <c r="H220" s="92">
        <v>0.78186580462105681</v>
      </c>
      <c r="I220" s="91">
        <v>1599.2459675949012</v>
      </c>
      <c r="J220" s="91">
        <v>926</v>
      </c>
      <c r="K220" s="94">
        <v>1</v>
      </c>
      <c r="L220" s="79"/>
    </row>
    <row r="221" spans="1:12" x14ac:dyDescent="0.35">
      <c r="A221" s="335" t="s">
        <v>141</v>
      </c>
      <c r="B221" s="89" t="s">
        <v>148</v>
      </c>
      <c r="C221" s="90">
        <v>310.86160118576032</v>
      </c>
      <c r="D221" s="91">
        <v>251</v>
      </c>
      <c r="E221" s="92">
        <v>0.2551071831701891</v>
      </c>
      <c r="F221" s="91">
        <v>907.69131183972593</v>
      </c>
      <c r="G221" s="91">
        <v>872</v>
      </c>
      <c r="H221" s="92">
        <v>0.74489281682981068</v>
      </c>
      <c r="I221" s="91">
        <v>1218.5529130254865</v>
      </c>
      <c r="J221" s="91">
        <v>1123</v>
      </c>
      <c r="K221" s="94">
        <v>1</v>
      </c>
      <c r="L221" s="79"/>
    </row>
    <row r="222" spans="1:12" x14ac:dyDescent="0.35">
      <c r="A222" s="335"/>
      <c r="B222" s="89" t="s">
        <v>149</v>
      </c>
      <c r="C222" s="90">
        <v>124.03633845299184</v>
      </c>
      <c r="D222" s="91">
        <v>74</v>
      </c>
      <c r="E222" s="92">
        <v>0.28853320554220774</v>
      </c>
      <c r="F222" s="91">
        <v>305.84949815255385</v>
      </c>
      <c r="G222" s="91">
        <v>317</v>
      </c>
      <c r="H222" s="92">
        <v>0.71146679445779226</v>
      </c>
      <c r="I222" s="91">
        <v>429.88583660554571</v>
      </c>
      <c r="J222" s="91">
        <v>391</v>
      </c>
      <c r="K222" s="94">
        <v>1</v>
      </c>
      <c r="L222" s="79"/>
    </row>
    <row r="223" spans="1:12" x14ac:dyDescent="0.35">
      <c r="A223" s="335"/>
      <c r="B223" s="89" t="s">
        <v>150</v>
      </c>
      <c r="C223" s="90">
        <v>330.0582485146607</v>
      </c>
      <c r="D223" s="91">
        <v>344</v>
      </c>
      <c r="E223" s="92">
        <v>0.22731575025761319</v>
      </c>
      <c r="F223" s="91">
        <v>1121.9231832189976</v>
      </c>
      <c r="G223" s="91">
        <v>1224</v>
      </c>
      <c r="H223" s="92">
        <v>0.77268424974238448</v>
      </c>
      <c r="I223" s="91">
        <v>1451.9814317336618</v>
      </c>
      <c r="J223" s="91">
        <v>1568</v>
      </c>
      <c r="K223" s="94">
        <v>1</v>
      </c>
      <c r="L223" s="79"/>
    </row>
    <row r="224" spans="1:12" x14ac:dyDescent="0.35">
      <c r="A224" s="335"/>
      <c r="B224" s="89" t="s">
        <v>151</v>
      </c>
      <c r="C224" s="90">
        <v>347.82467424992393</v>
      </c>
      <c r="D224" s="91">
        <v>311</v>
      </c>
      <c r="E224" s="92">
        <v>0.20204027746147726</v>
      </c>
      <c r="F224" s="91">
        <v>1373.7363858522726</v>
      </c>
      <c r="G224" s="91">
        <v>1419</v>
      </c>
      <c r="H224" s="92">
        <v>0.79795972253851932</v>
      </c>
      <c r="I224" s="91">
        <v>1721.5610601022024</v>
      </c>
      <c r="J224" s="91">
        <v>1730</v>
      </c>
      <c r="K224" s="94">
        <v>1</v>
      </c>
      <c r="L224" s="79"/>
    </row>
    <row r="225" spans="1:18" x14ac:dyDescent="0.35">
      <c r="A225" s="335"/>
      <c r="B225" s="89" t="s">
        <v>152</v>
      </c>
      <c r="C225" s="90">
        <v>21.356204357534725</v>
      </c>
      <c r="D225" s="91">
        <v>23</v>
      </c>
      <c r="E225" s="92">
        <v>0.10531942646364056</v>
      </c>
      <c r="F225" s="91">
        <v>181.41934308534408</v>
      </c>
      <c r="G225" s="91">
        <v>190</v>
      </c>
      <c r="H225" s="92">
        <v>0.89468057353635966</v>
      </c>
      <c r="I225" s="91">
        <v>202.77554744287875</v>
      </c>
      <c r="J225" s="91">
        <v>213</v>
      </c>
      <c r="K225" s="94">
        <v>1</v>
      </c>
      <c r="L225" s="79"/>
    </row>
    <row r="226" spans="1:18" x14ac:dyDescent="0.35">
      <c r="A226" s="335" t="s">
        <v>142</v>
      </c>
      <c r="B226" s="89" t="s">
        <v>143</v>
      </c>
      <c r="C226" s="90">
        <v>349.6498470315214</v>
      </c>
      <c r="D226" s="91">
        <v>301</v>
      </c>
      <c r="E226" s="92">
        <v>0.32598168088627111</v>
      </c>
      <c r="F226" s="91">
        <v>722.95596959259399</v>
      </c>
      <c r="G226" s="91">
        <v>688</v>
      </c>
      <c r="H226" s="92">
        <v>0.67401831911372667</v>
      </c>
      <c r="I226" s="91">
        <v>1072.6058166241178</v>
      </c>
      <c r="J226" s="91">
        <v>989</v>
      </c>
      <c r="K226" s="94">
        <v>1</v>
      </c>
      <c r="L226" s="79"/>
    </row>
    <row r="227" spans="1:18" x14ac:dyDescent="0.35">
      <c r="A227" s="335"/>
      <c r="B227" s="89" t="s">
        <v>144</v>
      </c>
      <c r="C227" s="90">
        <v>254.49111714857537</v>
      </c>
      <c r="D227" s="91">
        <v>219</v>
      </c>
      <c r="E227" s="92">
        <v>0.24375214292331129</v>
      </c>
      <c r="F227" s="91">
        <v>789.56582568061106</v>
      </c>
      <c r="G227" s="91">
        <v>773</v>
      </c>
      <c r="H227" s="92">
        <v>0.7562478570766884</v>
      </c>
      <c r="I227" s="91">
        <v>1044.0569428291867</v>
      </c>
      <c r="J227" s="91">
        <v>992</v>
      </c>
      <c r="K227" s="94">
        <v>1</v>
      </c>
      <c r="L227" s="79"/>
    </row>
    <row r="228" spans="1:18" ht="34.5" customHeight="1" x14ac:dyDescent="0.35">
      <c r="A228" s="335"/>
      <c r="B228" s="89" t="s">
        <v>145</v>
      </c>
      <c r="C228" s="90">
        <v>227.64305602519028</v>
      </c>
      <c r="D228" s="91">
        <v>203</v>
      </c>
      <c r="E228" s="92">
        <v>0.22750027542638471</v>
      </c>
      <c r="F228" s="91">
        <v>772.98455024270402</v>
      </c>
      <c r="G228" s="91">
        <v>790</v>
      </c>
      <c r="H228" s="92">
        <v>0.77249972457361404</v>
      </c>
      <c r="I228" s="91">
        <v>1000.6276062678955</v>
      </c>
      <c r="J228" s="91">
        <v>993</v>
      </c>
      <c r="K228" s="94">
        <v>1</v>
      </c>
      <c r="L228" s="79"/>
    </row>
    <row r="229" spans="1:18" x14ac:dyDescent="0.35">
      <c r="A229" s="335"/>
      <c r="B229" s="89" t="s">
        <v>146</v>
      </c>
      <c r="C229" s="90">
        <v>188.3321627772165</v>
      </c>
      <c r="D229" s="91">
        <v>174</v>
      </c>
      <c r="E229" s="92">
        <v>0.19123084503258106</v>
      </c>
      <c r="F229" s="91">
        <v>796.50981052018369</v>
      </c>
      <c r="G229" s="91">
        <v>812</v>
      </c>
      <c r="H229" s="92">
        <v>0.80876915496741886</v>
      </c>
      <c r="I229" s="91">
        <v>984.84197329740027</v>
      </c>
      <c r="J229" s="91">
        <v>986</v>
      </c>
      <c r="K229" s="94">
        <v>1</v>
      </c>
      <c r="L229" s="79"/>
    </row>
    <row r="230" spans="1:18" ht="15" thickBot="1" x14ac:dyDescent="0.4">
      <c r="A230" s="336"/>
      <c r="B230" s="96" t="s">
        <v>147</v>
      </c>
      <c r="C230" s="97">
        <v>105.48841045777505</v>
      </c>
      <c r="D230" s="98">
        <v>96</v>
      </c>
      <c r="E230" s="99">
        <v>0.12445133717664754</v>
      </c>
      <c r="F230" s="98">
        <v>742.13936800509191</v>
      </c>
      <c r="G230" s="98">
        <v>890</v>
      </c>
      <c r="H230" s="99">
        <v>0.87554866282335164</v>
      </c>
      <c r="I230" s="98">
        <v>847.6277784628677</v>
      </c>
      <c r="J230" s="98">
        <v>986</v>
      </c>
      <c r="K230" s="101">
        <v>1</v>
      </c>
      <c r="L230" s="79"/>
    </row>
    <row r="231" spans="1:18" ht="15" thickTop="1" x14ac:dyDescent="0.35">
      <c r="A231" s="337" t="s">
        <v>232</v>
      </c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79"/>
    </row>
    <row r="235" spans="1:18" ht="15" thickBot="1" x14ac:dyDescent="0.4">
      <c r="A235" s="341" t="s">
        <v>238</v>
      </c>
      <c r="B235" s="341"/>
      <c r="C235" s="341"/>
      <c r="D235" s="341"/>
      <c r="E235" s="341"/>
      <c r="F235" s="341"/>
      <c r="G235" s="341"/>
      <c r="H235" s="341"/>
      <c r="I235" s="341"/>
      <c r="J235" s="341"/>
      <c r="K235" s="341"/>
      <c r="L235" s="341"/>
      <c r="M235" s="341"/>
      <c r="N235" s="341"/>
      <c r="O235" s="341"/>
      <c r="P235" s="341"/>
      <c r="Q235" s="341"/>
      <c r="R235" s="79"/>
    </row>
    <row r="236" spans="1:18" ht="15" thickTop="1" x14ac:dyDescent="0.35">
      <c r="A236" s="342" t="s">
        <v>0</v>
      </c>
      <c r="B236" s="343"/>
      <c r="C236" s="348" t="s">
        <v>121</v>
      </c>
      <c r="D236" s="349"/>
      <c r="E236" s="349"/>
      <c r="F236" s="349"/>
      <c r="G236" s="349"/>
      <c r="H236" s="349"/>
      <c r="I236" s="349"/>
      <c r="J236" s="349"/>
      <c r="K236" s="349"/>
      <c r="L236" s="349"/>
      <c r="M236" s="349"/>
      <c r="N236" s="349"/>
      <c r="O236" s="349"/>
      <c r="P236" s="349"/>
      <c r="Q236" s="350"/>
      <c r="R236" s="79"/>
    </row>
    <row r="237" spans="1:18" ht="46.5" customHeight="1" x14ac:dyDescent="0.35">
      <c r="A237" s="344"/>
      <c r="B237" s="345"/>
      <c r="C237" s="351" t="s">
        <v>114</v>
      </c>
      <c r="D237" s="338"/>
      <c r="E237" s="338"/>
      <c r="F237" s="338" t="s">
        <v>87</v>
      </c>
      <c r="G237" s="338"/>
      <c r="H237" s="338"/>
      <c r="I237" s="338" t="s">
        <v>115</v>
      </c>
      <c r="J237" s="338"/>
      <c r="K237" s="338"/>
      <c r="L237" s="338" t="s">
        <v>116</v>
      </c>
      <c r="M237" s="338"/>
      <c r="N237" s="338"/>
      <c r="O237" s="338" t="s">
        <v>2</v>
      </c>
      <c r="P237" s="338"/>
      <c r="Q237" s="339"/>
      <c r="R237" s="79"/>
    </row>
    <row r="238" spans="1:18" ht="54" customHeight="1" thickBot="1" x14ac:dyDescent="0.4">
      <c r="A238" s="346"/>
      <c r="B238" s="347"/>
      <c r="C238" s="80" t="s">
        <v>3</v>
      </c>
      <c r="D238" s="81" t="s">
        <v>82</v>
      </c>
      <c r="E238" s="81" t="s">
        <v>76</v>
      </c>
      <c r="F238" s="81" t="s">
        <v>3</v>
      </c>
      <c r="G238" s="81" t="s">
        <v>82</v>
      </c>
      <c r="H238" s="81" t="s">
        <v>76</v>
      </c>
      <c r="I238" s="81" t="s">
        <v>3</v>
      </c>
      <c r="J238" s="81" t="s">
        <v>82</v>
      </c>
      <c r="K238" s="81" t="s">
        <v>76</v>
      </c>
      <c r="L238" s="81" t="s">
        <v>3</v>
      </c>
      <c r="M238" s="81" t="s">
        <v>82</v>
      </c>
      <c r="N238" s="81" t="s">
        <v>76</v>
      </c>
      <c r="O238" s="81" t="s">
        <v>3</v>
      </c>
      <c r="P238" s="81" t="s">
        <v>82</v>
      </c>
      <c r="Q238" s="82" t="s">
        <v>76</v>
      </c>
      <c r="R238" s="79"/>
    </row>
    <row r="239" spans="1:18" ht="15" thickTop="1" x14ac:dyDescent="0.35">
      <c r="A239" s="340" t="s">
        <v>5</v>
      </c>
      <c r="B239" s="106" t="s">
        <v>2</v>
      </c>
      <c r="C239" s="107">
        <v>2113.9573865992602</v>
      </c>
      <c r="D239" s="108">
        <v>2386</v>
      </c>
      <c r="E239" s="121">
        <v>0.41628268473936147</v>
      </c>
      <c r="F239" s="108">
        <v>672.85332571781373</v>
      </c>
      <c r="G239" s="108">
        <v>719</v>
      </c>
      <c r="H239" s="121">
        <v>0.1324989759212763</v>
      </c>
      <c r="I239" s="108">
        <v>1848.4640937870292</v>
      </c>
      <c r="J239" s="108">
        <v>1595</v>
      </c>
      <c r="K239" s="121">
        <v>0.36400146970031871</v>
      </c>
      <c r="L239" s="108">
        <v>442.90274990659174</v>
      </c>
      <c r="M239" s="108">
        <v>390</v>
      </c>
      <c r="N239" s="121">
        <v>8.7216869639062999E-2</v>
      </c>
      <c r="O239" s="108">
        <v>5078.1775560105962</v>
      </c>
      <c r="P239" s="108">
        <v>5090</v>
      </c>
      <c r="Q239" s="122">
        <v>1</v>
      </c>
      <c r="R239" s="79"/>
    </row>
    <row r="240" spans="1:18" x14ac:dyDescent="0.35">
      <c r="A240" s="335"/>
      <c r="B240" s="89" t="s">
        <v>6</v>
      </c>
      <c r="C240" s="90">
        <v>266.99414143683504</v>
      </c>
      <c r="D240" s="91">
        <v>281</v>
      </c>
      <c r="E240" s="92">
        <v>0.52919020715630849</v>
      </c>
      <c r="F240" s="91">
        <v>71.261781522286668</v>
      </c>
      <c r="G240" s="91">
        <v>75</v>
      </c>
      <c r="H240" s="92">
        <v>0.14124293785310674</v>
      </c>
      <c r="I240" s="91">
        <v>149.1746626533205</v>
      </c>
      <c r="J240" s="91">
        <v>157</v>
      </c>
      <c r="K240" s="92">
        <v>0.29566854990583752</v>
      </c>
      <c r="L240" s="91">
        <v>17.102827565348818</v>
      </c>
      <c r="M240" s="91">
        <v>18</v>
      </c>
      <c r="N240" s="92">
        <v>3.3898305084745652E-2</v>
      </c>
      <c r="O240" s="91">
        <v>504.53341317779183</v>
      </c>
      <c r="P240" s="91">
        <v>531</v>
      </c>
      <c r="Q240" s="94">
        <v>1</v>
      </c>
      <c r="R240" s="79"/>
    </row>
    <row r="241" spans="1:18" x14ac:dyDescent="0.35">
      <c r="A241" s="335"/>
      <c r="B241" s="89" t="s">
        <v>7</v>
      </c>
      <c r="C241" s="90">
        <v>121.69764269625253</v>
      </c>
      <c r="D241" s="91">
        <v>135</v>
      </c>
      <c r="E241" s="92">
        <v>0.20252495912094207</v>
      </c>
      <c r="F241" s="91">
        <v>57.10614848931192</v>
      </c>
      <c r="G241" s="91">
        <v>49</v>
      </c>
      <c r="H241" s="92">
        <v>9.5034054334303744E-2</v>
      </c>
      <c r="I241" s="91">
        <v>396.63134600217757</v>
      </c>
      <c r="J241" s="91">
        <v>293</v>
      </c>
      <c r="K241" s="92">
        <v>0.66006000901485673</v>
      </c>
      <c r="L241" s="91">
        <v>25.466812006468842</v>
      </c>
      <c r="M241" s="91">
        <v>18</v>
      </c>
      <c r="N241" s="92">
        <v>4.2380977529892956E-2</v>
      </c>
      <c r="O241" s="91">
        <v>600.90194919421356</v>
      </c>
      <c r="P241" s="91">
        <v>495</v>
      </c>
      <c r="Q241" s="94">
        <v>1</v>
      </c>
      <c r="R241" s="79"/>
    </row>
    <row r="242" spans="1:18" x14ac:dyDescent="0.35">
      <c r="A242" s="335"/>
      <c r="B242" s="89" t="s">
        <v>8</v>
      </c>
      <c r="C242" s="90">
        <v>70.37064834139322</v>
      </c>
      <c r="D242" s="91">
        <v>245</v>
      </c>
      <c r="E242" s="92">
        <v>0.48999999999999572</v>
      </c>
      <c r="F242" s="91">
        <v>16.659173893064573</v>
      </c>
      <c r="G242" s="91">
        <v>58</v>
      </c>
      <c r="H242" s="92">
        <v>0.11599999999999938</v>
      </c>
      <c r="I242" s="91">
        <v>24.701533703509551</v>
      </c>
      <c r="J242" s="91">
        <v>86</v>
      </c>
      <c r="K242" s="92">
        <v>0.17199999999999915</v>
      </c>
      <c r="L242" s="91">
        <v>31.882212105692567</v>
      </c>
      <c r="M242" s="91">
        <v>111</v>
      </c>
      <c r="N242" s="92">
        <v>0.22199999999999898</v>
      </c>
      <c r="O242" s="91">
        <v>143.61356804366088</v>
      </c>
      <c r="P242" s="91">
        <v>500</v>
      </c>
      <c r="Q242" s="94">
        <v>1</v>
      </c>
      <c r="R242" s="79"/>
    </row>
    <row r="243" spans="1:18" x14ac:dyDescent="0.35">
      <c r="A243" s="335"/>
      <c r="B243" s="89" t="s">
        <v>9</v>
      </c>
      <c r="C243" s="90">
        <v>365.76316368531172</v>
      </c>
      <c r="D243" s="91">
        <v>233</v>
      </c>
      <c r="E243" s="92">
        <v>0.33085025235804788</v>
      </c>
      <c r="F243" s="91">
        <v>50.069440488162186</v>
      </c>
      <c r="G243" s="91">
        <v>22</v>
      </c>
      <c r="H243" s="92">
        <v>4.5290200505775952E-2</v>
      </c>
      <c r="I243" s="91">
        <v>568.16478832222663</v>
      </c>
      <c r="J243" s="91">
        <v>217</v>
      </c>
      <c r="K243" s="92">
        <v>0.51393218962610998</v>
      </c>
      <c r="L243" s="91">
        <v>121.52742145994888</v>
      </c>
      <c r="M243" s="91">
        <v>49</v>
      </c>
      <c r="N243" s="92">
        <v>0.10992735751006294</v>
      </c>
      <c r="O243" s="91">
        <v>1105.5248139556529</v>
      </c>
      <c r="P243" s="91">
        <v>521</v>
      </c>
      <c r="Q243" s="94">
        <v>1</v>
      </c>
      <c r="R243" s="79"/>
    </row>
    <row r="244" spans="1:18" x14ac:dyDescent="0.35">
      <c r="A244" s="335"/>
      <c r="B244" s="89" t="s">
        <v>10</v>
      </c>
      <c r="C244" s="90">
        <v>110.67471388757671</v>
      </c>
      <c r="D244" s="91">
        <v>365</v>
      </c>
      <c r="E244" s="92">
        <v>0.51945971984578354</v>
      </c>
      <c r="F244" s="91">
        <v>28.813623077437079</v>
      </c>
      <c r="G244" s="91">
        <v>87</v>
      </c>
      <c r="H244" s="92">
        <v>0.13523880971358515</v>
      </c>
      <c r="I244" s="91">
        <v>66.178468188648125</v>
      </c>
      <c r="J244" s="91">
        <v>189</v>
      </c>
      <c r="K244" s="92">
        <v>0.31061339431171631</v>
      </c>
      <c r="L244" s="91">
        <v>7.3905497466086256</v>
      </c>
      <c r="M244" s="91">
        <v>23</v>
      </c>
      <c r="N244" s="92">
        <v>3.4688076128928519E-2</v>
      </c>
      <c r="O244" s="91">
        <v>213.05735490026765</v>
      </c>
      <c r="P244" s="91">
        <v>664</v>
      </c>
      <c r="Q244" s="94">
        <v>1</v>
      </c>
      <c r="R244" s="79"/>
    </row>
    <row r="245" spans="1:18" x14ac:dyDescent="0.35">
      <c r="A245" s="335"/>
      <c r="B245" s="89" t="s">
        <v>11</v>
      </c>
      <c r="C245" s="90">
        <v>599.65877930759791</v>
      </c>
      <c r="D245" s="91">
        <v>416</v>
      </c>
      <c r="E245" s="92">
        <v>0.41889828536113638</v>
      </c>
      <c r="F245" s="91">
        <v>275.12940036919417</v>
      </c>
      <c r="G245" s="91">
        <v>166</v>
      </c>
      <c r="H245" s="92">
        <v>0.19219469145464538</v>
      </c>
      <c r="I245" s="91">
        <v>363.1575023921626</v>
      </c>
      <c r="J245" s="91">
        <v>231</v>
      </c>
      <c r="K245" s="92">
        <v>0.25368769759989773</v>
      </c>
      <c r="L245" s="91">
        <v>193.56836385419018</v>
      </c>
      <c r="M245" s="91">
        <v>108</v>
      </c>
      <c r="N245" s="92">
        <v>0.13521932558430477</v>
      </c>
      <c r="O245" s="91">
        <v>1431.5140459231675</v>
      </c>
      <c r="P245" s="91">
        <v>921</v>
      </c>
      <c r="Q245" s="94">
        <v>1</v>
      </c>
      <c r="R245" s="79"/>
    </row>
    <row r="246" spans="1:18" x14ac:dyDescent="0.35">
      <c r="A246" s="335"/>
      <c r="B246" s="89" t="s">
        <v>12</v>
      </c>
      <c r="C246" s="90">
        <v>416.73613865938074</v>
      </c>
      <c r="D246" s="91">
        <v>496</v>
      </c>
      <c r="E246" s="92">
        <v>0.57981589898203723</v>
      </c>
      <c r="F246" s="91">
        <v>85.872189602540956</v>
      </c>
      <c r="G246" s="91">
        <v>138</v>
      </c>
      <c r="H246" s="92">
        <v>0.11947622534519171</v>
      </c>
      <c r="I246" s="91">
        <v>177.61062262232829</v>
      </c>
      <c r="J246" s="91">
        <v>272</v>
      </c>
      <c r="K246" s="92">
        <v>0.24711430872256684</v>
      </c>
      <c r="L246" s="91">
        <v>38.519771856930312</v>
      </c>
      <c r="M246" s="91">
        <v>53</v>
      </c>
      <c r="N246" s="92">
        <v>5.3593566950199213E-2</v>
      </c>
      <c r="O246" s="91">
        <v>718.73872274118389</v>
      </c>
      <c r="P246" s="91">
        <v>959</v>
      </c>
      <c r="Q246" s="94">
        <v>1</v>
      </c>
      <c r="R246" s="79"/>
    </row>
    <row r="247" spans="1:18" x14ac:dyDescent="0.35">
      <c r="A247" s="335"/>
      <c r="B247" s="89" t="s">
        <v>13</v>
      </c>
      <c r="C247" s="90">
        <v>162.06215858489784</v>
      </c>
      <c r="D247" s="91">
        <v>215</v>
      </c>
      <c r="E247" s="92">
        <v>0.44980571114325651</v>
      </c>
      <c r="F247" s="91">
        <v>87.941568275815428</v>
      </c>
      <c r="G247" s="91">
        <v>124</v>
      </c>
      <c r="H247" s="92">
        <v>0.24408301112831521</v>
      </c>
      <c r="I247" s="91">
        <v>102.84516990265378</v>
      </c>
      <c r="J247" s="91">
        <v>150</v>
      </c>
      <c r="K247" s="92">
        <v>0.2854481588401051</v>
      </c>
      <c r="L247" s="91">
        <v>7.4447913114028434</v>
      </c>
      <c r="M247" s="91">
        <v>10</v>
      </c>
      <c r="N247" s="92">
        <v>2.0663118888327277E-2</v>
      </c>
      <c r="O247" s="91">
        <v>360.2936880747684</v>
      </c>
      <c r="P247" s="91">
        <v>499</v>
      </c>
      <c r="Q247" s="94">
        <v>1</v>
      </c>
      <c r="R247" s="79"/>
    </row>
    <row r="248" spans="1:18" x14ac:dyDescent="0.35">
      <c r="A248" s="335" t="s">
        <v>83</v>
      </c>
      <c r="B248" s="89" t="s">
        <v>6</v>
      </c>
      <c r="C248" s="90">
        <v>266.99414143683504</v>
      </c>
      <c r="D248" s="91">
        <v>281</v>
      </c>
      <c r="E248" s="92">
        <v>0.52919020715630849</v>
      </c>
      <c r="F248" s="91">
        <v>71.261781522286668</v>
      </c>
      <c r="G248" s="91">
        <v>75</v>
      </c>
      <c r="H248" s="92">
        <v>0.14124293785310674</v>
      </c>
      <c r="I248" s="91">
        <v>149.1746626533205</v>
      </c>
      <c r="J248" s="91">
        <v>157</v>
      </c>
      <c r="K248" s="92">
        <v>0.29566854990583752</v>
      </c>
      <c r="L248" s="91">
        <v>17.102827565348818</v>
      </c>
      <c r="M248" s="91">
        <v>18</v>
      </c>
      <c r="N248" s="92">
        <v>3.3898305084745652E-2</v>
      </c>
      <c r="O248" s="91">
        <v>504.53341317779183</v>
      </c>
      <c r="P248" s="91">
        <v>531</v>
      </c>
      <c r="Q248" s="94">
        <v>1</v>
      </c>
      <c r="R248" s="79"/>
    </row>
    <row r="249" spans="1:18" x14ac:dyDescent="0.35">
      <c r="A249" s="335"/>
      <c r="B249" s="89" t="s">
        <v>15</v>
      </c>
      <c r="C249" s="90">
        <v>166.67334096827636</v>
      </c>
      <c r="D249" s="91">
        <v>75</v>
      </c>
      <c r="E249" s="92">
        <v>0.52816901408450689</v>
      </c>
      <c r="F249" s="91">
        <v>37.779290619475994</v>
      </c>
      <c r="G249" s="91">
        <v>17</v>
      </c>
      <c r="H249" s="92">
        <v>0.11971830985915495</v>
      </c>
      <c r="I249" s="91">
        <v>66.669336387310608</v>
      </c>
      <c r="J249" s="91">
        <v>30</v>
      </c>
      <c r="K249" s="92">
        <v>0.21126760563380295</v>
      </c>
      <c r="L249" s="91">
        <v>44.44622425820706</v>
      </c>
      <c r="M249" s="91">
        <v>20</v>
      </c>
      <c r="N249" s="92">
        <v>0.14084507042253527</v>
      </c>
      <c r="O249" s="91">
        <v>315.56819223327</v>
      </c>
      <c r="P249" s="91">
        <v>142</v>
      </c>
      <c r="Q249" s="94">
        <v>1</v>
      </c>
      <c r="R249" s="79"/>
    </row>
    <row r="250" spans="1:18" x14ac:dyDescent="0.35">
      <c r="A250" s="335"/>
      <c r="B250" s="89" t="s">
        <v>16</v>
      </c>
      <c r="C250" s="90">
        <v>163.83413372670105</v>
      </c>
      <c r="D250" s="91">
        <v>33</v>
      </c>
      <c r="E250" s="92">
        <v>0.31132075471698151</v>
      </c>
      <c r="F250" s="91">
        <v>129.08143869376454</v>
      </c>
      <c r="G250" s="91">
        <v>26</v>
      </c>
      <c r="H250" s="92">
        <v>0.24528301886792497</v>
      </c>
      <c r="I250" s="91">
        <v>134.04610941275547</v>
      </c>
      <c r="J250" s="91">
        <v>27</v>
      </c>
      <c r="K250" s="92">
        <v>0.25471698113207591</v>
      </c>
      <c r="L250" s="91">
        <v>99.293414379818884</v>
      </c>
      <c r="M250" s="91">
        <v>20</v>
      </c>
      <c r="N250" s="92">
        <v>0.18867924528301919</v>
      </c>
      <c r="O250" s="91">
        <v>526.25509621303911</v>
      </c>
      <c r="P250" s="91">
        <v>106</v>
      </c>
      <c r="Q250" s="94">
        <v>1</v>
      </c>
      <c r="R250" s="79"/>
    </row>
    <row r="251" spans="1:18" x14ac:dyDescent="0.35">
      <c r="A251" s="335"/>
      <c r="B251" s="89" t="s">
        <v>17</v>
      </c>
      <c r="C251" s="90">
        <v>103.22770695735602</v>
      </c>
      <c r="D251" s="91">
        <v>59</v>
      </c>
      <c r="E251" s="92">
        <v>0.18495297805642585</v>
      </c>
      <c r="F251" s="91">
        <v>52.4886645545878</v>
      </c>
      <c r="G251" s="91">
        <v>30</v>
      </c>
      <c r="H251" s="92">
        <v>9.4043887147335165E-2</v>
      </c>
      <c r="I251" s="91">
        <v>377.9183847930322</v>
      </c>
      <c r="J251" s="91">
        <v>216</v>
      </c>
      <c r="K251" s="92">
        <v>0.67711598746081336</v>
      </c>
      <c r="L251" s="91">
        <v>24.494710125474299</v>
      </c>
      <c r="M251" s="91">
        <v>14</v>
      </c>
      <c r="N251" s="92">
        <v>4.3887147335423066E-2</v>
      </c>
      <c r="O251" s="91">
        <v>558.12946643045177</v>
      </c>
      <c r="P251" s="91">
        <v>319</v>
      </c>
      <c r="Q251" s="94">
        <v>1</v>
      </c>
      <c r="R251" s="79"/>
    </row>
    <row r="252" spans="1:18" x14ac:dyDescent="0.35">
      <c r="A252" s="335"/>
      <c r="B252" s="89" t="s">
        <v>18</v>
      </c>
      <c r="C252" s="90">
        <v>4.5751019890297044</v>
      </c>
      <c r="D252" s="91">
        <v>76</v>
      </c>
      <c r="E252" s="92">
        <v>0.57575757575757536</v>
      </c>
      <c r="F252" s="95">
        <v>0.90298065572954511</v>
      </c>
      <c r="G252" s="91">
        <v>15</v>
      </c>
      <c r="H252" s="92">
        <v>0.11363636363636333</v>
      </c>
      <c r="I252" s="91">
        <v>2.3477497048968186</v>
      </c>
      <c r="J252" s="91">
        <v>39</v>
      </c>
      <c r="K252" s="92">
        <v>0.2954545454545448</v>
      </c>
      <c r="L252" s="95">
        <v>0.12039742076393939</v>
      </c>
      <c r="M252" s="91">
        <v>2</v>
      </c>
      <c r="N252" s="92">
        <v>1.5151515151515116E-2</v>
      </c>
      <c r="O252" s="91">
        <v>7.9462297704200182</v>
      </c>
      <c r="P252" s="91">
        <v>132</v>
      </c>
      <c r="Q252" s="94">
        <v>1</v>
      </c>
      <c r="R252" s="79"/>
    </row>
    <row r="253" spans="1:18" x14ac:dyDescent="0.35">
      <c r="A253" s="335"/>
      <c r="B253" s="89" t="s">
        <v>8</v>
      </c>
      <c r="C253" s="90">
        <v>70.37064834139322</v>
      </c>
      <c r="D253" s="91">
        <v>245</v>
      </c>
      <c r="E253" s="92">
        <v>0.48999999999999572</v>
      </c>
      <c r="F253" s="91">
        <v>16.659173893064573</v>
      </c>
      <c r="G253" s="91">
        <v>58</v>
      </c>
      <c r="H253" s="92">
        <v>0.11599999999999938</v>
      </c>
      <c r="I253" s="91">
        <v>24.701533703509551</v>
      </c>
      <c r="J253" s="91">
        <v>86</v>
      </c>
      <c r="K253" s="92">
        <v>0.17199999999999915</v>
      </c>
      <c r="L253" s="91">
        <v>31.882212105692567</v>
      </c>
      <c r="M253" s="91">
        <v>111</v>
      </c>
      <c r="N253" s="92">
        <v>0.22199999999999898</v>
      </c>
      <c r="O253" s="91">
        <v>143.61356804366088</v>
      </c>
      <c r="P253" s="91">
        <v>500</v>
      </c>
      <c r="Q253" s="94">
        <v>1</v>
      </c>
      <c r="R253" s="79"/>
    </row>
    <row r="254" spans="1:18" x14ac:dyDescent="0.35">
      <c r="A254" s="335"/>
      <c r="B254" s="89" t="s">
        <v>19</v>
      </c>
      <c r="C254" s="90">
        <v>25.407808894017194</v>
      </c>
      <c r="D254" s="91">
        <v>102</v>
      </c>
      <c r="E254" s="92">
        <v>0.60714285714285687</v>
      </c>
      <c r="F254" s="91">
        <v>1.2454808281380951</v>
      </c>
      <c r="G254" s="91">
        <v>5</v>
      </c>
      <c r="H254" s="92">
        <v>2.9761904761904687E-2</v>
      </c>
      <c r="I254" s="91">
        <v>13.949385275146682</v>
      </c>
      <c r="J254" s="91">
        <v>56</v>
      </c>
      <c r="K254" s="92">
        <v>0.33333333333333287</v>
      </c>
      <c r="L254" s="91">
        <v>1.2454808281380951</v>
      </c>
      <c r="M254" s="91">
        <v>5</v>
      </c>
      <c r="N254" s="92">
        <v>2.9761904761904687E-2</v>
      </c>
      <c r="O254" s="91">
        <v>41.848155825440102</v>
      </c>
      <c r="P254" s="91">
        <v>168</v>
      </c>
      <c r="Q254" s="94">
        <v>1</v>
      </c>
      <c r="R254" s="79"/>
    </row>
    <row r="255" spans="1:18" x14ac:dyDescent="0.35">
      <c r="A255" s="335"/>
      <c r="B255" s="89" t="s">
        <v>20</v>
      </c>
      <c r="C255" s="90">
        <v>114.71282209074465</v>
      </c>
      <c r="D255" s="91">
        <v>92</v>
      </c>
      <c r="E255" s="92">
        <v>0.47916666666666663</v>
      </c>
      <c r="F255" s="91">
        <v>33.66571952663157</v>
      </c>
      <c r="G255" s="91">
        <v>27</v>
      </c>
      <c r="H255" s="92">
        <v>0.14062499999999992</v>
      </c>
      <c r="I255" s="91">
        <v>79.800224063126706</v>
      </c>
      <c r="J255" s="91">
        <v>64</v>
      </c>
      <c r="K255" s="92">
        <v>0.33333333333333326</v>
      </c>
      <c r="L255" s="91">
        <v>11.221906508877183</v>
      </c>
      <c r="M255" s="91">
        <v>9</v>
      </c>
      <c r="N255" s="92">
        <v>4.6874999999999944E-2</v>
      </c>
      <c r="O255" s="91">
        <v>239.40067218938017</v>
      </c>
      <c r="P255" s="91">
        <v>192</v>
      </c>
      <c r="Q255" s="94">
        <v>1</v>
      </c>
      <c r="R255" s="79"/>
    </row>
    <row r="256" spans="1:18" x14ac:dyDescent="0.35">
      <c r="A256" s="335"/>
      <c r="B256" s="89" t="s">
        <v>21</v>
      </c>
      <c r="C256" s="90">
        <v>26.930668160924121</v>
      </c>
      <c r="D256" s="91">
        <v>57</v>
      </c>
      <c r="E256" s="92">
        <v>0.41911764705882504</v>
      </c>
      <c r="F256" s="91">
        <v>9.9218251119194107</v>
      </c>
      <c r="G256" s="91">
        <v>21</v>
      </c>
      <c r="H256" s="92">
        <v>0.15441176470588289</v>
      </c>
      <c r="I256" s="91">
        <v>23.62339312361765</v>
      </c>
      <c r="J256" s="91">
        <v>50</v>
      </c>
      <c r="K256" s="92">
        <v>0.36764705882353071</v>
      </c>
      <c r="L256" s="91">
        <v>3.7797428997788214</v>
      </c>
      <c r="M256" s="91">
        <v>8</v>
      </c>
      <c r="N256" s="92">
        <v>5.8823529411764879E-2</v>
      </c>
      <c r="O256" s="91">
        <v>64.255629296239775</v>
      </c>
      <c r="P256" s="91">
        <v>136</v>
      </c>
      <c r="Q256" s="94">
        <v>1</v>
      </c>
      <c r="R256" s="79"/>
    </row>
    <row r="257" spans="1:18" x14ac:dyDescent="0.35">
      <c r="A257" s="335"/>
      <c r="B257" s="89" t="s">
        <v>22</v>
      </c>
      <c r="C257" s="90">
        <v>18.469935738896332</v>
      </c>
      <c r="D257" s="91">
        <v>76</v>
      </c>
      <c r="E257" s="92">
        <v>0.43181818181818032</v>
      </c>
      <c r="F257" s="91">
        <v>4.6174839347240884</v>
      </c>
      <c r="G257" s="91">
        <v>19</v>
      </c>
      <c r="H257" s="92">
        <v>0.10795454545454521</v>
      </c>
      <c r="I257" s="91">
        <v>18.712961209144968</v>
      </c>
      <c r="J257" s="91">
        <v>77</v>
      </c>
      <c r="K257" s="92">
        <v>0.4374999999999985</v>
      </c>
      <c r="L257" s="95">
        <v>0.97210188099454486</v>
      </c>
      <c r="M257" s="91">
        <v>4</v>
      </c>
      <c r="N257" s="92">
        <v>2.2727272727272676E-2</v>
      </c>
      <c r="O257" s="91">
        <v>42.772482763760074</v>
      </c>
      <c r="P257" s="91">
        <v>176</v>
      </c>
      <c r="Q257" s="94">
        <v>1</v>
      </c>
      <c r="R257" s="79"/>
    </row>
    <row r="258" spans="1:18" x14ac:dyDescent="0.35">
      <c r="A258" s="335"/>
      <c r="B258" s="89" t="s">
        <v>23</v>
      </c>
      <c r="C258" s="90">
        <v>28.965826144206492</v>
      </c>
      <c r="D258" s="91">
        <v>62</v>
      </c>
      <c r="E258" s="92">
        <v>0.36046511627906902</v>
      </c>
      <c r="F258" s="91">
        <v>21.023583491762789</v>
      </c>
      <c r="G258" s="91">
        <v>45</v>
      </c>
      <c r="H258" s="92">
        <v>0.26162790697674376</v>
      </c>
      <c r="I258" s="91">
        <v>25.228300190115338</v>
      </c>
      <c r="J258" s="91">
        <v>54</v>
      </c>
      <c r="K258" s="92">
        <v>0.31395348837209242</v>
      </c>
      <c r="L258" s="91">
        <v>5.1390981868753478</v>
      </c>
      <c r="M258" s="91">
        <v>11</v>
      </c>
      <c r="N258" s="92">
        <v>6.3953488372092915E-2</v>
      </c>
      <c r="O258" s="91">
        <v>80.356808012960116</v>
      </c>
      <c r="P258" s="91">
        <v>172</v>
      </c>
      <c r="Q258" s="94">
        <v>1</v>
      </c>
      <c r="R258" s="79"/>
    </row>
    <row r="259" spans="1:18" x14ac:dyDescent="0.35">
      <c r="A259" s="335"/>
      <c r="B259" s="89" t="s">
        <v>24</v>
      </c>
      <c r="C259" s="90">
        <v>98.249521144151032</v>
      </c>
      <c r="D259" s="91">
        <v>72</v>
      </c>
      <c r="E259" s="92">
        <v>0.43373493975903782</v>
      </c>
      <c r="F259" s="91">
        <v>53.218490619748444</v>
      </c>
      <c r="G259" s="91">
        <v>39</v>
      </c>
      <c r="H259" s="92">
        <v>0.23493975903614539</v>
      </c>
      <c r="I259" s="91">
        <v>51.853913937190789</v>
      </c>
      <c r="J259" s="91">
        <v>38</v>
      </c>
      <c r="K259" s="92">
        <v>0.22891566265060315</v>
      </c>
      <c r="L259" s="91">
        <v>23.197803603480068</v>
      </c>
      <c r="M259" s="91">
        <v>17</v>
      </c>
      <c r="N259" s="92">
        <v>0.10240963855421711</v>
      </c>
      <c r="O259" s="91">
        <v>226.51972930456952</v>
      </c>
      <c r="P259" s="91">
        <v>166</v>
      </c>
      <c r="Q259" s="94">
        <v>1</v>
      </c>
      <c r="R259" s="79"/>
    </row>
    <row r="260" spans="1:18" x14ac:dyDescent="0.35">
      <c r="A260" s="335"/>
      <c r="B260" s="89" t="s">
        <v>25</v>
      </c>
      <c r="C260" s="90">
        <v>185.0109243694628</v>
      </c>
      <c r="D260" s="91">
        <v>102</v>
      </c>
      <c r="E260" s="92">
        <v>0.71328671328671345</v>
      </c>
      <c r="F260" s="91">
        <v>10.882995551144889</v>
      </c>
      <c r="G260" s="91">
        <v>6</v>
      </c>
      <c r="H260" s="92">
        <v>4.1958041958042036E-2</v>
      </c>
      <c r="I260" s="91">
        <v>56.228810347581941</v>
      </c>
      <c r="J260" s="91">
        <v>31</v>
      </c>
      <c r="K260" s="92">
        <v>0.21678321678321721</v>
      </c>
      <c r="L260" s="91">
        <v>7.2553303674299263</v>
      </c>
      <c r="M260" s="91">
        <v>4</v>
      </c>
      <c r="N260" s="92">
        <v>2.7972027972028028E-2</v>
      </c>
      <c r="O260" s="91">
        <v>259.37806063561936</v>
      </c>
      <c r="P260" s="91">
        <v>143</v>
      </c>
      <c r="Q260" s="94">
        <v>1</v>
      </c>
      <c r="R260" s="79"/>
    </row>
    <row r="261" spans="1:18" x14ac:dyDescent="0.35">
      <c r="A261" s="335"/>
      <c r="B261" s="89" t="s">
        <v>10</v>
      </c>
      <c r="C261" s="90">
        <v>54.043765124059014</v>
      </c>
      <c r="D261" s="91">
        <v>80</v>
      </c>
      <c r="E261" s="92">
        <v>0.49079754601227132</v>
      </c>
      <c r="F261" s="91">
        <v>14.862035409116197</v>
      </c>
      <c r="G261" s="91">
        <v>22</v>
      </c>
      <c r="H261" s="92">
        <v>0.13496932515337434</v>
      </c>
      <c r="I261" s="91">
        <v>37.830635586841261</v>
      </c>
      <c r="J261" s="91">
        <v>56</v>
      </c>
      <c r="K261" s="92">
        <v>0.34355828220858947</v>
      </c>
      <c r="L261" s="91">
        <v>3.3777353202536817</v>
      </c>
      <c r="M261" s="91">
        <v>5</v>
      </c>
      <c r="N261" s="92">
        <v>3.0674846625766899E-2</v>
      </c>
      <c r="O261" s="91">
        <v>110.11417144026993</v>
      </c>
      <c r="P261" s="91">
        <v>163</v>
      </c>
      <c r="Q261" s="94">
        <v>1</v>
      </c>
      <c r="R261" s="79"/>
    </row>
    <row r="262" spans="1:18" x14ac:dyDescent="0.35">
      <c r="A262" s="335"/>
      <c r="B262" s="89" t="s">
        <v>26</v>
      </c>
      <c r="C262" s="90">
        <v>16.525844907780936</v>
      </c>
      <c r="D262" s="91">
        <v>118</v>
      </c>
      <c r="E262" s="92">
        <v>0.71515151515151532</v>
      </c>
      <c r="F262" s="91">
        <v>1.4004953311678785</v>
      </c>
      <c r="G262" s="91">
        <v>10</v>
      </c>
      <c r="H262" s="92">
        <v>6.0606060606060733E-2</v>
      </c>
      <c r="I262" s="91">
        <v>4.9017336590875731</v>
      </c>
      <c r="J262" s="91">
        <v>35</v>
      </c>
      <c r="K262" s="92">
        <v>0.21212121212121249</v>
      </c>
      <c r="L262" s="95">
        <v>0.28009906623357567</v>
      </c>
      <c r="M262" s="91">
        <v>2</v>
      </c>
      <c r="N262" s="92">
        <v>1.2121212121212145E-2</v>
      </c>
      <c r="O262" s="91">
        <v>23.108172964269947</v>
      </c>
      <c r="P262" s="91">
        <v>165</v>
      </c>
      <c r="Q262" s="94">
        <v>1</v>
      </c>
      <c r="R262" s="79"/>
    </row>
    <row r="263" spans="1:18" x14ac:dyDescent="0.35">
      <c r="A263" s="335"/>
      <c r="B263" s="89" t="s">
        <v>27</v>
      </c>
      <c r="C263" s="90">
        <v>19.279593006592165</v>
      </c>
      <c r="D263" s="91">
        <v>72</v>
      </c>
      <c r="E263" s="92">
        <v>0.46753246753246652</v>
      </c>
      <c r="F263" s="91">
        <v>8.568708002929867</v>
      </c>
      <c r="G263" s="91">
        <v>32</v>
      </c>
      <c r="H263" s="92">
        <v>0.20779220779220772</v>
      </c>
      <c r="I263" s="91">
        <v>6.6943031272889586</v>
      </c>
      <c r="J263" s="91">
        <v>25</v>
      </c>
      <c r="K263" s="92">
        <v>0.16233766233766228</v>
      </c>
      <c r="L263" s="91">
        <v>6.6943031272889586</v>
      </c>
      <c r="M263" s="91">
        <v>25</v>
      </c>
      <c r="N263" s="92">
        <v>0.16233766233766228</v>
      </c>
      <c r="O263" s="91">
        <v>41.236907264099997</v>
      </c>
      <c r="P263" s="91">
        <v>154</v>
      </c>
      <c r="Q263" s="94">
        <v>1</v>
      </c>
      <c r="R263" s="79"/>
    </row>
    <row r="264" spans="1:18" x14ac:dyDescent="0.35">
      <c r="A264" s="335"/>
      <c r="B264" s="89" t="s">
        <v>28</v>
      </c>
      <c r="C264" s="90">
        <v>5.2174356452396378</v>
      </c>
      <c r="D264" s="91">
        <v>62</v>
      </c>
      <c r="E264" s="92">
        <v>0.37349397590361522</v>
      </c>
      <c r="F264" s="91">
        <v>3.1977831374049415</v>
      </c>
      <c r="G264" s="91">
        <v>38</v>
      </c>
      <c r="H264" s="92">
        <v>0.22891566265060301</v>
      </c>
      <c r="I264" s="91">
        <v>5.2174356452396378</v>
      </c>
      <c r="J264" s="91">
        <v>62</v>
      </c>
      <c r="K264" s="92">
        <v>0.37349397590361522</v>
      </c>
      <c r="L264" s="95">
        <v>0.33660875130578305</v>
      </c>
      <c r="M264" s="91">
        <v>4</v>
      </c>
      <c r="N264" s="92">
        <v>2.4096385542168718E-2</v>
      </c>
      <c r="O264" s="91">
        <v>13.969263179189971</v>
      </c>
      <c r="P264" s="91">
        <v>166</v>
      </c>
      <c r="Q264" s="94">
        <v>1</v>
      </c>
      <c r="R264" s="79"/>
    </row>
    <row r="265" spans="1:18" x14ac:dyDescent="0.35">
      <c r="A265" s="335"/>
      <c r="B265" s="89" t="s">
        <v>29</v>
      </c>
      <c r="C265" s="90">
        <v>36.909368371135841</v>
      </c>
      <c r="D265" s="91">
        <v>72</v>
      </c>
      <c r="E265" s="92">
        <v>0.44720496894409806</v>
      </c>
      <c r="F265" s="91">
        <v>12.815752906644398</v>
      </c>
      <c r="G265" s="91">
        <v>25</v>
      </c>
      <c r="H265" s="92">
        <v>0.15527950310558972</v>
      </c>
      <c r="I265" s="91">
        <v>24.093615464491457</v>
      </c>
      <c r="J265" s="91">
        <v>47</v>
      </c>
      <c r="K265" s="92">
        <v>0.29192546583850854</v>
      </c>
      <c r="L265" s="91">
        <v>8.7147119765181955</v>
      </c>
      <c r="M265" s="91">
        <v>17</v>
      </c>
      <c r="N265" s="92">
        <v>0.10559006211180107</v>
      </c>
      <c r="O265" s="91">
        <v>82.533448718790112</v>
      </c>
      <c r="P265" s="91">
        <v>161</v>
      </c>
      <c r="Q265" s="94">
        <v>1</v>
      </c>
      <c r="R265" s="79"/>
    </row>
    <row r="266" spans="1:18" x14ac:dyDescent="0.35">
      <c r="A266" s="335"/>
      <c r="B266" s="89" t="s">
        <v>30</v>
      </c>
      <c r="C266" s="90">
        <v>14.69729496171937</v>
      </c>
      <c r="D266" s="91">
        <v>65</v>
      </c>
      <c r="E266" s="92">
        <v>0.38690476190476147</v>
      </c>
      <c r="F266" s="91">
        <v>11.305611509014893</v>
      </c>
      <c r="G266" s="91">
        <v>50</v>
      </c>
      <c r="H266" s="92">
        <v>0.29761904761904712</v>
      </c>
      <c r="I266" s="91">
        <v>9.4967136675725055</v>
      </c>
      <c r="J266" s="91">
        <v>42</v>
      </c>
      <c r="K266" s="92">
        <v>0.24999999999999944</v>
      </c>
      <c r="L266" s="91">
        <v>2.4872345319832738</v>
      </c>
      <c r="M266" s="91">
        <v>11</v>
      </c>
      <c r="N266" s="92">
        <v>6.5476190476190285E-2</v>
      </c>
      <c r="O266" s="91">
        <v>37.986854670290107</v>
      </c>
      <c r="P266" s="91">
        <v>168</v>
      </c>
      <c r="Q266" s="94">
        <v>1</v>
      </c>
      <c r="R266" s="79"/>
    </row>
    <row r="267" spans="1:18" x14ac:dyDescent="0.35">
      <c r="A267" s="335"/>
      <c r="B267" s="89" t="s">
        <v>31</v>
      </c>
      <c r="C267" s="90">
        <v>24.983449128020514</v>
      </c>
      <c r="D267" s="91">
        <v>116</v>
      </c>
      <c r="E267" s="92">
        <v>0.69047619047619169</v>
      </c>
      <c r="F267" s="91">
        <v>1.722996491587619</v>
      </c>
      <c r="G267" s="91">
        <v>8</v>
      </c>
      <c r="H267" s="92">
        <v>4.761904761904763E-2</v>
      </c>
      <c r="I267" s="91">
        <v>7.1073605277989342</v>
      </c>
      <c r="J267" s="91">
        <v>33</v>
      </c>
      <c r="K267" s="92">
        <v>0.19642857142857159</v>
      </c>
      <c r="L267" s="91">
        <v>2.3691201759329763</v>
      </c>
      <c r="M267" s="91">
        <v>11</v>
      </c>
      <c r="N267" s="92">
        <v>6.5476190476190493E-2</v>
      </c>
      <c r="O267" s="91">
        <v>36.182926323339991</v>
      </c>
      <c r="P267" s="91">
        <v>168</v>
      </c>
      <c r="Q267" s="94">
        <v>1</v>
      </c>
      <c r="R267" s="79"/>
    </row>
    <row r="268" spans="1:18" x14ac:dyDescent="0.35">
      <c r="A268" s="335"/>
      <c r="B268" s="89" t="s">
        <v>32</v>
      </c>
      <c r="C268" s="90">
        <v>89.226736094894818</v>
      </c>
      <c r="D268" s="91">
        <v>71</v>
      </c>
      <c r="E268" s="92">
        <v>0.42771084337349213</v>
      </c>
      <c r="F268" s="91">
        <v>40.214866972346961</v>
      </c>
      <c r="G268" s="91">
        <v>32</v>
      </c>
      <c r="H268" s="92">
        <v>0.19277108433734857</v>
      </c>
      <c r="I268" s="91">
        <v>72.889446387378868</v>
      </c>
      <c r="J268" s="91">
        <v>58</v>
      </c>
      <c r="K268" s="92">
        <v>0.3493975903614443</v>
      </c>
      <c r="L268" s="91">
        <v>6.283572964429216</v>
      </c>
      <c r="M268" s="91">
        <v>5</v>
      </c>
      <c r="N268" s="92">
        <v>3.0120481927710729E-2</v>
      </c>
      <c r="O268" s="91">
        <v>208.61462241905076</v>
      </c>
      <c r="P268" s="91">
        <v>166</v>
      </c>
      <c r="Q268" s="94">
        <v>1</v>
      </c>
      <c r="R268" s="79"/>
    </row>
    <row r="269" spans="1:18" x14ac:dyDescent="0.35">
      <c r="A269" s="335"/>
      <c r="B269" s="89" t="s">
        <v>33</v>
      </c>
      <c r="C269" s="90">
        <v>67.617986844763209</v>
      </c>
      <c r="D269" s="91">
        <v>82</v>
      </c>
      <c r="E269" s="92">
        <v>0.49101796407185772</v>
      </c>
      <c r="F269" s="91">
        <v>44.528918166063598</v>
      </c>
      <c r="G269" s="91">
        <v>54</v>
      </c>
      <c r="H269" s="92">
        <v>0.32335329341317476</v>
      </c>
      <c r="I269" s="91">
        <v>24.738287870035332</v>
      </c>
      <c r="J269" s="91">
        <v>30</v>
      </c>
      <c r="K269" s="92">
        <v>0.17964071856287486</v>
      </c>
      <c r="L269" s="95">
        <v>0.82460959566784409</v>
      </c>
      <c r="M269" s="91">
        <v>1</v>
      </c>
      <c r="N269" s="93">
        <v>5.9880239520958252E-3</v>
      </c>
      <c r="O269" s="91">
        <v>137.70980247652955</v>
      </c>
      <c r="P269" s="91">
        <v>167</v>
      </c>
      <c r="Q269" s="94">
        <v>1</v>
      </c>
      <c r="R269" s="79"/>
    </row>
    <row r="270" spans="1:18" x14ac:dyDescent="0.35">
      <c r="A270" s="335"/>
      <c r="B270" s="89" t="s">
        <v>34</v>
      </c>
      <c r="C270" s="90">
        <v>133.26972939534383</v>
      </c>
      <c r="D270" s="91">
        <v>109</v>
      </c>
      <c r="E270" s="92">
        <v>0.58918918918918906</v>
      </c>
      <c r="F270" s="91">
        <v>33.011767831874096</v>
      </c>
      <c r="G270" s="91">
        <v>27</v>
      </c>
      <c r="H270" s="92">
        <v>0.14594594594594562</v>
      </c>
      <c r="I270" s="91">
        <v>44.015690442498823</v>
      </c>
      <c r="J270" s="91">
        <v>36</v>
      </c>
      <c r="K270" s="92">
        <v>0.1945945945945943</v>
      </c>
      <c r="L270" s="91">
        <v>15.894554882013454</v>
      </c>
      <c r="M270" s="91">
        <v>13</v>
      </c>
      <c r="N270" s="92">
        <v>7.0270270270270122E-2</v>
      </c>
      <c r="O270" s="91">
        <v>226.19174255173041</v>
      </c>
      <c r="P270" s="91">
        <v>185</v>
      </c>
      <c r="Q270" s="94">
        <v>1</v>
      </c>
      <c r="R270" s="79"/>
    </row>
    <row r="271" spans="1:18" x14ac:dyDescent="0.35">
      <c r="A271" s="335"/>
      <c r="B271" s="89" t="s">
        <v>35</v>
      </c>
      <c r="C271" s="90">
        <v>110.60046863874814</v>
      </c>
      <c r="D271" s="91">
        <v>65</v>
      </c>
      <c r="E271" s="92">
        <v>0.35911602209944804</v>
      </c>
      <c r="F271" s="91">
        <v>8.5077283568267941</v>
      </c>
      <c r="G271" s="91">
        <v>5</v>
      </c>
      <c r="H271" s="92">
        <v>2.7624309392265279E-2</v>
      </c>
      <c r="I271" s="91">
        <v>158.243747436978</v>
      </c>
      <c r="J271" s="91">
        <v>93</v>
      </c>
      <c r="K271" s="92">
        <v>0.51381215469613295</v>
      </c>
      <c r="L271" s="91">
        <v>30.627822084576461</v>
      </c>
      <c r="M271" s="91">
        <v>18</v>
      </c>
      <c r="N271" s="92">
        <v>9.9447513812155025E-2</v>
      </c>
      <c r="O271" s="91">
        <v>307.97976651712901</v>
      </c>
      <c r="P271" s="91">
        <v>181</v>
      </c>
      <c r="Q271" s="94">
        <v>1</v>
      </c>
      <c r="R271" s="79"/>
    </row>
    <row r="272" spans="1:18" x14ac:dyDescent="0.35">
      <c r="A272" s="335"/>
      <c r="B272" s="89" t="s">
        <v>36</v>
      </c>
      <c r="C272" s="90">
        <v>230.17924591854265</v>
      </c>
      <c r="D272" s="91">
        <v>52</v>
      </c>
      <c r="E272" s="92">
        <v>0.30232558139534882</v>
      </c>
      <c r="F272" s="91">
        <v>39.83871563974779</v>
      </c>
      <c r="G272" s="91">
        <v>9</v>
      </c>
      <c r="H272" s="92">
        <v>5.2325581395348868E-2</v>
      </c>
      <c r="I272" s="91">
        <v>402.81368035744964</v>
      </c>
      <c r="J272" s="91">
        <v>91</v>
      </c>
      <c r="K272" s="92">
        <v>0.52906976744186041</v>
      </c>
      <c r="L272" s="91">
        <v>88.530479199439498</v>
      </c>
      <c r="M272" s="91">
        <v>20</v>
      </c>
      <c r="N272" s="92">
        <v>0.11627906976744189</v>
      </c>
      <c r="O272" s="91">
        <v>761.36212111517955</v>
      </c>
      <c r="P272" s="91">
        <v>172</v>
      </c>
      <c r="Q272" s="94">
        <v>1</v>
      </c>
      <c r="R272" s="79"/>
    </row>
    <row r="273" spans="1:18" x14ac:dyDescent="0.35">
      <c r="A273" s="335"/>
      <c r="B273" s="89" t="s">
        <v>37</v>
      </c>
      <c r="C273" s="90">
        <v>37.983888600412989</v>
      </c>
      <c r="D273" s="91">
        <v>90</v>
      </c>
      <c r="E273" s="92">
        <v>0.47120418848167417</v>
      </c>
      <c r="F273" s="91">
        <v>10.129036960110154</v>
      </c>
      <c r="G273" s="91">
        <v>24</v>
      </c>
      <c r="H273" s="92">
        <v>0.12565445026178007</v>
      </c>
      <c r="I273" s="91">
        <v>26.166678813617857</v>
      </c>
      <c r="J273" s="91">
        <v>62</v>
      </c>
      <c r="K273" s="92">
        <v>0.32460732984293128</v>
      </c>
      <c r="L273" s="91">
        <v>6.3306481000688466</v>
      </c>
      <c r="M273" s="91">
        <v>15</v>
      </c>
      <c r="N273" s="92">
        <v>7.8534031413612551E-2</v>
      </c>
      <c r="O273" s="91">
        <v>80.61025247421</v>
      </c>
      <c r="P273" s="91">
        <v>191</v>
      </c>
      <c r="Q273" s="94">
        <v>1</v>
      </c>
      <c r="R273" s="79"/>
    </row>
    <row r="274" spans="1:18" x14ac:dyDescent="0.35">
      <c r="A274" s="335" t="s">
        <v>77</v>
      </c>
      <c r="B274" s="89" t="s">
        <v>78</v>
      </c>
      <c r="C274" s="90">
        <v>1787.2743954960497</v>
      </c>
      <c r="D274" s="91">
        <v>2020</v>
      </c>
      <c r="E274" s="92">
        <v>0.42640242409103507</v>
      </c>
      <c r="F274" s="91">
        <v>532.05298720194935</v>
      </c>
      <c r="G274" s="91">
        <v>562</v>
      </c>
      <c r="H274" s="92">
        <v>0.12693556404069747</v>
      </c>
      <c r="I274" s="91">
        <v>1516.361053759472</v>
      </c>
      <c r="J274" s="91">
        <v>1337</v>
      </c>
      <c r="K274" s="92">
        <v>0.36176875288409194</v>
      </c>
      <c r="L274" s="91">
        <v>355.83181417433047</v>
      </c>
      <c r="M274" s="91">
        <v>337</v>
      </c>
      <c r="N274" s="92">
        <v>8.4893258984183012E-2</v>
      </c>
      <c r="O274" s="91">
        <v>4191.5202506317701</v>
      </c>
      <c r="P274" s="91">
        <v>4256</v>
      </c>
      <c r="Q274" s="94">
        <v>1</v>
      </c>
      <c r="R274" s="79"/>
    </row>
    <row r="275" spans="1:18" x14ac:dyDescent="0.35">
      <c r="A275" s="335"/>
      <c r="B275" s="89" t="s">
        <v>79</v>
      </c>
      <c r="C275" s="90">
        <v>326.68299110320822</v>
      </c>
      <c r="D275" s="91">
        <v>366</v>
      </c>
      <c r="E275" s="92">
        <v>0.36844335361744507</v>
      </c>
      <c r="F275" s="91">
        <v>140.8003385158639</v>
      </c>
      <c r="G275" s="91">
        <v>157</v>
      </c>
      <c r="H275" s="92">
        <v>0.15879905084151455</v>
      </c>
      <c r="I275" s="91">
        <v>332.103040027563</v>
      </c>
      <c r="J275" s="91">
        <v>258</v>
      </c>
      <c r="K275" s="92">
        <v>0.37455625528923425</v>
      </c>
      <c r="L275" s="91">
        <v>87.070935732261063</v>
      </c>
      <c r="M275" s="91">
        <v>53</v>
      </c>
      <c r="N275" s="92">
        <v>9.8201340251804256E-2</v>
      </c>
      <c r="O275" s="91">
        <v>886.65730537889783</v>
      </c>
      <c r="P275" s="91">
        <v>834</v>
      </c>
      <c r="Q275" s="94">
        <v>1</v>
      </c>
      <c r="R275" s="79"/>
    </row>
    <row r="276" spans="1:18" x14ac:dyDescent="0.35">
      <c r="A276" s="335" t="s">
        <v>41</v>
      </c>
      <c r="B276" s="89" t="s">
        <v>44</v>
      </c>
      <c r="C276" s="90">
        <v>2040.5922270041849</v>
      </c>
      <c r="D276" s="91">
        <v>2291</v>
      </c>
      <c r="E276" s="92">
        <v>0.5780958446177652</v>
      </c>
      <c r="F276" s="91">
        <v>396.71077093318434</v>
      </c>
      <c r="G276" s="91">
        <v>370</v>
      </c>
      <c r="H276" s="92">
        <v>0.11238739673544469</v>
      </c>
      <c r="I276" s="91">
        <v>675.36612444605771</v>
      </c>
      <c r="J276" s="91">
        <v>692</v>
      </c>
      <c r="K276" s="92">
        <v>0.19132992127048307</v>
      </c>
      <c r="L276" s="91">
        <v>417.18193259764035</v>
      </c>
      <c r="M276" s="91">
        <v>364</v>
      </c>
      <c r="N276" s="92">
        <v>0.11818683737630932</v>
      </c>
      <c r="O276" s="91">
        <v>3529.8510549810594</v>
      </c>
      <c r="P276" s="91">
        <v>3717</v>
      </c>
      <c r="Q276" s="94">
        <v>1</v>
      </c>
      <c r="R276" s="79"/>
    </row>
    <row r="277" spans="1:18" x14ac:dyDescent="0.35">
      <c r="A277" s="335"/>
      <c r="B277" s="89" t="s">
        <v>43</v>
      </c>
      <c r="C277" s="90">
        <v>73.365159595074402</v>
      </c>
      <c r="D277" s="91">
        <v>95</v>
      </c>
      <c r="E277" s="92">
        <v>0.15045270614638331</v>
      </c>
      <c r="F277" s="91">
        <v>105.97390055102481</v>
      </c>
      <c r="G277" s="91">
        <v>162</v>
      </c>
      <c r="H277" s="92">
        <v>0.21732468390704404</v>
      </c>
      <c r="I277" s="91">
        <v>282.56950106668614</v>
      </c>
      <c r="J277" s="91">
        <v>333</v>
      </c>
      <c r="K277" s="92">
        <v>0.57947595758751047</v>
      </c>
      <c r="L277" s="91">
        <v>25.720817308951265</v>
      </c>
      <c r="M277" s="91">
        <v>26</v>
      </c>
      <c r="N277" s="92">
        <v>5.2746652359061487E-2</v>
      </c>
      <c r="O277" s="91">
        <v>487.62937852173695</v>
      </c>
      <c r="P277" s="91">
        <v>616</v>
      </c>
      <c r="Q277" s="94">
        <v>1</v>
      </c>
      <c r="R277" s="79"/>
    </row>
    <row r="278" spans="1:18" x14ac:dyDescent="0.35">
      <c r="A278" s="335"/>
      <c r="B278" s="89" t="s">
        <v>42</v>
      </c>
      <c r="C278" s="90">
        <v>0</v>
      </c>
      <c r="D278" s="91">
        <v>0</v>
      </c>
      <c r="E278" s="92">
        <v>0</v>
      </c>
      <c r="F278" s="91">
        <v>170.16865423360443</v>
      </c>
      <c r="G278" s="91">
        <v>187</v>
      </c>
      <c r="H278" s="92">
        <v>0.16043095679496225</v>
      </c>
      <c r="I278" s="91">
        <v>890.5284682742863</v>
      </c>
      <c r="J278" s="91">
        <v>570</v>
      </c>
      <c r="K278" s="92">
        <v>0.83956904320503645</v>
      </c>
      <c r="L278" s="91">
        <v>0</v>
      </c>
      <c r="M278" s="91">
        <v>0</v>
      </c>
      <c r="N278" s="92">
        <v>0</v>
      </c>
      <c r="O278" s="91">
        <v>1060.6971225078921</v>
      </c>
      <c r="P278" s="91">
        <v>757</v>
      </c>
      <c r="Q278" s="94">
        <v>1</v>
      </c>
      <c r="R278" s="79"/>
    </row>
    <row r="279" spans="1:18" x14ac:dyDescent="0.35">
      <c r="A279" s="335" t="s">
        <v>138</v>
      </c>
      <c r="B279" s="89" t="s">
        <v>139</v>
      </c>
      <c r="C279" s="90">
        <v>1484.1512894401972</v>
      </c>
      <c r="D279" s="91">
        <v>2001</v>
      </c>
      <c r="E279" s="92">
        <v>0.42917238551731418</v>
      </c>
      <c r="F279" s="91">
        <v>419.63573584818732</v>
      </c>
      <c r="G279" s="91">
        <v>571</v>
      </c>
      <c r="H279" s="92">
        <v>0.12134616671741733</v>
      </c>
      <c r="I279" s="91">
        <v>1235.7354640251435</v>
      </c>
      <c r="J279" s="91">
        <v>1248</v>
      </c>
      <c r="K279" s="92">
        <v>0.35733792150263516</v>
      </c>
      <c r="L279" s="91">
        <v>318.64802566786818</v>
      </c>
      <c r="M279" s="91">
        <v>328</v>
      </c>
      <c r="N279" s="92">
        <v>9.2143526262638331E-2</v>
      </c>
      <c r="O279" s="91">
        <v>3458.1705149813788</v>
      </c>
      <c r="P279" s="91">
        <v>4148</v>
      </c>
      <c r="Q279" s="94">
        <v>1</v>
      </c>
      <c r="R279" s="79"/>
    </row>
    <row r="280" spans="1:18" x14ac:dyDescent="0.35">
      <c r="A280" s="335"/>
      <c r="B280" s="89" t="s">
        <v>140</v>
      </c>
      <c r="C280" s="90">
        <v>629.80609715905348</v>
      </c>
      <c r="D280" s="91">
        <v>385</v>
      </c>
      <c r="E280" s="92">
        <v>0.38876750607138955</v>
      </c>
      <c r="F280" s="91">
        <v>253.21758986962618</v>
      </c>
      <c r="G280" s="91">
        <v>148</v>
      </c>
      <c r="H280" s="92">
        <v>0.15630647488342975</v>
      </c>
      <c r="I280" s="91">
        <v>612.72862976189106</v>
      </c>
      <c r="J280" s="91">
        <v>347</v>
      </c>
      <c r="K280" s="92">
        <v>0.37822590534704209</v>
      </c>
      <c r="L280" s="91">
        <v>124.2547242387234</v>
      </c>
      <c r="M280" s="91">
        <v>62</v>
      </c>
      <c r="N280" s="92">
        <v>7.6700113698132885E-2</v>
      </c>
      <c r="O280" s="91">
        <v>1620.0070410293035</v>
      </c>
      <c r="P280" s="91">
        <v>942</v>
      </c>
      <c r="Q280" s="94">
        <v>1</v>
      </c>
      <c r="R280" s="79"/>
    </row>
    <row r="281" spans="1:18" x14ac:dyDescent="0.35">
      <c r="A281" s="335" t="s">
        <v>141</v>
      </c>
      <c r="B281" s="89" t="s">
        <v>148</v>
      </c>
      <c r="C281" s="90">
        <v>387.65492340994695</v>
      </c>
      <c r="D281" s="91">
        <v>433</v>
      </c>
      <c r="E281" s="92">
        <v>0.31580411485548882</v>
      </c>
      <c r="F281" s="91">
        <v>171.22427373656637</v>
      </c>
      <c r="G281" s="91">
        <v>189</v>
      </c>
      <c r="H281" s="92">
        <v>0.13948831020512401</v>
      </c>
      <c r="I281" s="91">
        <v>556.1686966215608</v>
      </c>
      <c r="J281" s="91">
        <v>424</v>
      </c>
      <c r="K281" s="92">
        <v>0.45308430859566928</v>
      </c>
      <c r="L281" s="91">
        <v>112.46911812183271</v>
      </c>
      <c r="M281" s="91">
        <v>89</v>
      </c>
      <c r="N281" s="92">
        <v>9.1623266343717036E-2</v>
      </c>
      <c r="O281" s="91">
        <v>1227.517011889908</v>
      </c>
      <c r="P281" s="91">
        <v>1135</v>
      </c>
      <c r="Q281" s="94">
        <v>1</v>
      </c>
      <c r="R281" s="79"/>
    </row>
    <row r="282" spans="1:18" x14ac:dyDescent="0.35">
      <c r="A282" s="335"/>
      <c r="B282" s="89" t="s">
        <v>149</v>
      </c>
      <c r="C282" s="90">
        <v>190.53706355575713</v>
      </c>
      <c r="D282" s="91">
        <v>223</v>
      </c>
      <c r="E282" s="92">
        <v>0.44012573116448389</v>
      </c>
      <c r="F282" s="91">
        <v>50.173249628948852</v>
      </c>
      <c r="G282" s="91">
        <v>46</v>
      </c>
      <c r="H282" s="92">
        <v>0.11589628687322159</v>
      </c>
      <c r="I282" s="91">
        <v>150.93318003575232</v>
      </c>
      <c r="J282" s="91">
        <v>95</v>
      </c>
      <c r="K282" s="92">
        <v>0.3486438542744561</v>
      </c>
      <c r="L282" s="91">
        <v>41.271580959900696</v>
      </c>
      <c r="M282" s="91">
        <v>32</v>
      </c>
      <c r="N282" s="92">
        <v>9.5334127687839207E-2</v>
      </c>
      <c r="O282" s="91">
        <v>432.91507418035866</v>
      </c>
      <c r="P282" s="91">
        <v>396</v>
      </c>
      <c r="Q282" s="94">
        <v>1</v>
      </c>
      <c r="R282" s="79"/>
    </row>
    <row r="283" spans="1:18" x14ac:dyDescent="0.35">
      <c r="A283" s="335"/>
      <c r="B283" s="89" t="s">
        <v>150</v>
      </c>
      <c r="C283" s="90">
        <v>594.45951721031008</v>
      </c>
      <c r="D283" s="91">
        <v>711</v>
      </c>
      <c r="E283" s="92">
        <v>0.40590295450692454</v>
      </c>
      <c r="F283" s="91">
        <v>192.7381719267247</v>
      </c>
      <c r="G283" s="91">
        <v>236</v>
      </c>
      <c r="H283" s="92">
        <v>0.13160356789046676</v>
      </c>
      <c r="I283" s="91">
        <v>547.14995612887287</v>
      </c>
      <c r="J283" s="91">
        <v>516</v>
      </c>
      <c r="K283" s="92">
        <v>0.37359950900150518</v>
      </c>
      <c r="L283" s="91">
        <v>130.1884232937168</v>
      </c>
      <c r="M283" s="91">
        <v>121</v>
      </c>
      <c r="N283" s="92">
        <v>8.889396860109898E-2</v>
      </c>
      <c r="O283" s="91">
        <v>1464.5360685596311</v>
      </c>
      <c r="P283" s="91">
        <v>1584</v>
      </c>
      <c r="Q283" s="94">
        <v>1</v>
      </c>
      <c r="R283" s="79"/>
    </row>
    <row r="284" spans="1:18" x14ac:dyDescent="0.35">
      <c r="A284" s="335"/>
      <c r="B284" s="89" t="s">
        <v>151</v>
      </c>
      <c r="C284" s="90">
        <v>822.32024847764569</v>
      </c>
      <c r="D284" s="91">
        <v>886</v>
      </c>
      <c r="E284" s="92">
        <v>0.47069715047357802</v>
      </c>
      <c r="F284" s="91">
        <v>240.23986007560865</v>
      </c>
      <c r="G284" s="91">
        <v>231</v>
      </c>
      <c r="H284" s="92">
        <v>0.13751359981358177</v>
      </c>
      <c r="I284" s="91">
        <v>536.23633415804466</v>
      </c>
      <c r="J284" s="91">
        <v>505</v>
      </c>
      <c r="K284" s="92">
        <v>0.30694235601745673</v>
      </c>
      <c r="L284" s="91">
        <v>148.2297452532741</v>
      </c>
      <c r="M284" s="91">
        <v>135</v>
      </c>
      <c r="N284" s="92">
        <v>8.4846893695379053E-2</v>
      </c>
      <c r="O284" s="91">
        <v>1747.0261879645809</v>
      </c>
      <c r="P284" s="91">
        <v>1757</v>
      </c>
      <c r="Q284" s="94">
        <v>1</v>
      </c>
      <c r="R284" s="79"/>
    </row>
    <row r="285" spans="1:18" x14ac:dyDescent="0.35">
      <c r="A285" s="335"/>
      <c r="B285" s="89" t="s">
        <v>152</v>
      </c>
      <c r="C285" s="90">
        <v>118.98563394558931</v>
      </c>
      <c r="D285" s="91">
        <v>133</v>
      </c>
      <c r="E285" s="92">
        <v>0.57708691204358464</v>
      </c>
      <c r="F285" s="91">
        <v>18.477770349964697</v>
      </c>
      <c r="G285" s="91">
        <v>17</v>
      </c>
      <c r="H285" s="92">
        <v>8.9618209183033148E-2</v>
      </c>
      <c r="I285" s="91">
        <v>57.975926842798259</v>
      </c>
      <c r="J285" s="91">
        <v>55</v>
      </c>
      <c r="K285" s="92">
        <v>0.28118645491164729</v>
      </c>
      <c r="L285" s="91">
        <v>10.743882277867186</v>
      </c>
      <c r="M285" s="91">
        <v>13</v>
      </c>
      <c r="N285" s="92">
        <v>5.2108423861736315E-2</v>
      </c>
      <c r="O285" s="91">
        <v>206.18321341621916</v>
      </c>
      <c r="P285" s="91">
        <v>218</v>
      </c>
      <c r="Q285" s="94">
        <v>1</v>
      </c>
      <c r="R285" s="79"/>
    </row>
    <row r="286" spans="1:18" x14ac:dyDescent="0.35">
      <c r="A286" s="335" t="s">
        <v>142</v>
      </c>
      <c r="B286" s="89" t="s">
        <v>143</v>
      </c>
      <c r="C286" s="90">
        <v>343.95362157415059</v>
      </c>
      <c r="D286" s="91">
        <v>339</v>
      </c>
      <c r="E286" s="92">
        <v>0.31585541102098352</v>
      </c>
      <c r="F286" s="91">
        <v>154.13695874709632</v>
      </c>
      <c r="G286" s="91">
        <v>185</v>
      </c>
      <c r="H286" s="92">
        <v>0.14154522413741419</v>
      </c>
      <c r="I286" s="91">
        <v>468.09136369012521</v>
      </c>
      <c r="J286" s="91">
        <v>369</v>
      </c>
      <c r="K286" s="92">
        <v>0.42985211028470999</v>
      </c>
      <c r="L286" s="91">
        <v>122.77714794257099</v>
      </c>
      <c r="M286" s="91">
        <v>108</v>
      </c>
      <c r="N286" s="92">
        <v>0.11274725455688969</v>
      </c>
      <c r="O286" s="91">
        <v>1088.959091953946</v>
      </c>
      <c r="P286" s="91">
        <v>1001</v>
      </c>
      <c r="Q286" s="94">
        <v>1</v>
      </c>
      <c r="R286" s="79"/>
    </row>
    <row r="287" spans="1:18" x14ac:dyDescent="0.35">
      <c r="A287" s="335"/>
      <c r="B287" s="89" t="s">
        <v>144</v>
      </c>
      <c r="C287" s="90">
        <v>410.448124064377</v>
      </c>
      <c r="D287" s="91">
        <v>433</v>
      </c>
      <c r="E287" s="92">
        <v>0.39000277100860437</v>
      </c>
      <c r="F287" s="91">
        <v>136.7072969742313</v>
      </c>
      <c r="G287" s="91">
        <v>149</v>
      </c>
      <c r="H287" s="92">
        <v>0.12989759609349313</v>
      </c>
      <c r="I287" s="91">
        <v>421.08873525124005</v>
      </c>
      <c r="J287" s="91">
        <v>340</v>
      </c>
      <c r="K287" s="92">
        <v>0.40011334919083247</v>
      </c>
      <c r="L287" s="91">
        <v>84.179453426814575</v>
      </c>
      <c r="M287" s="91">
        <v>80</v>
      </c>
      <c r="N287" s="92">
        <v>7.9986283707068812E-2</v>
      </c>
      <c r="O287" s="91">
        <v>1052.4236097166643</v>
      </c>
      <c r="P287" s="91">
        <v>1002</v>
      </c>
      <c r="Q287" s="94">
        <v>1</v>
      </c>
      <c r="R287" s="79"/>
    </row>
    <row r="288" spans="1:18" x14ac:dyDescent="0.35">
      <c r="A288" s="335"/>
      <c r="B288" s="89" t="s">
        <v>145</v>
      </c>
      <c r="C288" s="90">
        <v>404.80197708686057</v>
      </c>
      <c r="D288" s="91">
        <v>480</v>
      </c>
      <c r="E288" s="92">
        <v>0.40238955568108026</v>
      </c>
      <c r="F288" s="91">
        <v>157.84231129238552</v>
      </c>
      <c r="G288" s="91">
        <v>144</v>
      </c>
      <c r="H288" s="92">
        <v>0.15690164846944213</v>
      </c>
      <c r="I288" s="91">
        <v>363.4348196933849</v>
      </c>
      <c r="J288" s="91">
        <v>305</v>
      </c>
      <c r="K288" s="92">
        <v>0.36126892627323959</v>
      </c>
      <c r="L288" s="91">
        <v>79.916130550540643</v>
      </c>
      <c r="M288" s="91">
        <v>74</v>
      </c>
      <c r="N288" s="92">
        <v>7.9439869576237415E-2</v>
      </c>
      <c r="O288" s="91">
        <v>1005.9952386231722</v>
      </c>
      <c r="P288" s="91">
        <v>1003</v>
      </c>
      <c r="Q288" s="94">
        <v>1</v>
      </c>
      <c r="R288" s="79"/>
    </row>
    <row r="289" spans="1:54" x14ac:dyDescent="0.35">
      <c r="A289" s="335"/>
      <c r="B289" s="89" t="s">
        <v>146</v>
      </c>
      <c r="C289" s="90">
        <v>462.94467139553791</v>
      </c>
      <c r="D289" s="91">
        <v>504</v>
      </c>
      <c r="E289" s="92">
        <v>0.46550512389644799</v>
      </c>
      <c r="F289" s="91">
        <v>120.89557884380065</v>
      </c>
      <c r="G289" s="91">
        <v>135</v>
      </c>
      <c r="H289" s="92">
        <v>0.1215642276183215</v>
      </c>
      <c r="I289" s="91">
        <v>313.70625502868273</v>
      </c>
      <c r="J289" s="91">
        <v>289</v>
      </c>
      <c r="K289" s="92">
        <v>0.31544130030486661</v>
      </c>
      <c r="L289" s="91">
        <v>96.953120258163153</v>
      </c>
      <c r="M289" s="91">
        <v>73</v>
      </c>
      <c r="N289" s="92">
        <v>9.7489348180363283E-2</v>
      </c>
      <c r="O289" s="91">
        <v>994.49962552618501</v>
      </c>
      <c r="P289" s="91">
        <v>1001</v>
      </c>
      <c r="Q289" s="94">
        <v>1</v>
      </c>
      <c r="R289" s="79"/>
    </row>
    <row r="290" spans="1:54" ht="15" thickBot="1" x14ac:dyDescent="0.4">
      <c r="A290" s="336"/>
      <c r="B290" s="96" t="s">
        <v>147</v>
      </c>
      <c r="C290" s="97">
        <v>459.02572200189906</v>
      </c>
      <c r="D290" s="98">
        <v>594</v>
      </c>
      <c r="E290" s="99">
        <v>0.53395883668375344</v>
      </c>
      <c r="F290" s="98">
        <v>96.124490441973876</v>
      </c>
      <c r="G290" s="98">
        <v>96</v>
      </c>
      <c r="H290" s="99">
        <v>0.11181621994813311</v>
      </c>
      <c r="I290" s="98">
        <v>249.33959142041277</v>
      </c>
      <c r="J290" s="98">
        <v>261</v>
      </c>
      <c r="K290" s="99">
        <v>0.2900427400743682</v>
      </c>
      <c r="L290" s="98">
        <v>55.175193633947579</v>
      </c>
      <c r="M290" s="98">
        <v>50</v>
      </c>
      <c r="N290" s="99">
        <v>6.4182203293743967E-2</v>
      </c>
      <c r="O290" s="98">
        <v>859.66499749823436</v>
      </c>
      <c r="P290" s="98">
        <v>1001</v>
      </c>
      <c r="Q290" s="101">
        <v>1</v>
      </c>
      <c r="R290" s="79"/>
    </row>
    <row r="291" spans="1:54" ht="15" thickTop="1" x14ac:dyDescent="0.35">
      <c r="A291" s="337" t="s">
        <v>239</v>
      </c>
      <c r="B291" s="337"/>
      <c r="C291" s="337"/>
      <c r="D291" s="337"/>
      <c r="E291" s="337"/>
      <c r="F291" s="337"/>
      <c r="G291" s="337"/>
      <c r="H291" s="337"/>
      <c r="I291" s="337"/>
      <c r="J291" s="337"/>
      <c r="K291" s="337"/>
      <c r="L291" s="337"/>
      <c r="M291" s="337"/>
      <c r="N291" s="337"/>
      <c r="O291" s="337"/>
      <c r="P291" s="337"/>
      <c r="Q291" s="337"/>
      <c r="R291" s="79"/>
    </row>
    <row r="296" spans="1:54" ht="15" thickBot="1" x14ac:dyDescent="0.4">
      <c r="A296" s="352" t="s">
        <v>240</v>
      </c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2"/>
      <c r="N296" s="352"/>
      <c r="O296" s="352"/>
      <c r="P296" s="352"/>
      <c r="Q296" s="352"/>
      <c r="R296" s="352"/>
      <c r="S296" s="352"/>
      <c r="T296" s="352"/>
      <c r="U296" s="352"/>
      <c r="V296" s="352"/>
      <c r="W296" s="352"/>
      <c r="X296" s="352"/>
      <c r="Y296" s="352"/>
      <c r="Z296" s="352"/>
      <c r="AA296" s="352"/>
      <c r="AB296" s="352"/>
      <c r="AC296" s="352"/>
      <c r="AD296" s="352"/>
      <c r="AE296" s="352"/>
      <c r="AF296" s="352"/>
      <c r="AG296" s="352"/>
      <c r="AH296" s="352"/>
      <c r="AI296" s="352"/>
      <c r="AJ296" s="352"/>
      <c r="AK296" s="352"/>
      <c r="AL296" s="352"/>
      <c r="AM296" s="352"/>
      <c r="AN296" s="352"/>
      <c r="AO296" s="352"/>
      <c r="AP296" s="352"/>
      <c r="AQ296" s="352"/>
      <c r="AR296" s="352"/>
      <c r="AS296" s="352"/>
      <c r="AT296" s="352"/>
      <c r="AU296" s="352"/>
      <c r="AV296" s="352"/>
      <c r="AW296" s="352"/>
      <c r="AX296" s="352"/>
      <c r="AY296" s="352"/>
      <c r="AZ296" s="352"/>
      <c r="BA296" s="352"/>
      <c r="BB296" s="79"/>
    </row>
    <row r="297" spans="1:54" ht="15" thickTop="1" x14ac:dyDescent="0.35">
      <c r="A297" s="342" t="s">
        <v>0</v>
      </c>
      <c r="B297" s="343"/>
      <c r="C297" s="348" t="s">
        <v>88</v>
      </c>
      <c r="D297" s="349"/>
      <c r="E297" s="349"/>
      <c r="F297" s="349"/>
      <c r="G297" s="349"/>
      <c r="H297" s="349"/>
      <c r="I297" s="349" t="s">
        <v>89</v>
      </c>
      <c r="J297" s="349"/>
      <c r="K297" s="349"/>
      <c r="L297" s="349"/>
      <c r="M297" s="349"/>
      <c r="N297" s="349"/>
      <c r="O297" s="349" t="s">
        <v>90</v>
      </c>
      <c r="P297" s="349"/>
      <c r="Q297" s="349"/>
      <c r="R297" s="349"/>
      <c r="S297" s="349"/>
      <c r="T297" s="349"/>
      <c r="U297" s="349" t="s">
        <v>91</v>
      </c>
      <c r="V297" s="349"/>
      <c r="W297" s="349"/>
      <c r="X297" s="349"/>
      <c r="Y297" s="349"/>
      <c r="Z297" s="349"/>
      <c r="AA297" s="349" t="s">
        <v>92</v>
      </c>
      <c r="AB297" s="349"/>
      <c r="AC297" s="349"/>
      <c r="AD297" s="349"/>
      <c r="AE297" s="349"/>
      <c r="AF297" s="349"/>
      <c r="AG297" s="349" t="s">
        <v>93</v>
      </c>
      <c r="AH297" s="349"/>
      <c r="AI297" s="349"/>
      <c r="AJ297" s="349"/>
      <c r="AK297" s="349"/>
      <c r="AL297" s="349"/>
      <c r="AM297" s="349" t="s">
        <v>94</v>
      </c>
      <c r="AN297" s="349"/>
      <c r="AO297" s="478"/>
      <c r="AP297" s="479"/>
      <c r="AQ297" s="479"/>
      <c r="AR297" s="481"/>
      <c r="AS297" s="478" t="s">
        <v>95</v>
      </c>
      <c r="AT297" s="479"/>
      <c r="AU297" s="479"/>
      <c r="AV297" s="479"/>
      <c r="AW297" s="479"/>
      <c r="AX297" s="479"/>
      <c r="AY297" s="479"/>
      <c r="AZ297" s="479"/>
      <c r="BA297" s="480"/>
      <c r="BB297" s="79"/>
    </row>
    <row r="298" spans="1:54" x14ac:dyDescent="0.35">
      <c r="A298" s="344"/>
      <c r="B298" s="345"/>
      <c r="C298" s="351" t="s">
        <v>48</v>
      </c>
      <c r="D298" s="338"/>
      <c r="E298" s="338"/>
      <c r="F298" s="338" t="s">
        <v>49</v>
      </c>
      <c r="G298" s="338"/>
      <c r="H298" s="338"/>
      <c r="I298" s="338" t="s">
        <v>48</v>
      </c>
      <c r="J298" s="338"/>
      <c r="K298" s="338"/>
      <c r="L298" s="338" t="s">
        <v>49</v>
      </c>
      <c r="M298" s="338"/>
      <c r="N298" s="338"/>
      <c r="O298" s="338" t="s">
        <v>48</v>
      </c>
      <c r="P298" s="338"/>
      <c r="Q298" s="338"/>
      <c r="R298" s="338" t="s">
        <v>49</v>
      </c>
      <c r="S298" s="338"/>
      <c r="T298" s="338"/>
      <c r="U298" s="338" t="s">
        <v>48</v>
      </c>
      <c r="V298" s="338"/>
      <c r="W298" s="338"/>
      <c r="X298" s="338" t="s">
        <v>49</v>
      </c>
      <c r="Y298" s="338"/>
      <c r="Z298" s="338"/>
      <c r="AA298" s="338" t="s">
        <v>48</v>
      </c>
      <c r="AB298" s="338"/>
      <c r="AC298" s="338"/>
      <c r="AD298" s="338" t="s">
        <v>49</v>
      </c>
      <c r="AE298" s="338"/>
      <c r="AF298" s="338"/>
      <c r="AG298" s="338" t="s">
        <v>48</v>
      </c>
      <c r="AH298" s="338"/>
      <c r="AI298" s="338"/>
      <c r="AJ298" s="338" t="s">
        <v>49</v>
      </c>
      <c r="AK298" s="338"/>
      <c r="AL298" s="338"/>
      <c r="AM298" s="338" t="s">
        <v>48</v>
      </c>
      <c r="AN298" s="338"/>
      <c r="AO298" s="296"/>
      <c r="AP298" s="474" t="s">
        <v>49</v>
      </c>
      <c r="AQ298" s="475"/>
      <c r="AR298" s="477"/>
      <c r="AS298" s="474" t="s">
        <v>48</v>
      </c>
      <c r="AT298" s="475"/>
      <c r="AU298" s="477"/>
      <c r="AV298" s="474" t="s">
        <v>49</v>
      </c>
      <c r="AW298" s="475"/>
      <c r="AX298" s="477"/>
      <c r="AY298" s="474" t="s">
        <v>2</v>
      </c>
      <c r="AZ298" s="475"/>
      <c r="BA298" s="476"/>
      <c r="BB298" s="79"/>
    </row>
    <row r="299" spans="1:54" ht="24.5" thickBot="1" x14ac:dyDescent="0.4">
      <c r="A299" s="346"/>
      <c r="B299" s="347"/>
      <c r="C299" s="80" t="s">
        <v>3</v>
      </c>
      <c r="D299" s="81" t="s">
        <v>82</v>
      </c>
      <c r="E299" s="81" t="s">
        <v>76</v>
      </c>
      <c r="F299" s="81" t="s">
        <v>3</v>
      </c>
      <c r="G299" s="81" t="s">
        <v>82</v>
      </c>
      <c r="H299" s="81" t="s">
        <v>76</v>
      </c>
      <c r="I299" s="81" t="s">
        <v>3</v>
      </c>
      <c r="J299" s="81" t="s">
        <v>82</v>
      </c>
      <c r="K299" s="81" t="s">
        <v>76</v>
      </c>
      <c r="L299" s="81" t="s">
        <v>3</v>
      </c>
      <c r="M299" s="81" t="s">
        <v>82</v>
      </c>
      <c r="N299" s="81" t="s">
        <v>76</v>
      </c>
      <c r="O299" s="81" t="s">
        <v>3</v>
      </c>
      <c r="P299" s="81" t="s">
        <v>82</v>
      </c>
      <c r="Q299" s="81" t="s">
        <v>76</v>
      </c>
      <c r="R299" s="81" t="s">
        <v>3</v>
      </c>
      <c r="S299" s="81" t="s">
        <v>82</v>
      </c>
      <c r="T299" s="81" t="s">
        <v>76</v>
      </c>
      <c r="U299" s="81" t="s">
        <v>3</v>
      </c>
      <c r="V299" s="81" t="s">
        <v>82</v>
      </c>
      <c r="W299" s="81" t="s">
        <v>76</v>
      </c>
      <c r="X299" s="81" t="s">
        <v>3</v>
      </c>
      <c r="Y299" s="81" t="s">
        <v>82</v>
      </c>
      <c r="Z299" s="81" t="s">
        <v>76</v>
      </c>
      <c r="AA299" s="81" t="s">
        <v>3</v>
      </c>
      <c r="AB299" s="81" t="s">
        <v>82</v>
      </c>
      <c r="AC299" s="81" t="s">
        <v>76</v>
      </c>
      <c r="AD299" s="81" t="s">
        <v>3</v>
      </c>
      <c r="AE299" s="81" t="s">
        <v>82</v>
      </c>
      <c r="AF299" s="81" t="s">
        <v>76</v>
      </c>
      <c r="AG299" s="81" t="s">
        <v>3</v>
      </c>
      <c r="AH299" s="81" t="s">
        <v>82</v>
      </c>
      <c r="AI299" s="81" t="s">
        <v>76</v>
      </c>
      <c r="AJ299" s="81" t="s">
        <v>3</v>
      </c>
      <c r="AK299" s="81" t="s">
        <v>82</v>
      </c>
      <c r="AL299" s="81" t="s">
        <v>76</v>
      </c>
      <c r="AM299" s="81" t="s">
        <v>3</v>
      </c>
      <c r="AN299" s="81" t="s">
        <v>82</v>
      </c>
      <c r="AO299" s="81" t="s">
        <v>76</v>
      </c>
      <c r="AP299" s="81" t="s">
        <v>3</v>
      </c>
      <c r="AQ299" s="81" t="s">
        <v>82</v>
      </c>
      <c r="AR299" s="81" t="s">
        <v>76</v>
      </c>
      <c r="AS299" s="81" t="s">
        <v>3</v>
      </c>
      <c r="AT299" s="81" t="s">
        <v>82</v>
      </c>
      <c r="AU299" s="81" t="s">
        <v>76</v>
      </c>
      <c r="AV299" s="81" t="s">
        <v>3</v>
      </c>
      <c r="AW299" s="81" t="s">
        <v>82</v>
      </c>
      <c r="AX299" s="81" t="s">
        <v>76</v>
      </c>
      <c r="AY299" s="81" t="s">
        <v>3</v>
      </c>
      <c r="AZ299" s="81" t="s">
        <v>82</v>
      </c>
      <c r="BA299" s="82" t="s">
        <v>76</v>
      </c>
      <c r="BB299" s="79"/>
    </row>
    <row r="300" spans="1:54" s="129" customFormat="1" ht="13.5" thickTop="1" x14ac:dyDescent="0.3">
      <c r="A300" s="340" t="s">
        <v>5</v>
      </c>
      <c r="B300" s="124" t="s">
        <v>2</v>
      </c>
      <c r="C300" s="125">
        <v>297.88287250720185</v>
      </c>
      <c r="D300" s="126">
        <v>371</v>
      </c>
      <c r="E300" s="127">
        <v>5.8659404721802977E-2</v>
      </c>
      <c r="F300" s="126">
        <v>4780.2946835034154</v>
      </c>
      <c r="G300" s="126">
        <v>4719</v>
      </c>
      <c r="H300" s="127">
        <v>0.94134059527820113</v>
      </c>
      <c r="I300" s="126">
        <v>593.56272253061775</v>
      </c>
      <c r="J300" s="126">
        <v>626</v>
      </c>
      <c r="K300" s="127">
        <v>0.1168849879673997</v>
      </c>
      <c r="L300" s="126">
        <v>4484.6148334800218</v>
      </c>
      <c r="M300" s="126">
        <v>4464</v>
      </c>
      <c r="N300" s="127">
        <v>0.88311501203260889</v>
      </c>
      <c r="O300" s="126">
        <v>411.45022587277316</v>
      </c>
      <c r="P300" s="126">
        <v>474</v>
      </c>
      <c r="Q300" s="127">
        <v>8.1023205930595199E-2</v>
      </c>
      <c r="R300" s="126">
        <v>4666.7273301378527</v>
      </c>
      <c r="S300" s="126">
        <v>4616</v>
      </c>
      <c r="T300" s="127">
        <v>0.91897679406941069</v>
      </c>
      <c r="U300" s="126">
        <v>945.41092362731695</v>
      </c>
      <c r="V300" s="126">
        <v>970</v>
      </c>
      <c r="W300" s="127">
        <v>0.18617130125911341</v>
      </c>
      <c r="X300" s="126">
        <v>4132.7666323833528</v>
      </c>
      <c r="Y300" s="126">
        <v>4120</v>
      </c>
      <c r="Z300" s="127">
        <v>0.81382869874090102</v>
      </c>
      <c r="AA300" s="126">
        <v>1272.457829993856</v>
      </c>
      <c r="AB300" s="126">
        <v>1257</v>
      </c>
      <c r="AC300" s="127">
        <v>0.2505737178267346</v>
      </c>
      <c r="AD300" s="126">
        <v>3805.7197260168318</v>
      </c>
      <c r="AE300" s="126">
        <v>3833</v>
      </c>
      <c r="AF300" s="127">
        <v>0.74942628217328344</v>
      </c>
      <c r="AG300" s="126">
        <v>2940.7784178213155</v>
      </c>
      <c r="AH300" s="126">
        <v>2881</v>
      </c>
      <c r="AI300" s="127">
        <v>0.57910114118411882</v>
      </c>
      <c r="AJ300" s="126">
        <v>2137.3991381893625</v>
      </c>
      <c r="AK300" s="126">
        <v>2209</v>
      </c>
      <c r="AL300" s="127">
        <v>0.42089885881589739</v>
      </c>
      <c r="AM300" s="126">
        <v>2737.8911421177268</v>
      </c>
      <c r="AN300" s="126">
        <v>2756</v>
      </c>
      <c r="AO300" s="127">
        <v>0.125524373560396</v>
      </c>
      <c r="AP300" s="126">
        <v>4440.7424994639459</v>
      </c>
      <c r="AQ300" s="126">
        <v>4382</v>
      </c>
      <c r="AR300" s="127">
        <v>0.8744756264396123</v>
      </c>
      <c r="AS300" s="126">
        <v>754.04244162297391</v>
      </c>
      <c r="AT300" s="126">
        <v>886</v>
      </c>
      <c r="AU300" s="127">
        <v>0.14848682097192123</v>
      </c>
      <c r="AV300" s="126">
        <v>4324.1351143876718</v>
      </c>
      <c r="AW300" s="126">
        <v>4204</v>
      </c>
      <c r="AX300" s="127">
        <v>0.85151317902808854</v>
      </c>
      <c r="AY300" s="126">
        <v>5078.1775560105962</v>
      </c>
      <c r="AZ300" s="126">
        <v>5090</v>
      </c>
      <c r="BA300" s="128">
        <v>1</v>
      </c>
      <c r="BB300" s="123"/>
    </row>
    <row r="301" spans="1:54" x14ac:dyDescent="0.35">
      <c r="A301" s="335"/>
      <c r="B301" s="89" t="s">
        <v>6</v>
      </c>
      <c r="C301" s="90">
        <v>32.305340956769996</v>
      </c>
      <c r="D301" s="91">
        <v>34</v>
      </c>
      <c r="E301" s="92">
        <v>6.403013182674179E-2</v>
      </c>
      <c r="F301" s="91">
        <v>472.2280722210217</v>
      </c>
      <c r="G301" s="91">
        <v>497</v>
      </c>
      <c r="H301" s="92">
        <v>0.935969868173258</v>
      </c>
      <c r="I301" s="91">
        <v>62.710367739612238</v>
      </c>
      <c r="J301" s="91">
        <v>66</v>
      </c>
      <c r="K301" s="92">
        <v>0.12429378531073386</v>
      </c>
      <c r="L301" s="91">
        <v>441.82304543817924</v>
      </c>
      <c r="M301" s="91">
        <v>465</v>
      </c>
      <c r="N301" s="92">
        <v>0.87570621468926546</v>
      </c>
      <c r="O301" s="91">
        <v>44.657383087299657</v>
      </c>
      <c r="P301" s="91">
        <v>47</v>
      </c>
      <c r="Q301" s="92">
        <v>8.8512241054613569E-2</v>
      </c>
      <c r="R301" s="91">
        <v>459.87603009049195</v>
      </c>
      <c r="S301" s="91">
        <v>484</v>
      </c>
      <c r="T301" s="92">
        <v>0.91148775894538603</v>
      </c>
      <c r="U301" s="91">
        <v>71.261781522286668</v>
      </c>
      <c r="V301" s="91">
        <v>75</v>
      </c>
      <c r="W301" s="92">
        <v>0.14124293785310674</v>
      </c>
      <c r="X301" s="91">
        <v>433.27163165550479</v>
      </c>
      <c r="Y301" s="91">
        <v>456</v>
      </c>
      <c r="Z301" s="92">
        <v>0.8587570621468924</v>
      </c>
      <c r="AA301" s="91">
        <v>116.86932169655037</v>
      </c>
      <c r="AB301" s="91">
        <v>123</v>
      </c>
      <c r="AC301" s="92">
        <v>0.23163841807909549</v>
      </c>
      <c r="AD301" s="91">
        <v>387.66409148124109</v>
      </c>
      <c r="AE301" s="91">
        <v>408</v>
      </c>
      <c r="AF301" s="92">
        <v>0.76836158192090376</v>
      </c>
      <c r="AG301" s="91">
        <v>205.2339307841863</v>
      </c>
      <c r="AH301" s="91">
        <v>216</v>
      </c>
      <c r="AI301" s="92">
        <v>0.40677966101694873</v>
      </c>
      <c r="AJ301" s="91">
        <v>299.29948239360516</v>
      </c>
      <c r="AK301" s="91">
        <v>315</v>
      </c>
      <c r="AL301" s="92">
        <v>0.59322033898305049</v>
      </c>
      <c r="AM301" s="91">
        <v>193.83204574062037</v>
      </c>
      <c r="AN301" s="91">
        <v>204</v>
      </c>
      <c r="AO301" s="92">
        <v>0.1186440677966096</v>
      </c>
      <c r="AP301" s="91">
        <v>444.67351669907072</v>
      </c>
      <c r="AQ301" s="91">
        <v>468</v>
      </c>
      <c r="AR301" s="92">
        <v>0.8813559322033897</v>
      </c>
      <c r="AS301" s="91">
        <v>71.261781522286668</v>
      </c>
      <c r="AT301" s="91">
        <v>75</v>
      </c>
      <c r="AU301" s="92">
        <v>0.14124293785310674</v>
      </c>
      <c r="AV301" s="91">
        <v>433.27163165550479</v>
      </c>
      <c r="AW301" s="91">
        <v>456</v>
      </c>
      <c r="AX301" s="92">
        <v>0.8587570621468924</v>
      </c>
      <c r="AY301" s="91">
        <v>504.53341317779183</v>
      </c>
      <c r="AZ301" s="91">
        <v>531</v>
      </c>
      <c r="BA301" s="94">
        <v>1</v>
      </c>
      <c r="BB301" s="79"/>
    </row>
    <row r="302" spans="1:54" x14ac:dyDescent="0.35">
      <c r="A302" s="335"/>
      <c r="B302" s="89" t="s">
        <v>7</v>
      </c>
      <c r="C302" s="90">
        <v>26.924964827960657</v>
      </c>
      <c r="D302" s="91">
        <v>24</v>
      </c>
      <c r="E302" s="92">
        <v>4.4807584438802374E-2</v>
      </c>
      <c r="F302" s="91">
        <v>573.97698436625262</v>
      </c>
      <c r="G302" s="91">
        <v>471</v>
      </c>
      <c r="H302" s="92">
        <v>0.95519241556119705</v>
      </c>
      <c r="I302" s="91">
        <v>51.128205623107213</v>
      </c>
      <c r="J302" s="91">
        <v>43</v>
      </c>
      <c r="K302" s="92">
        <v>8.5085770967573277E-2</v>
      </c>
      <c r="L302" s="91">
        <v>549.77374357110568</v>
      </c>
      <c r="M302" s="91">
        <v>452</v>
      </c>
      <c r="N302" s="92">
        <v>0.9149142290324257</v>
      </c>
      <c r="O302" s="91">
        <v>46.899884908722107</v>
      </c>
      <c r="P302" s="91">
        <v>38</v>
      </c>
      <c r="Q302" s="92">
        <v>7.8049147571601404E-2</v>
      </c>
      <c r="R302" s="91">
        <v>554.00206428549086</v>
      </c>
      <c r="S302" s="91">
        <v>457</v>
      </c>
      <c r="T302" s="92">
        <v>0.92195085242839747</v>
      </c>
      <c r="U302" s="91">
        <v>63.570142296013884</v>
      </c>
      <c r="V302" s="91">
        <v>57</v>
      </c>
      <c r="W302" s="92">
        <v>0.10579120667067066</v>
      </c>
      <c r="X302" s="91">
        <v>537.33180689819881</v>
      </c>
      <c r="Y302" s="91">
        <v>438</v>
      </c>
      <c r="Z302" s="92">
        <v>0.8942087933293279</v>
      </c>
      <c r="AA302" s="91">
        <v>224.82765576359634</v>
      </c>
      <c r="AB302" s="91">
        <v>175</v>
      </c>
      <c r="AC302" s="92">
        <v>0.37415031864197074</v>
      </c>
      <c r="AD302" s="91">
        <v>376.07429343061364</v>
      </c>
      <c r="AE302" s="91">
        <v>320</v>
      </c>
      <c r="AF302" s="92">
        <v>0.62584968135802321</v>
      </c>
      <c r="AG302" s="91">
        <v>349.73226726330807</v>
      </c>
      <c r="AH302" s="91">
        <v>286</v>
      </c>
      <c r="AI302" s="92">
        <v>0.58201220304291845</v>
      </c>
      <c r="AJ302" s="91">
        <v>251.16968193090108</v>
      </c>
      <c r="AK302" s="91">
        <v>209</v>
      </c>
      <c r="AL302" s="92">
        <v>0.41798779695707422</v>
      </c>
      <c r="AM302" s="91">
        <v>363.92382608803445</v>
      </c>
      <c r="AN302" s="91">
        <v>301</v>
      </c>
      <c r="AO302" s="92">
        <v>0.22767649095771239</v>
      </c>
      <c r="AP302" s="91">
        <v>464.09070199202375</v>
      </c>
      <c r="AQ302" s="91">
        <v>397</v>
      </c>
      <c r="AR302" s="92">
        <v>0.77232350904228464</v>
      </c>
      <c r="AS302" s="91">
        <v>26.002112976898182</v>
      </c>
      <c r="AT302" s="91">
        <v>45</v>
      </c>
      <c r="AU302" s="92">
        <v>4.3271806676223996E-2</v>
      </c>
      <c r="AV302" s="91">
        <v>574.89983621731483</v>
      </c>
      <c r="AW302" s="91">
        <v>450</v>
      </c>
      <c r="AX302" s="92">
        <v>0.95672819332377512</v>
      </c>
      <c r="AY302" s="91">
        <v>600.90194919421356</v>
      </c>
      <c r="AZ302" s="91">
        <v>495</v>
      </c>
      <c r="BA302" s="94">
        <v>1</v>
      </c>
      <c r="BB302" s="79"/>
    </row>
    <row r="303" spans="1:54" x14ac:dyDescent="0.35">
      <c r="A303" s="335"/>
      <c r="B303" s="89" t="s">
        <v>8</v>
      </c>
      <c r="C303" s="90">
        <v>8.6168140826195962</v>
      </c>
      <c r="D303" s="91">
        <v>30</v>
      </c>
      <c r="E303" s="92">
        <v>5.9999999999999609E-2</v>
      </c>
      <c r="F303" s="91">
        <v>134.99675396104115</v>
      </c>
      <c r="G303" s="91">
        <v>470</v>
      </c>
      <c r="H303" s="92">
        <v>0.93999999999999939</v>
      </c>
      <c r="I303" s="91">
        <v>14.64858394045333</v>
      </c>
      <c r="J303" s="91">
        <v>51</v>
      </c>
      <c r="K303" s="92">
        <v>0.10199999999999947</v>
      </c>
      <c r="L303" s="91">
        <v>128.96498410320734</v>
      </c>
      <c r="M303" s="91">
        <v>449</v>
      </c>
      <c r="N303" s="92">
        <v>0.89799999999999913</v>
      </c>
      <c r="O303" s="91">
        <v>11.201858307405482</v>
      </c>
      <c r="P303" s="91">
        <v>39</v>
      </c>
      <c r="Q303" s="92">
        <v>7.7999999999999542E-2</v>
      </c>
      <c r="R303" s="91">
        <v>132.41170973625523</v>
      </c>
      <c r="S303" s="91">
        <v>461</v>
      </c>
      <c r="T303" s="92">
        <v>0.92199999999999926</v>
      </c>
      <c r="U303" s="91">
        <v>28.435486472644719</v>
      </c>
      <c r="V303" s="91">
        <v>99</v>
      </c>
      <c r="W303" s="92">
        <v>0.19799999999999904</v>
      </c>
      <c r="X303" s="91">
        <v>115.1780815710158</v>
      </c>
      <c r="Y303" s="91">
        <v>401</v>
      </c>
      <c r="Z303" s="92">
        <v>0.80199999999999827</v>
      </c>
      <c r="AA303" s="91">
        <v>24.127079431334909</v>
      </c>
      <c r="AB303" s="91">
        <v>84</v>
      </c>
      <c r="AC303" s="92">
        <v>0.16799999999999918</v>
      </c>
      <c r="AD303" s="91">
        <v>119.48648861232566</v>
      </c>
      <c r="AE303" s="91">
        <v>416</v>
      </c>
      <c r="AF303" s="92">
        <v>0.83199999999999863</v>
      </c>
      <c r="AG303" s="91">
        <v>67.785604116607303</v>
      </c>
      <c r="AH303" s="91">
        <v>236</v>
      </c>
      <c r="AI303" s="92">
        <v>0.47199999999999565</v>
      </c>
      <c r="AJ303" s="91">
        <v>75.82796392705238</v>
      </c>
      <c r="AK303" s="91">
        <v>264</v>
      </c>
      <c r="AL303" s="92">
        <v>0.52799999999999603</v>
      </c>
      <c r="AM303" s="91">
        <v>66.92392270834533</v>
      </c>
      <c r="AN303" s="91">
        <v>233</v>
      </c>
      <c r="AO303" s="92">
        <v>0.12599999999999933</v>
      </c>
      <c r="AP303" s="91">
        <v>125.51825847015947</v>
      </c>
      <c r="AQ303" s="91">
        <v>437</v>
      </c>
      <c r="AR303" s="92">
        <v>0.87399999999999911</v>
      </c>
      <c r="AS303" s="91">
        <v>24.701533703509551</v>
      </c>
      <c r="AT303" s="91">
        <v>86</v>
      </c>
      <c r="AU303" s="92">
        <v>0.17199999999999915</v>
      </c>
      <c r="AV303" s="91">
        <v>118.91203434015101</v>
      </c>
      <c r="AW303" s="91">
        <v>414</v>
      </c>
      <c r="AX303" s="92">
        <v>0.82799999999999874</v>
      </c>
      <c r="AY303" s="91">
        <v>143.61356804366088</v>
      </c>
      <c r="AZ303" s="91">
        <v>500</v>
      </c>
      <c r="BA303" s="94">
        <v>1</v>
      </c>
      <c r="BB303" s="79"/>
    </row>
    <row r="304" spans="1:54" x14ac:dyDescent="0.35">
      <c r="A304" s="335"/>
      <c r="B304" s="89" t="s">
        <v>9</v>
      </c>
      <c r="C304" s="90">
        <v>20.053765195598626</v>
      </c>
      <c r="D304" s="91">
        <v>8</v>
      </c>
      <c r="E304" s="92">
        <v>1.8139588494485898E-2</v>
      </c>
      <c r="F304" s="91">
        <v>1085.4710487600539</v>
      </c>
      <c r="G304" s="91">
        <v>513</v>
      </c>
      <c r="H304" s="92">
        <v>0.98186041150551373</v>
      </c>
      <c r="I304" s="91">
        <v>39.084097773955982</v>
      </c>
      <c r="J304" s="91">
        <v>17</v>
      </c>
      <c r="K304" s="92">
        <v>3.5353433302062275E-2</v>
      </c>
      <c r="L304" s="91">
        <v>1066.4407161816964</v>
      </c>
      <c r="M304" s="91">
        <v>504</v>
      </c>
      <c r="N304" s="92">
        <v>0.96464656669793725</v>
      </c>
      <c r="O304" s="91">
        <v>32.7406535811702</v>
      </c>
      <c r="P304" s="91">
        <v>14</v>
      </c>
      <c r="Q304" s="92">
        <v>2.9615485032870158E-2</v>
      </c>
      <c r="R304" s="91">
        <v>1072.7841603744821</v>
      </c>
      <c r="S304" s="91">
        <v>507</v>
      </c>
      <c r="T304" s="92">
        <v>0.97038451496712919</v>
      </c>
      <c r="U304" s="91">
        <v>88.13010564487692</v>
      </c>
      <c r="V304" s="91">
        <v>40</v>
      </c>
      <c r="W304" s="92">
        <v>7.9717890120928739E-2</v>
      </c>
      <c r="X304" s="91">
        <v>1017.394708310774</v>
      </c>
      <c r="Y304" s="91">
        <v>481</v>
      </c>
      <c r="Z304" s="92">
        <v>0.92028210987906944</v>
      </c>
      <c r="AA304" s="91">
        <v>259.99379482188334</v>
      </c>
      <c r="AB304" s="91">
        <v>118</v>
      </c>
      <c r="AC304" s="92">
        <v>0.23517680611039884</v>
      </c>
      <c r="AD304" s="91">
        <v>845.53101913376713</v>
      </c>
      <c r="AE304" s="91">
        <v>403</v>
      </c>
      <c r="AF304" s="92">
        <v>0.76482319388959896</v>
      </c>
      <c r="AG304" s="91">
        <v>694.27942803326061</v>
      </c>
      <c r="AH304" s="91">
        <v>308</v>
      </c>
      <c r="AI304" s="92">
        <v>0.62800890515435415</v>
      </c>
      <c r="AJ304" s="91">
        <v>411.24538592238986</v>
      </c>
      <c r="AK304" s="91">
        <v>213</v>
      </c>
      <c r="AL304" s="92">
        <v>0.37199109484564369</v>
      </c>
      <c r="AM304" s="91">
        <v>548.0972569741831</v>
      </c>
      <c r="AN304" s="91">
        <v>263</v>
      </c>
      <c r="AO304" s="92">
        <v>4.6293219310078883E-2</v>
      </c>
      <c r="AP304" s="91">
        <v>1054.3465112904687</v>
      </c>
      <c r="AQ304" s="91">
        <v>495</v>
      </c>
      <c r="AR304" s="92">
        <v>0.95370678068992021</v>
      </c>
      <c r="AS304" s="91">
        <v>44.34013060994301</v>
      </c>
      <c r="AT304" s="91">
        <v>23</v>
      </c>
      <c r="AU304" s="92">
        <v>4.0107766058448388E-2</v>
      </c>
      <c r="AV304" s="91">
        <v>1061.1846833457089</v>
      </c>
      <c r="AW304" s="91">
        <v>498</v>
      </c>
      <c r="AX304" s="92">
        <v>0.95989223394155065</v>
      </c>
      <c r="AY304" s="91">
        <v>1105.5248139556529</v>
      </c>
      <c r="AZ304" s="91">
        <v>521</v>
      </c>
      <c r="BA304" s="94">
        <v>1</v>
      </c>
      <c r="BB304" s="79"/>
    </row>
    <row r="305" spans="1:54" x14ac:dyDescent="0.35">
      <c r="A305" s="335"/>
      <c r="B305" s="89" t="s">
        <v>10</v>
      </c>
      <c r="C305" s="90">
        <v>14.871747822891948</v>
      </c>
      <c r="D305" s="91">
        <v>44</v>
      </c>
      <c r="E305" s="92">
        <v>6.98016167048231E-2</v>
      </c>
      <c r="F305" s="91">
        <v>198.18560707737615</v>
      </c>
      <c r="G305" s="91">
        <v>620</v>
      </c>
      <c r="H305" s="92">
        <v>0.93019838329517901</v>
      </c>
      <c r="I305" s="91">
        <v>21.890262761477725</v>
      </c>
      <c r="J305" s="91">
        <v>65</v>
      </c>
      <c r="K305" s="92">
        <v>0.1027435207375243</v>
      </c>
      <c r="L305" s="91">
        <v>191.16709213879062</v>
      </c>
      <c r="M305" s="91">
        <v>599</v>
      </c>
      <c r="N305" s="92">
        <v>0.89725647926247898</v>
      </c>
      <c r="O305" s="91">
        <v>18.730270791933862</v>
      </c>
      <c r="P305" s="91">
        <v>55</v>
      </c>
      <c r="Q305" s="92">
        <v>8.7911871433405897E-2</v>
      </c>
      <c r="R305" s="91">
        <v>194.32708410833439</v>
      </c>
      <c r="S305" s="91">
        <v>609</v>
      </c>
      <c r="T305" s="92">
        <v>0.91208812856659693</v>
      </c>
      <c r="U305" s="91">
        <v>40.692648118024351</v>
      </c>
      <c r="V305" s="91">
        <v>110</v>
      </c>
      <c r="W305" s="92">
        <v>0.19099386706022239</v>
      </c>
      <c r="X305" s="91">
        <v>172.36470678224444</v>
      </c>
      <c r="Y305" s="91">
        <v>554</v>
      </c>
      <c r="Z305" s="92">
        <v>0.80900613293978285</v>
      </c>
      <c r="AA305" s="91">
        <v>44.566136057354974</v>
      </c>
      <c r="AB305" s="91">
        <v>120</v>
      </c>
      <c r="AC305" s="92">
        <v>0.20917436095184988</v>
      </c>
      <c r="AD305" s="91">
        <v>168.49121884291395</v>
      </c>
      <c r="AE305" s="91">
        <v>544</v>
      </c>
      <c r="AF305" s="92">
        <v>0.79082563904815606</v>
      </c>
      <c r="AG305" s="91">
        <v>143.02773001703216</v>
      </c>
      <c r="AH305" s="91">
        <v>384</v>
      </c>
      <c r="AI305" s="92">
        <v>0.67131092509800272</v>
      </c>
      <c r="AJ305" s="91">
        <v>70.029624883237759</v>
      </c>
      <c r="AK305" s="91">
        <v>280</v>
      </c>
      <c r="AL305" s="92">
        <v>0.32868907490200799</v>
      </c>
      <c r="AM305" s="91">
        <v>139.29037290173332</v>
      </c>
      <c r="AN305" s="91">
        <v>361</v>
      </c>
      <c r="AO305" s="92">
        <v>0.19044907325150695</v>
      </c>
      <c r="AP305" s="91">
        <v>172.48077911009534</v>
      </c>
      <c r="AQ305" s="91">
        <v>543</v>
      </c>
      <c r="AR305" s="92">
        <v>0.80955092674849805</v>
      </c>
      <c r="AS305" s="91">
        <v>48.321461870592444</v>
      </c>
      <c r="AT305" s="91">
        <v>154</v>
      </c>
      <c r="AU305" s="92">
        <v>0.22680025241659346</v>
      </c>
      <c r="AV305" s="91">
        <v>164.73589302967659</v>
      </c>
      <c r="AW305" s="91">
        <v>510</v>
      </c>
      <c r="AX305" s="92">
        <v>0.77319974758341303</v>
      </c>
      <c r="AY305" s="91">
        <v>213.05735490026765</v>
      </c>
      <c r="AZ305" s="91">
        <v>664</v>
      </c>
      <c r="BA305" s="94">
        <v>1</v>
      </c>
      <c r="BB305" s="79"/>
    </row>
    <row r="306" spans="1:54" x14ac:dyDescent="0.35">
      <c r="A306" s="335"/>
      <c r="B306" s="89" t="s">
        <v>11</v>
      </c>
      <c r="C306" s="90">
        <v>94.752485974996191</v>
      </c>
      <c r="D306" s="91">
        <v>66</v>
      </c>
      <c r="E306" s="92">
        <v>6.619039907072051E-2</v>
      </c>
      <c r="F306" s="91">
        <v>1336.7615599481665</v>
      </c>
      <c r="G306" s="91">
        <v>855</v>
      </c>
      <c r="H306" s="92">
        <v>0.93380960092927612</v>
      </c>
      <c r="I306" s="91">
        <v>253.83110934010043</v>
      </c>
      <c r="J306" s="91">
        <v>153</v>
      </c>
      <c r="K306" s="92">
        <v>0.17731653424078531</v>
      </c>
      <c r="L306" s="91">
        <v>1177.6829365830536</v>
      </c>
      <c r="M306" s="91">
        <v>768</v>
      </c>
      <c r="N306" s="92">
        <v>0.82268346575920537</v>
      </c>
      <c r="O306" s="91">
        <v>137.44012458541758</v>
      </c>
      <c r="P306" s="91">
        <v>96</v>
      </c>
      <c r="Q306" s="92">
        <v>9.6010322062040243E-2</v>
      </c>
      <c r="R306" s="91">
        <v>1294.0739213377426</v>
      </c>
      <c r="S306" s="91">
        <v>825</v>
      </c>
      <c r="T306" s="92">
        <v>0.90398967793795459</v>
      </c>
      <c r="U306" s="91">
        <v>440.16057465798428</v>
      </c>
      <c r="V306" s="91">
        <v>261</v>
      </c>
      <c r="W306" s="92">
        <v>0.30747904703521761</v>
      </c>
      <c r="X306" s="91">
        <v>991.35347126515956</v>
      </c>
      <c r="Y306" s="91">
        <v>660</v>
      </c>
      <c r="Z306" s="92">
        <v>0.69252095296476601</v>
      </c>
      <c r="AA306" s="91">
        <v>292.72703350806432</v>
      </c>
      <c r="AB306" s="91">
        <v>182</v>
      </c>
      <c r="AC306" s="92">
        <v>0.20448771309071431</v>
      </c>
      <c r="AD306" s="91">
        <v>1138.7870124150877</v>
      </c>
      <c r="AE306" s="91">
        <v>739</v>
      </c>
      <c r="AF306" s="92">
        <v>0.79551228690927489</v>
      </c>
      <c r="AG306" s="91">
        <v>890.5277243831473</v>
      </c>
      <c r="AH306" s="91">
        <v>582</v>
      </c>
      <c r="AI306" s="92">
        <v>0.62208801018704352</v>
      </c>
      <c r="AJ306" s="91">
        <v>540.98632153999574</v>
      </c>
      <c r="AK306" s="91">
        <v>339</v>
      </c>
      <c r="AL306" s="92">
        <v>0.37791198981293939</v>
      </c>
      <c r="AM306" s="91">
        <v>839.72096985720452</v>
      </c>
      <c r="AN306" s="91">
        <v>555</v>
      </c>
      <c r="AO306" s="92">
        <v>0.14796755423510494</v>
      </c>
      <c r="AP306" s="91">
        <v>1219.6964136947058</v>
      </c>
      <c r="AQ306" s="91">
        <v>773</v>
      </c>
      <c r="AR306" s="92">
        <v>0.85203244576488746</v>
      </c>
      <c r="AS306" s="91">
        <v>360.77514336663978</v>
      </c>
      <c r="AT306" s="91">
        <v>186</v>
      </c>
      <c r="AU306" s="92">
        <v>0.25202347430267785</v>
      </c>
      <c r="AV306" s="91">
        <v>1070.7389025565069</v>
      </c>
      <c r="AW306" s="91">
        <v>735</v>
      </c>
      <c r="AX306" s="92">
        <v>0.74797652569730777</v>
      </c>
      <c r="AY306" s="91">
        <v>1431.5140459231675</v>
      </c>
      <c r="AZ306" s="91">
        <v>921</v>
      </c>
      <c r="BA306" s="94">
        <v>1</v>
      </c>
      <c r="BB306" s="79"/>
    </row>
    <row r="307" spans="1:54" x14ac:dyDescent="0.35">
      <c r="A307" s="335"/>
      <c r="B307" s="89" t="s">
        <v>12</v>
      </c>
      <c r="C307" s="90">
        <v>46.93510341574666</v>
      </c>
      <c r="D307" s="91">
        <v>86</v>
      </c>
      <c r="E307" s="92">
        <v>6.530203804345168E-2</v>
      </c>
      <c r="F307" s="91">
        <v>671.80361932543622</v>
      </c>
      <c r="G307" s="91">
        <v>873</v>
      </c>
      <c r="H307" s="92">
        <v>0.93469796195654675</v>
      </c>
      <c r="I307" s="91">
        <v>74.928880735926057</v>
      </c>
      <c r="J307" s="91">
        <v>124</v>
      </c>
      <c r="K307" s="92">
        <v>0.10425051324653306</v>
      </c>
      <c r="L307" s="91">
        <v>643.8098420052562</v>
      </c>
      <c r="M307" s="91">
        <v>835</v>
      </c>
      <c r="N307" s="92">
        <v>0.89574948675346466</v>
      </c>
      <c r="O307" s="91">
        <v>60.938037410212871</v>
      </c>
      <c r="P307" s="91">
        <v>101</v>
      </c>
      <c r="Q307" s="92">
        <v>8.4784686676964413E-2</v>
      </c>
      <c r="R307" s="91">
        <v>657.80068533096971</v>
      </c>
      <c r="S307" s="91">
        <v>858</v>
      </c>
      <c r="T307" s="92">
        <v>0.91521531332303363</v>
      </c>
      <c r="U307" s="91">
        <v>100.56180601151345</v>
      </c>
      <c r="V307" s="91">
        <v>164</v>
      </c>
      <c r="W307" s="92">
        <v>0.13991427319789129</v>
      </c>
      <c r="X307" s="91">
        <v>618.17691672966862</v>
      </c>
      <c r="Y307" s="91">
        <v>795</v>
      </c>
      <c r="Z307" s="92">
        <v>0.86008572680210615</v>
      </c>
      <c r="AA307" s="91">
        <v>154.59929618717987</v>
      </c>
      <c r="AB307" s="91">
        <v>258</v>
      </c>
      <c r="AC307" s="92">
        <v>0.2150980478657899</v>
      </c>
      <c r="AD307" s="91">
        <v>564.13942655400172</v>
      </c>
      <c r="AE307" s="91">
        <v>701</v>
      </c>
      <c r="AF307" s="92">
        <v>0.78490195213420688</v>
      </c>
      <c r="AG307" s="91">
        <v>365.73337471195038</v>
      </c>
      <c r="AH307" s="91">
        <v>541</v>
      </c>
      <c r="AI307" s="92">
        <v>0.50885441835815781</v>
      </c>
      <c r="AJ307" s="91">
        <v>353.0053480292305</v>
      </c>
      <c r="AK307" s="91">
        <v>418</v>
      </c>
      <c r="AL307" s="92">
        <v>0.49114558164183802</v>
      </c>
      <c r="AM307" s="91">
        <v>388.53742635832884</v>
      </c>
      <c r="AN307" s="91">
        <v>560</v>
      </c>
      <c r="AO307" s="92">
        <v>7.0680443992080913E-2</v>
      </c>
      <c r="AP307" s="91">
        <v>667.93795070353485</v>
      </c>
      <c r="AQ307" s="91">
        <v>860</v>
      </c>
      <c r="AR307" s="92">
        <v>0.92931955600791771</v>
      </c>
      <c r="AS307" s="91">
        <v>67.618517339790742</v>
      </c>
      <c r="AT307" s="91">
        <v>116</v>
      </c>
      <c r="AU307" s="92">
        <v>9.4079413283733718E-2</v>
      </c>
      <c r="AV307" s="91">
        <v>651.12020540139179</v>
      </c>
      <c r="AW307" s="91">
        <v>843</v>
      </c>
      <c r="AX307" s="92">
        <v>0.90592058671626452</v>
      </c>
      <c r="AY307" s="91">
        <v>718.73872274118389</v>
      </c>
      <c r="AZ307" s="91">
        <v>959</v>
      </c>
      <c r="BA307" s="94">
        <v>1</v>
      </c>
      <c r="BB307" s="79"/>
    </row>
    <row r="308" spans="1:54" x14ac:dyDescent="0.35">
      <c r="A308" s="335"/>
      <c r="B308" s="89" t="s">
        <v>13</v>
      </c>
      <c r="C308" s="90">
        <v>53.422650230618125</v>
      </c>
      <c r="D308" s="91">
        <v>79</v>
      </c>
      <c r="E308" s="92">
        <v>0.14827528763016193</v>
      </c>
      <c r="F308" s="91">
        <v>306.87103784415177</v>
      </c>
      <c r="G308" s="91">
        <v>420</v>
      </c>
      <c r="H308" s="92">
        <v>0.85172471236984226</v>
      </c>
      <c r="I308" s="91">
        <v>75.341214615984512</v>
      </c>
      <c r="J308" s="91">
        <v>107</v>
      </c>
      <c r="K308" s="92">
        <v>0.20911055927338271</v>
      </c>
      <c r="L308" s="91">
        <v>284.9524734587859</v>
      </c>
      <c r="M308" s="91">
        <v>392</v>
      </c>
      <c r="N308" s="92">
        <v>0.79088944072662282</v>
      </c>
      <c r="O308" s="91">
        <v>58.842013200611348</v>
      </c>
      <c r="P308" s="91">
        <v>84</v>
      </c>
      <c r="Q308" s="92">
        <v>0.16331680278673213</v>
      </c>
      <c r="R308" s="91">
        <v>301.45167487415864</v>
      </c>
      <c r="S308" s="91">
        <v>415</v>
      </c>
      <c r="T308" s="92">
        <v>0.83668319721327222</v>
      </c>
      <c r="U308" s="91">
        <v>112.5983789039711</v>
      </c>
      <c r="V308" s="91">
        <v>164</v>
      </c>
      <c r="W308" s="92">
        <v>0.31251832222107817</v>
      </c>
      <c r="X308" s="91">
        <v>247.6953091707997</v>
      </c>
      <c r="Y308" s="91">
        <v>335</v>
      </c>
      <c r="Z308" s="92">
        <v>0.68748167777892855</v>
      </c>
      <c r="AA308" s="91">
        <v>154.74751252788516</v>
      </c>
      <c r="AB308" s="91">
        <v>197</v>
      </c>
      <c r="AC308" s="92">
        <v>0.42950381216717803</v>
      </c>
      <c r="AD308" s="91">
        <v>205.54617554688545</v>
      </c>
      <c r="AE308" s="91">
        <v>302</v>
      </c>
      <c r="AF308" s="92">
        <v>0.57049618783282807</v>
      </c>
      <c r="AG308" s="91">
        <v>224.45835851182824</v>
      </c>
      <c r="AH308" s="91">
        <v>328</v>
      </c>
      <c r="AI308" s="92">
        <v>0.6229872072175977</v>
      </c>
      <c r="AJ308" s="91">
        <v>135.83532956294238</v>
      </c>
      <c r="AK308" s="91">
        <v>171</v>
      </c>
      <c r="AL308" s="92">
        <v>0.37701279278240851</v>
      </c>
      <c r="AM308" s="91">
        <v>197.56532148927758</v>
      </c>
      <c r="AN308" s="91">
        <v>279</v>
      </c>
      <c r="AO308" s="92">
        <v>0.18955458513792911</v>
      </c>
      <c r="AP308" s="91">
        <v>291.99836750394314</v>
      </c>
      <c r="AQ308" s="91">
        <v>409</v>
      </c>
      <c r="AR308" s="92">
        <v>0.81044541486207622</v>
      </c>
      <c r="AS308" s="91">
        <v>111.02176023331207</v>
      </c>
      <c r="AT308" s="91">
        <v>201</v>
      </c>
      <c r="AU308" s="92">
        <v>0.30814239579537889</v>
      </c>
      <c r="AV308" s="91">
        <v>249.27192784145876</v>
      </c>
      <c r="AW308" s="91">
        <v>298</v>
      </c>
      <c r="AX308" s="92">
        <v>0.69185760420462783</v>
      </c>
      <c r="AY308" s="91">
        <v>360.2936880747684</v>
      </c>
      <c r="AZ308" s="91">
        <v>499</v>
      </c>
      <c r="BA308" s="94">
        <v>1</v>
      </c>
      <c r="BB308" s="79"/>
    </row>
    <row r="309" spans="1:54" x14ac:dyDescent="0.35">
      <c r="A309" s="335" t="s">
        <v>83</v>
      </c>
      <c r="B309" s="89" t="s">
        <v>6</v>
      </c>
      <c r="C309" s="90">
        <v>32.305340956769996</v>
      </c>
      <c r="D309" s="91">
        <v>34</v>
      </c>
      <c r="E309" s="92">
        <v>6.403013182674179E-2</v>
      </c>
      <c r="F309" s="91">
        <v>472.2280722210217</v>
      </c>
      <c r="G309" s="91">
        <v>497</v>
      </c>
      <c r="H309" s="92">
        <v>0.935969868173258</v>
      </c>
      <c r="I309" s="91">
        <v>62.710367739612238</v>
      </c>
      <c r="J309" s="91">
        <v>66</v>
      </c>
      <c r="K309" s="92">
        <v>0.12429378531073386</v>
      </c>
      <c r="L309" s="91">
        <v>441.82304543817924</v>
      </c>
      <c r="M309" s="91">
        <v>465</v>
      </c>
      <c r="N309" s="92">
        <v>0.87570621468926546</v>
      </c>
      <c r="O309" s="91">
        <v>44.657383087299657</v>
      </c>
      <c r="P309" s="91">
        <v>47</v>
      </c>
      <c r="Q309" s="92">
        <v>8.8512241054613569E-2</v>
      </c>
      <c r="R309" s="91">
        <v>459.87603009049195</v>
      </c>
      <c r="S309" s="91">
        <v>484</v>
      </c>
      <c r="T309" s="92">
        <v>0.91148775894538603</v>
      </c>
      <c r="U309" s="91">
        <v>71.261781522286668</v>
      </c>
      <c r="V309" s="91">
        <v>75</v>
      </c>
      <c r="W309" s="92">
        <v>0.14124293785310674</v>
      </c>
      <c r="X309" s="91">
        <v>433.27163165550479</v>
      </c>
      <c r="Y309" s="91">
        <v>456</v>
      </c>
      <c r="Z309" s="92">
        <v>0.8587570621468924</v>
      </c>
      <c r="AA309" s="91">
        <v>116.86932169655037</v>
      </c>
      <c r="AB309" s="91">
        <v>123</v>
      </c>
      <c r="AC309" s="92">
        <v>0.23163841807909549</v>
      </c>
      <c r="AD309" s="91">
        <v>387.66409148124109</v>
      </c>
      <c r="AE309" s="91">
        <v>408</v>
      </c>
      <c r="AF309" s="92">
        <v>0.76836158192090376</v>
      </c>
      <c r="AG309" s="91">
        <v>205.2339307841863</v>
      </c>
      <c r="AH309" s="91">
        <v>216</v>
      </c>
      <c r="AI309" s="92">
        <v>0.40677966101694873</v>
      </c>
      <c r="AJ309" s="91">
        <v>299.29948239360516</v>
      </c>
      <c r="AK309" s="91">
        <v>315</v>
      </c>
      <c r="AL309" s="92">
        <v>0.59322033898305049</v>
      </c>
      <c r="AM309" s="91">
        <v>193.83204574062037</v>
      </c>
      <c r="AN309" s="91">
        <v>204</v>
      </c>
      <c r="AO309" s="92">
        <v>0.1186440677966096</v>
      </c>
      <c r="AP309" s="91">
        <v>444.67351669907072</v>
      </c>
      <c r="AQ309" s="91">
        <v>468</v>
      </c>
      <c r="AR309" s="92">
        <v>0.8813559322033897</v>
      </c>
      <c r="AS309" s="91">
        <v>71.261781522286668</v>
      </c>
      <c r="AT309" s="91">
        <v>75</v>
      </c>
      <c r="AU309" s="92">
        <v>0.14124293785310674</v>
      </c>
      <c r="AV309" s="91">
        <v>433.27163165550479</v>
      </c>
      <c r="AW309" s="91">
        <v>456</v>
      </c>
      <c r="AX309" s="92">
        <v>0.8587570621468924</v>
      </c>
      <c r="AY309" s="91">
        <v>504.53341317779183</v>
      </c>
      <c r="AZ309" s="91">
        <v>531</v>
      </c>
      <c r="BA309" s="94">
        <v>1</v>
      </c>
      <c r="BB309" s="79"/>
    </row>
    <row r="310" spans="1:54" x14ac:dyDescent="0.35">
      <c r="A310" s="335"/>
      <c r="B310" s="89" t="s">
        <v>15</v>
      </c>
      <c r="C310" s="90">
        <v>13.333867277462113</v>
      </c>
      <c r="D310" s="91">
        <v>6</v>
      </c>
      <c r="E310" s="92">
        <v>4.225352112676057E-2</v>
      </c>
      <c r="F310" s="91">
        <v>302.23432495580778</v>
      </c>
      <c r="G310" s="91">
        <v>136</v>
      </c>
      <c r="H310" s="92">
        <v>0.95774647887323905</v>
      </c>
      <c r="I310" s="91">
        <v>33.334668193655283</v>
      </c>
      <c r="J310" s="91">
        <v>15</v>
      </c>
      <c r="K310" s="92">
        <v>0.10563380281690141</v>
      </c>
      <c r="L310" s="91">
        <v>282.23352403961445</v>
      </c>
      <c r="M310" s="91">
        <v>127</v>
      </c>
      <c r="N310" s="92">
        <v>0.89436619718309773</v>
      </c>
      <c r="O310" s="91">
        <v>15.556178490372465</v>
      </c>
      <c r="P310" s="91">
        <v>7</v>
      </c>
      <c r="Q310" s="92">
        <v>4.9295774647887328E-2</v>
      </c>
      <c r="R310" s="91">
        <v>300.01201374289741</v>
      </c>
      <c r="S310" s="91">
        <v>135</v>
      </c>
      <c r="T310" s="92">
        <v>0.95070422535211241</v>
      </c>
      <c r="U310" s="91">
        <v>75.55858123895203</v>
      </c>
      <c r="V310" s="91">
        <v>34</v>
      </c>
      <c r="W310" s="92">
        <v>0.23943661971831007</v>
      </c>
      <c r="X310" s="91">
        <v>240.00961099431763</v>
      </c>
      <c r="Y310" s="91">
        <v>108</v>
      </c>
      <c r="Z310" s="92">
        <v>0.76056338028168891</v>
      </c>
      <c r="AA310" s="91">
        <v>57.780091535669193</v>
      </c>
      <c r="AB310" s="91">
        <v>26</v>
      </c>
      <c r="AC310" s="92">
        <v>0.18309859154929589</v>
      </c>
      <c r="AD310" s="91">
        <v>257.78810069760038</v>
      </c>
      <c r="AE310" s="91">
        <v>116</v>
      </c>
      <c r="AF310" s="92">
        <v>0.81690140845070269</v>
      </c>
      <c r="AG310" s="91">
        <v>195.5633867361108</v>
      </c>
      <c r="AH310" s="91">
        <v>88</v>
      </c>
      <c r="AI310" s="92">
        <v>0.61971830985915433</v>
      </c>
      <c r="AJ310" s="91">
        <v>120.00480549715914</v>
      </c>
      <c r="AK310" s="91">
        <v>54</v>
      </c>
      <c r="AL310" s="92">
        <v>0.38028169014084545</v>
      </c>
      <c r="AM310" s="91">
        <v>175.56258581991773</v>
      </c>
      <c r="AN310" s="91">
        <v>79</v>
      </c>
      <c r="AO310" s="92">
        <v>4.225352112676057E-2</v>
      </c>
      <c r="AP310" s="91">
        <v>302.23432495580778</v>
      </c>
      <c r="AQ310" s="91">
        <v>136</v>
      </c>
      <c r="AR310" s="92">
        <v>0.95774647887323905</v>
      </c>
      <c r="AS310" s="91">
        <v>53.335469109848482</v>
      </c>
      <c r="AT310" s="91">
        <v>24</v>
      </c>
      <c r="AU310" s="92">
        <v>0.16901408450704236</v>
      </c>
      <c r="AV310" s="91">
        <v>262.23272312342112</v>
      </c>
      <c r="AW310" s="91">
        <v>118</v>
      </c>
      <c r="AX310" s="92">
        <v>0.83098591549295653</v>
      </c>
      <c r="AY310" s="91">
        <v>315.56819223327</v>
      </c>
      <c r="AZ310" s="91">
        <v>142</v>
      </c>
      <c r="BA310" s="94">
        <v>1</v>
      </c>
      <c r="BB310" s="79"/>
    </row>
    <row r="311" spans="1:54" x14ac:dyDescent="0.35">
      <c r="A311" s="335"/>
      <c r="B311" s="89" t="s">
        <v>16</v>
      </c>
      <c r="C311" s="90">
        <v>44.682036470918497</v>
      </c>
      <c r="D311" s="91">
        <v>9</v>
      </c>
      <c r="E311" s="92">
        <v>8.4905660377358652E-2</v>
      </c>
      <c r="F311" s="91">
        <v>481.57305974212062</v>
      </c>
      <c r="G311" s="91">
        <v>97</v>
      </c>
      <c r="H311" s="92">
        <v>0.91509433962264142</v>
      </c>
      <c r="I311" s="91">
        <v>119.15209725578266</v>
      </c>
      <c r="J311" s="91">
        <v>24</v>
      </c>
      <c r="K311" s="92">
        <v>0.22641509433962306</v>
      </c>
      <c r="L311" s="91">
        <v>407.10299895725666</v>
      </c>
      <c r="M311" s="91">
        <v>82</v>
      </c>
      <c r="N311" s="92">
        <v>0.7735849056603773</v>
      </c>
      <c r="O311" s="91">
        <v>54.611377908900387</v>
      </c>
      <c r="P311" s="91">
        <v>11</v>
      </c>
      <c r="Q311" s="92">
        <v>0.10377358490566058</v>
      </c>
      <c r="R311" s="91">
        <v>471.64371830413876</v>
      </c>
      <c r="S311" s="91">
        <v>95</v>
      </c>
      <c r="T311" s="92">
        <v>0.89622641509433942</v>
      </c>
      <c r="U311" s="91">
        <v>183.69281660266478</v>
      </c>
      <c r="V311" s="91">
        <v>37</v>
      </c>
      <c r="W311" s="92">
        <v>0.34905660377358527</v>
      </c>
      <c r="X311" s="91">
        <v>342.56227961037456</v>
      </c>
      <c r="Y311" s="91">
        <v>69</v>
      </c>
      <c r="Z311" s="92">
        <v>0.65094339622641517</v>
      </c>
      <c r="AA311" s="91">
        <v>124.11676797477361</v>
      </c>
      <c r="AB311" s="91">
        <v>25</v>
      </c>
      <c r="AC311" s="92">
        <v>0.235849056603774</v>
      </c>
      <c r="AD311" s="91">
        <v>402.13832823826573</v>
      </c>
      <c r="AE311" s="91">
        <v>81</v>
      </c>
      <c r="AF311" s="92">
        <v>0.76415094339622636</v>
      </c>
      <c r="AG311" s="91">
        <v>307.80958457743805</v>
      </c>
      <c r="AH311" s="91">
        <v>62</v>
      </c>
      <c r="AI311" s="92">
        <v>0.58490566037735858</v>
      </c>
      <c r="AJ311" s="91">
        <v>218.44551163560129</v>
      </c>
      <c r="AK311" s="91">
        <v>44</v>
      </c>
      <c r="AL311" s="92">
        <v>0.41509433962264181</v>
      </c>
      <c r="AM311" s="91">
        <v>292.91557242046525</v>
      </c>
      <c r="AN311" s="91">
        <v>59</v>
      </c>
      <c r="AO311" s="92">
        <v>0.17924528301886825</v>
      </c>
      <c r="AP311" s="91">
        <v>431.92635255221131</v>
      </c>
      <c r="AQ311" s="91">
        <v>87</v>
      </c>
      <c r="AR311" s="92">
        <v>0.820754716981132</v>
      </c>
      <c r="AS311" s="91">
        <v>198.58682875963757</v>
      </c>
      <c r="AT311" s="91">
        <v>40</v>
      </c>
      <c r="AU311" s="92">
        <v>0.37735849056603804</v>
      </c>
      <c r="AV311" s="91">
        <v>327.66826745340177</v>
      </c>
      <c r="AW311" s="91">
        <v>66</v>
      </c>
      <c r="AX311" s="92">
        <v>0.62264150943396235</v>
      </c>
      <c r="AY311" s="91">
        <v>526.25509621303911</v>
      </c>
      <c r="AZ311" s="91">
        <v>106</v>
      </c>
      <c r="BA311" s="94">
        <v>1</v>
      </c>
      <c r="BB311" s="79"/>
    </row>
    <row r="312" spans="1:54" x14ac:dyDescent="0.35">
      <c r="A312" s="335"/>
      <c r="B312" s="89" t="s">
        <v>17</v>
      </c>
      <c r="C312" s="90">
        <v>24.494710125474299</v>
      </c>
      <c r="D312" s="91">
        <v>14</v>
      </c>
      <c r="E312" s="92">
        <v>4.3887147335423066E-2</v>
      </c>
      <c r="F312" s="91">
        <v>533.63475630497726</v>
      </c>
      <c r="G312" s="91">
        <v>305</v>
      </c>
      <c r="H312" s="92">
        <v>0.95611285266457657</v>
      </c>
      <c r="I312" s="91">
        <v>47.239798099129018</v>
      </c>
      <c r="J312" s="91">
        <v>27</v>
      </c>
      <c r="K312" s="92">
        <v>8.4639498432601656E-2</v>
      </c>
      <c r="L312" s="91">
        <v>510.88966833132241</v>
      </c>
      <c r="M312" s="91">
        <v>292</v>
      </c>
      <c r="N312" s="92">
        <v>0.91536050156739779</v>
      </c>
      <c r="O312" s="91">
        <v>43.740553795489831</v>
      </c>
      <c r="P312" s="91">
        <v>25</v>
      </c>
      <c r="Q312" s="92">
        <v>7.8369905956112637E-2</v>
      </c>
      <c r="R312" s="91">
        <v>514.38891263496157</v>
      </c>
      <c r="S312" s="91">
        <v>294</v>
      </c>
      <c r="T312" s="92">
        <v>0.92163009404388674</v>
      </c>
      <c r="U312" s="91">
        <v>57.737531010046581</v>
      </c>
      <c r="V312" s="91">
        <v>33</v>
      </c>
      <c r="W312" s="92">
        <v>0.10344827586206869</v>
      </c>
      <c r="X312" s="91">
        <v>500.39193542040476</v>
      </c>
      <c r="Y312" s="91">
        <v>286</v>
      </c>
      <c r="Z312" s="92">
        <v>0.89655172413793049</v>
      </c>
      <c r="AA312" s="91">
        <v>211.70428037017015</v>
      </c>
      <c r="AB312" s="91">
        <v>121</v>
      </c>
      <c r="AC312" s="92">
        <v>0.37931034482758397</v>
      </c>
      <c r="AD312" s="91">
        <v>346.42518606027926</v>
      </c>
      <c r="AE312" s="91">
        <v>198</v>
      </c>
      <c r="AF312" s="92">
        <v>0.6206896551724117</v>
      </c>
      <c r="AG312" s="91">
        <v>325.42972023844396</v>
      </c>
      <c r="AH312" s="91">
        <v>186</v>
      </c>
      <c r="AI312" s="92">
        <v>0.58307210031347734</v>
      </c>
      <c r="AJ312" s="91">
        <v>232.69974619200511</v>
      </c>
      <c r="AK312" s="91">
        <v>133</v>
      </c>
      <c r="AL312" s="92">
        <v>0.41692789968651778</v>
      </c>
      <c r="AM312" s="91">
        <v>337.67707530118122</v>
      </c>
      <c r="AN312" s="91">
        <v>193</v>
      </c>
      <c r="AO312" s="92">
        <v>0.23510971786833793</v>
      </c>
      <c r="AP312" s="91">
        <v>426.90780504398123</v>
      </c>
      <c r="AQ312" s="91">
        <v>244</v>
      </c>
      <c r="AR312" s="92">
        <v>0.76489028213166022</v>
      </c>
      <c r="AS312" s="91">
        <v>17.496221518195924</v>
      </c>
      <c r="AT312" s="91">
        <v>10</v>
      </c>
      <c r="AU312" s="92">
        <v>3.1347962382445041E-2</v>
      </c>
      <c r="AV312" s="91">
        <v>540.63324491225569</v>
      </c>
      <c r="AW312" s="91">
        <v>309</v>
      </c>
      <c r="AX312" s="92">
        <v>0.9686520376175547</v>
      </c>
      <c r="AY312" s="91">
        <v>558.12946643045177</v>
      </c>
      <c r="AZ312" s="91">
        <v>319</v>
      </c>
      <c r="BA312" s="94">
        <v>1</v>
      </c>
      <c r="BB312" s="79"/>
    </row>
    <row r="313" spans="1:54" x14ac:dyDescent="0.35">
      <c r="A313" s="335"/>
      <c r="B313" s="89" t="s">
        <v>18</v>
      </c>
      <c r="C313" s="105">
        <v>0.84278194534757545</v>
      </c>
      <c r="D313" s="91">
        <v>14</v>
      </c>
      <c r="E313" s="92">
        <v>0.10606060606060577</v>
      </c>
      <c r="F313" s="91">
        <v>7.1034478250724398</v>
      </c>
      <c r="G313" s="91">
        <v>118</v>
      </c>
      <c r="H313" s="92">
        <v>0.89393939393939381</v>
      </c>
      <c r="I313" s="95">
        <v>0.90298065572954511</v>
      </c>
      <c r="J313" s="91">
        <v>15</v>
      </c>
      <c r="K313" s="92">
        <v>0.11363636363636333</v>
      </c>
      <c r="L313" s="91">
        <v>7.0432491146904699</v>
      </c>
      <c r="M313" s="91">
        <v>117</v>
      </c>
      <c r="N313" s="92">
        <v>0.88636363636363624</v>
      </c>
      <c r="O313" s="95">
        <v>0.84278194534757545</v>
      </c>
      <c r="P313" s="91">
        <v>14</v>
      </c>
      <c r="Q313" s="92">
        <v>0.10606060606060577</v>
      </c>
      <c r="R313" s="91">
        <v>7.1034478250724398</v>
      </c>
      <c r="S313" s="91">
        <v>118</v>
      </c>
      <c r="T313" s="92">
        <v>0.89393939393939381</v>
      </c>
      <c r="U313" s="91">
        <v>1.5049677595492419</v>
      </c>
      <c r="V313" s="91">
        <v>25</v>
      </c>
      <c r="W313" s="92">
        <v>0.18939393939393889</v>
      </c>
      <c r="X313" s="91">
        <v>6.441262010870771</v>
      </c>
      <c r="Y313" s="91">
        <v>107</v>
      </c>
      <c r="Z313" s="92">
        <v>0.81060606060606044</v>
      </c>
      <c r="AA313" s="91">
        <v>2.4079484152787884</v>
      </c>
      <c r="AB313" s="91">
        <v>40</v>
      </c>
      <c r="AC313" s="92">
        <v>0.30303030303030243</v>
      </c>
      <c r="AD313" s="91">
        <v>5.5382813551412227</v>
      </c>
      <c r="AE313" s="91">
        <v>92</v>
      </c>
      <c r="AF313" s="92">
        <v>0.69696969696969679</v>
      </c>
      <c r="AG313" s="91">
        <v>5.2372878032313732</v>
      </c>
      <c r="AH313" s="91">
        <v>87</v>
      </c>
      <c r="AI313" s="92">
        <v>0.65909090909090873</v>
      </c>
      <c r="AJ313" s="91">
        <v>2.7089419671886379</v>
      </c>
      <c r="AK313" s="91">
        <v>45</v>
      </c>
      <c r="AL313" s="92">
        <v>0.34090909090909027</v>
      </c>
      <c r="AM313" s="91">
        <v>5.2372878032313732</v>
      </c>
      <c r="AN313" s="91">
        <v>87</v>
      </c>
      <c r="AO313" s="92">
        <v>0.15909090909090867</v>
      </c>
      <c r="AP313" s="91">
        <v>6.6820568523986505</v>
      </c>
      <c r="AQ313" s="91">
        <v>111</v>
      </c>
      <c r="AR313" s="92">
        <v>0.84090909090909061</v>
      </c>
      <c r="AS313" s="91">
        <v>1.3243716284033329</v>
      </c>
      <c r="AT313" s="91">
        <v>22</v>
      </c>
      <c r="AU313" s="92">
        <v>0.16666666666666624</v>
      </c>
      <c r="AV313" s="91">
        <v>6.6218581420166807</v>
      </c>
      <c r="AW313" s="91">
        <v>110</v>
      </c>
      <c r="AX313" s="92">
        <v>0.83333333333333315</v>
      </c>
      <c r="AY313" s="91">
        <v>7.9462297704200182</v>
      </c>
      <c r="AZ313" s="91">
        <v>132</v>
      </c>
      <c r="BA313" s="94">
        <v>1</v>
      </c>
      <c r="BB313" s="79"/>
    </row>
    <row r="314" spans="1:54" x14ac:dyDescent="0.35">
      <c r="A314" s="335"/>
      <c r="B314" s="89" t="s">
        <v>8</v>
      </c>
      <c r="C314" s="90">
        <v>8.6168140826195962</v>
      </c>
      <c r="D314" s="91">
        <v>30</v>
      </c>
      <c r="E314" s="92">
        <v>5.9999999999999609E-2</v>
      </c>
      <c r="F314" s="91">
        <v>134.99675396104115</v>
      </c>
      <c r="G314" s="91">
        <v>470</v>
      </c>
      <c r="H314" s="92">
        <v>0.93999999999999939</v>
      </c>
      <c r="I314" s="91">
        <v>14.64858394045333</v>
      </c>
      <c r="J314" s="91">
        <v>51</v>
      </c>
      <c r="K314" s="92">
        <v>0.10199999999999947</v>
      </c>
      <c r="L314" s="91">
        <v>128.96498410320734</v>
      </c>
      <c r="M314" s="91">
        <v>449</v>
      </c>
      <c r="N314" s="92">
        <v>0.89799999999999913</v>
      </c>
      <c r="O314" s="91">
        <v>11.201858307405482</v>
      </c>
      <c r="P314" s="91">
        <v>39</v>
      </c>
      <c r="Q314" s="92">
        <v>7.7999999999999542E-2</v>
      </c>
      <c r="R314" s="91">
        <v>132.41170973625523</v>
      </c>
      <c r="S314" s="91">
        <v>461</v>
      </c>
      <c r="T314" s="92">
        <v>0.92199999999999926</v>
      </c>
      <c r="U314" s="91">
        <v>28.435486472644719</v>
      </c>
      <c r="V314" s="91">
        <v>99</v>
      </c>
      <c r="W314" s="92">
        <v>0.19799999999999904</v>
      </c>
      <c r="X314" s="91">
        <v>115.1780815710158</v>
      </c>
      <c r="Y314" s="91">
        <v>401</v>
      </c>
      <c r="Z314" s="92">
        <v>0.80199999999999827</v>
      </c>
      <c r="AA314" s="91">
        <v>24.127079431334909</v>
      </c>
      <c r="AB314" s="91">
        <v>84</v>
      </c>
      <c r="AC314" s="92">
        <v>0.16799999999999918</v>
      </c>
      <c r="AD314" s="91">
        <v>119.48648861232566</v>
      </c>
      <c r="AE314" s="91">
        <v>416</v>
      </c>
      <c r="AF314" s="92">
        <v>0.83199999999999863</v>
      </c>
      <c r="AG314" s="91">
        <v>67.785604116607303</v>
      </c>
      <c r="AH314" s="91">
        <v>236</v>
      </c>
      <c r="AI314" s="92">
        <v>0.47199999999999565</v>
      </c>
      <c r="AJ314" s="91">
        <v>75.82796392705238</v>
      </c>
      <c r="AK314" s="91">
        <v>264</v>
      </c>
      <c r="AL314" s="92">
        <v>0.52799999999999603</v>
      </c>
      <c r="AM314" s="91">
        <v>66.92392270834533</v>
      </c>
      <c r="AN314" s="91">
        <v>233</v>
      </c>
      <c r="AO314" s="92">
        <v>0.12599999999999933</v>
      </c>
      <c r="AP314" s="91">
        <v>125.51825847015947</v>
      </c>
      <c r="AQ314" s="91">
        <v>437</v>
      </c>
      <c r="AR314" s="92">
        <v>0.87399999999999911</v>
      </c>
      <c r="AS314" s="91">
        <v>24.701533703509551</v>
      </c>
      <c r="AT314" s="91">
        <v>86</v>
      </c>
      <c r="AU314" s="92">
        <v>0.17199999999999915</v>
      </c>
      <c r="AV314" s="91">
        <v>118.91203434015101</v>
      </c>
      <c r="AW314" s="91">
        <v>414</v>
      </c>
      <c r="AX314" s="92">
        <v>0.82799999999999874</v>
      </c>
      <c r="AY314" s="91">
        <v>143.61356804366088</v>
      </c>
      <c r="AZ314" s="91">
        <v>500</v>
      </c>
      <c r="BA314" s="94">
        <v>1</v>
      </c>
      <c r="BB314" s="79"/>
    </row>
    <row r="315" spans="1:54" x14ac:dyDescent="0.35">
      <c r="A315" s="335"/>
      <c r="B315" s="89" t="s">
        <v>19</v>
      </c>
      <c r="C315" s="105">
        <v>0.4981923312552381</v>
      </c>
      <c r="D315" s="91">
        <v>2</v>
      </c>
      <c r="E315" s="92">
        <v>1.1904761904761876E-2</v>
      </c>
      <c r="F315" s="91">
        <v>41.349963494184863</v>
      </c>
      <c r="G315" s="91">
        <v>166</v>
      </c>
      <c r="H315" s="92">
        <v>0.98809523809523814</v>
      </c>
      <c r="I315" s="95">
        <v>0.74728849688285715</v>
      </c>
      <c r="J315" s="91">
        <v>3</v>
      </c>
      <c r="K315" s="92">
        <v>1.7857142857142815E-2</v>
      </c>
      <c r="L315" s="91">
        <v>41.100867328557243</v>
      </c>
      <c r="M315" s="91">
        <v>165</v>
      </c>
      <c r="N315" s="92">
        <v>0.9821428571428571</v>
      </c>
      <c r="O315" s="95">
        <v>0.74728849688285715</v>
      </c>
      <c r="P315" s="91">
        <v>3</v>
      </c>
      <c r="Q315" s="92">
        <v>1.7857142857142815E-2</v>
      </c>
      <c r="R315" s="91">
        <v>41.100867328557243</v>
      </c>
      <c r="S315" s="91">
        <v>165</v>
      </c>
      <c r="T315" s="92">
        <v>0.9821428571428571</v>
      </c>
      <c r="U315" s="91">
        <v>1.4945769937657141</v>
      </c>
      <c r="V315" s="91">
        <v>6</v>
      </c>
      <c r="W315" s="92">
        <v>3.5714285714285622E-2</v>
      </c>
      <c r="X315" s="91">
        <v>40.353578831674383</v>
      </c>
      <c r="Y315" s="91">
        <v>162</v>
      </c>
      <c r="Z315" s="92">
        <v>0.9642857142857143</v>
      </c>
      <c r="AA315" s="91">
        <v>2.4909616562761898</v>
      </c>
      <c r="AB315" s="91">
        <v>10</v>
      </c>
      <c r="AC315" s="92">
        <v>5.9523809523809354E-2</v>
      </c>
      <c r="AD315" s="91">
        <v>39.357194169163904</v>
      </c>
      <c r="AE315" s="91">
        <v>158</v>
      </c>
      <c r="AF315" s="92">
        <v>0.94047619047619047</v>
      </c>
      <c r="AG315" s="91">
        <v>16.19125076579526</v>
      </c>
      <c r="AH315" s="91">
        <v>65</v>
      </c>
      <c r="AI315" s="92">
        <v>0.38690476190476147</v>
      </c>
      <c r="AJ315" s="91">
        <v>25.656905059644814</v>
      </c>
      <c r="AK315" s="91">
        <v>103</v>
      </c>
      <c r="AL315" s="92">
        <v>0.6130952380952378</v>
      </c>
      <c r="AM315" s="91">
        <v>17.436731593933359</v>
      </c>
      <c r="AN315" s="91">
        <v>70</v>
      </c>
      <c r="AO315" s="92">
        <v>0.29761904761904712</v>
      </c>
      <c r="AP315" s="91">
        <v>29.393347544059111</v>
      </c>
      <c r="AQ315" s="91">
        <v>118</v>
      </c>
      <c r="AR315" s="92">
        <v>0.70238095238095222</v>
      </c>
      <c r="AS315" s="91">
        <v>13.451192943891442</v>
      </c>
      <c r="AT315" s="91">
        <v>54</v>
      </c>
      <c r="AU315" s="92">
        <v>0.32142857142857095</v>
      </c>
      <c r="AV315" s="91">
        <v>28.396962881548632</v>
      </c>
      <c r="AW315" s="91">
        <v>114</v>
      </c>
      <c r="AX315" s="92">
        <v>0.67857142857142838</v>
      </c>
      <c r="AY315" s="91">
        <v>41.848155825440102</v>
      </c>
      <c r="AZ315" s="91">
        <v>168</v>
      </c>
      <c r="BA315" s="94">
        <v>1</v>
      </c>
      <c r="BB315" s="79"/>
    </row>
    <row r="316" spans="1:54" x14ac:dyDescent="0.35">
      <c r="A316" s="335"/>
      <c r="B316" s="89" t="s">
        <v>20</v>
      </c>
      <c r="C316" s="90">
        <v>12.468785009863536</v>
      </c>
      <c r="D316" s="91">
        <v>10</v>
      </c>
      <c r="E316" s="92">
        <v>5.208333333333328E-2</v>
      </c>
      <c r="F316" s="91">
        <v>226.93188717951662</v>
      </c>
      <c r="G316" s="91">
        <v>182</v>
      </c>
      <c r="H316" s="92">
        <v>0.94791666666666652</v>
      </c>
      <c r="I316" s="91">
        <v>32.418841025645214</v>
      </c>
      <c r="J316" s="91">
        <v>26</v>
      </c>
      <c r="K316" s="92">
        <v>0.1354166666666666</v>
      </c>
      <c r="L316" s="91">
        <v>206.98183116373494</v>
      </c>
      <c r="M316" s="91">
        <v>166</v>
      </c>
      <c r="N316" s="92">
        <v>0.86458333333333348</v>
      </c>
      <c r="O316" s="91">
        <v>19.950056015781662</v>
      </c>
      <c r="P316" s="91">
        <v>16</v>
      </c>
      <c r="Q316" s="92">
        <v>8.3333333333333245E-2</v>
      </c>
      <c r="R316" s="91">
        <v>219.45061617359849</v>
      </c>
      <c r="S316" s="91">
        <v>176</v>
      </c>
      <c r="T316" s="92">
        <v>0.91666666666666652</v>
      </c>
      <c r="U316" s="91">
        <v>59.850168047345029</v>
      </c>
      <c r="V316" s="91">
        <v>48</v>
      </c>
      <c r="W316" s="92">
        <v>0.24999999999999992</v>
      </c>
      <c r="X316" s="91">
        <v>179.55050414203512</v>
      </c>
      <c r="Y316" s="91">
        <v>144</v>
      </c>
      <c r="Z316" s="92">
        <v>0.75</v>
      </c>
      <c r="AA316" s="91">
        <v>47.381383037481477</v>
      </c>
      <c r="AB316" s="91">
        <v>38</v>
      </c>
      <c r="AC316" s="92">
        <v>0.1979166666666666</v>
      </c>
      <c r="AD316" s="91">
        <v>192.01928915189868</v>
      </c>
      <c r="AE316" s="91">
        <v>154</v>
      </c>
      <c r="AF316" s="92">
        <v>0.80208333333333326</v>
      </c>
      <c r="AG316" s="91">
        <v>169.57547613414428</v>
      </c>
      <c r="AH316" s="91">
        <v>136</v>
      </c>
      <c r="AI316" s="92">
        <v>0.70833333333333326</v>
      </c>
      <c r="AJ316" s="91">
        <v>69.825196055235864</v>
      </c>
      <c r="AK316" s="91">
        <v>56</v>
      </c>
      <c r="AL316" s="92">
        <v>0.29166666666666657</v>
      </c>
      <c r="AM316" s="91">
        <v>148.37854161737624</v>
      </c>
      <c r="AN316" s="91">
        <v>119</v>
      </c>
      <c r="AO316" s="92">
        <v>0.1666666666666666</v>
      </c>
      <c r="AP316" s="91">
        <v>199.50056015781681</v>
      </c>
      <c r="AQ316" s="91">
        <v>160</v>
      </c>
      <c r="AR316" s="92">
        <v>0.83333333333333326</v>
      </c>
      <c r="AS316" s="91">
        <v>33.66571952663157</v>
      </c>
      <c r="AT316" s="91">
        <v>27</v>
      </c>
      <c r="AU316" s="92">
        <v>0.14062499999999992</v>
      </c>
      <c r="AV316" s="91">
        <v>205.73495266274858</v>
      </c>
      <c r="AW316" s="91">
        <v>165</v>
      </c>
      <c r="AX316" s="92">
        <v>0.859375</v>
      </c>
      <c r="AY316" s="91">
        <v>239.40067218938017</v>
      </c>
      <c r="AZ316" s="91">
        <v>192</v>
      </c>
      <c r="BA316" s="94">
        <v>1</v>
      </c>
      <c r="BB316" s="79"/>
    </row>
    <row r="317" spans="1:54" x14ac:dyDescent="0.35">
      <c r="A317" s="335"/>
      <c r="B317" s="89" t="s">
        <v>21</v>
      </c>
      <c r="C317" s="90">
        <v>8.9768893869747046</v>
      </c>
      <c r="D317" s="91">
        <v>19</v>
      </c>
      <c r="E317" s="92">
        <v>0.13970588235294165</v>
      </c>
      <c r="F317" s="91">
        <v>55.278739909265127</v>
      </c>
      <c r="G317" s="91">
        <v>117</v>
      </c>
      <c r="H317" s="92">
        <v>0.86029411764705932</v>
      </c>
      <c r="I317" s="91">
        <v>9.4493572494470577</v>
      </c>
      <c r="J317" s="91">
        <v>20</v>
      </c>
      <c r="K317" s="92">
        <v>0.14705882352941227</v>
      </c>
      <c r="L317" s="91">
        <v>54.806272046792778</v>
      </c>
      <c r="M317" s="91">
        <v>116</v>
      </c>
      <c r="N317" s="92">
        <v>0.85294117647058865</v>
      </c>
      <c r="O317" s="91">
        <v>8.5044215245023516</v>
      </c>
      <c r="P317" s="91">
        <v>18</v>
      </c>
      <c r="Q317" s="92">
        <v>0.13235294117647103</v>
      </c>
      <c r="R317" s="91">
        <v>55.751207771737477</v>
      </c>
      <c r="S317" s="91">
        <v>118</v>
      </c>
      <c r="T317" s="92">
        <v>0.86764705882352966</v>
      </c>
      <c r="U317" s="91">
        <v>10.866760836864117</v>
      </c>
      <c r="V317" s="91">
        <v>23</v>
      </c>
      <c r="W317" s="92">
        <v>0.16911764705882412</v>
      </c>
      <c r="X317" s="91">
        <v>53.388868459375729</v>
      </c>
      <c r="Y317" s="91">
        <v>113</v>
      </c>
      <c r="Z317" s="92">
        <v>0.83088235294117696</v>
      </c>
      <c r="AA317" s="91">
        <v>22.678457398672943</v>
      </c>
      <c r="AB317" s="91">
        <v>48</v>
      </c>
      <c r="AC317" s="92">
        <v>0.35294117647058948</v>
      </c>
      <c r="AD317" s="91">
        <v>41.577171897566991</v>
      </c>
      <c r="AE317" s="91">
        <v>88</v>
      </c>
      <c r="AF317" s="92">
        <v>0.64705882352941302</v>
      </c>
      <c r="AG317" s="91">
        <v>33.54521823553705</v>
      </c>
      <c r="AH317" s="91">
        <v>71</v>
      </c>
      <c r="AI317" s="92">
        <v>0.52205882352941346</v>
      </c>
      <c r="AJ317" s="91">
        <v>30.710411060702945</v>
      </c>
      <c r="AK317" s="91">
        <v>65</v>
      </c>
      <c r="AL317" s="92">
        <v>0.47794117647058998</v>
      </c>
      <c r="AM317" s="91">
        <v>34.017686098009399</v>
      </c>
      <c r="AN317" s="91">
        <v>72</v>
      </c>
      <c r="AO317" s="92">
        <v>0.16911764705882412</v>
      </c>
      <c r="AP317" s="91">
        <v>53.388868459375729</v>
      </c>
      <c r="AQ317" s="91">
        <v>113</v>
      </c>
      <c r="AR317" s="92">
        <v>0.83088235294117696</v>
      </c>
      <c r="AS317" s="91">
        <v>8.9768893869747046</v>
      </c>
      <c r="AT317" s="91">
        <v>19</v>
      </c>
      <c r="AU317" s="92">
        <v>0.13970588235294165</v>
      </c>
      <c r="AV317" s="91">
        <v>55.278739909265127</v>
      </c>
      <c r="AW317" s="91">
        <v>117</v>
      </c>
      <c r="AX317" s="92">
        <v>0.86029411764705932</v>
      </c>
      <c r="AY317" s="91">
        <v>64.255629296239775</v>
      </c>
      <c r="AZ317" s="91">
        <v>136</v>
      </c>
      <c r="BA317" s="94">
        <v>1</v>
      </c>
      <c r="BB317" s="79"/>
    </row>
    <row r="318" spans="1:54" x14ac:dyDescent="0.35">
      <c r="A318" s="335"/>
      <c r="B318" s="89" t="s">
        <v>22</v>
      </c>
      <c r="C318" s="90">
        <v>2.4302547024863626</v>
      </c>
      <c r="D318" s="91">
        <v>10</v>
      </c>
      <c r="E318" s="92">
        <v>5.6818181818181691E-2</v>
      </c>
      <c r="F318" s="91">
        <v>40.34222806127368</v>
      </c>
      <c r="G318" s="91">
        <v>166</v>
      </c>
      <c r="H318" s="92">
        <v>0.94318181818181757</v>
      </c>
      <c r="I318" s="91">
        <v>3.8884075239781803</v>
      </c>
      <c r="J318" s="91">
        <v>16</v>
      </c>
      <c r="K318" s="92">
        <v>9.0909090909090717E-2</v>
      </c>
      <c r="L318" s="91">
        <v>38.884075239781843</v>
      </c>
      <c r="M318" s="91">
        <v>160</v>
      </c>
      <c r="N318" s="92">
        <v>0.90909090909090806</v>
      </c>
      <c r="O318" s="91">
        <v>3.1593311132322714</v>
      </c>
      <c r="P318" s="91">
        <v>13</v>
      </c>
      <c r="Q318" s="92">
        <v>7.3863636363636201E-2</v>
      </c>
      <c r="R318" s="91">
        <v>39.613151650527762</v>
      </c>
      <c r="S318" s="91">
        <v>163</v>
      </c>
      <c r="T318" s="92">
        <v>0.92613636363636287</v>
      </c>
      <c r="U318" s="91">
        <v>5.8326112859672676</v>
      </c>
      <c r="V318" s="91">
        <v>24</v>
      </c>
      <c r="W318" s="92">
        <v>0.13636363636363602</v>
      </c>
      <c r="X318" s="91">
        <v>36.939871477792728</v>
      </c>
      <c r="Y318" s="91">
        <v>152</v>
      </c>
      <c r="Z318" s="92">
        <v>0.8636363636363622</v>
      </c>
      <c r="AA318" s="91">
        <v>13.123375393426343</v>
      </c>
      <c r="AB318" s="91">
        <v>54</v>
      </c>
      <c r="AC318" s="92">
        <v>0.30681818181818082</v>
      </c>
      <c r="AD318" s="91">
        <v>29.649107370333581</v>
      </c>
      <c r="AE318" s="91">
        <v>122</v>
      </c>
      <c r="AF318" s="92">
        <v>0.69318181818181568</v>
      </c>
      <c r="AG318" s="91">
        <v>24.302547024863593</v>
      </c>
      <c r="AH318" s="91">
        <v>100</v>
      </c>
      <c r="AI318" s="92">
        <v>0.56818181818181612</v>
      </c>
      <c r="AJ318" s="91">
        <v>18.469935738896332</v>
      </c>
      <c r="AK318" s="91">
        <v>76</v>
      </c>
      <c r="AL318" s="92">
        <v>0.43181818181818032</v>
      </c>
      <c r="AM318" s="91">
        <v>26.246750786852679</v>
      </c>
      <c r="AN318" s="91">
        <v>108</v>
      </c>
      <c r="AO318" s="92">
        <v>0.13068181818181784</v>
      </c>
      <c r="AP318" s="91">
        <v>37.182896948041368</v>
      </c>
      <c r="AQ318" s="91">
        <v>153</v>
      </c>
      <c r="AR318" s="92">
        <v>0.86931818181818044</v>
      </c>
      <c r="AS318" s="91">
        <v>8.505891458702262</v>
      </c>
      <c r="AT318" s="91">
        <v>35</v>
      </c>
      <c r="AU318" s="92">
        <v>0.19886363636363577</v>
      </c>
      <c r="AV318" s="91">
        <v>34.266591305057695</v>
      </c>
      <c r="AW318" s="91">
        <v>141</v>
      </c>
      <c r="AX318" s="92">
        <v>0.80113636363636143</v>
      </c>
      <c r="AY318" s="91">
        <v>42.772482763760074</v>
      </c>
      <c r="AZ318" s="91">
        <v>176</v>
      </c>
      <c r="BA318" s="94">
        <v>1</v>
      </c>
      <c r="BB318" s="79"/>
    </row>
    <row r="319" spans="1:54" x14ac:dyDescent="0.35">
      <c r="A319" s="335"/>
      <c r="B319" s="89" t="s">
        <v>23</v>
      </c>
      <c r="C319" s="90">
        <v>12.146959350796283</v>
      </c>
      <c r="D319" s="91">
        <v>26</v>
      </c>
      <c r="E319" s="92">
        <v>0.15116279069767424</v>
      </c>
      <c r="F319" s="91">
        <v>68.209848662163679</v>
      </c>
      <c r="G319" s="91">
        <v>146</v>
      </c>
      <c r="H319" s="92">
        <v>0.84883720930232387</v>
      </c>
      <c r="I319" s="91">
        <v>19.154820514717212</v>
      </c>
      <c r="J319" s="91">
        <v>41</v>
      </c>
      <c r="K319" s="92">
        <v>0.23837209302325552</v>
      </c>
      <c r="L319" s="91">
        <v>61.201987498242701</v>
      </c>
      <c r="M319" s="91">
        <v>131</v>
      </c>
      <c r="N319" s="92">
        <v>0.76162790697674199</v>
      </c>
      <c r="O319" s="91">
        <v>13.548531583580472</v>
      </c>
      <c r="P319" s="91">
        <v>29</v>
      </c>
      <c r="Q319" s="92">
        <v>0.16860465116279053</v>
      </c>
      <c r="R319" s="91">
        <v>66.808276429379475</v>
      </c>
      <c r="S319" s="91">
        <v>143</v>
      </c>
      <c r="T319" s="92">
        <v>0.83139534883720723</v>
      </c>
      <c r="U319" s="91">
        <v>17.753248281933029</v>
      </c>
      <c r="V319" s="91">
        <v>38</v>
      </c>
      <c r="W319" s="92">
        <v>0.22093023255813929</v>
      </c>
      <c r="X319" s="91">
        <v>62.603559731026884</v>
      </c>
      <c r="Y319" s="91">
        <v>134</v>
      </c>
      <c r="Z319" s="92">
        <v>0.77906976744185807</v>
      </c>
      <c r="AA319" s="91">
        <v>28.031444655683703</v>
      </c>
      <c r="AB319" s="91">
        <v>60</v>
      </c>
      <c r="AC319" s="92">
        <v>0.34883720930232487</v>
      </c>
      <c r="AD319" s="91">
        <v>52.32536335727621</v>
      </c>
      <c r="AE319" s="91">
        <v>112</v>
      </c>
      <c r="AF319" s="92">
        <v>0.65116279069767258</v>
      </c>
      <c r="AG319" s="91">
        <v>48.587837403185056</v>
      </c>
      <c r="AH319" s="91">
        <v>104</v>
      </c>
      <c r="AI319" s="92">
        <v>0.60465116279069608</v>
      </c>
      <c r="AJ319" s="91">
        <v>31.768970609774858</v>
      </c>
      <c r="AK319" s="91">
        <v>68</v>
      </c>
      <c r="AL319" s="92">
        <v>0.39534883720930142</v>
      </c>
      <c r="AM319" s="91">
        <v>50.923791124492027</v>
      </c>
      <c r="AN319" s="91">
        <v>109</v>
      </c>
      <c r="AO319" s="92">
        <v>0.13953488372093006</v>
      </c>
      <c r="AP319" s="91">
        <v>69.144230150686482</v>
      </c>
      <c r="AQ319" s="91">
        <v>148</v>
      </c>
      <c r="AR319" s="92">
        <v>0.86046511627906819</v>
      </c>
      <c r="AS319" s="91">
        <v>11.679768606534887</v>
      </c>
      <c r="AT319" s="91">
        <v>25</v>
      </c>
      <c r="AU319" s="92">
        <v>0.14534883720930217</v>
      </c>
      <c r="AV319" s="91">
        <v>68.677039406425081</v>
      </c>
      <c r="AW319" s="91">
        <v>147</v>
      </c>
      <c r="AX319" s="92">
        <v>0.85465116279069586</v>
      </c>
      <c r="AY319" s="91">
        <v>80.356808012960116</v>
      </c>
      <c r="AZ319" s="91">
        <v>172</v>
      </c>
      <c r="BA319" s="94">
        <v>1</v>
      </c>
      <c r="BB319" s="79"/>
    </row>
    <row r="320" spans="1:54" x14ac:dyDescent="0.35">
      <c r="A320" s="335"/>
      <c r="B320" s="89" t="s">
        <v>24</v>
      </c>
      <c r="C320" s="90">
        <v>15.010343508134161</v>
      </c>
      <c r="D320" s="91">
        <v>11</v>
      </c>
      <c r="E320" s="92">
        <v>6.6265060240964013E-2</v>
      </c>
      <c r="F320" s="91">
        <v>211.50938579643548</v>
      </c>
      <c r="G320" s="91">
        <v>155</v>
      </c>
      <c r="H320" s="92">
        <v>0.93373493975903654</v>
      </c>
      <c r="I320" s="91">
        <v>49.124760572075481</v>
      </c>
      <c r="J320" s="91">
        <v>36</v>
      </c>
      <c r="K320" s="92">
        <v>0.21686746987951883</v>
      </c>
      <c r="L320" s="91">
        <v>177.39496873249448</v>
      </c>
      <c r="M320" s="91">
        <v>130</v>
      </c>
      <c r="N320" s="92">
        <v>0.78313253012048312</v>
      </c>
      <c r="O320" s="91">
        <v>35.478993746498936</v>
      </c>
      <c r="P320" s="91">
        <v>26</v>
      </c>
      <c r="Q320" s="92">
        <v>0.15662650602409681</v>
      </c>
      <c r="R320" s="91">
        <v>191.04073555807088</v>
      </c>
      <c r="S320" s="91">
        <v>140</v>
      </c>
      <c r="T320" s="92">
        <v>0.84337349397590444</v>
      </c>
      <c r="U320" s="91">
        <v>91.42663773136276</v>
      </c>
      <c r="V320" s="91">
        <v>67</v>
      </c>
      <c r="W320" s="92">
        <v>0.40361445783132688</v>
      </c>
      <c r="X320" s="91">
        <v>135.09309157320763</v>
      </c>
      <c r="Y320" s="91">
        <v>99</v>
      </c>
      <c r="Z320" s="92">
        <v>0.5963855421686769</v>
      </c>
      <c r="AA320" s="91">
        <v>38.208147111614245</v>
      </c>
      <c r="AB320" s="91">
        <v>28</v>
      </c>
      <c r="AC320" s="92">
        <v>0.16867469879518121</v>
      </c>
      <c r="AD320" s="91">
        <v>188.3115821929556</v>
      </c>
      <c r="AE320" s="91">
        <v>138</v>
      </c>
      <c r="AF320" s="92">
        <v>0.83132530120482018</v>
      </c>
      <c r="AG320" s="91">
        <v>139.18682162088055</v>
      </c>
      <c r="AH320" s="91">
        <v>102</v>
      </c>
      <c r="AI320" s="92">
        <v>0.61445783132530329</v>
      </c>
      <c r="AJ320" s="91">
        <v>87.332907683689797</v>
      </c>
      <c r="AK320" s="91">
        <v>64</v>
      </c>
      <c r="AL320" s="92">
        <v>0.38554216867470031</v>
      </c>
      <c r="AM320" s="91">
        <v>146.00970503366875</v>
      </c>
      <c r="AN320" s="91">
        <v>107</v>
      </c>
      <c r="AO320" s="92">
        <v>0.1746987951807234</v>
      </c>
      <c r="AP320" s="91">
        <v>186.94700551039796</v>
      </c>
      <c r="AQ320" s="91">
        <v>137</v>
      </c>
      <c r="AR320" s="92">
        <v>0.82530120481927804</v>
      </c>
      <c r="AS320" s="91">
        <v>54.583067302306098</v>
      </c>
      <c r="AT320" s="91">
        <v>40</v>
      </c>
      <c r="AU320" s="92">
        <v>0.24096385542168758</v>
      </c>
      <c r="AV320" s="91">
        <v>171.93666200226392</v>
      </c>
      <c r="AW320" s="91">
        <v>126</v>
      </c>
      <c r="AX320" s="92">
        <v>0.75903614457831448</v>
      </c>
      <c r="AY320" s="91">
        <v>226.51972930456952</v>
      </c>
      <c r="AZ320" s="91">
        <v>166</v>
      </c>
      <c r="BA320" s="94">
        <v>1</v>
      </c>
      <c r="BB320" s="79"/>
    </row>
    <row r="321" spans="1:54" x14ac:dyDescent="0.35">
      <c r="A321" s="335"/>
      <c r="B321" s="89" t="s">
        <v>25</v>
      </c>
      <c r="C321" s="90">
        <v>7.2553303674299263</v>
      </c>
      <c r="D321" s="91">
        <v>4</v>
      </c>
      <c r="E321" s="92">
        <v>2.7972027972028028E-2</v>
      </c>
      <c r="F321" s="91">
        <v>252.12273026818943</v>
      </c>
      <c r="G321" s="91">
        <v>139</v>
      </c>
      <c r="H321" s="92">
        <v>0.97202797202797198</v>
      </c>
      <c r="I321" s="91">
        <v>10.882995551144889</v>
      </c>
      <c r="J321" s="91">
        <v>6</v>
      </c>
      <c r="K321" s="92">
        <v>4.1958041958042036E-2</v>
      </c>
      <c r="L321" s="91">
        <v>248.49506508447448</v>
      </c>
      <c r="M321" s="91">
        <v>137</v>
      </c>
      <c r="N321" s="92">
        <v>0.95804195804195802</v>
      </c>
      <c r="O321" s="91">
        <v>10.882995551144889</v>
      </c>
      <c r="P321" s="91">
        <v>6</v>
      </c>
      <c r="Q321" s="92">
        <v>4.1958041958042036E-2</v>
      </c>
      <c r="R321" s="91">
        <v>248.49506508447448</v>
      </c>
      <c r="S321" s="91">
        <v>137</v>
      </c>
      <c r="T321" s="92">
        <v>0.95804195804195802</v>
      </c>
      <c r="U321" s="91">
        <v>21.765991102289775</v>
      </c>
      <c r="V321" s="91">
        <v>12</v>
      </c>
      <c r="W321" s="92">
        <v>8.3916083916084058E-2</v>
      </c>
      <c r="X321" s="91">
        <v>237.61206953332962</v>
      </c>
      <c r="Y321" s="91">
        <v>131</v>
      </c>
      <c r="Z321" s="92">
        <v>0.91608391608391604</v>
      </c>
      <c r="AA321" s="91">
        <v>36.276651837149622</v>
      </c>
      <c r="AB321" s="91">
        <v>20</v>
      </c>
      <c r="AC321" s="92">
        <v>0.13986013986014009</v>
      </c>
      <c r="AD321" s="91">
        <v>223.10140879846981</v>
      </c>
      <c r="AE321" s="91">
        <v>123</v>
      </c>
      <c r="AF321" s="92">
        <v>0.8601398601398601</v>
      </c>
      <c r="AG321" s="91">
        <v>99.760792552161405</v>
      </c>
      <c r="AH321" s="91">
        <v>55</v>
      </c>
      <c r="AI321" s="92">
        <v>0.38461538461538503</v>
      </c>
      <c r="AJ321" s="91">
        <v>159.61726808345813</v>
      </c>
      <c r="AK321" s="91">
        <v>88</v>
      </c>
      <c r="AL321" s="92">
        <v>0.61538461538461564</v>
      </c>
      <c r="AM321" s="91">
        <v>119.71295106259365</v>
      </c>
      <c r="AN321" s="91">
        <v>66</v>
      </c>
      <c r="AO321" s="92">
        <v>2.7972027972028028E-2</v>
      </c>
      <c r="AP321" s="91">
        <v>252.12273026818943</v>
      </c>
      <c r="AQ321" s="91">
        <v>139</v>
      </c>
      <c r="AR321" s="92">
        <v>0.97202797202797198</v>
      </c>
      <c r="AS321" s="91">
        <v>16.324493326717334</v>
      </c>
      <c r="AT321" s="91">
        <v>9</v>
      </c>
      <c r="AU321" s="92">
        <v>6.2937062937063054E-2</v>
      </c>
      <c r="AV321" s="91">
        <v>243.05356730890205</v>
      </c>
      <c r="AW321" s="91">
        <v>134</v>
      </c>
      <c r="AX321" s="92">
        <v>0.93706293706293697</v>
      </c>
      <c r="AY321" s="91">
        <v>259.37806063561936</v>
      </c>
      <c r="AZ321" s="91">
        <v>143</v>
      </c>
      <c r="BA321" s="94">
        <v>1</v>
      </c>
      <c r="BB321" s="79"/>
    </row>
    <row r="322" spans="1:54" x14ac:dyDescent="0.35">
      <c r="A322" s="335"/>
      <c r="B322" s="89" t="s">
        <v>10</v>
      </c>
      <c r="C322" s="90">
        <v>8.1065647686088358</v>
      </c>
      <c r="D322" s="91">
        <v>12</v>
      </c>
      <c r="E322" s="92">
        <v>7.3619631901840552E-2</v>
      </c>
      <c r="F322" s="91">
        <v>102.00760667166114</v>
      </c>
      <c r="G322" s="91">
        <v>151</v>
      </c>
      <c r="H322" s="92">
        <v>0.92638036809815982</v>
      </c>
      <c r="I322" s="91">
        <v>11.484300088862517</v>
      </c>
      <c r="J322" s="91">
        <v>17</v>
      </c>
      <c r="K322" s="92">
        <v>0.10429447852760744</v>
      </c>
      <c r="L322" s="91">
        <v>98.629871351407473</v>
      </c>
      <c r="M322" s="91">
        <v>146</v>
      </c>
      <c r="N322" s="92">
        <v>0.89570552147239313</v>
      </c>
      <c r="O322" s="91">
        <v>10.133205960761044</v>
      </c>
      <c r="P322" s="91">
        <v>15</v>
      </c>
      <c r="Q322" s="92">
        <v>9.2024539877300693E-2</v>
      </c>
      <c r="R322" s="91">
        <v>99.980965479508939</v>
      </c>
      <c r="S322" s="91">
        <v>148</v>
      </c>
      <c r="T322" s="92">
        <v>0.90797546012269981</v>
      </c>
      <c r="U322" s="91">
        <v>24.995241369877242</v>
      </c>
      <c r="V322" s="91">
        <v>37</v>
      </c>
      <c r="W322" s="92">
        <v>0.22699386503067501</v>
      </c>
      <c r="X322" s="91">
        <v>85.118930070392821</v>
      </c>
      <c r="Y322" s="91">
        <v>126</v>
      </c>
      <c r="Z322" s="92">
        <v>0.77300613496932624</v>
      </c>
      <c r="AA322" s="91">
        <v>27.02188256202945</v>
      </c>
      <c r="AB322" s="91">
        <v>40</v>
      </c>
      <c r="AC322" s="92">
        <v>0.24539877300613516</v>
      </c>
      <c r="AD322" s="91">
        <v>83.092288878240623</v>
      </c>
      <c r="AE322" s="91">
        <v>123</v>
      </c>
      <c r="AF322" s="92">
        <v>0.75460122699386611</v>
      </c>
      <c r="AG322" s="91">
        <v>93.225494839001612</v>
      </c>
      <c r="AH322" s="91">
        <v>138</v>
      </c>
      <c r="AI322" s="92">
        <v>0.84662576687116631</v>
      </c>
      <c r="AJ322" s="91">
        <v>16.888676601268408</v>
      </c>
      <c r="AK322" s="91">
        <v>25</v>
      </c>
      <c r="AL322" s="92">
        <v>0.15337423312883447</v>
      </c>
      <c r="AM322" s="91">
        <v>95.25213603115381</v>
      </c>
      <c r="AN322" s="91">
        <v>141</v>
      </c>
      <c r="AO322" s="92">
        <v>0.17177914110429462</v>
      </c>
      <c r="AP322" s="91">
        <v>91.198853646849415</v>
      </c>
      <c r="AQ322" s="91">
        <v>135</v>
      </c>
      <c r="AR322" s="92">
        <v>0.82822085889570629</v>
      </c>
      <c r="AS322" s="91">
        <v>19.590864857471352</v>
      </c>
      <c r="AT322" s="91">
        <v>29</v>
      </c>
      <c r="AU322" s="92">
        <v>0.17791411042944799</v>
      </c>
      <c r="AV322" s="91">
        <v>90.523306582798682</v>
      </c>
      <c r="AW322" s="91">
        <v>134</v>
      </c>
      <c r="AX322" s="92">
        <v>0.82208588957055295</v>
      </c>
      <c r="AY322" s="91">
        <v>110.11417144026993</v>
      </c>
      <c r="AZ322" s="91">
        <v>163</v>
      </c>
      <c r="BA322" s="94">
        <v>1</v>
      </c>
      <c r="BB322" s="79"/>
    </row>
    <row r="323" spans="1:54" x14ac:dyDescent="0.35">
      <c r="A323" s="335"/>
      <c r="B323" s="89" t="s">
        <v>26</v>
      </c>
      <c r="C323" s="105">
        <v>0.84029719870072694</v>
      </c>
      <c r="D323" s="91">
        <v>6</v>
      </c>
      <c r="E323" s="92">
        <v>3.6363636363636431E-2</v>
      </c>
      <c r="F323" s="91">
        <v>22.267875765569222</v>
      </c>
      <c r="G323" s="91">
        <v>159</v>
      </c>
      <c r="H323" s="92">
        <v>0.96363636363636362</v>
      </c>
      <c r="I323" s="95">
        <v>0.84029719870072694</v>
      </c>
      <c r="J323" s="91">
        <v>6</v>
      </c>
      <c r="K323" s="92">
        <v>3.6363636363636431E-2</v>
      </c>
      <c r="L323" s="91">
        <v>22.267875765569222</v>
      </c>
      <c r="M323" s="91">
        <v>159</v>
      </c>
      <c r="N323" s="92">
        <v>0.96363636363636362</v>
      </c>
      <c r="O323" s="95">
        <v>0.84029719870072694</v>
      </c>
      <c r="P323" s="91">
        <v>6</v>
      </c>
      <c r="Q323" s="92">
        <v>3.6363636363636431E-2</v>
      </c>
      <c r="R323" s="91">
        <v>22.267875765569222</v>
      </c>
      <c r="S323" s="91">
        <v>159</v>
      </c>
      <c r="T323" s="92">
        <v>0.96363636363636362</v>
      </c>
      <c r="U323" s="91">
        <v>1.5405448642846664</v>
      </c>
      <c r="V323" s="91">
        <v>11</v>
      </c>
      <c r="W323" s="92">
        <v>6.6666666666666805E-2</v>
      </c>
      <c r="X323" s="91">
        <v>21.567628099985285</v>
      </c>
      <c r="Y323" s="91">
        <v>154</v>
      </c>
      <c r="Z323" s="92">
        <v>0.93333333333333324</v>
      </c>
      <c r="AA323" s="91">
        <v>1.2604457980510906</v>
      </c>
      <c r="AB323" s="91">
        <v>9</v>
      </c>
      <c r="AC323" s="92">
        <v>5.4545454545454654E-2</v>
      </c>
      <c r="AD323" s="91">
        <v>21.84772716621886</v>
      </c>
      <c r="AE323" s="91">
        <v>156</v>
      </c>
      <c r="AF323" s="92">
        <v>0.94545454545454544</v>
      </c>
      <c r="AG323" s="91">
        <v>11.904210314926948</v>
      </c>
      <c r="AH323" s="91">
        <v>85</v>
      </c>
      <c r="AI323" s="92">
        <v>0.51515151515151536</v>
      </c>
      <c r="AJ323" s="91">
        <v>11.20396264934301</v>
      </c>
      <c r="AK323" s="91">
        <v>80</v>
      </c>
      <c r="AL323" s="92">
        <v>0.48484848484848508</v>
      </c>
      <c r="AM323" s="91">
        <v>11.904210314926948</v>
      </c>
      <c r="AN323" s="91">
        <v>85</v>
      </c>
      <c r="AO323" s="92">
        <v>3.6363636363636431E-2</v>
      </c>
      <c r="AP323" s="91">
        <v>22.267875765569222</v>
      </c>
      <c r="AQ323" s="91">
        <v>159</v>
      </c>
      <c r="AR323" s="92">
        <v>0.96363636363636362</v>
      </c>
      <c r="AS323" s="91">
        <v>1.2604457980510906</v>
      </c>
      <c r="AT323" s="91">
        <v>9</v>
      </c>
      <c r="AU323" s="92">
        <v>5.4545454545454654E-2</v>
      </c>
      <c r="AV323" s="91">
        <v>21.84772716621886</v>
      </c>
      <c r="AW323" s="91">
        <v>156</v>
      </c>
      <c r="AX323" s="92">
        <v>0.94545454545454544</v>
      </c>
      <c r="AY323" s="91">
        <v>23.108172964269947</v>
      </c>
      <c r="AZ323" s="91">
        <v>165</v>
      </c>
      <c r="BA323" s="94">
        <v>1</v>
      </c>
      <c r="BB323" s="79"/>
    </row>
    <row r="324" spans="1:54" x14ac:dyDescent="0.35">
      <c r="A324" s="335"/>
      <c r="B324" s="89" t="s">
        <v>27</v>
      </c>
      <c r="C324" s="90">
        <v>6.6943031272889586</v>
      </c>
      <c r="D324" s="91">
        <v>25</v>
      </c>
      <c r="E324" s="92">
        <v>0.16233766233766228</v>
      </c>
      <c r="F324" s="91">
        <v>34.542604136810972</v>
      </c>
      <c r="G324" s="91">
        <v>129</v>
      </c>
      <c r="H324" s="92">
        <v>0.83766233766233611</v>
      </c>
      <c r="I324" s="91">
        <v>7.4976195025636336</v>
      </c>
      <c r="J324" s="91">
        <v>28</v>
      </c>
      <c r="K324" s="92">
        <v>0.18181818181818177</v>
      </c>
      <c r="L324" s="91">
        <v>33.739287761536289</v>
      </c>
      <c r="M324" s="91">
        <v>126</v>
      </c>
      <c r="N324" s="92">
        <v>0.81818181818181646</v>
      </c>
      <c r="O324" s="91">
        <v>7.2298473774720753</v>
      </c>
      <c r="P324" s="91">
        <v>27</v>
      </c>
      <c r="Q324" s="92">
        <v>0.17532467532467527</v>
      </c>
      <c r="R324" s="91">
        <v>34.00705988662785</v>
      </c>
      <c r="S324" s="91">
        <v>127</v>
      </c>
      <c r="T324" s="92">
        <v>0.8246753246753229</v>
      </c>
      <c r="U324" s="91">
        <v>9.6397965032960968</v>
      </c>
      <c r="V324" s="91">
        <v>36</v>
      </c>
      <c r="W324" s="92">
        <v>0.23376623376623365</v>
      </c>
      <c r="X324" s="91">
        <v>31.597110760803808</v>
      </c>
      <c r="Y324" s="91">
        <v>118</v>
      </c>
      <c r="Z324" s="92">
        <v>0.76623376623376416</v>
      </c>
      <c r="AA324" s="91">
        <v>8.8364801280214245</v>
      </c>
      <c r="AB324" s="91">
        <v>33</v>
      </c>
      <c r="AC324" s="92">
        <v>0.21428571428571419</v>
      </c>
      <c r="AD324" s="91">
        <v>32.400427136078484</v>
      </c>
      <c r="AE324" s="91">
        <v>121</v>
      </c>
      <c r="AF324" s="92">
        <v>0.7857142857142837</v>
      </c>
      <c r="AG324" s="91">
        <v>23.02840275787397</v>
      </c>
      <c r="AH324" s="91">
        <v>86</v>
      </c>
      <c r="AI324" s="92">
        <v>0.55844155844155707</v>
      </c>
      <c r="AJ324" s="91">
        <v>18.208504506225935</v>
      </c>
      <c r="AK324" s="91">
        <v>68</v>
      </c>
      <c r="AL324" s="92">
        <v>0.44155844155844065</v>
      </c>
      <c r="AM324" s="91">
        <v>23.02840275787397</v>
      </c>
      <c r="AN324" s="91">
        <v>86</v>
      </c>
      <c r="AO324" s="92">
        <v>0.18831168831168829</v>
      </c>
      <c r="AP324" s="91">
        <v>33.471515636444728</v>
      </c>
      <c r="AQ324" s="91">
        <v>125</v>
      </c>
      <c r="AR324" s="92">
        <v>0.8116883116883099</v>
      </c>
      <c r="AS324" s="91">
        <v>8.3009358778383096</v>
      </c>
      <c r="AT324" s="91">
        <v>31</v>
      </c>
      <c r="AU324" s="92">
        <v>0.20129870129870123</v>
      </c>
      <c r="AV324" s="91">
        <v>32.935971386261606</v>
      </c>
      <c r="AW324" s="91">
        <v>123</v>
      </c>
      <c r="AX324" s="92">
        <v>0.79870129870129669</v>
      </c>
      <c r="AY324" s="91">
        <v>41.236907264099997</v>
      </c>
      <c r="AZ324" s="91">
        <v>154</v>
      </c>
      <c r="BA324" s="94">
        <v>1</v>
      </c>
      <c r="BB324" s="79"/>
    </row>
    <row r="325" spans="1:54" x14ac:dyDescent="0.35">
      <c r="A325" s="335"/>
      <c r="B325" s="89" t="s">
        <v>28</v>
      </c>
      <c r="C325" s="90">
        <v>2.0196525078346981</v>
      </c>
      <c r="D325" s="91">
        <v>24</v>
      </c>
      <c r="E325" s="92">
        <v>0.14457831325301229</v>
      </c>
      <c r="F325" s="91">
        <v>11.949610671355279</v>
      </c>
      <c r="G325" s="91">
        <v>142</v>
      </c>
      <c r="H325" s="92">
        <v>0.85542168674698815</v>
      </c>
      <c r="I325" s="91">
        <v>2.6928700104462657</v>
      </c>
      <c r="J325" s="91">
        <v>32</v>
      </c>
      <c r="K325" s="92">
        <v>0.19277108433734985</v>
      </c>
      <c r="L325" s="91">
        <v>11.276393168743715</v>
      </c>
      <c r="M325" s="91">
        <v>134</v>
      </c>
      <c r="N325" s="92">
        <v>0.80722891566265087</v>
      </c>
      <c r="O325" s="91">
        <v>2.0196525078346981</v>
      </c>
      <c r="P325" s="91">
        <v>24</v>
      </c>
      <c r="Q325" s="92">
        <v>0.14457831325301229</v>
      </c>
      <c r="R325" s="91">
        <v>11.949610671355279</v>
      </c>
      <c r="S325" s="91">
        <v>142</v>
      </c>
      <c r="T325" s="92">
        <v>0.85542168674698815</v>
      </c>
      <c r="U325" s="91">
        <v>4.8808268939338557</v>
      </c>
      <c r="V325" s="91">
        <v>58</v>
      </c>
      <c r="W325" s="92">
        <v>0.34939759036144652</v>
      </c>
      <c r="X325" s="91">
        <v>9.0884362852561313</v>
      </c>
      <c r="Y325" s="91">
        <v>108</v>
      </c>
      <c r="Z325" s="92">
        <v>0.65060240963855465</v>
      </c>
      <c r="AA325" s="91">
        <v>4.4600659548016282</v>
      </c>
      <c r="AB325" s="91">
        <v>53</v>
      </c>
      <c r="AC325" s="92">
        <v>0.31927710843373575</v>
      </c>
      <c r="AD325" s="91">
        <v>9.5091972243883589</v>
      </c>
      <c r="AE325" s="91">
        <v>113</v>
      </c>
      <c r="AF325" s="92">
        <v>0.68072289156626542</v>
      </c>
      <c r="AG325" s="91">
        <v>10.43487129047926</v>
      </c>
      <c r="AH325" s="91">
        <v>124</v>
      </c>
      <c r="AI325" s="92">
        <v>0.74698795180722921</v>
      </c>
      <c r="AJ325" s="91">
        <v>3.5343918887107253</v>
      </c>
      <c r="AK325" s="91">
        <v>42</v>
      </c>
      <c r="AL325" s="92">
        <v>0.25301204819277179</v>
      </c>
      <c r="AM325" s="91">
        <v>8.7518275339503493</v>
      </c>
      <c r="AN325" s="91">
        <v>104</v>
      </c>
      <c r="AO325" s="92">
        <v>0.13253012048192792</v>
      </c>
      <c r="AP325" s="91">
        <v>12.11791504700817</v>
      </c>
      <c r="AQ325" s="91">
        <v>144</v>
      </c>
      <c r="AR325" s="92">
        <v>0.86746987951807242</v>
      </c>
      <c r="AS325" s="91">
        <v>8.3310665948181217</v>
      </c>
      <c r="AT325" s="91">
        <v>99</v>
      </c>
      <c r="AU325" s="92">
        <v>0.59638554216867512</v>
      </c>
      <c r="AV325" s="91">
        <v>5.6381965843718653</v>
      </c>
      <c r="AW325" s="91">
        <v>67</v>
      </c>
      <c r="AX325" s="92">
        <v>0.40361445783132605</v>
      </c>
      <c r="AY325" s="91">
        <v>13.969263179189971</v>
      </c>
      <c r="AZ325" s="91">
        <v>166</v>
      </c>
      <c r="BA325" s="94">
        <v>1</v>
      </c>
      <c r="BB325" s="79"/>
    </row>
    <row r="326" spans="1:54" x14ac:dyDescent="0.35">
      <c r="A326" s="335"/>
      <c r="B326" s="89" t="s">
        <v>29</v>
      </c>
      <c r="C326" s="90">
        <v>2.5631505813288813</v>
      </c>
      <c r="D326" s="91">
        <v>5</v>
      </c>
      <c r="E326" s="92">
        <v>3.1055900621117963E-2</v>
      </c>
      <c r="F326" s="91">
        <v>79.970298137461199</v>
      </c>
      <c r="G326" s="91">
        <v>156</v>
      </c>
      <c r="H326" s="92">
        <v>0.96894409937888171</v>
      </c>
      <c r="I326" s="91">
        <v>12.303122790378623</v>
      </c>
      <c r="J326" s="91">
        <v>24</v>
      </c>
      <c r="K326" s="92">
        <v>0.14906832298136613</v>
      </c>
      <c r="L326" s="91">
        <v>70.230325928411332</v>
      </c>
      <c r="M326" s="91">
        <v>137</v>
      </c>
      <c r="N326" s="92">
        <v>0.85093167701863193</v>
      </c>
      <c r="O326" s="91">
        <v>4.6136710463919863</v>
      </c>
      <c r="P326" s="91">
        <v>9</v>
      </c>
      <c r="Q326" s="92">
        <v>5.5900621118012334E-2</v>
      </c>
      <c r="R326" s="91">
        <v>77.91977767239807</v>
      </c>
      <c r="S326" s="91">
        <v>152</v>
      </c>
      <c r="T326" s="92">
        <v>0.94409937888198703</v>
      </c>
      <c r="U326" s="91">
        <v>19.992574534365254</v>
      </c>
      <c r="V326" s="91">
        <v>39</v>
      </c>
      <c r="W326" s="92">
        <v>0.24223602484471984</v>
      </c>
      <c r="X326" s="91">
        <v>62.540874184424609</v>
      </c>
      <c r="Y326" s="91">
        <v>122</v>
      </c>
      <c r="Z326" s="92">
        <v>0.75776397515527716</v>
      </c>
      <c r="AA326" s="91">
        <v>16.404163720504826</v>
      </c>
      <c r="AB326" s="91">
        <v>32</v>
      </c>
      <c r="AC326" s="92">
        <v>0.19875776397515479</v>
      </c>
      <c r="AD326" s="91">
        <v>66.129284998285073</v>
      </c>
      <c r="AE326" s="91">
        <v>129</v>
      </c>
      <c r="AF326" s="92">
        <v>0.80124223602484268</v>
      </c>
      <c r="AG326" s="91">
        <v>55.364052556703754</v>
      </c>
      <c r="AH326" s="91">
        <v>108</v>
      </c>
      <c r="AI326" s="92">
        <v>0.670807453416147</v>
      </c>
      <c r="AJ326" s="91">
        <v>27.169396162086109</v>
      </c>
      <c r="AK326" s="91">
        <v>53</v>
      </c>
      <c r="AL326" s="92">
        <v>0.32919254658385</v>
      </c>
      <c r="AM326" s="91">
        <v>53.826162207906428</v>
      </c>
      <c r="AN326" s="91">
        <v>105</v>
      </c>
      <c r="AO326" s="92">
        <v>0.20496894409937835</v>
      </c>
      <c r="AP326" s="91">
        <v>65.61665488201929</v>
      </c>
      <c r="AQ326" s="91">
        <v>128</v>
      </c>
      <c r="AR326" s="92">
        <v>0.79503105590061895</v>
      </c>
      <c r="AS326" s="91">
        <v>12.303122790378623</v>
      </c>
      <c r="AT326" s="91">
        <v>24</v>
      </c>
      <c r="AU326" s="92">
        <v>0.14906832298136613</v>
      </c>
      <c r="AV326" s="91">
        <v>70.230325928411332</v>
      </c>
      <c r="AW326" s="91">
        <v>137</v>
      </c>
      <c r="AX326" s="92">
        <v>0.85093167701863193</v>
      </c>
      <c r="AY326" s="91">
        <v>82.533448718790112</v>
      </c>
      <c r="AZ326" s="91">
        <v>161</v>
      </c>
      <c r="BA326" s="94">
        <v>1</v>
      </c>
      <c r="BB326" s="79"/>
    </row>
    <row r="327" spans="1:54" x14ac:dyDescent="0.35">
      <c r="A327" s="335"/>
      <c r="B327" s="89" t="s">
        <v>30</v>
      </c>
      <c r="C327" s="90">
        <v>5.4266935243271428</v>
      </c>
      <c r="D327" s="91">
        <v>24</v>
      </c>
      <c r="E327" s="92">
        <v>0.14285714285714246</v>
      </c>
      <c r="F327" s="91">
        <v>32.560161145962944</v>
      </c>
      <c r="G327" s="91">
        <v>144</v>
      </c>
      <c r="H327" s="92">
        <v>0.85714285714285698</v>
      </c>
      <c r="I327" s="91">
        <v>8.8183769770316101</v>
      </c>
      <c r="J327" s="91">
        <v>39</v>
      </c>
      <c r="K327" s="92">
        <v>0.2321428571428566</v>
      </c>
      <c r="L327" s="91">
        <v>29.16847769325847</v>
      </c>
      <c r="M327" s="91">
        <v>129</v>
      </c>
      <c r="N327" s="92">
        <v>0.76785714285714268</v>
      </c>
      <c r="O327" s="91">
        <v>7.0094791355892259</v>
      </c>
      <c r="P327" s="91">
        <v>31</v>
      </c>
      <c r="Q327" s="92">
        <v>0.18452380952380898</v>
      </c>
      <c r="R327" s="91">
        <v>30.977375534700858</v>
      </c>
      <c r="S327" s="91">
        <v>137</v>
      </c>
      <c r="T327" s="92">
        <v>0.81547619047619035</v>
      </c>
      <c r="U327" s="91">
        <v>12.662284890096684</v>
      </c>
      <c r="V327" s="91">
        <v>56</v>
      </c>
      <c r="W327" s="92">
        <v>0.33333333333333287</v>
      </c>
      <c r="X327" s="91">
        <v>25.324569780193396</v>
      </c>
      <c r="Y327" s="91">
        <v>112</v>
      </c>
      <c r="Z327" s="92">
        <v>0.66666666666666641</v>
      </c>
      <c r="AA327" s="91">
        <v>13.792846040998176</v>
      </c>
      <c r="AB327" s="91">
        <v>61</v>
      </c>
      <c r="AC327" s="92">
        <v>0.36309523809523758</v>
      </c>
      <c r="AD327" s="91">
        <v>24.194008629291904</v>
      </c>
      <c r="AE327" s="91">
        <v>107</v>
      </c>
      <c r="AF327" s="92">
        <v>0.63690476190476164</v>
      </c>
      <c r="AG327" s="91">
        <v>21.706774097308621</v>
      </c>
      <c r="AH327" s="91">
        <v>96</v>
      </c>
      <c r="AI327" s="92">
        <v>0.57142857142857117</v>
      </c>
      <c r="AJ327" s="91">
        <v>16.280080572981458</v>
      </c>
      <c r="AK327" s="91">
        <v>72</v>
      </c>
      <c r="AL327" s="92">
        <v>0.4285714285714281</v>
      </c>
      <c r="AM327" s="91">
        <v>14.69729496171937</v>
      </c>
      <c r="AN327" s="91">
        <v>65</v>
      </c>
      <c r="AO327" s="92">
        <v>0.22023809523809465</v>
      </c>
      <c r="AP327" s="91">
        <v>29.620702153619067</v>
      </c>
      <c r="AQ327" s="91">
        <v>131</v>
      </c>
      <c r="AR327" s="92">
        <v>0.77976190476190466</v>
      </c>
      <c r="AS327" s="91">
        <v>14.018958271178475</v>
      </c>
      <c r="AT327" s="91">
        <v>62</v>
      </c>
      <c r="AU327" s="92">
        <v>0.36904761904761862</v>
      </c>
      <c r="AV327" s="91">
        <v>23.967896399111606</v>
      </c>
      <c r="AW327" s="91">
        <v>106</v>
      </c>
      <c r="AX327" s="92">
        <v>0.63095238095238071</v>
      </c>
      <c r="AY327" s="91">
        <v>37.986854670290107</v>
      </c>
      <c r="AZ327" s="91">
        <v>168</v>
      </c>
      <c r="BA327" s="94">
        <v>1</v>
      </c>
      <c r="BB327" s="79"/>
    </row>
    <row r="328" spans="1:54" x14ac:dyDescent="0.35">
      <c r="A328" s="335"/>
      <c r="B328" s="89" t="s">
        <v>31</v>
      </c>
      <c r="C328" s="105">
        <v>0.64612368434535716</v>
      </c>
      <c r="D328" s="91">
        <v>3</v>
      </c>
      <c r="E328" s="92">
        <v>1.7857142857142863E-2</v>
      </c>
      <c r="F328" s="91">
        <v>35.536802638994644</v>
      </c>
      <c r="G328" s="91">
        <v>165</v>
      </c>
      <c r="H328" s="92">
        <v>0.98214285714285732</v>
      </c>
      <c r="I328" s="91">
        <v>1.2922473686907143</v>
      </c>
      <c r="J328" s="91">
        <v>6</v>
      </c>
      <c r="K328" s="92">
        <v>3.5714285714285726E-2</v>
      </c>
      <c r="L328" s="91">
        <v>34.890678954649296</v>
      </c>
      <c r="M328" s="91">
        <v>162</v>
      </c>
      <c r="N328" s="92">
        <v>0.96428571428571475</v>
      </c>
      <c r="O328" s="91">
        <v>1.076872807242262</v>
      </c>
      <c r="P328" s="91">
        <v>5</v>
      </c>
      <c r="Q328" s="92">
        <v>2.9761904761904771E-2</v>
      </c>
      <c r="R328" s="91">
        <v>35.106053516097745</v>
      </c>
      <c r="S328" s="91">
        <v>163</v>
      </c>
      <c r="T328" s="92">
        <v>0.97023809523809557</v>
      </c>
      <c r="U328" s="91">
        <v>3.0152438602783334</v>
      </c>
      <c r="V328" s="91">
        <v>14</v>
      </c>
      <c r="W328" s="92">
        <v>8.3333333333333356E-2</v>
      </c>
      <c r="X328" s="91">
        <v>33.167682463061702</v>
      </c>
      <c r="Y328" s="91">
        <v>154</v>
      </c>
      <c r="Z328" s="92">
        <v>0.91666666666666785</v>
      </c>
      <c r="AA328" s="91">
        <v>6.0304877205566703</v>
      </c>
      <c r="AB328" s="91">
        <v>28</v>
      </c>
      <c r="AC328" s="92">
        <v>0.1666666666666668</v>
      </c>
      <c r="AD328" s="91">
        <v>30.152438602783381</v>
      </c>
      <c r="AE328" s="91">
        <v>140</v>
      </c>
      <c r="AF328" s="92">
        <v>0.83333333333333481</v>
      </c>
      <c r="AG328" s="91">
        <v>19.168335968912288</v>
      </c>
      <c r="AH328" s="91">
        <v>89</v>
      </c>
      <c r="AI328" s="92">
        <v>0.52976190476190566</v>
      </c>
      <c r="AJ328" s="91">
        <v>17.01459035442776</v>
      </c>
      <c r="AK328" s="91">
        <v>79</v>
      </c>
      <c r="AL328" s="92">
        <v>0.47023809523809595</v>
      </c>
      <c r="AM328" s="91">
        <v>17.01459035442776</v>
      </c>
      <c r="AN328" s="91">
        <v>79</v>
      </c>
      <c r="AO328" s="92">
        <v>5.9523809523809541E-2</v>
      </c>
      <c r="AP328" s="91">
        <v>34.029180708855499</v>
      </c>
      <c r="AQ328" s="91">
        <v>158</v>
      </c>
      <c r="AR328" s="92">
        <v>0.94047619047619135</v>
      </c>
      <c r="AS328" s="91">
        <v>2.799869298829881</v>
      </c>
      <c r="AT328" s="91">
        <v>13</v>
      </c>
      <c r="AU328" s="92">
        <v>7.7380952380952397E-2</v>
      </c>
      <c r="AV328" s="91">
        <v>33.383057024510151</v>
      </c>
      <c r="AW328" s="91">
        <v>155</v>
      </c>
      <c r="AX328" s="92">
        <v>0.92261904761904878</v>
      </c>
      <c r="AY328" s="91">
        <v>36.182926323339991</v>
      </c>
      <c r="AZ328" s="91">
        <v>168</v>
      </c>
      <c r="BA328" s="94">
        <v>1</v>
      </c>
      <c r="BB328" s="79"/>
    </row>
    <row r="329" spans="1:54" x14ac:dyDescent="0.35">
      <c r="A329" s="335"/>
      <c r="B329" s="89" t="s">
        <v>32</v>
      </c>
      <c r="C329" s="90">
        <v>17.594004300401799</v>
      </c>
      <c r="D329" s="91">
        <v>14</v>
      </c>
      <c r="E329" s="92">
        <v>8.4337349397590022E-2</v>
      </c>
      <c r="F329" s="91">
        <v>191.02061811864877</v>
      </c>
      <c r="G329" s="91">
        <v>152</v>
      </c>
      <c r="H329" s="92">
        <v>0.91566265060240903</v>
      </c>
      <c r="I329" s="91">
        <v>31.417864822146065</v>
      </c>
      <c r="J329" s="91">
        <v>25</v>
      </c>
      <c r="K329" s="92">
        <v>0.15060240963855356</v>
      </c>
      <c r="L329" s="91">
        <v>177.19675759690435</v>
      </c>
      <c r="M329" s="91">
        <v>141</v>
      </c>
      <c r="N329" s="92">
        <v>0.8493975903614448</v>
      </c>
      <c r="O329" s="91">
        <v>21.364148079059326</v>
      </c>
      <c r="P329" s="91">
        <v>17</v>
      </c>
      <c r="Q329" s="92">
        <v>0.10240963855421645</v>
      </c>
      <c r="R329" s="91">
        <v>187.2504743399912</v>
      </c>
      <c r="S329" s="91">
        <v>149</v>
      </c>
      <c r="T329" s="92">
        <v>0.89759036144578241</v>
      </c>
      <c r="U329" s="91">
        <v>59.065585865634596</v>
      </c>
      <c r="V329" s="91">
        <v>47</v>
      </c>
      <c r="W329" s="92">
        <v>0.28313253012048067</v>
      </c>
      <c r="X329" s="91">
        <v>149.5490365534155</v>
      </c>
      <c r="Y329" s="91">
        <v>119</v>
      </c>
      <c r="Z329" s="92">
        <v>0.71686746987951611</v>
      </c>
      <c r="AA329" s="91">
        <v>91.740165280666503</v>
      </c>
      <c r="AB329" s="91">
        <v>73</v>
      </c>
      <c r="AC329" s="92">
        <v>0.43975903614457645</v>
      </c>
      <c r="AD329" s="91">
        <v>116.87445713838335</v>
      </c>
      <c r="AE329" s="91">
        <v>93</v>
      </c>
      <c r="AF329" s="92">
        <v>0.56024096385541922</v>
      </c>
      <c r="AG329" s="91">
        <v>133.21174684589937</v>
      </c>
      <c r="AH329" s="91">
        <v>106</v>
      </c>
      <c r="AI329" s="92">
        <v>0.63855421686746738</v>
      </c>
      <c r="AJ329" s="91">
        <v>75.402875573150553</v>
      </c>
      <c r="AK329" s="91">
        <v>60</v>
      </c>
      <c r="AL329" s="92">
        <v>0.36144578313252856</v>
      </c>
      <c r="AM329" s="91">
        <v>129.4416030672418</v>
      </c>
      <c r="AN329" s="91">
        <v>103</v>
      </c>
      <c r="AO329" s="92">
        <v>0.14457831325301143</v>
      </c>
      <c r="AP329" s="91">
        <v>178.4534721897902</v>
      </c>
      <c r="AQ329" s="91">
        <v>142</v>
      </c>
      <c r="AR329" s="92">
        <v>0.85542168674698682</v>
      </c>
      <c r="AS329" s="91">
        <v>54.038727494091226</v>
      </c>
      <c r="AT329" s="91">
        <v>43</v>
      </c>
      <c r="AU329" s="92">
        <v>0.25903614457831214</v>
      </c>
      <c r="AV329" s="91">
        <v>154.57589492495893</v>
      </c>
      <c r="AW329" s="91">
        <v>123</v>
      </c>
      <c r="AX329" s="92">
        <v>0.74096385542168486</v>
      </c>
      <c r="AY329" s="91">
        <v>208.61462241905076</v>
      </c>
      <c r="AZ329" s="91">
        <v>166</v>
      </c>
      <c r="BA329" s="94">
        <v>1</v>
      </c>
      <c r="BB329" s="79"/>
    </row>
    <row r="330" spans="1:54" x14ac:dyDescent="0.35">
      <c r="A330" s="335"/>
      <c r="B330" s="89" t="s">
        <v>33</v>
      </c>
      <c r="C330" s="90">
        <v>33.808993422381619</v>
      </c>
      <c r="D330" s="91">
        <v>41</v>
      </c>
      <c r="E330" s="92">
        <v>0.24550898203592897</v>
      </c>
      <c r="F330" s="91">
        <v>103.90080905414806</v>
      </c>
      <c r="G330" s="91">
        <v>126</v>
      </c>
      <c r="H330" s="92">
        <v>0.75449101796407192</v>
      </c>
      <c r="I330" s="91">
        <v>41.230479783392219</v>
      </c>
      <c r="J330" s="91">
        <v>50</v>
      </c>
      <c r="K330" s="92">
        <v>0.29940119760479145</v>
      </c>
      <c r="L330" s="91">
        <v>96.479322693137519</v>
      </c>
      <c r="M330" s="91">
        <v>117</v>
      </c>
      <c r="N330" s="92">
        <v>0.70059880239520989</v>
      </c>
      <c r="O330" s="91">
        <v>35.458212613717308</v>
      </c>
      <c r="P330" s="91">
        <v>43</v>
      </c>
      <c r="Q330" s="92">
        <v>0.25748502994012062</v>
      </c>
      <c r="R330" s="91">
        <v>102.25158986281238</v>
      </c>
      <c r="S330" s="91">
        <v>124</v>
      </c>
      <c r="T330" s="92">
        <v>0.74251497005988043</v>
      </c>
      <c r="U330" s="91">
        <v>48.65196614440282</v>
      </c>
      <c r="V330" s="91">
        <v>59</v>
      </c>
      <c r="W330" s="92">
        <v>0.35329341317365393</v>
      </c>
      <c r="X330" s="91">
        <v>89.057836332126982</v>
      </c>
      <c r="Y330" s="91">
        <v>108</v>
      </c>
      <c r="Z330" s="92">
        <v>0.64670658682634796</v>
      </c>
      <c r="AA330" s="91">
        <v>58.547281292416955</v>
      </c>
      <c r="AB330" s="91">
        <v>71</v>
      </c>
      <c r="AC330" s="92">
        <v>0.42514970059880386</v>
      </c>
      <c r="AD330" s="91">
        <v>79.162521184112933</v>
      </c>
      <c r="AE330" s="91">
        <v>96</v>
      </c>
      <c r="AF330" s="92">
        <v>0.57485029940119858</v>
      </c>
      <c r="AG330" s="91">
        <v>80.811740375448608</v>
      </c>
      <c r="AH330" s="91">
        <v>98</v>
      </c>
      <c r="AI330" s="92">
        <v>0.58682634730539018</v>
      </c>
      <c r="AJ330" s="91">
        <v>56.898062101081265</v>
      </c>
      <c r="AK330" s="91">
        <v>69</v>
      </c>
      <c r="AL330" s="92">
        <v>0.4131736526946122</v>
      </c>
      <c r="AM330" s="91">
        <v>59.371890888084799</v>
      </c>
      <c r="AN330" s="91">
        <v>72</v>
      </c>
      <c r="AO330" s="92">
        <v>0.26347305389221648</v>
      </c>
      <c r="AP330" s="91">
        <v>101.42698026714454</v>
      </c>
      <c r="AQ330" s="91">
        <v>123</v>
      </c>
      <c r="AR330" s="92">
        <v>0.73652694610778457</v>
      </c>
      <c r="AS330" s="91">
        <v>48.65196614440282</v>
      </c>
      <c r="AT330" s="91">
        <v>59</v>
      </c>
      <c r="AU330" s="92">
        <v>0.35329341317365393</v>
      </c>
      <c r="AV330" s="91">
        <v>89.057836332126982</v>
      </c>
      <c r="AW330" s="91">
        <v>108</v>
      </c>
      <c r="AX330" s="92">
        <v>0.64670658682634796</v>
      </c>
      <c r="AY330" s="91">
        <v>137.70980247652955</v>
      </c>
      <c r="AZ330" s="91">
        <v>167</v>
      </c>
      <c r="BA330" s="94">
        <v>1</v>
      </c>
      <c r="BB330" s="79"/>
    </row>
    <row r="331" spans="1:54" x14ac:dyDescent="0.35">
      <c r="A331" s="335"/>
      <c r="B331" s="89" t="s">
        <v>34</v>
      </c>
      <c r="C331" s="90">
        <v>12.226580678471889</v>
      </c>
      <c r="D331" s="91">
        <v>10</v>
      </c>
      <c r="E331" s="92">
        <v>5.4054054054053939E-2</v>
      </c>
      <c r="F331" s="91">
        <v>213.9651618732585</v>
      </c>
      <c r="G331" s="91">
        <v>175</v>
      </c>
      <c r="H331" s="92">
        <v>0.94594594594594594</v>
      </c>
      <c r="I331" s="91">
        <v>25.675819424790962</v>
      </c>
      <c r="J331" s="91">
        <v>21</v>
      </c>
      <c r="K331" s="92">
        <v>0.11351351351351326</v>
      </c>
      <c r="L331" s="91">
        <v>200.51592312693938</v>
      </c>
      <c r="M331" s="91">
        <v>164</v>
      </c>
      <c r="N331" s="92">
        <v>0.88648648648648642</v>
      </c>
      <c r="O331" s="91">
        <v>19.56252908555502</v>
      </c>
      <c r="P331" s="91">
        <v>16</v>
      </c>
      <c r="Q331" s="92">
        <v>8.6486486486486297E-2</v>
      </c>
      <c r="R331" s="91">
        <v>206.62921346617534</v>
      </c>
      <c r="S331" s="91">
        <v>169</v>
      </c>
      <c r="T331" s="92">
        <v>0.91351351351351351</v>
      </c>
      <c r="U331" s="91">
        <v>31.789109764026904</v>
      </c>
      <c r="V331" s="91">
        <v>26</v>
      </c>
      <c r="W331" s="92">
        <v>0.14054054054054022</v>
      </c>
      <c r="X331" s="91">
        <v>194.40263278770342</v>
      </c>
      <c r="Y331" s="91">
        <v>159</v>
      </c>
      <c r="Z331" s="92">
        <v>0.85945945945945956</v>
      </c>
      <c r="AA331" s="91">
        <v>41.570374306804439</v>
      </c>
      <c r="AB331" s="91">
        <v>34</v>
      </c>
      <c r="AC331" s="92">
        <v>0.18378378378378352</v>
      </c>
      <c r="AD331" s="91">
        <v>184.62136824492589</v>
      </c>
      <c r="AE331" s="91">
        <v>151</v>
      </c>
      <c r="AF331" s="92">
        <v>0.81621621621621609</v>
      </c>
      <c r="AG331" s="91">
        <v>128.37909712395506</v>
      </c>
      <c r="AH331" s="91">
        <v>105</v>
      </c>
      <c r="AI331" s="92">
        <v>0.56756756756756743</v>
      </c>
      <c r="AJ331" s="91">
        <v>97.812645427775266</v>
      </c>
      <c r="AK331" s="91">
        <v>80</v>
      </c>
      <c r="AL331" s="92">
        <v>0.43243243243243223</v>
      </c>
      <c r="AM331" s="91">
        <v>127.15643905610787</v>
      </c>
      <c r="AN331" s="91">
        <v>104</v>
      </c>
      <c r="AO331" s="92">
        <v>5.9459459459459331E-2</v>
      </c>
      <c r="AP331" s="91">
        <v>212.7425038054113</v>
      </c>
      <c r="AQ331" s="91">
        <v>174</v>
      </c>
      <c r="AR331" s="92">
        <v>0.94054054054054048</v>
      </c>
      <c r="AS331" s="91">
        <v>18.339871017707832</v>
      </c>
      <c r="AT331" s="91">
        <v>15</v>
      </c>
      <c r="AU331" s="92">
        <v>8.1081081081080905E-2</v>
      </c>
      <c r="AV331" s="91">
        <v>207.85187153402254</v>
      </c>
      <c r="AW331" s="91">
        <v>170</v>
      </c>
      <c r="AX331" s="92">
        <v>0.91891891891891886</v>
      </c>
      <c r="AY331" s="91">
        <v>226.19174255173041</v>
      </c>
      <c r="AZ331" s="91">
        <v>185</v>
      </c>
      <c r="BA331" s="94">
        <v>1</v>
      </c>
      <c r="BB331" s="79"/>
    </row>
    <row r="332" spans="1:54" x14ac:dyDescent="0.35">
      <c r="A332" s="335"/>
      <c r="B332" s="89" t="s">
        <v>35</v>
      </c>
      <c r="C332" s="90">
        <v>1.7015456713653587</v>
      </c>
      <c r="D332" s="91">
        <v>1</v>
      </c>
      <c r="E332" s="93">
        <v>5.5248618784530549E-3</v>
      </c>
      <c r="F332" s="91">
        <v>306.27822084576366</v>
      </c>
      <c r="G332" s="91">
        <v>180</v>
      </c>
      <c r="H332" s="92">
        <v>0.99447513812154698</v>
      </c>
      <c r="I332" s="91">
        <v>6.8061826854614349</v>
      </c>
      <c r="J332" s="91">
        <v>4</v>
      </c>
      <c r="K332" s="92">
        <v>2.209944751381222E-2</v>
      </c>
      <c r="L332" s="91">
        <v>301.1735838316676</v>
      </c>
      <c r="M332" s="91">
        <v>177</v>
      </c>
      <c r="N332" s="92">
        <v>0.9779005524861879</v>
      </c>
      <c r="O332" s="91">
        <v>5.1046370140960757</v>
      </c>
      <c r="P332" s="91">
        <v>3</v>
      </c>
      <c r="Q332" s="92">
        <v>1.6574585635359164E-2</v>
      </c>
      <c r="R332" s="91">
        <v>302.87512950303295</v>
      </c>
      <c r="S332" s="91">
        <v>178</v>
      </c>
      <c r="T332" s="92">
        <v>0.98342541436464093</v>
      </c>
      <c r="U332" s="91">
        <v>18.717002385018947</v>
      </c>
      <c r="V332" s="91">
        <v>11</v>
      </c>
      <c r="W332" s="92">
        <v>6.077348066298361E-2</v>
      </c>
      <c r="X332" s="91">
        <v>289.26276413211014</v>
      </c>
      <c r="Y332" s="91">
        <v>170</v>
      </c>
      <c r="Z332" s="92">
        <v>0.93922651933701662</v>
      </c>
      <c r="AA332" s="91">
        <v>90.181920582363915</v>
      </c>
      <c r="AB332" s="91">
        <v>53</v>
      </c>
      <c r="AC332" s="92">
        <v>0.29281767955801163</v>
      </c>
      <c r="AD332" s="91">
        <v>217.79784593476532</v>
      </c>
      <c r="AE332" s="91">
        <v>128</v>
      </c>
      <c r="AF332" s="92">
        <v>0.70718232044198914</v>
      </c>
      <c r="AG332" s="91">
        <v>183.76693250745828</v>
      </c>
      <c r="AH332" s="91">
        <v>108</v>
      </c>
      <c r="AI332" s="92">
        <v>0.59668508287292843</v>
      </c>
      <c r="AJ332" s="91">
        <v>124.21283400967096</v>
      </c>
      <c r="AK332" s="91">
        <v>73</v>
      </c>
      <c r="AL332" s="92">
        <v>0.40331491712707224</v>
      </c>
      <c r="AM332" s="91">
        <v>176.96074982199687</v>
      </c>
      <c r="AN332" s="91">
        <v>104</v>
      </c>
      <c r="AO332" s="92">
        <v>4.4198895027624446E-2</v>
      </c>
      <c r="AP332" s="91">
        <v>294.36740114620619</v>
      </c>
      <c r="AQ332" s="91">
        <v>173</v>
      </c>
      <c r="AR332" s="92">
        <v>0.95580110497237569</v>
      </c>
      <c r="AS332" s="91">
        <v>1.7015456713653587</v>
      </c>
      <c r="AT332" s="91">
        <v>1</v>
      </c>
      <c r="AU332" s="93">
        <v>5.5248618784530549E-3</v>
      </c>
      <c r="AV332" s="91">
        <v>306.27822084576366</v>
      </c>
      <c r="AW332" s="91">
        <v>180</v>
      </c>
      <c r="AX332" s="92">
        <v>0.99447513812154698</v>
      </c>
      <c r="AY332" s="91">
        <v>307.97976651712901</v>
      </c>
      <c r="AZ332" s="91">
        <v>181</v>
      </c>
      <c r="BA332" s="94">
        <v>1</v>
      </c>
      <c r="BB332" s="79"/>
    </row>
    <row r="333" spans="1:54" x14ac:dyDescent="0.35">
      <c r="A333" s="335"/>
      <c r="B333" s="89" t="s">
        <v>36</v>
      </c>
      <c r="C333" s="90">
        <v>17.706095839887908</v>
      </c>
      <c r="D333" s="91">
        <v>4</v>
      </c>
      <c r="E333" s="92">
        <v>2.3255813953488386E-2</v>
      </c>
      <c r="F333" s="91">
        <v>743.65602527529165</v>
      </c>
      <c r="G333" s="91">
        <v>168</v>
      </c>
      <c r="H333" s="92">
        <v>0.97674418604651148</v>
      </c>
      <c r="I333" s="91">
        <v>30.985667719803839</v>
      </c>
      <c r="J333" s="91">
        <v>7</v>
      </c>
      <c r="K333" s="92">
        <v>4.0697674418604682E-2</v>
      </c>
      <c r="L333" s="91">
        <v>730.37645339537573</v>
      </c>
      <c r="M333" s="91">
        <v>165</v>
      </c>
      <c r="N333" s="92">
        <v>0.95930232558139539</v>
      </c>
      <c r="O333" s="91">
        <v>26.559143759831862</v>
      </c>
      <c r="P333" s="91">
        <v>6</v>
      </c>
      <c r="Q333" s="92">
        <v>3.4883720930232578E-2</v>
      </c>
      <c r="R333" s="91">
        <v>734.80297735534771</v>
      </c>
      <c r="S333" s="91">
        <v>166</v>
      </c>
      <c r="T333" s="92">
        <v>0.9651162790697676</v>
      </c>
      <c r="U333" s="91">
        <v>66.39785939957963</v>
      </c>
      <c r="V333" s="91">
        <v>15</v>
      </c>
      <c r="W333" s="92">
        <v>8.7209302325581425E-2</v>
      </c>
      <c r="X333" s="91">
        <v>694.96426171559995</v>
      </c>
      <c r="Y333" s="91">
        <v>157</v>
      </c>
      <c r="Z333" s="92">
        <v>0.91279069767441867</v>
      </c>
      <c r="AA333" s="91">
        <v>163.78138651896305</v>
      </c>
      <c r="AB333" s="91">
        <v>37</v>
      </c>
      <c r="AC333" s="92">
        <v>0.21511627906976746</v>
      </c>
      <c r="AD333" s="91">
        <v>597.58073459621653</v>
      </c>
      <c r="AE333" s="91">
        <v>135</v>
      </c>
      <c r="AF333" s="92">
        <v>0.78488372093023262</v>
      </c>
      <c r="AG333" s="91">
        <v>491.34415955688911</v>
      </c>
      <c r="AH333" s="91">
        <v>111</v>
      </c>
      <c r="AI333" s="92">
        <v>0.64534883720930225</v>
      </c>
      <c r="AJ333" s="91">
        <v>270.01796155829044</v>
      </c>
      <c r="AK333" s="91">
        <v>61</v>
      </c>
      <c r="AL333" s="92">
        <v>0.35465116279069769</v>
      </c>
      <c r="AM333" s="91">
        <v>354.12191679775793</v>
      </c>
      <c r="AN333" s="91">
        <v>80</v>
      </c>
      <c r="AO333" s="92">
        <v>4.6511627906976771E-2</v>
      </c>
      <c r="AP333" s="91">
        <v>725.94992943540376</v>
      </c>
      <c r="AQ333" s="91">
        <v>164</v>
      </c>
      <c r="AR333" s="92">
        <v>0.95348837209302328</v>
      </c>
      <c r="AS333" s="91">
        <v>39.83871563974779</v>
      </c>
      <c r="AT333" s="91">
        <v>9</v>
      </c>
      <c r="AU333" s="92">
        <v>5.2325581395348868E-2</v>
      </c>
      <c r="AV333" s="91">
        <v>721.52340547543179</v>
      </c>
      <c r="AW333" s="91">
        <v>163</v>
      </c>
      <c r="AX333" s="92">
        <v>0.94767441860465107</v>
      </c>
      <c r="AY333" s="91">
        <v>761.36212111517955</v>
      </c>
      <c r="AZ333" s="91">
        <v>172</v>
      </c>
      <c r="BA333" s="94">
        <v>1</v>
      </c>
      <c r="BB333" s="79"/>
    </row>
    <row r="334" spans="1:54" x14ac:dyDescent="0.35">
      <c r="A334" s="335"/>
      <c r="B334" s="89" t="s">
        <v>37</v>
      </c>
      <c r="C334" s="90">
        <v>5.4865616867263336</v>
      </c>
      <c r="D334" s="91">
        <v>13</v>
      </c>
      <c r="E334" s="92">
        <v>6.8062827225130865E-2</v>
      </c>
      <c r="F334" s="91">
        <v>75.123690787483596</v>
      </c>
      <c r="G334" s="91">
        <v>178</v>
      </c>
      <c r="H334" s="92">
        <v>0.93193717277486821</v>
      </c>
      <c r="I334" s="91">
        <v>8.8629073400963847</v>
      </c>
      <c r="J334" s="91">
        <v>21</v>
      </c>
      <c r="K334" s="92">
        <v>0.10994764397905757</v>
      </c>
      <c r="L334" s="91">
        <v>71.747345134113502</v>
      </c>
      <c r="M334" s="91">
        <v>170</v>
      </c>
      <c r="N334" s="92">
        <v>0.89005235602094102</v>
      </c>
      <c r="O334" s="91">
        <v>7.5967777200826161</v>
      </c>
      <c r="P334" s="91">
        <v>18</v>
      </c>
      <c r="Q334" s="92">
        <v>9.4240837696335053E-2</v>
      </c>
      <c r="R334" s="91">
        <v>73.013474754127287</v>
      </c>
      <c r="S334" s="91">
        <v>173</v>
      </c>
      <c r="T334" s="92">
        <v>0.90575916230366371</v>
      </c>
      <c r="U334" s="91">
        <v>16.881728266850253</v>
      </c>
      <c r="V334" s="91">
        <v>40</v>
      </c>
      <c r="W334" s="92">
        <v>0.2094240837696334</v>
      </c>
      <c r="X334" s="91">
        <v>63.728524207359527</v>
      </c>
      <c r="Y334" s="91">
        <v>151</v>
      </c>
      <c r="Z334" s="92">
        <v>0.79057591623036383</v>
      </c>
      <c r="AA334" s="91">
        <v>23.634419573590328</v>
      </c>
      <c r="AB334" s="91">
        <v>56</v>
      </c>
      <c r="AC334" s="92">
        <v>0.29319371727748644</v>
      </c>
      <c r="AD334" s="91">
        <v>56.975832900619451</v>
      </c>
      <c r="AE334" s="91">
        <v>135</v>
      </c>
      <c r="AF334" s="92">
        <v>0.70680628272251089</v>
      </c>
      <c r="AG334" s="91">
        <v>50.223141593879376</v>
      </c>
      <c r="AH334" s="91">
        <v>119</v>
      </c>
      <c r="AI334" s="92">
        <v>0.62303664921465773</v>
      </c>
      <c r="AJ334" s="91">
        <v>30.387110880330404</v>
      </c>
      <c r="AK334" s="91">
        <v>72</v>
      </c>
      <c r="AL334" s="92">
        <v>0.37696335078533949</v>
      </c>
      <c r="AM334" s="91">
        <v>51.48927121389314</v>
      </c>
      <c r="AN334" s="91">
        <v>122</v>
      </c>
      <c r="AO334" s="92">
        <v>8.376963350785338E-2</v>
      </c>
      <c r="AP334" s="91">
        <v>73.857561167469811</v>
      </c>
      <c r="AQ334" s="91">
        <v>175</v>
      </c>
      <c r="AR334" s="92">
        <v>0.91623036649214551</v>
      </c>
      <c r="AS334" s="91">
        <v>10.973123373452667</v>
      </c>
      <c r="AT334" s="91">
        <v>26</v>
      </c>
      <c r="AU334" s="92">
        <v>0.13612565445026173</v>
      </c>
      <c r="AV334" s="91">
        <v>69.637129100757193</v>
      </c>
      <c r="AW334" s="91">
        <v>165</v>
      </c>
      <c r="AX334" s="92">
        <v>0.86387434554973652</v>
      </c>
      <c r="AY334" s="91">
        <v>80.61025247421</v>
      </c>
      <c r="AZ334" s="91">
        <v>191</v>
      </c>
      <c r="BA334" s="94">
        <v>1</v>
      </c>
      <c r="BB334" s="79"/>
    </row>
    <row r="335" spans="1:54" x14ac:dyDescent="0.35">
      <c r="A335" s="335" t="s">
        <v>77</v>
      </c>
      <c r="B335" s="89" t="s">
        <v>78</v>
      </c>
      <c r="C335" s="90">
        <v>225.17693316202678</v>
      </c>
      <c r="D335" s="91">
        <v>278</v>
      </c>
      <c r="E335" s="92">
        <v>5.3722019624761884E-2</v>
      </c>
      <c r="F335" s="91">
        <v>3966.3433174697552</v>
      </c>
      <c r="G335" s="91">
        <v>3978</v>
      </c>
      <c r="H335" s="92">
        <v>0.94627798037524102</v>
      </c>
      <c r="I335" s="91">
        <v>476.7091086951076</v>
      </c>
      <c r="J335" s="91">
        <v>495</v>
      </c>
      <c r="K335" s="92">
        <v>0.11373179185362525</v>
      </c>
      <c r="L335" s="91">
        <v>3714.8111419366751</v>
      </c>
      <c r="M335" s="91">
        <v>3761</v>
      </c>
      <c r="N335" s="92">
        <v>0.88626820814637763</v>
      </c>
      <c r="O335" s="91">
        <v>312.69314845873663</v>
      </c>
      <c r="P335" s="91">
        <v>355</v>
      </c>
      <c r="Q335" s="92">
        <v>7.4601368897503406E-2</v>
      </c>
      <c r="R335" s="91">
        <v>3878.827102173047</v>
      </c>
      <c r="S335" s="91">
        <v>3901</v>
      </c>
      <c r="T335" s="92">
        <v>0.92539863110249987</v>
      </c>
      <c r="U335" s="91">
        <v>782.84990859089987</v>
      </c>
      <c r="V335" s="91">
        <v>786</v>
      </c>
      <c r="W335" s="92">
        <v>0.18676992159894831</v>
      </c>
      <c r="X335" s="91">
        <v>3408.6703420408835</v>
      </c>
      <c r="Y335" s="91">
        <v>3470</v>
      </c>
      <c r="Z335" s="92">
        <v>0.81323007840105488</v>
      </c>
      <c r="AA335" s="91">
        <v>1022.2682556852972</v>
      </c>
      <c r="AB335" s="91">
        <v>1011</v>
      </c>
      <c r="AC335" s="92">
        <v>0.24388961392497507</v>
      </c>
      <c r="AD335" s="91">
        <v>3169.2519949464963</v>
      </c>
      <c r="AE335" s="91">
        <v>3245</v>
      </c>
      <c r="AF335" s="92">
        <v>0.75611038607503067</v>
      </c>
      <c r="AG335" s="91">
        <v>2438.0943411720546</v>
      </c>
      <c r="AH335" s="91">
        <v>2406</v>
      </c>
      <c r="AI335" s="92">
        <v>0.5816730435227101</v>
      </c>
      <c r="AJ335" s="91">
        <v>1753.4259094597378</v>
      </c>
      <c r="AK335" s="91">
        <v>1850</v>
      </c>
      <c r="AL335" s="92">
        <v>0.41832695647729518</v>
      </c>
      <c r="AM335" s="91">
        <v>2269.4829893327642</v>
      </c>
      <c r="AN335" s="91">
        <v>2299</v>
      </c>
      <c r="AO335" s="92">
        <v>0.120712765207573</v>
      </c>
      <c r="AP335" s="91">
        <v>3685.5502507544848</v>
      </c>
      <c r="AQ335" s="91">
        <v>3688</v>
      </c>
      <c r="AR335" s="92">
        <v>0.87928723479243065</v>
      </c>
      <c r="AS335" s="91">
        <v>629.6399718274215</v>
      </c>
      <c r="AT335" s="91">
        <v>740</v>
      </c>
      <c r="AU335" s="92">
        <v>0.15021756646231604</v>
      </c>
      <c r="AV335" s="91">
        <v>3561.8802788043613</v>
      </c>
      <c r="AW335" s="91">
        <v>3516</v>
      </c>
      <c r="AX335" s="92">
        <v>0.84978243353768701</v>
      </c>
      <c r="AY335" s="91">
        <v>4191.5202506317701</v>
      </c>
      <c r="AZ335" s="91">
        <v>4256</v>
      </c>
      <c r="BA335" s="94">
        <v>1</v>
      </c>
      <c r="BB335" s="79"/>
    </row>
    <row r="336" spans="1:54" x14ac:dyDescent="0.35">
      <c r="A336" s="335"/>
      <c r="B336" s="89" t="s">
        <v>79</v>
      </c>
      <c r="C336" s="90">
        <v>72.705939345174841</v>
      </c>
      <c r="D336" s="91">
        <v>93</v>
      </c>
      <c r="E336" s="92">
        <v>8.200004545623768E-2</v>
      </c>
      <c r="F336" s="91">
        <v>813.95136603372293</v>
      </c>
      <c r="G336" s="91">
        <v>741</v>
      </c>
      <c r="H336" s="92">
        <v>0.91799995454376226</v>
      </c>
      <c r="I336" s="91">
        <v>116.85361383551012</v>
      </c>
      <c r="J336" s="91">
        <v>131</v>
      </c>
      <c r="K336" s="92">
        <v>0.13179118147069765</v>
      </c>
      <c r="L336" s="91">
        <v>769.80369154338769</v>
      </c>
      <c r="M336" s="91">
        <v>703</v>
      </c>
      <c r="N336" s="92">
        <v>0.86820881852930232</v>
      </c>
      <c r="O336" s="91">
        <v>98.757077414036559</v>
      </c>
      <c r="P336" s="91">
        <v>119</v>
      </c>
      <c r="Q336" s="92">
        <v>0.11138133844375693</v>
      </c>
      <c r="R336" s="91">
        <v>787.90022796486107</v>
      </c>
      <c r="S336" s="91">
        <v>715</v>
      </c>
      <c r="T336" s="92">
        <v>0.88861866155624281</v>
      </c>
      <c r="U336" s="91">
        <v>162.56101503641614</v>
      </c>
      <c r="V336" s="91">
        <v>184</v>
      </c>
      <c r="W336" s="92">
        <v>0.18334142633263306</v>
      </c>
      <c r="X336" s="91">
        <v>724.09629034248201</v>
      </c>
      <c r="Y336" s="91">
        <v>650</v>
      </c>
      <c r="Z336" s="92">
        <v>0.81665857366736727</v>
      </c>
      <c r="AA336" s="91">
        <v>250.18957430855642</v>
      </c>
      <c r="AB336" s="91">
        <v>246</v>
      </c>
      <c r="AC336" s="92">
        <v>0.28217167195350878</v>
      </c>
      <c r="AD336" s="91">
        <v>636.46773107034062</v>
      </c>
      <c r="AE336" s="91">
        <v>588</v>
      </c>
      <c r="AF336" s="92">
        <v>0.71782832804649033</v>
      </c>
      <c r="AG336" s="91">
        <v>502.68407664926997</v>
      </c>
      <c r="AH336" s="91">
        <v>475</v>
      </c>
      <c r="AI336" s="92">
        <v>0.56694291424628429</v>
      </c>
      <c r="AJ336" s="91">
        <v>383.97322872962712</v>
      </c>
      <c r="AK336" s="91">
        <v>359</v>
      </c>
      <c r="AL336" s="92">
        <v>0.43305708575371488</v>
      </c>
      <c r="AM336" s="91">
        <v>468.40815278497166</v>
      </c>
      <c r="AN336" s="91">
        <v>457</v>
      </c>
      <c r="AO336" s="92">
        <v>0.14827042632126428</v>
      </c>
      <c r="AP336" s="91">
        <v>755.19224870950563</v>
      </c>
      <c r="AQ336" s="91">
        <v>694</v>
      </c>
      <c r="AR336" s="92">
        <v>0.85172957367873603</v>
      </c>
      <c r="AS336" s="91">
        <v>124.40246979555188</v>
      </c>
      <c r="AT336" s="91">
        <v>146</v>
      </c>
      <c r="AU336" s="92">
        <v>0.14030501868181261</v>
      </c>
      <c r="AV336" s="91">
        <v>762.25483558334622</v>
      </c>
      <c r="AW336" s="91">
        <v>688</v>
      </c>
      <c r="AX336" s="92">
        <v>0.85969498131818767</v>
      </c>
      <c r="AY336" s="91">
        <v>886.65730537889783</v>
      </c>
      <c r="AZ336" s="91">
        <v>834</v>
      </c>
      <c r="BA336" s="94">
        <v>1</v>
      </c>
      <c r="BB336" s="79"/>
    </row>
    <row r="337" spans="1:54" x14ac:dyDescent="0.35">
      <c r="A337" s="335" t="s">
        <v>41</v>
      </c>
      <c r="B337" s="89" t="s">
        <v>44</v>
      </c>
      <c r="C337" s="90">
        <v>140.50038592880802</v>
      </c>
      <c r="D337" s="91">
        <v>159</v>
      </c>
      <c r="E337" s="92">
        <v>3.9803488515625741E-2</v>
      </c>
      <c r="F337" s="91">
        <v>3389.3506690522518</v>
      </c>
      <c r="G337" s="91">
        <v>3558</v>
      </c>
      <c r="H337" s="92">
        <v>0.96019651148437435</v>
      </c>
      <c r="I337" s="91">
        <v>345.2468524536842</v>
      </c>
      <c r="J337" s="91">
        <v>320</v>
      </c>
      <c r="K337" s="92">
        <v>9.7807767828191478E-2</v>
      </c>
      <c r="L337" s="91">
        <v>3184.6042025273741</v>
      </c>
      <c r="M337" s="91">
        <v>3397</v>
      </c>
      <c r="N337" s="92">
        <v>0.90219223217180822</v>
      </c>
      <c r="O337" s="91">
        <v>200.83066827630068</v>
      </c>
      <c r="P337" s="91">
        <v>216</v>
      </c>
      <c r="Q337" s="92">
        <v>5.6894941216543288E-2</v>
      </c>
      <c r="R337" s="91">
        <v>3329.0203867047589</v>
      </c>
      <c r="S337" s="91">
        <v>3501</v>
      </c>
      <c r="T337" s="92">
        <v>0.94310505878345685</v>
      </c>
      <c r="U337" s="91">
        <v>624.49041808342861</v>
      </c>
      <c r="V337" s="91">
        <v>589</v>
      </c>
      <c r="W337" s="92">
        <v>0.17691693172214587</v>
      </c>
      <c r="X337" s="91">
        <v>2905.3606368976284</v>
      </c>
      <c r="Y337" s="91">
        <v>3128</v>
      </c>
      <c r="Z337" s="92">
        <v>0.82308306827785349</v>
      </c>
      <c r="AA337" s="91">
        <v>631.19868358274357</v>
      </c>
      <c r="AB337" s="91">
        <v>622</v>
      </c>
      <c r="AC337" s="92">
        <v>0.17881737040775236</v>
      </c>
      <c r="AD337" s="91">
        <v>2898.6523713983202</v>
      </c>
      <c r="AE337" s="91">
        <v>3095</v>
      </c>
      <c r="AF337" s="92">
        <v>0.82118262959224897</v>
      </c>
      <c r="AG337" s="91">
        <v>1911.5127193157243</v>
      </c>
      <c r="AH337" s="91">
        <v>1971</v>
      </c>
      <c r="AI337" s="92">
        <v>0.5415278688936016</v>
      </c>
      <c r="AJ337" s="91">
        <v>1618.3383356653494</v>
      </c>
      <c r="AK337" s="91">
        <v>1746</v>
      </c>
      <c r="AL337" s="92">
        <v>0.45847213110640245</v>
      </c>
      <c r="AM337" s="91">
        <v>1816.8819351091208</v>
      </c>
      <c r="AN337" s="91">
        <v>1897</v>
      </c>
      <c r="AO337" s="92">
        <v>9.0818668061260016E-2</v>
      </c>
      <c r="AP337" s="91">
        <v>3209.2746837130458</v>
      </c>
      <c r="AQ337" s="91">
        <v>3341</v>
      </c>
      <c r="AR337" s="92">
        <v>0.90918133193873985</v>
      </c>
      <c r="AS337" s="91">
        <v>487.81100987818797</v>
      </c>
      <c r="AT337" s="91">
        <v>511</v>
      </c>
      <c r="AU337" s="92">
        <v>0.13819591883057669</v>
      </c>
      <c r="AV337" s="91">
        <v>3042.0400451028718</v>
      </c>
      <c r="AW337" s="91">
        <v>3206</v>
      </c>
      <c r="AX337" s="92">
        <v>0.86180408116942342</v>
      </c>
      <c r="AY337" s="91">
        <v>3529.8510549810594</v>
      </c>
      <c r="AZ337" s="91">
        <v>3717</v>
      </c>
      <c r="BA337" s="94">
        <v>1</v>
      </c>
      <c r="BB337" s="79"/>
    </row>
    <row r="338" spans="1:54" x14ac:dyDescent="0.35">
      <c r="A338" s="335"/>
      <c r="B338" s="89" t="s">
        <v>43</v>
      </c>
      <c r="C338" s="90">
        <v>58.724983333274331</v>
      </c>
      <c r="D338" s="91">
        <v>101</v>
      </c>
      <c r="E338" s="92">
        <v>0.12042954325537332</v>
      </c>
      <c r="F338" s="91">
        <v>428.90439518846256</v>
      </c>
      <c r="G338" s="91">
        <v>515</v>
      </c>
      <c r="H338" s="92">
        <v>0.87957045674462653</v>
      </c>
      <c r="I338" s="91">
        <v>101.94958666079684</v>
      </c>
      <c r="J338" s="91">
        <v>153</v>
      </c>
      <c r="K338" s="92">
        <v>0.20907187128441698</v>
      </c>
      <c r="L338" s="91">
        <v>385.6797918609401</v>
      </c>
      <c r="M338" s="91">
        <v>463</v>
      </c>
      <c r="N338" s="92">
        <v>0.79092812871558293</v>
      </c>
      <c r="O338" s="91">
        <v>71.376599593982704</v>
      </c>
      <c r="P338" s="91">
        <v>112</v>
      </c>
      <c r="Q338" s="92">
        <v>0.14637469098019279</v>
      </c>
      <c r="R338" s="91">
        <v>416.25277892775426</v>
      </c>
      <c r="S338" s="91">
        <v>504</v>
      </c>
      <c r="T338" s="92">
        <v>0.85362530901980738</v>
      </c>
      <c r="U338" s="91">
        <v>132.89052414655541</v>
      </c>
      <c r="V338" s="91">
        <v>191</v>
      </c>
      <c r="W338" s="92">
        <v>0.27252362142210751</v>
      </c>
      <c r="X338" s="91">
        <v>354.73885437518146</v>
      </c>
      <c r="Y338" s="91">
        <v>425</v>
      </c>
      <c r="Z338" s="92">
        <v>0.72747637857789227</v>
      </c>
      <c r="AA338" s="91">
        <v>208.96078085685974</v>
      </c>
      <c r="AB338" s="91">
        <v>289</v>
      </c>
      <c r="AC338" s="92">
        <v>0.42852377248132711</v>
      </c>
      <c r="AD338" s="91">
        <v>278.66859766487681</v>
      </c>
      <c r="AE338" s="91">
        <v>327</v>
      </c>
      <c r="AF338" s="92">
        <v>0.57147622751867211</v>
      </c>
      <c r="AG338" s="91">
        <v>338.97766001831292</v>
      </c>
      <c r="AH338" s="91">
        <v>425</v>
      </c>
      <c r="AI338" s="92">
        <v>0.69515430150237012</v>
      </c>
      <c r="AJ338" s="91">
        <v>148.65171850342367</v>
      </c>
      <c r="AK338" s="91">
        <v>191</v>
      </c>
      <c r="AL338" s="92">
        <v>0.30484569849762905</v>
      </c>
      <c r="AM338" s="91">
        <v>308.46291608472097</v>
      </c>
      <c r="AN338" s="91">
        <v>414</v>
      </c>
      <c r="AO338" s="92">
        <v>0.20582211314245499</v>
      </c>
      <c r="AP338" s="91">
        <v>387.26446940405089</v>
      </c>
      <c r="AQ338" s="91">
        <v>475</v>
      </c>
      <c r="AR338" s="92">
        <v>0.79417788685754476</v>
      </c>
      <c r="AS338" s="91">
        <v>115.62504882598971</v>
      </c>
      <c r="AT338" s="91">
        <v>204</v>
      </c>
      <c r="AU338" s="92">
        <v>0.23711665850919506</v>
      </c>
      <c r="AV338" s="91">
        <v>372.0043296957474</v>
      </c>
      <c r="AW338" s="91">
        <v>412</v>
      </c>
      <c r="AX338" s="92">
        <v>0.76288334149080528</v>
      </c>
      <c r="AY338" s="91">
        <v>487.62937852173695</v>
      </c>
      <c r="AZ338" s="91">
        <v>616</v>
      </c>
      <c r="BA338" s="94">
        <v>1</v>
      </c>
      <c r="BB338" s="79"/>
    </row>
    <row r="339" spans="1:54" x14ac:dyDescent="0.35">
      <c r="A339" s="335"/>
      <c r="B339" s="89" t="s">
        <v>42</v>
      </c>
      <c r="C339" s="90">
        <v>98.657503245119599</v>
      </c>
      <c r="D339" s="91">
        <v>111</v>
      </c>
      <c r="E339" s="92">
        <v>9.3011945777561528E-2</v>
      </c>
      <c r="F339" s="91">
        <v>962.03961926277202</v>
      </c>
      <c r="G339" s="91">
        <v>646</v>
      </c>
      <c r="H339" s="92">
        <v>0.90698805422243789</v>
      </c>
      <c r="I339" s="91">
        <v>146.36628341613704</v>
      </c>
      <c r="J339" s="91">
        <v>153</v>
      </c>
      <c r="K339" s="92">
        <v>0.1379906481409805</v>
      </c>
      <c r="L339" s="91">
        <v>914.33083909175411</v>
      </c>
      <c r="M339" s="91">
        <v>604</v>
      </c>
      <c r="N339" s="92">
        <v>0.8620093518590185</v>
      </c>
      <c r="O339" s="91">
        <v>139.2429580024895</v>
      </c>
      <c r="P339" s="91">
        <v>146</v>
      </c>
      <c r="Q339" s="92">
        <v>0.13127494649298765</v>
      </c>
      <c r="R339" s="91">
        <v>921.45416450540165</v>
      </c>
      <c r="S339" s="91">
        <v>611</v>
      </c>
      <c r="T339" s="92">
        <v>0.86872505350701146</v>
      </c>
      <c r="U339" s="91">
        <v>188.02998139733185</v>
      </c>
      <c r="V339" s="91">
        <v>190</v>
      </c>
      <c r="W339" s="92">
        <v>0.1772701909030896</v>
      </c>
      <c r="X339" s="91">
        <v>872.66714111055887</v>
      </c>
      <c r="Y339" s="91">
        <v>567</v>
      </c>
      <c r="Z339" s="92">
        <v>0.82272980909690896</v>
      </c>
      <c r="AA339" s="91">
        <v>432.29836555424777</v>
      </c>
      <c r="AB339" s="91">
        <v>346</v>
      </c>
      <c r="AC339" s="92">
        <v>0.40756060932090565</v>
      </c>
      <c r="AD339" s="91">
        <v>628.39875695364231</v>
      </c>
      <c r="AE339" s="91">
        <v>411</v>
      </c>
      <c r="AF339" s="92">
        <v>0.59243939067909246</v>
      </c>
      <c r="AG339" s="91">
        <v>690.28803848729922</v>
      </c>
      <c r="AH339" s="91">
        <v>485</v>
      </c>
      <c r="AI339" s="92">
        <v>0.65078713219773365</v>
      </c>
      <c r="AJ339" s="91">
        <v>370.40908402059137</v>
      </c>
      <c r="AK339" s="91">
        <v>272</v>
      </c>
      <c r="AL339" s="92">
        <v>0.34921286780226496</v>
      </c>
      <c r="AM339" s="91">
        <v>612.54629092390098</v>
      </c>
      <c r="AN339" s="91">
        <v>445</v>
      </c>
      <c r="AO339" s="92">
        <v>0.20410517910062764</v>
      </c>
      <c r="AP339" s="91">
        <v>844.20334634689686</v>
      </c>
      <c r="AQ339" s="91">
        <v>566</v>
      </c>
      <c r="AR339" s="92">
        <v>0.79589482089937091</v>
      </c>
      <c r="AS339" s="91">
        <v>150.60638291879539</v>
      </c>
      <c r="AT339" s="91">
        <v>171</v>
      </c>
      <c r="AU339" s="92">
        <v>0.14198811302768929</v>
      </c>
      <c r="AV339" s="91">
        <v>910.09073958909573</v>
      </c>
      <c r="AW339" s="91">
        <v>586</v>
      </c>
      <c r="AX339" s="92">
        <v>0.85801188697230979</v>
      </c>
      <c r="AY339" s="91">
        <v>1060.6971225078921</v>
      </c>
      <c r="AZ339" s="91">
        <v>757</v>
      </c>
      <c r="BA339" s="94">
        <v>1</v>
      </c>
      <c r="BB339" s="79"/>
    </row>
    <row r="340" spans="1:54" x14ac:dyDescent="0.35">
      <c r="A340" s="335" t="s">
        <v>138</v>
      </c>
      <c r="B340" s="89" t="s">
        <v>139</v>
      </c>
      <c r="C340" s="90">
        <v>185.12464791932055</v>
      </c>
      <c r="D340" s="91">
        <v>303</v>
      </c>
      <c r="E340" s="92">
        <v>5.3532538987689969E-2</v>
      </c>
      <c r="F340" s="91">
        <v>3273.0458670620606</v>
      </c>
      <c r="G340" s="91">
        <v>3845</v>
      </c>
      <c r="H340" s="92">
        <v>0.94646746101231072</v>
      </c>
      <c r="I340" s="91">
        <v>364.89472494574613</v>
      </c>
      <c r="J340" s="91">
        <v>495</v>
      </c>
      <c r="K340" s="92">
        <v>0.10551669542174412</v>
      </c>
      <c r="L340" s="91">
        <v>3093.2757900356351</v>
      </c>
      <c r="M340" s="91">
        <v>3653</v>
      </c>
      <c r="N340" s="92">
        <v>0.89448330457825653</v>
      </c>
      <c r="O340" s="91">
        <v>247.42121125829098</v>
      </c>
      <c r="P340" s="91">
        <v>370</v>
      </c>
      <c r="Q340" s="92">
        <v>7.1546851199621453E-2</v>
      </c>
      <c r="R340" s="91">
        <v>3210.749303723092</v>
      </c>
      <c r="S340" s="91">
        <v>3778</v>
      </c>
      <c r="T340" s="92">
        <v>0.92845314880037977</v>
      </c>
      <c r="U340" s="91">
        <v>603.51152208715018</v>
      </c>
      <c r="V340" s="91">
        <v>770</v>
      </c>
      <c r="W340" s="92">
        <v>0.17451757207246904</v>
      </c>
      <c r="X340" s="91">
        <v>2854.6589928942308</v>
      </c>
      <c r="Y340" s="91">
        <v>3378</v>
      </c>
      <c r="Z340" s="92">
        <v>0.82548242792753157</v>
      </c>
      <c r="AA340" s="91">
        <v>840.68153790821293</v>
      </c>
      <c r="AB340" s="91">
        <v>995</v>
      </c>
      <c r="AC340" s="92">
        <v>0.24310008262063382</v>
      </c>
      <c r="AD340" s="91">
        <v>2617.4889770731779</v>
      </c>
      <c r="AE340" s="91">
        <v>3153</v>
      </c>
      <c r="AF340" s="92">
        <v>0.75689991737936968</v>
      </c>
      <c r="AG340" s="91">
        <v>1887.1263063301344</v>
      </c>
      <c r="AH340" s="91">
        <v>2274</v>
      </c>
      <c r="AI340" s="92">
        <v>0.54570076812429713</v>
      </c>
      <c r="AJ340" s="91">
        <v>1571.0442086512664</v>
      </c>
      <c r="AK340" s="91">
        <v>1874</v>
      </c>
      <c r="AL340" s="92">
        <v>0.45429923187570931</v>
      </c>
      <c r="AM340" s="91">
        <v>1737.5934433964767</v>
      </c>
      <c r="AN340" s="91">
        <v>2171</v>
      </c>
      <c r="AO340" s="92">
        <v>0.11528950034244857</v>
      </c>
      <c r="AP340" s="91">
        <v>3059.4797642101889</v>
      </c>
      <c r="AQ340" s="91">
        <v>3594</v>
      </c>
      <c r="AR340" s="92">
        <v>0.88471049965755166</v>
      </c>
      <c r="AS340" s="91">
        <v>486.97581869811955</v>
      </c>
      <c r="AT340" s="91">
        <v>733</v>
      </c>
      <c r="AU340" s="92">
        <v>0.14081891468001884</v>
      </c>
      <c r="AV340" s="91">
        <v>2971.1946962832612</v>
      </c>
      <c r="AW340" s="91">
        <v>3415</v>
      </c>
      <c r="AX340" s="92">
        <v>0.85918108531998172</v>
      </c>
      <c r="AY340" s="91">
        <v>3458.1705149813788</v>
      </c>
      <c r="AZ340" s="91">
        <v>4148</v>
      </c>
      <c r="BA340" s="94">
        <v>1</v>
      </c>
      <c r="BB340" s="79"/>
    </row>
    <row r="341" spans="1:54" x14ac:dyDescent="0.35">
      <c r="A341" s="335"/>
      <c r="B341" s="89" t="s">
        <v>140</v>
      </c>
      <c r="C341" s="90">
        <v>112.75822458788109</v>
      </c>
      <c r="D341" s="91">
        <v>68</v>
      </c>
      <c r="E341" s="92">
        <v>6.9603539819331844E-2</v>
      </c>
      <c r="F341" s="91">
        <v>1507.2488164414201</v>
      </c>
      <c r="G341" s="91">
        <v>874</v>
      </c>
      <c r="H341" s="92">
        <v>0.93039646018066657</v>
      </c>
      <c r="I341" s="91">
        <v>228.66799758487184</v>
      </c>
      <c r="J341" s="91">
        <v>131</v>
      </c>
      <c r="K341" s="92">
        <v>0.14115247143591617</v>
      </c>
      <c r="L341" s="91">
        <v>1391.3390434444277</v>
      </c>
      <c r="M341" s="91">
        <v>811</v>
      </c>
      <c r="N341" s="92">
        <v>0.85884752856408142</v>
      </c>
      <c r="O341" s="91">
        <v>164.02901461448178</v>
      </c>
      <c r="P341" s="91">
        <v>104</v>
      </c>
      <c r="Q341" s="92">
        <v>0.10125203808389789</v>
      </c>
      <c r="R341" s="91">
        <v>1455.9780264148194</v>
      </c>
      <c r="S341" s="91">
        <v>838</v>
      </c>
      <c r="T341" s="92">
        <v>0.89874796191610062</v>
      </c>
      <c r="U341" s="91">
        <v>341.89940154016642</v>
      </c>
      <c r="V341" s="91">
        <v>200</v>
      </c>
      <c r="W341" s="92">
        <v>0.21104809601502342</v>
      </c>
      <c r="X341" s="91">
        <v>1278.1076394891311</v>
      </c>
      <c r="Y341" s="91">
        <v>742</v>
      </c>
      <c r="Z341" s="92">
        <v>0.78895190398497272</v>
      </c>
      <c r="AA341" s="91">
        <v>431.77629208564065</v>
      </c>
      <c r="AB341" s="91">
        <v>262</v>
      </c>
      <c r="AC341" s="92">
        <v>0.26652741694956034</v>
      </c>
      <c r="AD341" s="91">
        <v>1188.2307489436573</v>
      </c>
      <c r="AE341" s="91">
        <v>680</v>
      </c>
      <c r="AF341" s="92">
        <v>0.73347258305043628</v>
      </c>
      <c r="AG341" s="91">
        <v>1053.6521114911993</v>
      </c>
      <c r="AH341" s="91">
        <v>607</v>
      </c>
      <c r="AI341" s="92">
        <v>0.65039971111591011</v>
      </c>
      <c r="AJ341" s="91">
        <v>566.35492953809569</v>
      </c>
      <c r="AK341" s="91">
        <v>335</v>
      </c>
      <c r="AL341" s="92">
        <v>0.34960028888408468</v>
      </c>
      <c r="AM341" s="91">
        <v>1000.2976987212629</v>
      </c>
      <c r="AN341" s="91">
        <v>585</v>
      </c>
      <c r="AO341" s="92">
        <v>0.14737238772975378</v>
      </c>
      <c r="AP341" s="91">
        <v>1381.2627352537975</v>
      </c>
      <c r="AQ341" s="91">
        <v>788</v>
      </c>
      <c r="AR341" s="92">
        <v>0.85262761227024353</v>
      </c>
      <c r="AS341" s="91">
        <v>267.0666229248535</v>
      </c>
      <c r="AT341" s="91">
        <v>153</v>
      </c>
      <c r="AU341" s="92">
        <v>0.16485522356444046</v>
      </c>
      <c r="AV341" s="91">
        <v>1352.9404181044463</v>
      </c>
      <c r="AW341" s="91">
        <v>789</v>
      </c>
      <c r="AX341" s="92">
        <v>0.83514477643555718</v>
      </c>
      <c r="AY341" s="91">
        <v>1620.0070410293035</v>
      </c>
      <c r="AZ341" s="91">
        <v>942</v>
      </c>
      <c r="BA341" s="94">
        <v>1</v>
      </c>
      <c r="BB341" s="79"/>
    </row>
    <row r="342" spans="1:54" x14ac:dyDescent="0.35">
      <c r="A342" s="335" t="s">
        <v>141</v>
      </c>
      <c r="B342" s="89" t="s">
        <v>148</v>
      </c>
      <c r="C342" s="90">
        <v>91.842719761951969</v>
      </c>
      <c r="D342" s="91">
        <v>106</v>
      </c>
      <c r="E342" s="92">
        <v>7.4819916035663903E-2</v>
      </c>
      <c r="F342" s="91">
        <v>1135.6742921279563</v>
      </c>
      <c r="G342" s="91">
        <v>1029</v>
      </c>
      <c r="H342" s="92">
        <v>0.92518008396433649</v>
      </c>
      <c r="I342" s="91">
        <v>150.73164172680504</v>
      </c>
      <c r="J342" s="91">
        <v>162</v>
      </c>
      <c r="K342" s="92">
        <v>0.1227939330101306</v>
      </c>
      <c r="L342" s="91">
        <v>1076.7853701631032</v>
      </c>
      <c r="M342" s="91">
        <v>973</v>
      </c>
      <c r="N342" s="92">
        <v>0.87720606698986958</v>
      </c>
      <c r="O342" s="91">
        <v>116.7922013171975</v>
      </c>
      <c r="P342" s="91">
        <v>132</v>
      </c>
      <c r="Q342" s="92">
        <v>9.5145077571985801E-2</v>
      </c>
      <c r="R342" s="91">
        <v>1110.7248105727106</v>
      </c>
      <c r="S342" s="91">
        <v>1003</v>
      </c>
      <c r="T342" s="92">
        <v>0.90485492242801424</v>
      </c>
      <c r="U342" s="91">
        <v>266.78727582894959</v>
      </c>
      <c r="V342" s="91">
        <v>238</v>
      </c>
      <c r="W342" s="92">
        <v>0.21733896414046344</v>
      </c>
      <c r="X342" s="91">
        <v>960.72973606095934</v>
      </c>
      <c r="Y342" s="91">
        <v>897</v>
      </c>
      <c r="Z342" s="92">
        <v>0.78266103585953728</v>
      </c>
      <c r="AA342" s="91">
        <v>381.49932114969869</v>
      </c>
      <c r="AB342" s="91">
        <v>342</v>
      </c>
      <c r="AC342" s="92">
        <v>0.31078943709491674</v>
      </c>
      <c r="AD342" s="91">
        <v>846.01769074020922</v>
      </c>
      <c r="AE342" s="91">
        <v>793</v>
      </c>
      <c r="AF342" s="92">
        <v>0.6892105629050832</v>
      </c>
      <c r="AG342" s="91">
        <v>737.41175923743162</v>
      </c>
      <c r="AH342" s="91">
        <v>656</v>
      </c>
      <c r="AI342" s="92">
        <v>0.60073445182001906</v>
      </c>
      <c r="AJ342" s="91">
        <v>490.10525265247594</v>
      </c>
      <c r="AK342" s="91">
        <v>479</v>
      </c>
      <c r="AL342" s="92">
        <v>0.39926554817998067</v>
      </c>
      <c r="AM342" s="91">
        <v>661.6533507260724</v>
      </c>
      <c r="AN342" s="91">
        <v>637</v>
      </c>
      <c r="AO342" s="92">
        <v>0.16373797744506299</v>
      </c>
      <c r="AP342" s="91">
        <v>1026.5258590836481</v>
      </c>
      <c r="AQ342" s="91">
        <v>937</v>
      </c>
      <c r="AR342" s="92">
        <v>0.83626202255493776</v>
      </c>
      <c r="AS342" s="91">
        <v>194.84573124167429</v>
      </c>
      <c r="AT342" s="91">
        <v>223</v>
      </c>
      <c r="AU342" s="92">
        <v>0.15873159341530119</v>
      </c>
      <c r="AV342" s="91">
        <v>1032.6712806482346</v>
      </c>
      <c r="AW342" s="91">
        <v>912</v>
      </c>
      <c r="AX342" s="92">
        <v>0.84126840658469959</v>
      </c>
      <c r="AY342" s="91">
        <v>1227.517011889908</v>
      </c>
      <c r="AZ342" s="91">
        <v>1135</v>
      </c>
      <c r="BA342" s="94">
        <v>1</v>
      </c>
      <c r="BB342" s="79"/>
    </row>
    <row r="343" spans="1:54" x14ac:dyDescent="0.35">
      <c r="A343" s="335"/>
      <c r="B343" s="89" t="s">
        <v>149</v>
      </c>
      <c r="C343" s="90">
        <v>6.9220677749037733</v>
      </c>
      <c r="D343" s="91">
        <v>8</v>
      </c>
      <c r="E343" s="92">
        <v>1.5989435775618059E-2</v>
      </c>
      <c r="F343" s="91">
        <v>425.99300640545488</v>
      </c>
      <c r="G343" s="91">
        <v>388</v>
      </c>
      <c r="H343" s="92">
        <v>0.98401056422438193</v>
      </c>
      <c r="I343" s="91">
        <v>39.999432509905439</v>
      </c>
      <c r="J343" s="91">
        <v>38</v>
      </c>
      <c r="K343" s="92">
        <v>9.2395564154555382E-2</v>
      </c>
      <c r="L343" s="91">
        <v>392.91564167045317</v>
      </c>
      <c r="M343" s="91">
        <v>358</v>
      </c>
      <c r="N343" s="92">
        <v>0.90760443584544448</v>
      </c>
      <c r="O343" s="91">
        <v>26.520729212344229</v>
      </c>
      <c r="P343" s="91">
        <v>24</v>
      </c>
      <c r="Q343" s="92">
        <v>6.1260812556726336E-2</v>
      </c>
      <c r="R343" s="91">
        <v>406.39434496801437</v>
      </c>
      <c r="S343" s="91">
        <v>372</v>
      </c>
      <c r="T343" s="92">
        <v>0.93873918744327356</v>
      </c>
      <c r="U343" s="91">
        <v>71.328030010835107</v>
      </c>
      <c r="V343" s="91">
        <v>63</v>
      </c>
      <c r="W343" s="92">
        <v>0.16476217684468714</v>
      </c>
      <c r="X343" s="91">
        <v>361.58704416952361</v>
      </c>
      <c r="Y343" s="91">
        <v>333</v>
      </c>
      <c r="Z343" s="92">
        <v>0.83523782315531303</v>
      </c>
      <c r="AA343" s="91">
        <v>92.814295461122285</v>
      </c>
      <c r="AB343" s="91">
        <v>77</v>
      </c>
      <c r="AC343" s="92">
        <v>0.21439377142699012</v>
      </c>
      <c r="AD343" s="91">
        <v>340.10077871923613</v>
      </c>
      <c r="AE343" s="91">
        <v>319</v>
      </c>
      <c r="AF343" s="92">
        <v>0.78560622857300932</v>
      </c>
      <c r="AG343" s="91">
        <v>263.23478462908918</v>
      </c>
      <c r="AH343" s="91">
        <v>226</v>
      </c>
      <c r="AI343" s="92">
        <v>0.60805178735684717</v>
      </c>
      <c r="AJ343" s="91">
        <v>169.68028955126923</v>
      </c>
      <c r="AK343" s="91">
        <v>170</v>
      </c>
      <c r="AL343" s="92">
        <v>0.39194821264315222</v>
      </c>
      <c r="AM343" s="91">
        <v>169.15399277592743</v>
      </c>
      <c r="AN343" s="91">
        <v>189</v>
      </c>
      <c r="AO343" s="92">
        <v>5.5831612176351714E-2</v>
      </c>
      <c r="AP343" s="91">
        <v>408.74472765342415</v>
      </c>
      <c r="AQ343" s="91">
        <v>372</v>
      </c>
      <c r="AR343" s="92">
        <v>0.94416838782364787</v>
      </c>
      <c r="AS343" s="91">
        <v>21.777331209727009</v>
      </c>
      <c r="AT343" s="91">
        <v>24</v>
      </c>
      <c r="AU343" s="92">
        <v>5.0303933747186315E-2</v>
      </c>
      <c r="AV343" s="91">
        <v>411.13774297063173</v>
      </c>
      <c r="AW343" s="91">
        <v>372</v>
      </c>
      <c r="AX343" s="92">
        <v>0.94969606625281389</v>
      </c>
      <c r="AY343" s="91">
        <v>432.91507418035866</v>
      </c>
      <c r="AZ343" s="91">
        <v>396</v>
      </c>
      <c r="BA343" s="94">
        <v>1</v>
      </c>
      <c r="BB343" s="79"/>
    </row>
    <row r="344" spans="1:54" x14ac:dyDescent="0.35">
      <c r="A344" s="335"/>
      <c r="B344" s="89" t="s">
        <v>150</v>
      </c>
      <c r="C344" s="90">
        <v>100.13408409507736</v>
      </c>
      <c r="D344" s="91">
        <v>137</v>
      </c>
      <c r="E344" s="92">
        <v>6.8372562646107499E-2</v>
      </c>
      <c r="F344" s="91">
        <v>1364.4019844645532</v>
      </c>
      <c r="G344" s="91">
        <v>1447</v>
      </c>
      <c r="H344" s="92">
        <v>0.93162743735389208</v>
      </c>
      <c r="I344" s="91">
        <v>175.39983506341053</v>
      </c>
      <c r="J344" s="91">
        <v>210</v>
      </c>
      <c r="K344" s="92">
        <v>0.11976477659298347</v>
      </c>
      <c r="L344" s="91">
        <v>1289.1362334962196</v>
      </c>
      <c r="M344" s="91">
        <v>1374</v>
      </c>
      <c r="N344" s="92">
        <v>0.88023522340701588</v>
      </c>
      <c r="O344" s="91">
        <v>136.92653095542721</v>
      </c>
      <c r="P344" s="91">
        <v>175</v>
      </c>
      <c r="Q344" s="92">
        <v>9.3494816478022449E-2</v>
      </c>
      <c r="R344" s="91">
        <v>1327.6095376042033</v>
      </c>
      <c r="S344" s="91">
        <v>1409</v>
      </c>
      <c r="T344" s="92">
        <v>0.90650518352197718</v>
      </c>
      <c r="U344" s="91">
        <v>289.53984537678804</v>
      </c>
      <c r="V344" s="91">
        <v>335</v>
      </c>
      <c r="W344" s="92">
        <v>0.197700726935015</v>
      </c>
      <c r="X344" s="91">
        <v>1174.9962231828401</v>
      </c>
      <c r="Y344" s="91">
        <v>1249</v>
      </c>
      <c r="Z344" s="92">
        <v>0.80229927306498316</v>
      </c>
      <c r="AA344" s="91">
        <v>401.61525573512995</v>
      </c>
      <c r="AB344" s="91">
        <v>417</v>
      </c>
      <c r="AC344" s="92">
        <v>0.27422694760267524</v>
      </c>
      <c r="AD344" s="91">
        <v>1062.9208128244959</v>
      </c>
      <c r="AE344" s="91">
        <v>1167</v>
      </c>
      <c r="AF344" s="92">
        <v>0.72577305239732115</v>
      </c>
      <c r="AG344" s="91">
        <v>849.84956923478683</v>
      </c>
      <c r="AH344" s="91">
        <v>924</v>
      </c>
      <c r="AI344" s="92">
        <v>0.58028585808105948</v>
      </c>
      <c r="AJ344" s="91">
        <v>614.68649932483891</v>
      </c>
      <c r="AK344" s="91">
        <v>660</v>
      </c>
      <c r="AL344" s="92">
        <v>0.41971414191893691</v>
      </c>
      <c r="AM344" s="91">
        <v>856.6894096579839</v>
      </c>
      <c r="AN344" s="91">
        <v>903</v>
      </c>
      <c r="AO344" s="92">
        <v>0.14177382831537658</v>
      </c>
      <c r="AP344" s="91">
        <v>1256.9031834139782</v>
      </c>
      <c r="AQ344" s="91">
        <v>1323</v>
      </c>
      <c r="AR344" s="92">
        <v>0.85822617168462134</v>
      </c>
      <c r="AS344" s="91">
        <v>246.6291828927445</v>
      </c>
      <c r="AT344" s="91">
        <v>319</v>
      </c>
      <c r="AU344" s="92">
        <v>0.16840089376242123</v>
      </c>
      <c r="AV344" s="91">
        <v>1217.9068856668837</v>
      </c>
      <c r="AW344" s="91">
        <v>1265</v>
      </c>
      <c r="AX344" s="92">
        <v>0.83159910623757682</v>
      </c>
      <c r="AY344" s="91">
        <v>1464.5360685596311</v>
      </c>
      <c r="AZ344" s="91">
        <v>1584</v>
      </c>
      <c r="BA344" s="94">
        <v>1</v>
      </c>
      <c r="BB344" s="79"/>
    </row>
    <row r="345" spans="1:54" x14ac:dyDescent="0.35">
      <c r="A345" s="335"/>
      <c r="B345" s="89" t="s">
        <v>151</v>
      </c>
      <c r="C345" s="90">
        <v>95.840856471686294</v>
      </c>
      <c r="D345" s="91">
        <v>114</v>
      </c>
      <c r="E345" s="92">
        <v>5.4859427484225766E-2</v>
      </c>
      <c r="F345" s="91">
        <v>1651.1853314928944</v>
      </c>
      <c r="G345" s="91">
        <v>1643</v>
      </c>
      <c r="H345" s="92">
        <v>0.9451405725157741</v>
      </c>
      <c r="I345" s="91">
        <v>210.15329613312346</v>
      </c>
      <c r="J345" s="91">
        <v>201</v>
      </c>
      <c r="K345" s="92">
        <v>0.12029201255303913</v>
      </c>
      <c r="L345" s="91">
        <v>1536.8728918314548</v>
      </c>
      <c r="M345" s="91">
        <v>1556</v>
      </c>
      <c r="N345" s="92">
        <v>0.87970798744695922</v>
      </c>
      <c r="O345" s="91">
        <v>121.41547579793838</v>
      </c>
      <c r="P345" s="91">
        <v>135</v>
      </c>
      <c r="Q345" s="92">
        <v>6.9498371938772535E-2</v>
      </c>
      <c r="R345" s="91">
        <v>1625.610712166641</v>
      </c>
      <c r="S345" s="91">
        <v>1622</v>
      </c>
      <c r="T345" s="92">
        <v>0.9305016280612266</v>
      </c>
      <c r="U345" s="91">
        <v>288.50297074362896</v>
      </c>
      <c r="V345" s="91">
        <v>303</v>
      </c>
      <c r="W345" s="92">
        <v>0.16513946541337024</v>
      </c>
      <c r="X345" s="91">
        <v>1458.5232172209469</v>
      </c>
      <c r="Y345" s="91">
        <v>1454</v>
      </c>
      <c r="Z345" s="92">
        <v>0.8348605345866269</v>
      </c>
      <c r="AA345" s="91">
        <v>369.07268492227894</v>
      </c>
      <c r="AB345" s="91">
        <v>388</v>
      </c>
      <c r="AC345" s="92">
        <v>0.21125767173088392</v>
      </c>
      <c r="AD345" s="91">
        <v>1377.9535030422969</v>
      </c>
      <c r="AE345" s="91">
        <v>1369</v>
      </c>
      <c r="AF345" s="92">
        <v>0.78874232826911306</v>
      </c>
      <c r="AG345" s="91">
        <v>1003.9863953877806</v>
      </c>
      <c r="AH345" s="91">
        <v>990</v>
      </c>
      <c r="AI345" s="92">
        <v>0.57468308277479319</v>
      </c>
      <c r="AJ345" s="91">
        <v>743.03979257679248</v>
      </c>
      <c r="AK345" s="91">
        <v>767</v>
      </c>
      <c r="AL345" s="92">
        <v>0.42531691722520237</v>
      </c>
      <c r="AM345" s="91">
        <v>965.97030451364822</v>
      </c>
      <c r="AN345" s="91">
        <v>940</v>
      </c>
      <c r="AO345" s="92">
        <v>0.10910527324435479</v>
      </c>
      <c r="AP345" s="91">
        <v>1556.4164183616585</v>
      </c>
      <c r="AQ345" s="91">
        <v>1553</v>
      </c>
      <c r="AR345" s="92">
        <v>0.89089472675564341</v>
      </c>
      <c r="AS345" s="91">
        <v>270.36037187861524</v>
      </c>
      <c r="AT345" s="91">
        <v>298</v>
      </c>
      <c r="AU345" s="92">
        <v>0.1547546188724313</v>
      </c>
      <c r="AV345" s="91">
        <v>1476.6658160859627</v>
      </c>
      <c r="AW345" s="91">
        <v>1459</v>
      </c>
      <c r="AX345" s="92">
        <v>0.84524538112756697</v>
      </c>
      <c r="AY345" s="91">
        <v>1747.0261879645809</v>
      </c>
      <c r="AZ345" s="91">
        <v>1757</v>
      </c>
      <c r="BA345" s="94">
        <v>1</v>
      </c>
      <c r="BB345" s="79"/>
    </row>
    <row r="346" spans="1:54" x14ac:dyDescent="0.35">
      <c r="A346" s="335"/>
      <c r="B346" s="89" t="s">
        <v>152</v>
      </c>
      <c r="C346" s="90">
        <v>3.1431444035826277</v>
      </c>
      <c r="D346" s="91">
        <v>6</v>
      </c>
      <c r="E346" s="92">
        <v>1.5244424371433217E-2</v>
      </c>
      <c r="F346" s="91">
        <v>203.04006901263654</v>
      </c>
      <c r="G346" s="91">
        <v>212</v>
      </c>
      <c r="H346" s="92">
        <v>0.98475557562856675</v>
      </c>
      <c r="I346" s="91">
        <v>17.278517097373253</v>
      </c>
      <c r="J346" s="91">
        <v>15</v>
      </c>
      <c r="K346" s="92">
        <v>8.3801764513648125E-2</v>
      </c>
      <c r="L346" s="91">
        <v>188.90469631884596</v>
      </c>
      <c r="M346" s="91">
        <v>203</v>
      </c>
      <c r="N346" s="92">
        <v>0.91619823548635215</v>
      </c>
      <c r="O346" s="91">
        <v>9.7952885898659137</v>
      </c>
      <c r="P346" s="91">
        <v>8</v>
      </c>
      <c r="Q346" s="92">
        <v>4.7507691957891361E-2</v>
      </c>
      <c r="R346" s="91">
        <v>196.38792482635327</v>
      </c>
      <c r="S346" s="91">
        <v>210</v>
      </c>
      <c r="T346" s="92">
        <v>0.95249230804210872</v>
      </c>
      <c r="U346" s="91">
        <v>29.252801667114881</v>
      </c>
      <c r="V346" s="91">
        <v>31</v>
      </c>
      <c r="W346" s="92">
        <v>0.14187770760979779</v>
      </c>
      <c r="X346" s="91">
        <v>176.93041174910437</v>
      </c>
      <c r="Y346" s="91">
        <v>187</v>
      </c>
      <c r="Z346" s="92">
        <v>0.85812229239020266</v>
      </c>
      <c r="AA346" s="91">
        <v>27.456272725620774</v>
      </c>
      <c r="AB346" s="91">
        <v>33</v>
      </c>
      <c r="AC346" s="92">
        <v>0.13316444278223166</v>
      </c>
      <c r="AD346" s="91">
        <v>178.72694069059844</v>
      </c>
      <c r="AE346" s="91">
        <v>185</v>
      </c>
      <c r="AF346" s="92">
        <v>0.8668355572177685</v>
      </c>
      <c r="AG346" s="91">
        <v>86.29590933223642</v>
      </c>
      <c r="AH346" s="91">
        <v>85</v>
      </c>
      <c r="AI346" s="92">
        <v>0.41853993786599925</v>
      </c>
      <c r="AJ346" s="91">
        <v>119.88730408398307</v>
      </c>
      <c r="AK346" s="91">
        <v>133</v>
      </c>
      <c r="AL346" s="92">
        <v>0.58146006213400236</v>
      </c>
      <c r="AM346" s="91">
        <v>84.424084444099535</v>
      </c>
      <c r="AN346" s="91">
        <v>87</v>
      </c>
      <c r="AO346" s="92">
        <v>6.8050653748443241E-2</v>
      </c>
      <c r="AP346" s="91">
        <v>192.1523109512907</v>
      </c>
      <c r="AQ346" s="91">
        <v>197</v>
      </c>
      <c r="AR346" s="92">
        <v>0.93194934625155701</v>
      </c>
      <c r="AS346" s="91">
        <v>20.429824400212116</v>
      </c>
      <c r="AT346" s="91">
        <v>22</v>
      </c>
      <c r="AU346" s="92">
        <v>9.9085779398397078E-2</v>
      </c>
      <c r="AV346" s="91">
        <v>185.75338901600711</v>
      </c>
      <c r="AW346" s="91">
        <v>196</v>
      </c>
      <c r="AX346" s="92">
        <v>0.90091422060160331</v>
      </c>
      <c r="AY346" s="91">
        <v>206.18321341621916</v>
      </c>
      <c r="AZ346" s="91">
        <v>218</v>
      </c>
      <c r="BA346" s="94">
        <v>1</v>
      </c>
      <c r="BB346" s="79"/>
    </row>
    <row r="347" spans="1:54" x14ac:dyDescent="0.35">
      <c r="A347" s="335" t="s">
        <v>142</v>
      </c>
      <c r="B347" s="89" t="s">
        <v>143</v>
      </c>
      <c r="C347" s="90">
        <v>91.205082191491925</v>
      </c>
      <c r="D347" s="91">
        <v>113</v>
      </c>
      <c r="E347" s="92">
        <v>8.375436953085208E-2</v>
      </c>
      <c r="F347" s="91">
        <v>997.7540097624526</v>
      </c>
      <c r="G347" s="91">
        <v>888</v>
      </c>
      <c r="H347" s="92">
        <v>0.91624563046914664</v>
      </c>
      <c r="I347" s="91">
        <v>139.93063822460402</v>
      </c>
      <c r="J347" s="91">
        <v>161</v>
      </c>
      <c r="K347" s="92">
        <v>0.12849944433956931</v>
      </c>
      <c r="L347" s="91">
        <v>949.02845372934053</v>
      </c>
      <c r="M347" s="91">
        <v>840</v>
      </c>
      <c r="N347" s="92">
        <v>0.87150055566042939</v>
      </c>
      <c r="O347" s="91">
        <v>115.06141731254864</v>
      </c>
      <c r="P347" s="91">
        <v>128</v>
      </c>
      <c r="Q347" s="92">
        <v>0.10566183630102315</v>
      </c>
      <c r="R347" s="91">
        <v>973.89767464139572</v>
      </c>
      <c r="S347" s="91">
        <v>873</v>
      </c>
      <c r="T347" s="92">
        <v>0.89433816369897523</v>
      </c>
      <c r="U347" s="91">
        <v>229.41802953748652</v>
      </c>
      <c r="V347" s="91">
        <v>238</v>
      </c>
      <c r="W347" s="92">
        <v>0.21067644435185912</v>
      </c>
      <c r="X347" s="91">
        <v>859.54106241645741</v>
      </c>
      <c r="Y347" s="91">
        <v>763</v>
      </c>
      <c r="Z347" s="92">
        <v>0.78932355564813905</v>
      </c>
      <c r="AA347" s="91">
        <v>286.784264366694</v>
      </c>
      <c r="AB347" s="91">
        <v>295</v>
      </c>
      <c r="AC347" s="92">
        <v>0.26335632484789667</v>
      </c>
      <c r="AD347" s="91">
        <v>802.17482758724975</v>
      </c>
      <c r="AE347" s="91">
        <v>706</v>
      </c>
      <c r="AF347" s="92">
        <v>0.73664367515210127</v>
      </c>
      <c r="AG347" s="91">
        <v>645.49580766547308</v>
      </c>
      <c r="AH347" s="91">
        <v>573</v>
      </c>
      <c r="AI347" s="92">
        <v>0.59276405554155776</v>
      </c>
      <c r="AJ347" s="91">
        <v>443.46328428847028</v>
      </c>
      <c r="AK347" s="91">
        <v>428</v>
      </c>
      <c r="AL347" s="92">
        <v>0.40723594445843991</v>
      </c>
      <c r="AM347" s="91">
        <v>569.50132180507444</v>
      </c>
      <c r="AN347" s="91">
        <v>538</v>
      </c>
      <c r="AO347" s="92">
        <v>0.1433829480023758</v>
      </c>
      <c r="AP347" s="91">
        <v>932.82092709559731</v>
      </c>
      <c r="AQ347" s="91">
        <v>824</v>
      </c>
      <c r="AR347" s="92">
        <v>0.85661705199762261</v>
      </c>
      <c r="AS347" s="91">
        <v>168.82186611296808</v>
      </c>
      <c r="AT347" s="91">
        <v>217</v>
      </c>
      <c r="AU347" s="92">
        <v>0.1550304941299924</v>
      </c>
      <c r="AV347" s="91">
        <v>920.13722584097627</v>
      </c>
      <c r="AW347" s="91">
        <v>784</v>
      </c>
      <c r="AX347" s="92">
        <v>0.84496950587000608</v>
      </c>
      <c r="AY347" s="91">
        <v>1088.959091953946</v>
      </c>
      <c r="AZ347" s="91">
        <v>1001</v>
      </c>
      <c r="BA347" s="94">
        <v>1</v>
      </c>
      <c r="BB347" s="79"/>
    </row>
    <row r="348" spans="1:54" x14ac:dyDescent="0.35">
      <c r="A348" s="335"/>
      <c r="B348" s="89" t="s">
        <v>144</v>
      </c>
      <c r="C348" s="90">
        <v>54.616217929795042</v>
      </c>
      <c r="D348" s="91">
        <v>71</v>
      </c>
      <c r="E348" s="92">
        <v>5.1895660098787537E-2</v>
      </c>
      <c r="F348" s="91">
        <v>997.80739178686929</v>
      </c>
      <c r="G348" s="91">
        <v>931</v>
      </c>
      <c r="H348" s="92">
        <v>0.94810433990121257</v>
      </c>
      <c r="I348" s="91">
        <v>127.98660158193758</v>
      </c>
      <c r="J348" s="91">
        <v>136</v>
      </c>
      <c r="K348" s="92">
        <v>0.12161129834059349</v>
      </c>
      <c r="L348" s="91">
        <v>924.43700813472651</v>
      </c>
      <c r="M348" s="91">
        <v>866</v>
      </c>
      <c r="N348" s="92">
        <v>0.8783887016594063</v>
      </c>
      <c r="O348" s="91">
        <v>81.378040463931171</v>
      </c>
      <c r="P348" s="91">
        <v>92</v>
      </c>
      <c r="Q348" s="92">
        <v>7.7324415484977524E-2</v>
      </c>
      <c r="R348" s="91">
        <v>971.04556925273289</v>
      </c>
      <c r="S348" s="91">
        <v>910</v>
      </c>
      <c r="T348" s="92">
        <v>0.9226755845150223</v>
      </c>
      <c r="U348" s="91">
        <v>200.66292484497907</v>
      </c>
      <c r="V348" s="91">
        <v>196</v>
      </c>
      <c r="W348" s="92">
        <v>0.1906674489172682</v>
      </c>
      <c r="X348" s="91">
        <v>851.7606848716847</v>
      </c>
      <c r="Y348" s="91">
        <v>806</v>
      </c>
      <c r="Z348" s="92">
        <v>0.80933255108273139</v>
      </c>
      <c r="AA348" s="91">
        <v>255.42092141058234</v>
      </c>
      <c r="AB348" s="91">
        <v>249</v>
      </c>
      <c r="AC348" s="92">
        <v>0.2426978253360805</v>
      </c>
      <c r="AD348" s="91">
        <v>797.00268830608127</v>
      </c>
      <c r="AE348" s="91">
        <v>753</v>
      </c>
      <c r="AF348" s="92">
        <v>0.75730217466391891</v>
      </c>
      <c r="AG348" s="91">
        <v>615.70769412853622</v>
      </c>
      <c r="AH348" s="91">
        <v>583</v>
      </c>
      <c r="AI348" s="92">
        <v>0.58503789580917742</v>
      </c>
      <c r="AJ348" s="91">
        <v>436.7159155881273</v>
      </c>
      <c r="AK348" s="91">
        <v>419</v>
      </c>
      <c r="AL348" s="92">
        <v>0.41496210419082191</v>
      </c>
      <c r="AM348" s="91">
        <v>557.77778141428826</v>
      </c>
      <c r="AN348" s="91">
        <v>561</v>
      </c>
      <c r="AO348" s="92">
        <v>0.11394100115420823</v>
      </c>
      <c r="AP348" s="91">
        <v>932.5094099872216</v>
      </c>
      <c r="AQ348" s="91">
        <v>877</v>
      </c>
      <c r="AR348" s="92">
        <v>0.88605899884579165</v>
      </c>
      <c r="AS348" s="91">
        <v>134.22698575959123</v>
      </c>
      <c r="AT348" s="91">
        <v>159</v>
      </c>
      <c r="AU348" s="92">
        <v>0.12754083481244602</v>
      </c>
      <c r="AV348" s="91">
        <v>918.19662395707269</v>
      </c>
      <c r="AW348" s="91">
        <v>843</v>
      </c>
      <c r="AX348" s="92">
        <v>0.87245916518755362</v>
      </c>
      <c r="AY348" s="91">
        <v>1052.4236097166643</v>
      </c>
      <c r="AZ348" s="91">
        <v>1002</v>
      </c>
      <c r="BA348" s="94">
        <v>1</v>
      </c>
      <c r="BB348" s="79"/>
    </row>
    <row r="349" spans="1:54" x14ac:dyDescent="0.35">
      <c r="A349" s="335"/>
      <c r="B349" s="89" t="s">
        <v>145</v>
      </c>
      <c r="C349" s="90">
        <v>60.08139946599298</v>
      </c>
      <c r="D349" s="91">
        <v>73</v>
      </c>
      <c r="E349" s="92">
        <v>5.972334376872572E-2</v>
      </c>
      <c r="F349" s="91">
        <v>945.9138391571787</v>
      </c>
      <c r="G349" s="91">
        <v>930</v>
      </c>
      <c r="H349" s="92">
        <v>0.94027665623127377</v>
      </c>
      <c r="I349" s="91">
        <v>130.56624797452162</v>
      </c>
      <c r="J349" s="91">
        <v>125</v>
      </c>
      <c r="K349" s="92">
        <v>0.12978813712201812</v>
      </c>
      <c r="L349" s="91">
        <v>875.42899064864991</v>
      </c>
      <c r="M349" s="91">
        <v>878</v>
      </c>
      <c r="N349" s="92">
        <v>0.87021186287798136</v>
      </c>
      <c r="O349" s="91">
        <v>87.513331034707406</v>
      </c>
      <c r="P349" s="91">
        <v>98</v>
      </c>
      <c r="Q349" s="92">
        <v>8.6991794468610134E-2</v>
      </c>
      <c r="R349" s="91">
        <v>918.48190758846397</v>
      </c>
      <c r="S349" s="91">
        <v>905</v>
      </c>
      <c r="T349" s="92">
        <v>0.91300820553138906</v>
      </c>
      <c r="U349" s="91">
        <v>194.79089133205531</v>
      </c>
      <c r="V349" s="91">
        <v>187</v>
      </c>
      <c r="W349" s="92">
        <v>0.19363003307913318</v>
      </c>
      <c r="X349" s="91">
        <v>811.20434729111616</v>
      </c>
      <c r="Y349" s="91">
        <v>816</v>
      </c>
      <c r="Z349" s="92">
        <v>0.80636996692086593</v>
      </c>
      <c r="AA349" s="91">
        <v>263.64682810059247</v>
      </c>
      <c r="AB349" s="91">
        <v>250</v>
      </c>
      <c r="AC349" s="92">
        <v>0.26207562220813835</v>
      </c>
      <c r="AD349" s="91">
        <v>742.34841052257889</v>
      </c>
      <c r="AE349" s="91">
        <v>753</v>
      </c>
      <c r="AF349" s="92">
        <v>0.73792437779186093</v>
      </c>
      <c r="AG349" s="91">
        <v>581.17973480613534</v>
      </c>
      <c r="AH349" s="91">
        <v>562</v>
      </c>
      <c r="AI349" s="92">
        <v>0.57771618840020655</v>
      </c>
      <c r="AJ349" s="91">
        <v>424.81550381703642</v>
      </c>
      <c r="AK349" s="91">
        <v>441</v>
      </c>
      <c r="AL349" s="92">
        <v>0.42228381159979295</v>
      </c>
      <c r="AM349" s="91">
        <v>540.45128026501845</v>
      </c>
      <c r="AN349" s="91">
        <v>546</v>
      </c>
      <c r="AO349" s="92">
        <v>0.14184815498077993</v>
      </c>
      <c r="AP349" s="91">
        <v>863.29667010502533</v>
      </c>
      <c r="AQ349" s="91">
        <v>852</v>
      </c>
      <c r="AR349" s="92">
        <v>0.85815184501921959</v>
      </c>
      <c r="AS349" s="91">
        <v>170.19676113404486</v>
      </c>
      <c r="AT349" s="91">
        <v>186</v>
      </c>
      <c r="AU349" s="92">
        <v>0.1691824718444791</v>
      </c>
      <c r="AV349" s="91">
        <v>835.79847748912721</v>
      </c>
      <c r="AW349" s="91">
        <v>817</v>
      </c>
      <c r="AX349" s="92">
        <v>0.83081752815552079</v>
      </c>
      <c r="AY349" s="91">
        <v>1005.9952386231722</v>
      </c>
      <c r="AZ349" s="91">
        <v>1003</v>
      </c>
      <c r="BA349" s="94">
        <v>1</v>
      </c>
      <c r="BB349" s="79"/>
    </row>
    <row r="350" spans="1:54" x14ac:dyDescent="0.35">
      <c r="A350" s="335"/>
      <c r="B350" s="89" t="s">
        <v>146</v>
      </c>
      <c r="C350" s="90">
        <v>46.293275076063708</v>
      </c>
      <c r="D350" s="91">
        <v>64</v>
      </c>
      <c r="E350" s="92">
        <v>4.654931373309483E-2</v>
      </c>
      <c r="F350" s="91">
        <v>948.20635045012102</v>
      </c>
      <c r="G350" s="91">
        <v>937</v>
      </c>
      <c r="H350" s="92">
        <v>0.95345068626690488</v>
      </c>
      <c r="I350" s="91">
        <v>110.07583892631399</v>
      </c>
      <c r="J350" s="91">
        <v>117</v>
      </c>
      <c r="K350" s="92">
        <v>0.11068464592741641</v>
      </c>
      <c r="L350" s="91">
        <v>884.42378659987082</v>
      </c>
      <c r="M350" s="91">
        <v>884</v>
      </c>
      <c r="N350" s="92">
        <v>0.88931535407258333</v>
      </c>
      <c r="O350" s="91">
        <v>69.569058054004628</v>
      </c>
      <c r="P350" s="91">
        <v>86</v>
      </c>
      <c r="Q350" s="92">
        <v>6.9953830316623777E-2</v>
      </c>
      <c r="R350" s="91">
        <v>924.93056747218009</v>
      </c>
      <c r="S350" s="91">
        <v>915</v>
      </c>
      <c r="T350" s="92">
        <v>0.93004616968337606</v>
      </c>
      <c r="U350" s="91">
        <v>185.91773118474001</v>
      </c>
      <c r="V350" s="91">
        <v>196</v>
      </c>
      <c r="W350" s="92">
        <v>0.1869460042143021</v>
      </c>
      <c r="X350" s="91">
        <v>808.58189434144469</v>
      </c>
      <c r="Y350" s="91">
        <v>805</v>
      </c>
      <c r="Z350" s="92">
        <v>0.81305399578569759</v>
      </c>
      <c r="AA350" s="91">
        <v>257.66888507831646</v>
      </c>
      <c r="AB350" s="91">
        <v>240</v>
      </c>
      <c r="AC350" s="92">
        <v>0.25909399909726971</v>
      </c>
      <c r="AD350" s="91">
        <v>736.83074044786747</v>
      </c>
      <c r="AE350" s="91">
        <v>761</v>
      </c>
      <c r="AF350" s="92">
        <v>0.74090600090272918</v>
      </c>
      <c r="AG350" s="91">
        <v>568.68501816150092</v>
      </c>
      <c r="AH350" s="91">
        <v>577</v>
      </c>
      <c r="AI350" s="92">
        <v>0.57183029894115078</v>
      </c>
      <c r="AJ350" s="91">
        <v>425.81460736468352</v>
      </c>
      <c r="AK350" s="91">
        <v>424</v>
      </c>
      <c r="AL350" s="92">
        <v>0.42816970105884861</v>
      </c>
      <c r="AM350" s="91">
        <v>548.47469523066911</v>
      </c>
      <c r="AN350" s="91">
        <v>548</v>
      </c>
      <c r="AO350" s="92">
        <v>0.10366998288437278</v>
      </c>
      <c r="AP350" s="91">
        <v>891.39986636936999</v>
      </c>
      <c r="AQ350" s="91">
        <v>874</v>
      </c>
      <c r="AR350" s="92">
        <v>0.89633001711562699</v>
      </c>
      <c r="AS350" s="91">
        <v>160.55462418736602</v>
      </c>
      <c r="AT350" s="91">
        <v>167</v>
      </c>
      <c r="AU350" s="92">
        <v>0.1614426190481644</v>
      </c>
      <c r="AV350" s="91">
        <v>833.94500133881832</v>
      </c>
      <c r="AW350" s="91">
        <v>834</v>
      </c>
      <c r="AX350" s="92">
        <v>0.83855738095183496</v>
      </c>
      <c r="AY350" s="91">
        <v>994.49962552618501</v>
      </c>
      <c r="AZ350" s="91">
        <v>1001</v>
      </c>
      <c r="BA350" s="94">
        <v>1</v>
      </c>
      <c r="BB350" s="79"/>
    </row>
    <row r="351" spans="1:54" ht="15" thickBot="1" x14ac:dyDescent="0.4">
      <c r="A351" s="336"/>
      <c r="B351" s="96" t="s">
        <v>147</v>
      </c>
      <c r="C351" s="97">
        <v>41.218289577083702</v>
      </c>
      <c r="D351" s="98">
        <v>44</v>
      </c>
      <c r="E351" s="99">
        <v>4.7946920831993464E-2</v>
      </c>
      <c r="F351" s="98">
        <v>818.44670792115016</v>
      </c>
      <c r="G351" s="98">
        <v>957</v>
      </c>
      <c r="H351" s="99">
        <v>0.95205307916800597</v>
      </c>
      <c r="I351" s="98">
        <v>77.856706404915116</v>
      </c>
      <c r="J351" s="98">
        <v>77</v>
      </c>
      <c r="K351" s="99">
        <v>9.0566332968645746E-2</v>
      </c>
      <c r="L351" s="98">
        <v>781.80829109331876</v>
      </c>
      <c r="M351" s="98">
        <v>924</v>
      </c>
      <c r="N351" s="99">
        <v>0.90943366703135364</v>
      </c>
      <c r="O351" s="98">
        <v>52.212892239820611</v>
      </c>
      <c r="P351" s="98">
        <v>63</v>
      </c>
      <c r="Q351" s="99">
        <v>6.0736324488921453E-2</v>
      </c>
      <c r="R351" s="98">
        <v>807.45210525841344</v>
      </c>
      <c r="S351" s="98">
        <v>938</v>
      </c>
      <c r="T351" s="99">
        <v>0.93926367551107814</v>
      </c>
      <c r="U351" s="98">
        <v>126.36984918128968</v>
      </c>
      <c r="V351" s="98">
        <v>142</v>
      </c>
      <c r="W351" s="99">
        <v>0.14699894673977257</v>
      </c>
      <c r="X351" s="98">
        <v>733.29514831694439</v>
      </c>
      <c r="Y351" s="98">
        <v>859</v>
      </c>
      <c r="Z351" s="99">
        <v>0.85300105326022713</v>
      </c>
      <c r="AA351" s="98">
        <v>185.80484393125889</v>
      </c>
      <c r="AB351" s="98">
        <v>197</v>
      </c>
      <c r="AC351" s="99">
        <v>0.21613633737791041</v>
      </c>
      <c r="AD351" s="98">
        <v>673.86015356697362</v>
      </c>
      <c r="AE351" s="98">
        <v>804</v>
      </c>
      <c r="AF351" s="99">
        <v>0.7838636626220874</v>
      </c>
      <c r="AG351" s="98">
        <v>482.70766947205789</v>
      </c>
      <c r="AH351" s="98">
        <v>537</v>
      </c>
      <c r="AI351" s="99">
        <v>0.56150671584491174</v>
      </c>
      <c r="AJ351" s="98">
        <v>376.95732802617471</v>
      </c>
      <c r="AK351" s="98">
        <v>464</v>
      </c>
      <c r="AL351" s="99">
        <v>0.43849328415508615</v>
      </c>
      <c r="AM351" s="98">
        <v>478.43760563262032</v>
      </c>
      <c r="AN351" s="98">
        <v>515</v>
      </c>
      <c r="AO351" s="99">
        <v>0.11979683281719872</v>
      </c>
      <c r="AP351" s="98">
        <v>756.67985351413984</v>
      </c>
      <c r="AQ351" s="98">
        <v>884</v>
      </c>
      <c r="AR351" s="99">
        <v>0.88020316718280012</v>
      </c>
      <c r="AS351" s="98">
        <v>107.09981002824422</v>
      </c>
      <c r="AT351" s="98">
        <v>143</v>
      </c>
      <c r="AU351" s="99">
        <v>0.12458319268543232</v>
      </c>
      <c r="AV351" s="98">
        <v>752.56518746998938</v>
      </c>
      <c r="AW351" s="98">
        <v>858</v>
      </c>
      <c r="AX351" s="99">
        <v>0.87541680731456684</v>
      </c>
      <c r="AY351" s="98">
        <v>859.66499749823436</v>
      </c>
      <c r="AZ351" s="98">
        <v>1001</v>
      </c>
      <c r="BA351" s="101">
        <v>1</v>
      </c>
      <c r="BB351" s="79"/>
    </row>
    <row r="352" spans="1:54" ht="15" thickTop="1" x14ac:dyDescent="0.35">
      <c r="A352" s="337" t="s">
        <v>239</v>
      </c>
      <c r="B352" s="337"/>
      <c r="C352" s="337"/>
      <c r="D352" s="337"/>
      <c r="E352" s="337"/>
      <c r="F352" s="337"/>
      <c r="G352" s="337"/>
      <c r="H352" s="337"/>
      <c r="I352" s="337"/>
      <c r="J352" s="337"/>
      <c r="K352" s="337"/>
      <c r="L352" s="337"/>
      <c r="M352" s="337"/>
      <c r="N352" s="337"/>
      <c r="O352" s="337"/>
      <c r="P352" s="337"/>
      <c r="Q352" s="337"/>
      <c r="R352" s="337"/>
      <c r="S352" s="337"/>
      <c r="T352" s="337"/>
      <c r="U352" s="337"/>
      <c r="V352" s="337"/>
      <c r="W352" s="337"/>
      <c r="X352" s="337"/>
      <c r="Y352" s="337"/>
      <c r="Z352" s="337"/>
      <c r="AA352" s="337"/>
      <c r="AB352" s="337"/>
      <c r="AC352" s="337"/>
      <c r="AD352" s="337"/>
      <c r="AE352" s="337"/>
      <c r="AF352" s="337"/>
      <c r="AG352" s="337"/>
      <c r="AH352" s="337"/>
      <c r="AI352" s="337"/>
      <c r="AJ352" s="337"/>
      <c r="AK352" s="337"/>
      <c r="AL352" s="337"/>
      <c r="AM352" s="337"/>
      <c r="AN352" s="337"/>
      <c r="AO352" s="337"/>
      <c r="AP352" s="337"/>
      <c r="AQ352" s="337"/>
      <c r="AR352" s="337"/>
      <c r="AS352" s="337"/>
      <c r="AT352" s="337"/>
      <c r="AU352" s="337"/>
      <c r="AV352" s="337"/>
      <c r="AW352" s="337"/>
      <c r="AX352" s="337"/>
      <c r="AY352" s="337"/>
      <c r="AZ352" s="337"/>
      <c r="BA352" s="337"/>
      <c r="BB352" s="79"/>
    </row>
  </sheetData>
  <mergeCells count="106">
    <mergeCell ref="A6:A14"/>
    <mergeCell ref="A15:A40"/>
    <mergeCell ref="A41:A42"/>
    <mergeCell ref="A43:A45"/>
    <mergeCell ref="A46:A47"/>
    <mergeCell ref="A48:A52"/>
    <mergeCell ref="A53:A57"/>
    <mergeCell ref="A2:W2"/>
    <mergeCell ref="A3:B5"/>
    <mergeCell ref="C3:W3"/>
    <mergeCell ref="C4:E4"/>
    <mergeCell ref="F4:H4"/>
    <mergeCell ref="I4:K4"/>
    <mergeCell ref="L4:N4"/>
    <mergeCell ref="O4:Q4"/>
    <mergeCell ref="R4:T4"/>
    <mergeCell ref="U4:W4"/>
    <mergeCell ref="A167:A171"/>
    <mergeCell ref="A172:E172"/>
    <mergeCell ref="A105:A109"/>
    <mergeCell ref="A110:A114"/>
    <mergeCell ref="A115:E115"/>
    <mergeCell ref="A58:W58"/>
    <mergeCell ref="A60:E60"/>
    <mergeCell ref="A61:B62"/>
    <mergeCell ref="C61:E61"/>
    <mergeCell ref="A63:A71"/>
    <mergeCell ref="A72:A97"/>
    <mergeCell ref="A98:A99"/>
    <mergeCell ref="A100:A102"/>
    <mergeCell ref="A103:A104"/>
    <mergeCell ref="A117:E117"/>
    <mergeCell ref="A118:B119"/>
    <mergeCell ref="C118:E118"/>
    <mergeCell ref="A120:A128"/>
    <mergeCell ref="A129:A154"/>
    <mergeCell ref="A155:A156"/>
    <mergeCell ref="A157:A159"/>
    <mergeCell ref="A160:A161"/>
    <mergeCell ref="A162:A166"/>
    <mergeCell ref="A175:K175"/>
    <mergeCell ref="A176:B178"/>
    <mergeCell ref="C176:K176"/>
    <mergeCell ref="C177:E177"/>
    <mergeCell ref="F177:H177"/>
    <mergeCell ref="I177:K177"/>
    <mergeCell ref="A179:A187"/>
    <mergeCell ref="A188:A213"/>
    <mergeCell ref="A214:A215"/>
    <mergeCell ref="A216:A218"/>
    <mergeCell ref="A219:A220"/>
    <mergeCell ref="A221:A225"/>
    <mergeCell ref="A226:A230"/>
    <mergeCell ref="A231:K231"/>
    <mergeCell ref="A235:Q235"/>
    <mergeCell ref="A236:B238"/>
    <mergeCell ref="C236:Q236"/>
    <mergeCell ref="C237:E237"/>
    <mergeCell ref="F237:H237"/>
    <mergeCell ref="I237:K237"/>
    <mergeCell ref="L237:N237"/>
    <mergeCell ref="O237:Q237"/>
    <mergeCell ref="A239:A247"/>
    <mergeCell ref="A248:A273"/>
    <mergeCell ref="A274:A275"/>
    <mergeCell ref="A276:A278"/>
    <mergeCell ref="A279:A280"/>
    <mergeCell ref="A281:A285"/>
    <mergeCell ref="A286:A290"/>
    <mergeCell ref="A291:Q291"/>
    <mergeCell ref="A296:BA296"/>
    <mergeCell ref="AJ298:AL298"/>
    <mergeCell ref="AM298:AN298"/>
    <mergeCell ref="I298:K298"/>
    <mergeCell ref="L298:N298"/>
    <mergeCell ref="O298:Q298"/>
    <mergeCell ref="R298:T298"/>
    <mergeCell ref="U298:W298"/>
    <mergeCell ref="X298:Z298"/>
    <mergeCell ref="AA298:AC298"/>
    <mergeCell ref="AD298:AF298"/>
    <mergeCell ref="AG298:AI298"/>
    <mergeCell ref="AY298:BA298"/>
    <mergeCell ref="AP298:AR298"/>
    <mergeCell ref="AS298:AU298"/>
    <mergeCell ref="AV298:AX298"/>
    <mergeCell ref="A300:A308"/>
    <mergeCell ref="A309:A334"/>
    <mergeCell ref="A335:A336"/>
    <mergeCell ref="A337:A339"/>
    <mergeCell ref="A297:B299"/>
    <mergeCell ref="C297:H297"/>
    <mergeCell ref="I297:N297"/>
    <mergeCell ref="O297:T297"/>
    <mergeCell ref="U297:Z297"/>
    <mergeCell ref="AA297:AF297"/>
    <mergeCell ref="AG297:AL297"/>
    <mergeCell ref="AM297:AN297"/>
    <mergeCell ref="AO297:AR297"/>
    <mergeCell ref="AS297:BA297"/>
    <mergeCell ref="C298:E298"/>
    <mergeCell ref="F298:H298"/>
    <mergeCell ref="A340:A341"/>
    <mergeCell ref="A342:A346"/>
    <mergeCell ref="A347:A351"/>
    <mergeCell ref="A352:BA352"/>
  </mergeCells>
  <pageMargins left="0.7" right="0.7" top="0.75" bottom="0.75" header="0.3" footer="0.3"/>
  <pageSetup paperSize="9" orientation="portrait" verticalDpi="1200" r:id="rId1"/>
  <customProperties>
    <customPr name="layoutContexts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C1CD-F44D-41D1-9EE2-9E9739F32A3D}">
  <dimension ref="A2:U180"/>
  <sheetViews>
    <sheetView topLeftCell="A56" workbookViewId="0">
      <selection activeCell="A123" sqref="A123:Q123"/>
    </sheetView>
  </sheetViews>
  <sheetFormatPr defaultRowHeight="14.5" x14ac:dyDescent="0.35"/>
  <cols>
    <col min="1" max="1" width="25.453125" customWidth="1"/>
    <col min="2" max="2" width="29.453125" customWidth="1"/>
  </cols>
  <sheetData>
    <row r="2" spans="1:18" ht="15" thickBot="1" x14ac:dyDescent="0.4">
      <c r="A2" s="353" t="s">
        <v>242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130"/>
      <c r="M2" s="130"/>
      <c r="N2" s="130"/>
      <c r="O2" s="130"/>
      <c r="P2" s="130"/>
      <c r="Q2" s="130"/>
      <c r="R2" s="130"/>
    </row>
    <row r="3" spans="1:18" ht="15" thickTop="1" x14ac:dyDescent="0.35">
      <c r="A3" s="354" t="s">
        <v>0</v>
      </c>
      <c r="B3" s="355"/>
      <c r="C3" s="360" t="s">
        <v>243</v>
      </c>
      <c r="D3" s="361"/>
      <c r="E3" s="361"/>
      <c r="F3" s="361"/>
      <c r="G3" s="361"/>
      <c r="H3" s="361"/>
      <c r="I3" s="361"/>
      <c r="J3" s="361"/>
      <c r="K3" s="362"/>
      <c r="L3" s="130"/>
      <c r="M3" s="130"/>
      <c r="N3" s="130"/>
      <c r="O3" s="130"/>
      <c r="P3" s="130"/>
      <c r="Q3" s="130"/>
      <c r="R3" s="130"/>
    </row>
    <row r="4" spans="1:18" x14ac:dyDescent="0.35">
      <c r="A4" s="356"/>
      <c r="B4" s="357"/>
      <c r="C4" s="363" t="s">
        <v>48</v>
      </c>
      <c r="D4" s="364"/>
      <c r="E4" s="364"/>
      <c r="F4" s="364" t="s">
        <v>49</v>
      </c>
      <c r="G4" s="364"/>
      <c r="H4" s="364"/>
      <c r="I4" s="364" t="s">
        <v>2</v>
      </c>
      <c r="J4" s="364"/>
      <c r="K4" s="367"/>
      <c r="L4" s="130"/>
      <c r="M4" s="130"/>
      <c r="N4" s="130"/>
      <c r="O4" s="130"/>
      <c r="P4" s="130"/>
      <c r="Q4" s="130"/>
      <c r="R4" s="130"/>
    </row>
    <row r="5" spans="1:18" ht="24.5" thickBot="1" x14ac:dyDescent="0.4">
      <c r="A5" s="358"/>
      <c r="B5" s="359"/>
      <c r="C5" s="131" t="s">
        <v>3</v>
      </c>
      <c r="D5" s="132" t="s">
        <v>82</v>
      </c>
      <c r="E5" s="132" t="s">
        <v>76</v>
      </c>
      <c r="F5" s="132" t="s">
        <v>3</v>
      </c>
      <c r="G5" s="132" t="s">
        <v>82</v>
      </c>
      <c r="H5" s="132" t="s">
        <v>76</v>
      </c>
      <c r="I5" s="132" t="s">
        <v>3</v>
      </c>
      <c r="J5" s="132" t="s">
        <v>82</v>
      </c>
      <c r="K5" s="133" t="s">
        <v>76</v>
      </c>
      <c r="L5" s="130"/>
      <c r="M5" s="130"/>
      <c r="N5" s="130"/>
      <c r="O5" s="130"/>
      <c r="P5" s="130"/>
      <c r="Q5" s="130"/>
      <c r="R5" s="130"/>
    </row>
    <row r="6" spans="1:18" ht="15" thickTop="1" x14ac:dyDescent="0.35">
      <c r="A6" s="365" t="s">
        <v>5</v>
      </c>
      <c r="B6" s="134" t="s">
        <v>2</v>
      </c>
      <c r="C6" s="135">
        <v>360.72557515965491</v>
      </c>
      <c r="D6" s="136">
        <v>369</v>
      </c>
      <c r="E6" s="137">
        <v>7.1034455014810483E-2</v>
      </c>
      <c r="F6" s="136">
        <v>4717.4519808509604</v>
      </c>
      <c r="G6" s="136">
        <v>4721</v>
      </c>
      <c r="H6" s="137">
        <v>0.92896554498519324</v>
      </c>
      <c r="I6" s="136">
        <v>5078.1775560105962</v>
      </c>
      <c r="J6" s="136">
        <v>5090</v>
      </c>
      <c r="K6" s="138">
        <v>1</v>
      </c>
      <c r="L6" s="130"/>
      <c r="M6" s="130"/>
      <c r="N6" s="130"/>
      <c r="O6" s="130"/>
      <c r="P6" s="130"/>
      <c r="Q6" s="130"/>
      <c r="R6" s="130"/>
    </row>
    <row r="7" spans="1:18" x14ac:dyDescent="0.35">
      <c r="A7" s="366"/>
      <c r="B7" s="139" t="s">
        <v>6</v>
      </c>
      <c r="C7" s="140">
        <v>37.056126391589096</v>
      </c>
      <c r="D7" s="141">
        <v>39</v>
      </c>
      <c r="E7" s="142">
        <v>7.3446327683615559E-2</v>
      </c>
      <c r="F7" s="141">
        <v>467.47728678620257</v>
      </c>
      <c r="G7" s="141">
        <v>492</v>
      </c>
      <c r="H7" s="142">
        <v>0.92655367231638408</v>
      </c>
      <c r="I7" s="141">
        <v>504.53341317779183</v>
      </c>
      <c r="J7" s="141">
        <v>531</v>
      </c>
      <c r="K7" s="143">
        <v>1</v>
      </c>
      <c r="L7" s="130"/>
      <c r="M7" s="130"/>
      <c r="N7" s="130"/>
      <c r="O7" s="130"/>
      <c r="P7" s="130"/>
      <c r="Q7" s="130"/>
      <c r="R7" s="130"/>
    </row>
    <row r="8" spans="1:18" x14ac:dyDescent="0.35">
      <c r="A8" s="366"/>
      <c r="B8" s="139" t="s">
        <v>7</v>
      </c>
      <c r="C8" s="140">
        <v>26.681939357712022</v>
      </c>
      <c r="D8" s="141">
        <v>23</v>
      </c>
      <c r="E8" s="142">
        <v>4.4403149953984131E-2</v>
      </c>
      <c r="F8" s="141">
        <v>574.22000983650128</v>
      </c>
      <c r="G8" s="141">
        <v>472</v>
      </c>
      <c r="H8" s="142">
        <v>0.95559685004601547</v>
      </c>
      <c r="I8" s="141">
        <v>600.90194919421356</v>
      </c>
      <c r="J8" s="141">
        <v>495</v>
      </c>
      <c r="K8" s="143">
        <v>1</v>
      </c>
      <c r="L8" s="130"/>
      <c r="M8" s="130"/>
      <c r="N8" s="130"/>
      <c r="O8" s="130"/>
      <c r="P8" s="130"/>
      <c r="Q8" s="130"/>
      <c r="R8" s="130"/>
    </row>
    <row r="9" spans="1:18" x14ac:dyDescent="0.35">
      <c r="A9" s="366"/>
      <c r="B9" s="139" t="s">
        <v>8</v>
      </c>
      <c r="C9" s="140">
        <v>12.637993987842085</v>
      </c>
      <c r="D9" s="141">
        <v>44</v>
      </c>
      <c r="E9" s="142">
        <v>8.7999999999999495E-2</v>
      </c>
      <c r="F9" s="141">
        <v>130.97557405581861</v>
      </c>
      <c r="G9" s="141">
        <v>456</v>
      </c>
      <c r="H9" s="142">
        <v>0.91199999999999937</v>
      </c>
      <c r="I9" s="141">
        <v>143.61356804366088</v>
      </c>
      <c r="J9" s="141">
        <v>500</v>
      </c>
      <c r="K9" s="143">
        <v>1</v>
      </c>
      <c r="L9" s="130"/>
      <c r="M9" s="130"/>
      <c r="N9" s="130"/>
      <c r="O9" s="130"/>
      <c r="P9" s="130"/>
      <c r="Q9" s="130"/>
      <c r="R9" s="130"/>
    </row>
    <row r="10" spans="1:18" x14ac:dyDescent="0.35">
      <c r="A10" s="366"/>
      <c r="B10" s="139" t="s">
        <v>9</v>
      </c>
      <c r="C10" s="140">
        <v>42.917938239583599</v>
      </c>
      <c r="D10" s="141">
        <v>21</v>
      </c>
      <c r="E10" s="142">
        <v>3.8821325127945262E-2</v>
      </c>
      <c r="F10" s="141">
        <v>1062.6068757160685</v>
      </c>
      <c r="G10" s="141">
        <v>500</v>
      </c>
      <c r="H10" s="142">
        <v>0.961178674872054</v>
      </c>
      <c r="I10" s="141">
        <v>1105.5248139556529</v>
      </c>
      <c r="J10" s="141">
        <v>521</v>
      </c>
      <c r="K10" s="143">
        <v>1</v>
      </c>
      <c r="L10" s="130"/>
      <c r="M10" s="130"/>
      <c r="N10" s="130"/>
      <c r="O10" s="130"/>
      <c r="P10" s="130"/>
      <c r="Q10" s="130"/>
      <c r="R10" s="130"/>
    </row>
    <row r="11" spans="1:18" x14ac:dyDescent="0.35">
      <c r="A11" s="366"/>
      <c r="B11" s="139" t="s">
        <v>10</v>
      </c>
      <c r="C11" s="140">
        <v>18.11316073432176</v>
      </c>
      <c r="D11" s="141">
        <v>47</v>
      </c>
      <c r="E11" s="142">
        <v>8.5015421048480325E-2</v>
      </c>
      <c r="F11" s="141">
        <v>194.94419416594641</v>
      </c>
      <c r="G11" s="141">
        <v>617</v>
      </c>
      <c r="H11" s="142">
        <v>0.91498457895152219</v>
      </c>
      <c r="I11" s="141">
        <v>213.05735490026765</v>
      </c>
      <c r="J11" s="141">
        <v>664</v>
      </c>
      <c r="K11" s="143">
        <v>1</v>
      </c>
      <c r="L11" s="130"/>
      <c r="M11" s="130"/>
      <c r="N11" s="130"/>
      <c r="O11" s="130"/>
      <c r="P11" s="130"/>
      <c r="Q11" s="130"/>
      <c r="R11" s="130"/>
    </row>
    <row r="12" spans="1:18" x14ac:dyDescent="0.35">
      <c r="A12" s="366"/>
      <c r="B12" s="139" t="s">
        <v>11</v>
      </c>
      <c r="C12" s="140">
        <v>129.55100642149159</v>
      </c>
      <c r="D12" s="141">
        <v>83</v>
      </c>
      <c r="E12" s="142">
        <v>9.0499291145931859E-2</v>
      </c>
      <c r="F12" s="141">
        <v>1301.96303950167</v>
      </c>
      <c r="G12" s="141">
        <v>838</v>
      </c>
      <c r="H12" s="142">
        <v>0.90950070885406409</v>
      </c>
      <c r="I12" s="141">
        <v>1431.5140459231675</v>
      </c>
      <c r="J12" s="141">
        <v>921</v>
      </c>
      <c r="K12" s="143">
        <v>1</v>
      </c>
      <c r="L12" s="130"/>
      <c r="M12" s="130"/>
      <c r="N12" s="130"/>
      <c r="O12" s="130"/>
      <c r="P12" s="130"/>
      <c r="Q12" s="130"/>
      <c r="R12" s="130"/>
    </row>
    <row r="13" spans="1:18" x14ac:dyDescent="0.35">
      <c r="A13" s="366"/>
      <c r="B13" s="139" t="s">
        <v>12</v>
      </c>
      <c r="C13" s="140">
        <v>42.990403071938026</v>
      </c>
      <c r="D13" s="141">
        <v>52</v>
      </c>
      <c r="E13" s="142">
        <v>5.9813673191250569E-2</v>
      </c>
      <c r="F13" s="141">
        <v>675.74831966924535</v>
      </c>
      <c r="G13" s="141">
        <v>907</v>
      </c>
      <c r="H13" s="142">
        <v>0.9401863268087487</v>
      </c>
      <c r="I13" s="141">
        <v>718.73872274118389</v>
      </c>
      <c r="J13" s="141">
        <v>959</v>
      </c>
      <c r="K13" s="143">
        <v>1</v>
      </c>
      <c r="L13" s="130"/>
      <c r="M13" s="130"/>
      <c r="N13" s="130"/>
      <c r="O13" s="130"/>
      <c r="P13" s="130"/>
      <c r="Q13" s="130"/>
      <c r="R13" s="130"/>
    </row>
    <row r="14" spans="1:18" x14ac:dyDescent="0.35">
      <c r="A14" s="366"/>
      <c r="B14" s="139" t="s">
        <v>13</v>
      </c>
      <c r="C14" s="140">
        <v>50.777006955177043</v>
      </c>
      <c r="D14" s="141">
        <v>60</v>
      </c>
      <c r="E14" s="142">
        <v>0.14093226896786426</v>
      </c>
      <c r="F14" s="141">
        <v>309.5166811195927</v>
      </c>
      <c r="G14" s="141">
        <v>439</v>
      </c>
      <c r="H14" s="142">
        <v>0.85906773103213951</v>
      </c>
      <c r="I14" s="141">
        <v>360.2936880747684</v>
      </c>
      <c r="J14" s="141">
        <v>499</v>
      </c>
      <c r="K14" s="143">
        <v>1</v>
      </c>
      <c r="L14" s="130"/>
      <c r="M14" s="130"/>
      <c r="N14" s="130"/>
      <c r="O14" s="130"/>
      <c r="P14" s="130"/>
      <c r="Q14" s="130"/>
      <c r="R14" s="130"/>
    </row>
    <row r="15" spans="1:18" x14ac:dyDescent="0.35">
      <c r="A15" s="366" t="s">
        <v>83</v>
      </c>
      <c r="B15" s="139" t="s">
        <v>6</v>
      </c>
      <c r="C15" s="140">
        <v>37.056126391589096</v>
      </c>
      <c r="D15" s="141">
        <v>39</v>
      </c>
      <c r="E15" s="142">
        <v>7.3446327683615559E-2</v>
      </c>
      <c r="F15" s="141">
        <v>467.47728678620257</v>
      </c>
      <c r="G15" s="141">
        <v>492</v>
      </c>
      <c r="H15" s="142">
        <v>0.92655367231638408</v>
      </c>
      <c r="I15" s="141">
        <v>504.53341317779183</v>
      </c>
      <c r="J15" s="141">
        <v>531</v>
      </c>
      <c r="K15" s="143">
        <v>1</v>
      </c>
      <c r="L15" s="130"/>
      <c r="M15" s="130"/>
      <c r="N15" s="130"/>
      <c r="O15" s="130"/>
      <c r="P15" s="130"/>
      <c r="Q15" s="130"/>
      <c r="R15" s="130"/>
    </row>
    <row r="16" spans="1:18" x14ac:dyDescent="0.35">
      <c r="A16" s="366"/>
      <c r="B16" s="139" t="s">
        <v>15</v>
      </c>
      <c r="C16" s="140">
        <v>17.778489703282819</v>
      </c>
      <c r="D16" s="141">
        <v>8</v>
      </c>
      <c r="E16" s="142">
        <v>5.6338028169014093E-2</v>
      </c>
      <c r="F16" s="141">
        <v>297.78970252998704</v>
      </c>
      <c r="G16" s="141">
        <v>134</v>
      </c>
      <c r="H16" s="142">
        <v>0.94366197183098555</v>
      </c>
      <c r="I16" s="141">
        <v>315.56819223327</v>
      </c>
      <c r="J16" s="141">
        <v>142</v>
      </c>
      <c r="K16" s="143">
        <v>1</v>
      </c>
      <c r="L16" s="130"/>
      <c r="M16" s="130"/>
      <c r="N16" s="130"/>
      <c r="O16" s="130"/>
      <c r="P16" s="130"/>
      <c r="Q16" s="130"/>
      <c r="R16" s="130"/>
    </row>
    <row r="17" spans="1:18" x14ac:dyDescent="0.35">
      <c r="A17" s="366"/>
      <c r="B17" s="139" t="s">
        <v>16</v>
      </c>
      <c r="C17" s="140">
        <v>49.646707189909442</v>
      </c>
      <c r="D17" s="141">
        <v>10</v>
      </c>
      <c r="E17" s="142">
        <v>9.4339622641509593E-2</v>
      </c>
      <c r="F17" s="141">
        <v>476.60838902312969</v>
      </c>
      <c r="G17" s="141">
        <v>96</v>
      </c>
      <c r="H17" s="142">
        <v>0.90566037735849048</v>
      </c>
      <c r="I17" s="141">
        <v>526.25509621303911</v>
      </c>
      <c r="J17" s="141">
        <v>106</v>
      </c>
      <c r="K17" s="143">
        <v>1</v>
      </c>
      <c r="L17" s="130"/>
      <c r="M17" s="130"/>
      <c r="N17" s="130"/>
      <c r="O17" s="130"/>
      <c r="P17" s="130"/>
      <c r="Q17" s="130"/>
      <c r="R17" s="130"/>
    </row>
    <row r="18" spans="1:18" x14ac:dyDescent="0.35">
      <c r="A18" s="366"/>
      <c r="B18" s="139" t="s">
        <v>17</v>
      </c>
      <c r="C18" s="140">
        <v>24.494710125474299</v>
      </c>
      <c r="D18" s="141">
        <v>14</v>
      </c>
      <c r="E18" s="142">
        <v>4.3887147335423066E-2</v>
      </c>
      <c r="F18" s="141">
        <v>533.63475630497726</v>
      </c>
      <c r="G18" s="141">
        <v>305</v>
      </c>
      <c r="H18" s="142">
        <v>0.95611285266457657</v>
      </c>
      <c r="I18" s="141">
        <v>558.12946643045177</v>
      </c>
      <c r="J18" s="141">
        <v>319</v>
      </c>
      <c r="K18" s="143">
        <v>1</v>
      </c>
      <c r="L18" s="130"/>
      <c r="M18" s="130"/>
      <c r="N18" s="130"/>
      <c r="O18" s="130"/>
      <c r="P18" s="130"/>
      <c r="Q18" s="130"/>
      <c r="R18" s="130"/>
    </row>
    <row r="19" spans="1:18" x14ac:dyDescent="0.35">
      <c r="A19" s="366"/>
      <c r="B19" s="139" t="s">
        <v>18</v>
      </c>
      <c r="C19" s="144">
        <v>0.30099355190984844</v>
      </c>
      <c r="D19" s="141">
        <v>5</v>
      </c>
      <c r="E19" s="142">
        <v>3.787878787878779E-2</v>
      </c>
      <c r="F19" s="141">
        <v>7.6452362185101688</v>
      </c>
      <c r="G19" s="141">
        <v>127</v>
      </c>
      <c r="H19" s="142">
        <v>0.96212121212121204</v>
      </c>
      <c r="I19" s="141">
        <v>7.9462297704200182</v>
      </c>
      <c r="J19" s="141">
        <v>132</v>
      </c>
      <c r="K19" s="143">
        <v>1</v>
      </c>
      <c r="L19" s="130"/>
      <c r="M19" s="130"/>
      <c r="N19" s="130"/>
      <c r="O19" s="130"/>
      <c r="P19" s="130"/>
      <c r="Q19" s="130"/>
      <c r="R19" s="130"/>
    </row>
    <row r="20" spans="1:18" x14ac:dyDescent="0.35">
      <c r="A20" s="366"/>
      <c r="B20" s="139" t="s">
        <v>8</v>
      </c>
      <c r="C20" s="140">
        <v>12.637993987842085</v>
      </c>
      <c r="D20" s="141">
        <v>44</v>
      </c>
      <c r="E20" s="142">
        <v>8.7999999999999495E-2</v>
      </c>
      <c r="F20" s="141">
        <v>130.97557405581861</v>
      </c>
      <c r="G20" s="141">
        <v>456</v>
      </c>
      <c r="H20" s="142">
        <v>0.91199999999999937</v>
      </c>
      <c r="I20" s="141">
        <v>143.61356804366088</v>
      </c>
      <c r="J20" s="141">
        <v>500</v>
      </c>
      <c r="K20" s="143">
        <v>1</v>
      </c>
      <c r="L20" s="130"/>
      <c r="M20" s="130"/>
      <c r="N20" s="130"/>
      <c r="O20" s="130"/>
      <c r="P20" s="130"/>
      <c r="Q20" s="130"/>
      <c r="R20" s="130"/>
    </row>
    <row r="21" spans="1:18" x14ac:dyDescent="0.35">
      <c r="A21" s="366"/>
      <c r="B21" s="139" t="s">
        <v>19</v>
      </c>
      <c r="C21" s="140">
        <v>2.9891539875314277</v>
      </c>
      <c r="D21" s="141">
        <v>12</v>
      </c>
      <c r="E21" s="142">
        <v>7.142857142857123E-2</v>
      </c>
      <c r="F21" s="141">
        <v>38.859001837908664</v>
      </c>
      <c r="G21" s="141">
        <v>156</v>
      </c>
      <c r="H21" s="142">
        <v>0.92857142857142849</v>
      </c>
      <c r="I21" s="141">
        <v>41.848155825440102</v>
      </c>
      <c r="J21" s="141">
        <v>168</v>
      </c>
      <c r="K21" s="143">
        <v>1</v>
      </c>
      <c r="L21" s="130"/>
      <c r="M21" s="130"/>
      <c r="N21" s="130"/>
      <c r="O21" s="130"/>
      <c r="P21" s="130"/>
      <c r="Q21" s="130"/>
      <c r="R21" s="130"/>
    </row>
    <row r="22" spans="1:18" x14ac:dyDescent="0.35">
      <c r="A22" s="366"/>
      <c r="B22" s="139" t="s">
        <v>20</v>
      </c>
      <c r="C22" s="140">
        <v>28.678205522686149</v>
      </c>
      <c r="D22" s="141">
        <v>23</v>
      </c>
      <c r="E22" s="142">
        <v>0.11979166666666659</v>
      </c>
      <c r="F22" s="141">
        <v>210.722466666694</v>
      </c>
      <c r="G22" s="141">
        <v>169</v>
      </c>
      <c r="H22" s="142">
        <v>0.88020833333333348</v>
      </c>
      <c r="I22" s="141">
        <v>239.40067218938017</v>
      </c>
      <c r="J22" s="141">
        <v>192</v>
      </c>
      <c r="K22" s="143">
        <v>1</v>
      </c>
      <c r="L22" s="130"/>
      <c r="M22" s="130"/>
      <c r="N22" s="130"/>
      <c r="O22" s="130"/>
      <c r="P22" s="130"/>
      <c r="Q22" s="130"/>
      <c r="R22" s="130"/>
    </row>
    <row r="23" spans="1:18" x14ac:dyDescent="0.35">
      <c r="A23" s="366"/>
      <c r="B23" s="139" t="s">
        <v>21</v>
      </c>
      <c r="C23" s="140">
        <v>2.3623393123617635</v>
      </c>
      <c r="D23" s="141">
        <v>5</v>
      </c>
      <c r="E23" s="142">
        <v>3.6764705882353053E-2</v>
      </c>
      <c r="F23" s="141">
        <v>61.89328998387802</v>
      </c>
      <c r="G23" s="141">
        <v>131</v>
      </c>
      <c r="H23" s="142">
        <v>0.96323529411764708</v>
      </c>
      <c r="I23" s="141">
        <v>64.255629296239775</v>
      </c>
      <c r="J23" s="141">
        <v>136</v>
      </c>
      <c r="K23" s="143">
        <v>1</v>
      </c>
      <c r="L23" s="130"/>
      <c r="M23" s="130"/>
      <c r="N23" s="130"/>
      <c r="O23" s="130"/>
      <c r="P23" s="130"/>
      <c r="Q23" s="130"/>
      <c r="R23" s="130"/>
    </row>
    <row r="24" spans="1:18" x14ac:dyDescent="0.35">
      <c r="A24" s="366"/>
      <c r="B24" s="139" t="s">
        <v>22</v>
      </c>
      <c r="C24" s="140">
        <v>2.1872292322377263</v>
      </c>
      <c r="D24" s="141">
        <v>9</v>
      </c>
      <c r="E24" s="142">
        <v>5.1136363636363515E-2</v>
      </c>
      <c r="F24" s="141">
        <v>40.585253531522319</v>
      </c>
      <c r="G24" s="141">
        <v>167</v>
      </c>
      <c r="H24" s="142">
        <v>0.9488636363636358</v>
      </c>
      <c r="I24" s="141">
        <v>42.772482763760074</v>
      </c>
      <c r="J24" s="141">
        <v>176</v>
      </c>
      <c r="K24" s="143">
        <v>1</v>
      </c>
      <c r="L24" s="130"/>
      <c r="M24" s="130"/>
      <c r="N24" s="130"/>
      <c r="O24" s="130"/>
      <c r="P24" s="130"/>
      <c r="Q24" s="130"/>
      <c r="R24" s="130"/>
    </row>
    <row r="25" spans="1:18" x14ac:dyDescent="0.35">
      <c r="A25" s="366"/>
      <c r="B25" s="139" t="s">
        <v>23</v>
      </c>
      <c r="C25" s="140">
        <v>7.0078611639209285</v>
      </c>
      <c r="D25" s="141">
        <v>15</v>
      </c>
      <c r="E25" s="142">
        <v>8.7209302325581245E-2</v>
      </c>
      <c r="F25" s="141">
        <v>73.348946849039095</v>
      </c>
      <c r="G25" s="141">
        <v>157</v>
      </c>
      <c r="H25" s="142">
        <v>0.91279069767441756</v>
      </c>
      <c r="I25" s="141">
        <v>80.356808012960116</v>
      </c>
      <c r="J25" s="141">
        <v>172</v>
      </c>
      <c r="K25" s="143">
        <v>1</v>
      </c>
      <c r="L25" s="130"/>
      <c r="M25" s="130"/>
      <c r="N25" s="130"/>
      <c r="O25" s="130"/>
      <c r="P25" s="130"/>
      <c r="Q25" s="130"/>
      <c r="R25" s="130"/>
    </row>
    <row r="26" spans="1:18" x14ac:dyDescent="0.35">
      <c r="A26" s="366"/>
      <c r="B26" s="139" t="s">
        <v>24</v>
      </c>
      <c r="C26" s="140">
        <v>21.833226920922417</v>
      </c>
      <c r="D26" s="141">
        <v>16</v>
      </c>
      <c r="E26" s="142">
        <v>9.638554216867494E-2</v>
      </c>
      <c r="F26" s="141">
        <v>204.68650238364728</v>
      </c>
      <c r="G26" s="141">
        <v>150</v>
      </c>
      <c r="H26" s="142">
        <v>0.90361445783132577</v>
      </c>
      <c r="I26" s="141">
        <v>226.51972930456952</v>
      </c>
      <c r="J26" s="141">
        <v>166</v>
      </c>
      <c r="K26" s="143">
        <v>1</v>
      </c>
      <c r="L26" s="130"/>
      <c r="M26" s="130"/>
      <c r="N26" s="130"/>
      <c r="O26" s="130"/>
      <c r="P26" s="130"/>
      <c r="Q26" s="130"/>
      <c r="R26" s="130"/>
    </row>
    <row r="27" spans="1:18" x14ac:dyDescent="0.35">
      <c r="A27" s="366"/>
      <c r="B27" s="139" t="s">
        <v>25</v>
      </c>
      <c r="C27" s="140">
        <v>18.138325918574814</v>
      </c>
      <c r="D27" s="141">
        <v>10</v>
      </c>
      <c r="E27" s="142">
        <v>6.993006993007006E-2</v>
      </c>
      <c r="F27" s="141">
        <v>241.23973471704457</v>
      </c>
      <c r="G27" s="141">
        <v>133</v>
      </c>
      <c r="H27" s="142">
        <v>0.93006993006993</v>
      </c>
      <c r="I27" s="141">
        <v>259.37806063561936</v>
      </c>
      <c r="J27" s="141">
        <v>143</v>
      </c>
      <c r="K27" s="143">
        <v>1</v>
      </c>
      <c r="L27" s="130"/>
      <c r="M27" s="130"/>
      <c r="N27" s="130"/>
      <c r="O27" s="130"/>
      <c r="P27" s="130"/>
      <c r="Q27" s="130"/>
      <c r="R27" s="130"/>
    </row>
    <row r="28" spans="1:18" x14ac:dyDescent="0.35">
      <c r="A28" s="366"/>
      <c r="B28" s="139" t="s">
        <v>10</v>
      </c>
      <c r="C28" s="140">
        <v>11.484300088862517</v>
      </c>
      <c r="D28" s="141">
        <v>17</v>
      </c>
      <c r="E28" s="142">
        <v>0.10429447852760744</v>
      </c>
      <c r="F28" s="141">
        <v>98.629871351407473</v>
      </c>
      <c r="G28" s="141">
        <v>146</v>
      </c>
      <c r="H28" s="142">
        <v>0.89570552147239313</v>
      </c>
      <c r="I28" s="141">
        <v>110.11417144026993</v>
      </c>
      <c r="J28" s="141">
        <v>163</v>
      </c>
      <c r="K28" s="143">
        <v>1</v>
      </c>
      <c r="L28" s="130"/>
      <c r="M28" s="130"/>
      <c r="N28" s="130"/>
      <c r="O28" s="130"/>
      <c r="P28" s="130"/>
      <c r="Q28" s="130"/>
      <c r="R28" s="130"/>
    </row>
    <row r="29" spans="1:18" x14ac:dyDescent="0.35">
      <c r="A29" s="366"/>
      <c r="B29" s="139" t="s">
        <v>26</v>
      </c>
      <c r="C29" s="144">
        <v>0.70024766558393914</v>
      </c>
      <c r="D29" s="141">
        <v>5</v>
      </c>
      <c r="E29" s="142">
        <v>3.0303030303030366E-2</v>
      </c>
      <c r="F29" s="141">
        <v>22.40792529868601</v>
      </c>
      <c r="G29" s="141">
        <v>160</v>
      </c>
      <c r="H29" s="142">
        <v>0.96969696969696972</v>
      </c>
      <c r="I29" s="141">
        <v>23.108172964269947</v>
      </c>
      <c r="J29" s="141">
        <v>165</v>
      </c>
      <c r="K29" s="143">
        <v>1</v>
      </c>
      <c r="L29" s="130"/>
      <c r="M29" s="130"/>
      <c r="N29" s="130"/>
      <c r="O29" s="130"/>
      <c r="P29" s="130"/>
      <c r="Q29" s="130"/>
      <c r="R29" s="130"/>
    </row>
    <row r="30" spans="1:18" x14ac:dyDescent="0.35">
      <c r="A30" s="366"/>
      <c r="B30" s="139" t="s">
        <v>27</v>
      </c>
      <c r="C30" s="140">
        <v>1.8744048756409084</v>
      </c>
      <c r="D30" s="141">
        <v>7</v>
      </c>
      <c r="E30" s="142">
        <v>4.5454545454545442E-2</v>
      </c>
      <c r="F30" s="141">
        <v>39.36250238845907</v>
      </c>
      <c r="G30" s="141">
        <v>147</v>
      </c>
      <c r="H30" s="142">
        <v>0.95454545454545414</v>
      </c>
      <c r="I30" s="141">
        <v>41.236907264099997</v>
      </c>
      <c r="J30" s="141">
        <v>154</v>
      </c>
      <c r="K30" s="143">
        <v>1</v>
      </c>
      <c r="L30" s="130"/>
      <c r="M30" s="130"/>
      <c r="N30" s="130"/>
      <c r="O30" s="130"/>
      <c r="P30" s="130"/>
      <c r="Q30" s="130"/>
      <c r="R30" s="130"/>
    </row>
    <row r="31" spans="1:18" x14ac:dyDescent="0.35">
      <c r="A31" s="366"/>
      <c r="B31" s="139" t="s">
        <v>28</v>
      </c>
      <c r="C31" s="140">
        <v>1.1781306295702405</v>
      </c>
      <c r="D31" s="141">
        <v>14</v>
      </c>
      <c r="E31" s="142">
        <v>8.4337349397590508E-2</v>
      </c>
      <c r="F31" s="141">
        <v>12.791132549619734</v>
      </c>
      <c r="G31" s="141">
        <v>152</v>
      </c>
      <c r="H31" s="142">
        <v>0.9156626506024097</v>
      </c>
      <c r="I31" s="141">
        <v>13.969263179189971</v>
      </c>
      <c r="J31" s="141">
        <v>166</v>
      </c>
      <c r="K31" s="143">
        <v>1</v>
      </c>
      <c r="L31" s="130"/>
      <c r="M31" s="130"/>
      <c r="N31" s="130"/>
      <c r="O31" s="130"/>
      <c r="P31" s="130"/>
      <c r="Q31" s="130"/>
      <c r="R31" s="130"/>
    </row>
    <row r="32" spans="1:18" x14ac:dyDescent="0.35">
      <c r="A32" s="366"/>
      <c r="B32" s="139" t="s">
        <v>29</v>
      </c>
      <c r="C32" s="140">
        <v>9.7399722090497463</v>
      </c>
      <c r="D32" s="141">
        <v>19</v>
      </c>
      <c r="E32" s="142">
        <v>0.11801242236024823</v>
      </c>
      <c r="F32" s="141">
        <v>72.793476509740245</v>
      </c>
      <c r="G32" s="141">
        <v>142</v>
      </c>
      <c r="H32" s="142">
        <v>0.88198757763975033</v>
      </c>
      <c r="I32" s="141">
        <v>82.533448718790112</v>
      </c>
      <c r="J32" s="141">
        <v>161</v>
      </c>
      <c r="K32" s="143">
        <v>1</v>
      </c>
      <c r="L32" s="130"/>
      <c r="M32" s="130"/>
      <c r="N32" s="130"/>
      <c r="O32" s="130"/>
      <c r="P32" s="130"/>
      <c r="Q32" s="130"/>
      <c r="R32" s="130"/>
    </row>
    <row r="33" spans="1:18" x14ac:dyDescent="0.35">
      <c r="A33" s="366"/>
      <c r="B33" s="139" t="s">
        <v>30</v>
      </c>
      <c r="C33" s="140">
        <v>2.939458992343869</v>
      </c>
      <c r="D33" s="141">
        <v>13</v>
      </c>
      <c r="E33" s="142">
        <v>7.7380952380952162E-2</v>
      </c>
      <c r="F33" s="141">
        <v>35.047395677946227</v>
      </c>
      <c r="G33" s="141">
        <v>155</v>
      </c>
      <c r="H33" s="142">
        <v>0.92261904761904756</v>
      </c>
      <c r="I33" s="141">
        <v>37.986854670290107</v>
      </c>
      <c r="J33" s="141">
        <v>168</v>
      </c>
      <c r="K33" s="143">
        <v>1</v>
      </c>
      <c r="L33" s="130"/>
      <c r="M33" s="130"/>
      <c r="N33" s="130"/>
      <c r="O33" s="130"/>
      <c r="P33" s="130"/>
      <c r="Q33" s="130"/>
      <c r="R33" s="130"/>
    </row>
    <row r="34" spans="1:18" x14ac:dyDescent="0.35">
      <c r="A34" s="366"/>
      <c r="B34" s="139" t="s">
        <v>31</v>
      </c>
      <c r="C34" s="140">
        <v>1.722996491587619</v>
      </c>
      <c r="D34" s="141">
        <v>8</v>
      </c>
      <c r="E34" s="142">
        <v>4.761904761904763E-2</v>
      </c>
      <c r="F34" s="141">
        <v>34.459929831752397</v>
      </c>
      <c r="G34" s="141">
        <v>160</v>
      </c>
      <c r="H34" s="142">
        <v>0.95238095238095311</v>
      </c>
      <c r="I34" s="141">
        <v>36.182926323339991</v>
      </c>
      <c r="J34" s="141">
        <v>168</v>
      </c>
      <c r="K34" s="143">
        <v>1</v>
      </c>
      <c r="L34" s="130"/>
      <c r="M34" s="130"/>
      <c r="N34" s="130"/>
      <c r="O34" s="130"/>
      <c r="P34" s="130"/>
      <c r="Q34" s="130"/>
      <c r="R34" s="130"/>
    </row>
    <row r="35" spans="1:18" x14ac:dyDescent="0.35">
      <c r="A35" s="366"/>
      <c r="B35" s="139" t="s">
        <v>32</v>
      </c>
      <c r="C35" s="140">
        <v>33.931294007917749</v>
      </c>
      <c r="D35" s="141">
        <v>27</v>
      </c>
      <c r="E35" s="142">
        <v>0.16265060240963783</v>
      </c>
      <c r="F35" s="141">
        <v>174.68332841113263</v>
      </c>
      <c r="G35" s="141">
        <v>139</v>
      </c>
      <c r="H35" s="142">
        <v>0.8373493975903602</v>
      </c>
      <c r="I35" s="141">
        <v>208.61462241905076</v>
      </c>
      <c r="J35" s="141">
        <v>166</v>
      </c>
      <c r="K35" s="143">
        <v>1</v>
      </c>
      <c r="L35" s="130"/>
      <c r="M35" s="130"/>
      <c r="N35" s="130"/>
      <c r="O35" s="130"/>
      <c r="P35" s="130"/>
      <c r="Q35" s="130"/>
      <c r="R35" s="130"/>
    </row>
    <row r="36" spans="1:18" x14ac:dyDescent="0.35">
      <c r="A36" s="366"/>
      <c r="B36" s="139" t="s">
        <v>33</v>
      </c>
      <c r="C36" s="140">
        <v>15.667582317689044</v>
      </c>
      <c r="D36" s="141">
        <v>19</v>
      </c>
      <c r="E36" s="142">
        <v>0.11377245508982076</v>
      </c>
      <c r="F36" s="141">
        <v>122.04222015884048</v>
      </c>
      <c r="G36" s="141">
        <v>148</v>
      </c>
      <c r="H36" s="142">
        <v>0.88622754491017897</v>
      </c>
      <c r="I36" s="141">
        <v>137.70980247652955</v>
      </c>
      <c r="J36" s="141">
        <v>167</v>
      </c>
      <c r="K36" s="143">
        <v>1</v>
      </c>
      <c r="L36" s="130"/>
      <c r="M36" s="130"/>
      <c r="N36" s="130"/>
      <c r="O36" s="130"/>
      <c r="P36" s="130"/>
      <c r="Q36" s="130"/>
      <c r="R36" s="130"/>
    </row>
    <row r="37" spans="1:18" x14ac:dyDescent="0.35">
      <c r="A37" s="366"/>
      <c r="B37" s="139" t="s">
        <v>34</v>
      </c>
      <c r="C37" s="140">
        <v>12.226580678471889</v>
      </c>
      <c r="D37" s="141">
        <v>10</v>
      </c>
      <c r="E37" s="142">
        <v>5.4054054054053939E-2</v>
      </c>
      <c r="F37" s="141">
        <v>213.9651618732585</v>
      </c>
      <c r="G37" s="141">
        <v>175</v>
      </c>
      <c r="H37" s="142">
        <v>0.94594594594594594</v>
      </c>
      <c r="I37" s="141">
        <v>226.19174255173041</v>
      </c>
      <c r="J37" s="141">
        <v>185</v>
      </c>
      <c r="K37" s="143">
        <v>1</v>
      </c>
      <c r="L37" s="130"/>
      <c r="M37" s="130"/>
      <c r="N37" s="130"/>
      <c r="O37" s="130"/>
      <c r="P37" s="130"/>
      <c r="Q37" s="130"/>
      <c r="R37" s="130"/>
    </row>
    <row r="38" spans="1:18" x14ac:dyDescent="0.35">
      <c r="A38" s="366"/>
      <c r="B38" s="139" t="s">
        <v>35</v>
      </c>
      <c r="C38" s="140">
        <v>10.209274028192153</v>
      </c>
      <c r="D38" s="141">
        <v>6</v>
      </c>
      <c r="E38" s="142">
        <v>3.3149171270718335E-2</v>
      </c>
      <c r="F38" s="141">
        <v>297.7704924889369</v>
      </c>
      <c r="G38" s="141">
        <v>175</v>
      </c>
      <c r="H38" s="142">
        <v>0.96685082872928196</v>
      </c>
      <c r="I38" s="141">
        <v>307.97976651712901</v>
      </c>
      <c r="J38" s="141">
        <v>181</v>
      </c>
      <c r="K38" s="143">
        <v>1</v>
      </c>
      <c r="L38" s="130"/>
      <c r="M38" s="130"/>
      <c r="N38" s="130"/>
      <c r="O38" s="130"/>
      <c r="P38" s="130"/>
      <c r="Q38" s="130"/>
      <c r="R38" s="130"/>
    </row>
    <row r="39" spans="1:18" x14ac:dyDescent="0.35">
      <c r="A39" s="366"/>
      <c r="B39" s="139" t="s">
        <v>36</v>
      </c>
      <c r="C39" s="140">
        <v>30.985667719803839</v>
      </c>
      <c r="D39" s="141">
        <v>7</v>
      </c>
      <c r="E39" s="142">
        <v>4.0697674418604682E-2</v>
      </c>
      <c r="F39" s="141">
        <v>730.37645339537573</v>
      </c>
      <c r="G39" s="141">
        <v>165</v>
      </c>
      <c r="H39" s="142">
        <v>0.95930232558139539</v>
      </c>
      <c r="I39" s="141">
        <v>761.36212111517955</v>
      </c>
      <c r="J39" s="141">
        <v>172</v>
      </c>
      <c r="K39" s="143">
        <v>1</v>
      </c>
      <c r="L39" s="130"/>
      <c r="M39" s="130"/>
      <c r="N39" s="130"/>
      <c r="O39" s="130"/>
      <c r="P39" s="130"/>
      <c r="Q39" s="130"/>
      <c r="R39" s="130"/>
    </row>
    <row r="40" spans="1:18" x14ac:dyDescent="0.35">
      <c r="A40" s="366"/>
      <c r="B40" s="139" t="s">
        <v>37</v>
      </c>
      <c r="C40" s="140">
        <v>2.954302446698795</v>
      </c>
      <c r="D40" s="141">
        <v>7</v>
      </c>
      <c r="E40" s="142">
        <v>3.6649214659685854E-2</v>
      </c>
      <c r="F40" s="141">
        <v>77.655950027511167</v>
      </c>
      <c r="G40" s="141">
        <v>184</v>
      </c>
      <c r="H40" s="142">
        <v>0.96335078534031371</v>
      </c>
      <c r="I40" s="141">
        <v>80.61025247421</v>
      </c>
      <c r="J40" s="141">
        <v>191</v>
      </c>
      <c r="K40" s="143">
        <v>1</v>
      </c>
      <c r="L40" s="130"/>
      <c r="M40" s="130"/>
      <c r="N40" s="130"/>
      <c r="O40" s="130"/>
      <c r="P40" s="130"/>
      <c r="Q40" s="130"/>
      <c r="R40" s="130"/>
    </row>
    <row r="41" spans="1:18" x14ac:dyDescent="0.35">
      <c r="A41" s="366" t="s">
        <v>77</v>
      </c>
      <c r="B41" s="139" t="s">
        <v>78</v>
      </c>
      <c r="C41" s="140">
        <v>290.02580179253766</v>
      </c>
      <c r="D41" s="141">
        <v>297</v>
      </c>
      <c r="E41" s="142">
        <v>6.9193463099414418E-2</v>
      </c>
      <c r="F41" s="141">
        <v>3901.4944488392375</v>
      </c>
      <c r="G41" s="141">
        <v>3959</v>
      </c>
      <c r="H41" s="142">
        <v>0.93080653690058679</v>
      </c>
      <c r="I41" s="141">
        <v>4191.5202506317701</v>
      </c>
      <c r="J41" s="141">
        <v>4256</v>
      </c>
      <c r="K41" s="143">
        <v>1</v>
      </c>
      <c r="L41" s="130"/>
      <c r="M41" s="130"/>
      <c r="N41" s="130"/>
      <c r="O41" s="130"/>
      <c r="P41" s="130"/>
      <c r="Q41" s="130"/>
      <c r="R41" s="130"/>
    </row>
    <row r="42" spans="1:18" x14ac:dyDescent="0.35">
      <c r="A42" s="366"/>
      <c r="B42" s="139" t="s">
        <v>79</v>
      </c>
      <c r="C42" s="140">
        <v>70.699773367117501</v>
      </c>
      <c r="D42" s="141">
        <v>72</v>
      </c>
      <c r="E42" s="142">
        <v>7.9737428359545476E-2</v>
      </c>
      <c r="F42" s="141">
        <v>815.9575320117807</v>
      </c>
      <c r="G42" s="141">
        <v>762</v>
      </c>
      <c r="H42" s="142">
        <v>0.920262571640455</v>
      </c>
      <c r="I42" s="141">
        <v>886.65730537889783</v>
      </c>
      <c r="J42" s="141">
        <v>834</v>
      </c>
      <c r="K42" s="143">
        <v>1</v>
      </c>
      <c r="L42" s="130"/>
      <c r="M42" s="130"/>
      <c r="N42" s="130"/>
      <c r="O42" s="130"/>
      <c r="P42" s="130"/>
      <c r="Q42" s="130"/>
      <c r="R42" s="130"/>
    </row>
    <row r="43" spans="1:18" x14ac:dyDescent="0.35">
      <c r="A43" s="366" t="s">
        <v>41</v>
      </c>
      <c r="B43" s="139" t="s">
        <v>44</v>
      </c>
      <c r="C43" s="140">
        <v>290.66034618745317</v>
      </c>
      <c r="D43" s="141">
        <v>296</v>
      </c>
      <c r="E43" s="142">
        <v>8.2343515819823396E-2</v>
      </c>
      <c r="F43" s="141">
        <v>3239.1907087936015</v>
      </c>
      <c r="G43" s="141">
        <v>3421</v>
      </c>
      <c r="H43" s="142">
        <v>0.91765648418017531</v>
      </c>
      <c r="I43" s="141">
        <v>3529.8510549810594</v>
      </c>
      <c r="J43" s="141">
        <v>3717</v>
      </c>
      <c r="K43" s="143">
        <v>1</v>
      </c>
      <c r="L43" s="130"/>
      <c r="M43" s="130"/>
      <c r="N43" s="130"/>
      <c r="O43" s="130"/>
      <c r="P43" s="130"/>
      <c r="Q43" s="130"/>
      <c r="R43" s="130"/>
    </row>
    <row r="44" spans="1:18" x14ac:dyDescent="0.35">
      <c r="A44" s="366"/>
      <c r="B44" s="139" t="s">
        <v>43</v>
      </c>
      <c r="C44" s="140">
        <v>32.323235092792785</v>
      </c>
      <c r="D44" s="141">
        <v>45</v>
      </c>
      <c r="E44" s="142">
        <v>6.6286480094332384E-2</v>
      </c>
      <c r="F44" s="141">
        <v>455.30614342894404</v>
      </c>
      <c r="G44" s="141">
        <v>571</v>
      </c>
      <c r="H44" s="142">
        <v>0.93371351990566742</v>
      </c>
      <c r="I44" s="141">
        <v>487.62937852173695</v>
      </c>
      <c r="J44" s="141">
        <v>616</v>
      </c>
      <c r="K44" s="143">
        <v>1</v>
      </c>
      <c r="L44" s="130"/>
      <c r="M44" s="130"/>
      <c r="N44" s="130"/>
      <c r="O44" s="130"/>
      <c r="P44" s="130"/>
      <c r="Q44" s="130"/>
      <c r="R44" s="130"/>
    </row>
    <row r="45" spans="1:18" x14ac:dyDescent="0.35">
      <c r="A45" s="366"/>
      <c r="B45" s="139" t="s">
        <v>42</v>
      </c>
      <c r="C45" s="140">
        <v>37.741993879409229</v>
      </c>
      <c r="D45" s="141">
        <v>28</v>
      </c>
      <c r="E45" s="142">
        <v>3.5582253480779487E-2</v>
      </c>
      <c r="F45" s="141">
        <v>1022.9551286284831</v>
      </c>
      <c r="G45" s="141">
        <v>729</v>
      </c>
      <c r="H45" s="142">
        <v>0.96441774651922063</v>
      </c>
      <c r="I45" s="141">
        <v>1060.6971225078921</v>
      </c>
      <c r="J45" s="141">
        <v>757</v>
      </c>
      <c r="K45" s="143">
        <v>1</v>
      </c>
      <c r="L45" s="130"/>
      <c r="M45" s="130"/>
      <c r="N45" s="130"/>
      <c r="O45" s="130"/>
      <c r="P45" s="130"/>
      <c r="Q45" s="130"/>
      <c r="R45" s="130"/>
    </row>
    <row r="46" spans="1:18" x14ac:dyDescent="0.35">
      <c r="A46" s="366"/>
      <c r="B46" s="139" t="s">
        <v>2</v>
      </c>
      <c r="C46" s="140">
        <v>360.72557515965491</v>
      </c>
      <c r="D46" s="141">
        <v>369</v>
      </c>
      <c r="E46" s="142">
        <v>7.1034455014810483E-2</v>
      </c>
      <c r="F46" s="141">
        <v>4717.4519808509604</v>
      </c>
      <c r="G46" s="141">
        <v>4721</v>
      </c>
      <c r="H46" s="142">
        <v>0.92896554498519324</v>
      </c>
      <c r="I46" s="141">
        <v>5078.1775560105962</v>
      </c>
      <c r="J46" s="141">
        <v>5090</v>
      </c>
      <c r="K46" s="143">
        <v>1</v>
      </c>
      <c r="L46" s="130"/>
      <c r="M46" s="130"/>
      <c r="N46" s="130"/>
      <c r="O46" s="130"/>
      <c r="P46" s="130"/>
      <c r="Q46" s="130"/>
      <c r="R46" s="130"/>
    </row>
    <row r="47" spans="1:18" x14ac:dyDescent="0.35">
      <c r="A47" s="366" t="s">
        <v>138</v>
      </c>
      <c r="B47" s="139" t="s">
        <v>139</v>
      </c>
      <c r="C47" s="140">
        <v>227.69487555025378</v>
      </c>
      <c r="D47" s="141">
        <v>279</v>
      </c>
      <c r="E47" s="142">
        <v>6.5842581955933385E-2</v>
      </c>
      <c r="F47" s="141">
        <v>3230.4756394311248</v>
      </c>
      <c r="G47" s="141">
        <v>3869</v>
      </c>
      <c r="H47" s="142">
        <v>0.9341574180440666</v>
      </c>
      <c r="I47" s="141">
        <v>3458.1705149813788</v>
      </c>
      <c r="J47" s="141">
        <v>4148</v>
      </c>
      <c r="K47" s="143">
        <v>1</v>
      </c>
      <c r="L47" s="130"/>
      <c r="M47" s="130"/>
      <c r="N47" s="130"/>
      <c r="O47" s="130"/>
      <c r="P47" s="130"/>
      <c r="Q47" s="130"/>
      <c r="R47" s="130"/>
    </row>
    <row r="48" spans="1:18" x14ac:dyDescent="0.35">
      <c r="A48" s="366"/>
      <c r="B48" s="139" t="s">
        <v>140</v>
      </c>
      <c r="C48" s="140">
        <v>133.0306996094013</v>
      </c>
      <c r="D48" s="141">
        <v>90</v>
      </c>
      <c r="E48" s="142">
        <v>8.2117358900414161E-2</v>
      </c>
      <c r="F48" s="141">
        <v>1486.976341419899</v>
      </c>
      <c r="G48" s="141">
        <v>852</v>
      </c>
      <c r="H48" s="142">
        <v>0.91788264109958395</v>
      </c>
      <c r="I48" s="141">
        <v>1620.0070410293035</v>
      </c>
      <c r="J48" s="141">
        <v>942</v>
      </c>
      <c r="K48" s="143">
        <v>1</v>
      </c>
      <c r="L48" s="130"/>
      <c r="M48" s="130"/>
      <c r="N48" s="130"/>
      <c r="O48" s="130"/>
      <c r="P48" s="130"/>
      <c r="Q48" s="130"/>
      <c r="R48" s="130"/>
    </row>
    <row r="49" spans="1:21" x14ac:dyDescent="0.35">
      <c r="A49" s="366" t="s">
        <v>141</v>
      </c>
      <c r="B49" s="139" t="s">
        <v>148</v>
      </c>
      <c r="C49" s="140">
        <v>100.08323317250733</v>
      </c>
      <c r="D49" s="141">
        <v>88</v>
      </c>
      <c r="E49" s="142">
        <v>8.1533072212512436E-2</v>
      </c>
      <c r="F49" s="141">
        <v>1127.4337787174011</v>
      </c>
      <c r="G49" s="141">
        <v>1047</v>
      </c>
      <c r="H49" s="142">
        <v>0.91846692778748784</v>
      </c>
      <c r="I49" s="141">
        <v>1227.517011889908</v>
      </c>
      <c r="J49" s="141">
        <v>1135</v>
      </c>
      <c r="K49" s="143">
        <v>1</v>
      </c>
      <c r="L49" s="130"/>
      <c r="M49" s="130"/>
      <c r="N49" s="130"/>
      <c r="O49" s="130"/>
      <c r="P49" s="130"/>
      <c r="Q49" s="130"/>
      <c r="R49" s="130"/>
    </row>
    <row r="50" spans="1:21" x14ac:dyDescent="0.35">
      <c r="A50" s="366"/>
      <c r="B50" s="139" t="s">
        <v>149</v>
      </c>
      <c r="C50" s="140">
        <v>26.767266445863129</v>
      </c>
      <c r="D50" s="141">
        <v>25</v>
      </c>
      <c r="E50" s="142">
        <v>6.1830294305509674E-2</v>
      </c>
      <c r="F50" s="141">
        <v>406.14780773449542</v>
      </c>
      <c r="G50" s="141">
        <v>371</v>
      </c>
      <c r="H50" s="142">
        <v>0.9381697056944901</v>
      </c>
      <c r="I50" s="141">
        <v>432.91507418035866</v>
      </c>
      <c r="J50" s="141">
        <v>396</v>
      </c>
      <c r="K50" s="143">
        <v>1</v>
      </c>
      <c r="L50" s="130"/>
      <c r="M50" s="130"/>
      <c r="N50" s="130"/>
      <c r="O50" s="130"/>
      <c r="P50" s="130"/>
      <c r="Q50" s="130"/>
      <c r="R50" s="130"/>
    </row>
    <row r="51" spans="1:21" x14ac:dyDescent="0.35">
      <c r="A51" s="366"/>
      <c r="B51" s="139" t="s">
        <v>150</v>
      </c>
      <c r="C51" s="140">
        <v>87.213556307781957</v>
      </c>
      <c r="D51" s="141">
        <v>101</v>
      </c>
      <c r="E51" s="142">
        <v>5.955029594700003E-2</v>
      </c>
      <c r="F51" s="141">
        <v>1377.3225122518477</v>
      </c>
      <c r="G51" s="141">
        <v>1483</v>
      </c>
      <c r="H51" s="142">
        <v>0.94044970405299888</v>
      </c>
      <c r="I51" s="141">
        <v>1464.5360685596311</v>
      </c>
      <c r="J51" s="141">
        <v>1584</v>
      </c>
      <c r="K51" s="143">
        <v>1</v>
      </c>
      <c r="L51" s="130"/>
      <c r="M51" s="130"/>
      <c r="N51" s="130"/>
      <c r="O51" s="130"/>
      <c r="P51" s="130"/>
      <c r="Q51" s="130"/>
      <c r="R51" s="130"/>
    </row>
    <row r="52" spans="1:21" x14ac:dyDescent="0.35">
      <c r="A52" s="366"/>
      <c r="B52" s="139" t="s">
        <v>151</v>
      </c>
      <c r="C52" s="140">
        <v>134.50718439891551</v>
      </c>
      <c r="D52" s="141">
        <v>136</v>
      </c>
      <c r="E52" s="142">
        <v>7.6992082503140186E-2</v>
      </c>
      <c r="F52" s="141">
        <v>1612.5190035656644</v>
      </c>
      <c r="G52" s="141">
        <v>1621</v>
      </c>
      <c r="H52" s="142">
        <v>0.92300791749685929</v>
      </c>
      <c r="I52" s="141">
        <v>1747.0261879645809</v>
      </c>
      <c r="J52" s="141">
        <v>1757</v>
      </c>
      <c r="K52" s="143">
        <v>1</v>
      </c>
      <c r="L52" s="130"/>
      <c r="M52" s="130"/>
      <c r="N52" s="130"/>
      <c r="O52" s="130"/>
      <c r="P52" s="130"/>
      <c r="Q52" s="130"/>
      <c r="R52" s="130"/>
    </row>
    <row r="53" spans="1:21" x14ac:dyDescent="0.35">
      <c r="A53" s="366"/>
      <c r="B53" s="139" t="s">
        <v>152</v>
      </c>
      <c r="C53" s="140">
        <v>12.154334834587328</v>
      </c>
      <c r="D53" s="141">
        <v>19</v>
      </c>
      <c r="E53" s="142">
        <v>5.8949196848782942E-2</v>
      </c>
      <c r="F53" s="141">
        <v>194.02887858163189</v>
      </c>
      <c r="G53" s="141">
        <v>199</v>
      </c>
      <c r="H53" s="142">
        <v>0.94105080315121736</v>
      </c>
      <c r="I53" s="141">
        <v>206.18321341621916</v>
      </c>
      <c r="J53" s="141">
        <v>218</v>
      </c>
      <c r="K53" s="143">
        <v>1</v>
      </c>
      <c r="L53" s="130"/>
      <c r="M53" s="130"/>
      <c r="N53" s="130"/>
      <c r="O53" s="130"/>
      <c r="P53" s="130"/>
      <c r="Q53" s="130"/>
      <c r="R53" s="130"/>
    </row>
    <row r="54" spans="1:21" ht="23" x14ac:dyDescent="0.35">
      <c r="A54" s="366" t="s">
        <v>142</v>
      </c>
      <c r="B54" s="139" t="s">
        <v>143</v>
      </c>
      <c r="C54" s="140">
        <v>93.700908034737878</v>
      </c>
      <c r="D54" s="141">
        <v>83</v>
      </c>
      <c r="E54" s="142">
        <v>8.6046306722696114E-2</v>
      </c>
      <c r="F54" s="141">
        <v>995.25818391920689</v>
      </c>
      <c r="G54" s="141">
        <v>918</v>
      </c>
      <c r="H54" s="142">
        <v>0.9139536932773028</v>
      </c>
      <c r="I54" s="141">
        <v>1088.959091953946</v>
      </c>
      <c r="J54" s="141">
        <v>1001</v>
      </c>
      <c r="K54" s="143">
        <v>1</v>
      </c>
      <c r="L54" s="130"/>
      <c r="M54" s="130"/>
      <c r="N54" s="130"/>
      <c r="O54" s="130"/>
      <c r="P54" s="130"/>
      <c r="Q54" s="130"/>
      <c r="R54" s="130"/>
    </row>
    <row r="55" spans="1:21" x14ac:dyDescent="0.35">
      <c r="A55" s="366"/>
      <c r="B55" s="139" t="s">
        <v>144</v>
      </c>
      <c r="C55" s="140">
        <v>67.039782351392233</v>
      </c>
      <c r="D55" s="141">
        <v>63</v>
      </c>
      <c r="E55" s="142">
        <v>6.3700378566612384E-2</v>
      </c>
      <c r="F55" s="141">
        <v>985.38382736527217</v>
      </c>
      <c r="G55" s="141">
        <v>939</v>
      </c>
      <c r="H55" s="142">
        <v>0.93629962143338774</v>
      </c>
      <c r="I55" s="141">
        <v>1052.4236097166643</v>
      </c>
      <c r="J55" s="141">
        <v>1002</v>
      </c>
      <c r="K55" s="143">
        <v>1</v>
      </c>
      <c r="L55" s="130"/>
      <c r="M55" s="130"/>
      <c r="N55" s="130"/>
      <c r="O55" s="130"/>
      <c r="P55" s="130"/>
      <c r="Q55" s="130"/>
      <c r="R55" s="130"/>
    </row>
    <row r="56" spans="1:21" x14ac:dyDescent="0.35">
      <c r="A56" s="366"/>
      <c r="B56" s="139" t="s">
        <v>145</v>
      </c>
      <c r="C56" s="140">
        <v>70.104227745250896</v>
      </c>
      <c r="D56" s="141">
        <v>68</v>
      </c>
      <c r="E56" s="142">
        <v>6.9686440903236405E-2</v>
      </c>
      <c r="F56" s="141">
        <v>935.89101087792108</v>
      </c>
      <c r="G56" s="141">
        <v>935</v>
      </c>
      <c r="H56" s="142">
        <v>0.93031355909676339</v>
      </c>
      <c r="I56" s="141">
        <v>1005.9952386231722</v>
      </c>
      <c r="J56" s="141">
        <v>1003</v>
      </c>
      <c r="K56" s="143">
        <v>1</v>
      </c>
      <c r="L56" s="130"/>
      <c r="M56" s="130"/>
      <c r="N56" s="130"/>
      <c r="O56" s="130"/>
      <c r="P56" s="130"/>
      <c r="Q56" s="130"/>
      <c r="R56" s="130"/>
    </row>
    <row r="57" spans="1:21" x14ac:dyDescent="0.35">
      <c r="A57" s="366"/>
      <c r="B57" s="139" t="s">
        <v>146</v>
      </c>
      <c r="C57" s="140">
        <v>60.212079923889171</v>
      </c>
      <c r="D57" s="141">
        <v>69</v>
      </c>
      <c r="E57" s="142">
        <v>6.0545100650019092E-2</v>
      </c>
      <c r="F57" s="141">
        <v>934.28754560229561</v>
      </c>
      <c r="G57" s="141">
        <v>932</v>
      </c>
      <c r="H57" s="142">
        <v>0.93945489934998083</v>
      </c>
      <c r="I57" s="141">
        <v>994.49962552618501</v>
      </c>
      <c r="J57" s="141">
        <v>1001</v>
      </c>
      <c r="K57" s="143">
        <v>1</v>
      </c>
      <c r="L57" s="130"/>
      <c r="M57" s="130"/>
      <c r="N57" s="130"/>
      <c r="O57" s="130"/>
      <c r="P57" s="130"/>
      <c r="Q57" s="130"/>
      <c r="R57" s="130"/>
    </row>
    <row r="58" spans="1:21" ht="23.5" thickBot="1" x14ac:dyDescent="0.4">
      <c r="A58" s="368"/>
      <c r="B58" s="145" t="s">
        <v>147</v>
      </c>
      <c r="C58" s="146">
        <v>60.243742888332122</v>
      </c>
      <c r="D58" s="147">
        <v>78</v>
      </c>
      <c r="E58" s="148">
        <v>7.0078161916154846E-2</v>
      </c>
      <c r="F58" s="147">
        <v>799.42125460990235</v>
      </c>
      <c r="G58" s="147">
        <v>923</v>
      </c>
      <c r="H58" s="148">
        <v>0.92992183808384543</v>
      </c>
      <c r="I58" s="147">
        <v>859.66499749823436</v>
      </c>
      <c r="J58" s="147">
        <v>1001</v>
      </c>
      <c r="K58" s="149">
        <v>1</v>
      </c>
      <c r="L58" s="130"/>
      <c r="M58" s="130"/>
      <c r="N58" s="130"/>
      <c r="O58" s="130"/>
      <c r="P58" s="130"/>
      <c r="Q58" s="130"/>
      <c r="R58" s="130"/>
    </row>
    <row r="59" spans="1:21" ht="15" thickTop="1" x14ac:dyDescent="0.35">
      <c r="A59" s="369" t="s">
        <v>239</v>
      </c>
      <c r="B59" s="369"/>
      <c r="C59" s="369"/>
      <c r="D59" s="369"/>
      <c r="E59" s="369"/>
      <c r="F59" s="369"/>
      <c r="G59" s="369"/>
      <c r="H59" s="369"/>
      <c r="I59" s="369"/>
      <c r="J59" s="369"/>
      <c r="K59" s="369"/>
      <c r="L59" s="130"/>
      <c r="M59" s="130"/>
      <c r="N59" s="130"/>
      <c r="O59" s="130"/>
      <c r="P59" s="130"/>
      <c r="Q59" s="130"/>
      <c r="R59" s="130"/>
    </row>
    <row r="61" spans="1:21" ht="15" thickBot="1" x14ac:dyDescent="0.4">
      <c r="A61" s="353" t="s">
        <v>249</v>
      </c>
      <c r="B61" s="353"/>
      <c r="C61" s="353"/>
      <c r="D61" s="353"/>
      <c r="E61" s="353"/>
      <c r="F61" s="353"/>
      <c r="G61" s="353"/>
      <c r="H61" s="353"/>
      <c r="I61" s="353"/>
      <c r="J61" s="353"/>
      <c r="K61" s="353"/>
      <c r="L61" s="353"/>
      <c r="M61" s="353"/>
      <c r="N61" s="353"/>
      <c r="O61" s="353"/>
      <c r="P61" s="353"/>
      <c r="Q61" s="353"/>
      <c r="R61" s="353"/>
      <c r="S61" s="353"/>
      <c r="T61" s="353"/>
      <c r="U61" s="130"/>
    </row>
    <row r="62" spans="1:21" ht="15" thickTop="1" x14ac:dyDescent="0.35">
      <c r="A62" s="354" t="s">
        <v>0</v>
      </c>
      <c r="B62" s="355"/>
      <c r="C62" s="360" t="s">
        <v>250</v>
      </c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2"/>
      <c r="U62" s="130"/>
    </row>
    <row r="63" spans="1:21" x14ac:dyDescent="0.35">
      <c r="A63" s="356"/>
      <c r="B63" s="357"/>
      <c r="C63" s="363" t="s">
        <v>244</v>
      </c>
      <c r="D63" s="364"/>
      <c r="E63" s="364"/>
      <c r="F63" s="364" t="s">
        <v>245</v>
      </c>
      <c r="G63" s="364"/>
      <c r="H63" s="364"/>
      <c r="I63" s="364" t="s">
        <v>246</v>
      </c>
      <c r="J63" s="364"/>
      <c r="K63" s="364"/>
      <c r="L63" s="364" t="s">
        <v>247</v>
      </c>
      <c r="M63" s="364"/>
      <c r="N63" s="364"/>
      <c r="O63" s="364" t="s">
        <v>248</v>
      </c>
      <c r="P63" s="364"/>
      <c r="Q63" s="364"/>
      <c r="R63" s="364" t="s">
        <v>2</v>
      </c>
      <c r="S63" s="364"/>
      <c r="T63" s="367"/>
      <c r="U63" s="130"/>
    </row>
    <row r="64" spans="1:21" ht="24.5" thickBot="1" x14ac:dyDescent="0.4">
      <c r="A64" s="358"/>
      <c r="B64" s="359"/>
      <c r="C64" s="131" t="s">
        <v>3</v>
      </c>
      <c r="D64" s="132" t="s">
        <v>82</v>
      </c>
      <c r="E64" s="132" t="s">
        <v>76</v>
      </c>
      <c r="F64" s="132" t="s">
        <v>3</v>
      </c>
      <c r="G64" s="132" t="s">
        <v>82</v>
      </c>
      <c r="H64" s="132" t="s">
        <v>76</v>
      </c>
      <c r="I64" s="132" t="s">
        <v>3</v>
      </c>
      <c r="J64" s="132" t="s">
        <v>82</v>
      </c>
      <c r="K64" s="132" t="s">
        <v>76</v>
      </c>
      <c r="L64" s="132" t="s">
        <v>3</v>
      </c>
      <c r="M64" s="132" t="s">
        <v>82</v>
      </c>
      <c r="N64" s="132" t="s">
        <v>76</v>
      </c>
      <c r="O64" s="132" t="s">
        <v>3</v>
      </c>
      <c r="P64" s="132" t="s">
        <v>82</v>
      </c>
      <c r="Q64" s="132" t="s">
        <v>76</v>
      </c>
      <c r="R64" s="132" t="s">
        <v>3</v>
      </c>
      <c r="S64" s="132" t="s">
        <v>82</v>
      </c>
      <c r="T64" s="133" t="s">
        <v>76</v>
      </c>
      <c r="U64" s="130"/>
    </row>
    <row r="65" spans="1:21" ht="15" thickTop="1" x14ac:dyDescent="0.35">
      <c r="A65" s="365" t="s">
        <v>5</v>
      </c>
      <c r="B65" s="134" t="s">
        <v>2</v>
      </c>
      <c r="C65" s="135">
        <v>49.213246458381292</v>
      </c>
      <c r="D65" s="136">
        <v>56</v>
      </c>
      <c r="E65" s="137">
        <v>0.13642849259190956</v>
      </c>
      <c r="F65" s="136">
        <v>192.39408932973583</v>
      </c>
      <c r="G65" s="136">
        <v>216</v>
      </c>
      <c r="H65" s="137">
        <v>0.53335305999466054</v>
      </c>
      <c r="I65" s="136">
        <v>101.88211327575324</v>
      </c>
      <c r="J65" s="136">
        <v>86</v>
      </c>
      <c r="K65" s="137">
        <v>0.28243662299425498</v>
      </c>
      <c r="L65" s="136">
        <v>11.433649608057149</v>
      </c>
      <c r="M65" s="136">
        <v>7</v>
      </c>
      <c r="N65" s="137">
        <v>3.1696254425532998E-2</v>
      </c>
      <c r="O65" s="136">
        <v>5.8024764877276613</v>
      </c>
      <c r="P65" s="136">
        <v>4</v>
      </c>
      <c r="Q65" s="137">
        <v>1.6085569993642732E-2</v>
      </c>
      <c r="R65" s="136">
        <v>360.72557515965491</v>
      </c>
      <c r="S65" s="136">
        <v>369</v>
      </c>
      <c r="T65" s="138">
        <v>1</v>
      </c>
      <c r="U65" s="130"/>
    </row>
    <row r="66" spans="1:21" x14ac:dyDescent="0.35">
      <c r="A66" s="366"/>
      <c r="B66" s="139" t="s">
        <v>6</v>
      </c>
      <c r="C66" s="140">
        <v>4.7507854348191145</v>
      </c>
      <c r="D66" s="141">
        <v>5</v>
      </c>
      <c r="E66" s="142">
        <v>0.12820512820512819</v>
      </c>
      <c r="F66" s="141">
        <v>21.853613000167936</v>
      </c>
      <c r="G66" s="141">
        <v>23</v>
      </c>
      <c r="H66" s="142">
        <v>0.58974358974358998</v>
      </c>
      <c r="I66" s="141">
        <v>10.451727956602053</v>
      </c>
      <c r="J66" s="141">
        <v>11</v>
      </c>
      <c r="K66" s="142">
        <v>0.28205128205128205</v>
      </c>
      <c r="L66" s="141">
        <v>0</v>
      </c>
      <c r="M66" s="141">
        <v>0</v>
      </c>
      <c r="N66" s="142">
        <v>0</v>
      </c>
      <c r="O66" s="141">
        <v>0</v>
      </c>
      <c r="P66" s="141">
        <v>0</v>
      </c>
      <c r="Q66" s="142">
        <v>0</v>
      </c>
      <c r="R66" s="141">
        <v>37.056126391589096</v>
      </c>
      <c r="S66" s="141">
        <v>39</v>
      </c>
      <c r="T66" s="143">
        <v>1</v>
      </c>
      <c r="U66" s="130"/>
    </row>
    <row r="67" spans="1:21" x14ac:dyDescent="0.35">
      <c r="A67" s="366"/>
      <c r="B67" s="139" t="s">
        <v>7</v>
      </c>
      <c r="C67" s="140">
        <v>4.2283207143850934</v>
      </c>
      <c r="D67" s="141">
        <v>5</v>
      </c>
      <c r="E67" s="142">
        <v>0.15847126618863855</v>
      </c>
      <c r="F67" s="141">
        <v>16.961726717619509</v>
      </c>
      <c r="G67" s="141">
        <v>14</v>
      </c>
      <c r="H67" s="142">
        <v>0.63570066966354044</v>
      </c>
      <c r="I67" s="141">
        <v>5.2488664554587778</v>
      </c>
      <c r="J67" s="141">
        <v>3</v>
      </c>
      <c r="K67" s="142">
        <v>0.19671982553778161</v>
      </c>
      <c r="L67" s="150">
        <v>0.24302547024863622</v>
      </c>
      <c r="M67" s="141">
        <v>1</v>
      </c>
      <c r="N67" s="151">
        <v>9.1082386100391644E-3</v>
      </c>
      <c r="O67" s="141">
        <v>0</v>
      </c>
      <c r="P67" s="141">
        <v>0</v>
      </c>
      <c r="Q67" s="142">
        <v>0</v>
      </c>
      <c r="R67" s="141">
        <v>26.681939357712022</v>
      </c>
      <c r="S67" s="141">
        <v>23</v>
      </c>
      <c r="T67" s="143">
        <v>1</v>
      </c>
      <c r="U67" s="130"/>
    </row>
    <row r="68" spans="1:21" x14ac:dyDescent="0.35">
      <c r="A68" s="366"/>
      <c r="B68" s="139" t="s">
        <v>8</v>
      </c>
      <c r="C68" s="140">
        <v>1.4361356804365999</v>
      </c>
      <c r="D68" s="141">
        <v>5</v>
      </c>
      <c r="E68" s="142">
        <v>0.11363636363636358</v>
      </c>
      <c r="F68" s="141">
        <v>7.4679055382703154</v>
      </c>
      <c r="G68" s="141">
        <v>26</v>
      </c>
      <c r="H68" s="142">
        <v>0.59090909090909027</v>
      </c>
      <c r="I68" s="141">
        <v>3.4467256330478389</v>
      </c>
      <c r="J68" s="141">
        <v>12</v>
      </c>
      <c r="K68" s="142">
        <v>0.27272727272727254</v>
      </c>
      <c r="L68" s="150">
        <v>0.28722713608731998</v>
      </c>
      <c r="M68" s="141">
        <v>1</v>
      </c>
      <c r="N68" s="142">
        <v>2.2727272727272717E-2</v>
      </c>
      <c r="O68" s="141">
        <v>0</v>
      </c>
      <c r="P68" s="141">
        <v>0</v>
      </c>
      <c r="Q68" s="142">
        <v>0</v>
      </c>
      <c r="R68" s="141">
        <v>12.637993987842085</v>
      </c>
      <c r="S68" s="141">
        <v>44</v>
      </c>
      <c r="T68" s="143">
        <v>1</v>
      </c>
      <c r="U68" s="130"/>
    </row>
    <row r="69" spans="1:21" x14ac:dyDescent="0.35">
      <c r="A69" s="366"/>
      <c r="B69" s="139" t="s">
        <v>9</v>
      </c>
      <c r="C69" s="140">
        <v>5.5353861369929813</v>
      </c>
      <c r="D69" s="141">
        <v>5</v>
      </c>
      <c r="E69" s="142">
        <v>0.1289760497368824</v>
      </c>
      <c r="F69" s="141">
        <v>23.88760566122625</v>
      </c>
      <c r="G69" s="141">
        <v>12</v>
      </c>
      <c r="H69" s="142">
        <v>0.5565879126783051</v>
      </c>
      <c r="I69" s="141">
        <v>9.0684224813924068</v>
      </c>
      <c r="J69" s="141">
        <v>3</v>
      </c>
      <c r="K69" s="142">
        <v>0.21129678762220966</v>
      </c>
      <c r="L69" s="141">
        <v>0</v>
      </c>
      <c r="M69" s="141">
        <v>0</v>
      </c>
      <c r="N69" s="142">
        <v>0</v>
      </c>
      <c r="O69" s="141">
        <v>4.426523959971977</v>
      </c>
      <c r="P69" s="141">
        <v>1</v>
      </c>
      <c r="Q69" s="142">
        <v>0.10313924996260315</v>
      </c>
      <c r="R69" s="141">
        <v>42.917938239583599</v>
      </c>
      <c r="S69" s="141">
        <v>21</v>
      </c>
      <c r="T69" s="143">
        <v>1</v>
      </c>
      <c r="U69" s="130"/>
    </row>
    <row r="70" spans="1:21" x14ac:dyDescent="0.35">
      <c r="A70" s="366"/>
      <c r="B70" s="139" t="s">
        <v>10</v>
      </c>
      <c r="C70" s="144">
        <v>0.98141969222178982</v>
      </c>
      <c r="D70" s="141">
        <v>5</v>
      </c>
      <c r="E70" s="142">
        <v>5.4182685541024588E-2</v>
      </c>
      <c r="F70" s="141">
        <v>14.807246186935339</v>
      </c>
      <c r="G70" s="141">
        <v>36</v>
      </c>
      <c r="H70" s="142">
        <v>0.81748549599506393</v>
      </c>
      <c r="I70" s="141">
        <v>2.3244948551646276</v>
      </c>
      <c r="J70" s="141">
        <v>6</v>
      </c>
      <c r="K70" s="142">
        <v>0.12833181846391137</v>
      </c>
      <c r="L70" s="141">
        <v>0</v>
      </c>
      <c r="M70" s="141">
        <v>0</v>
      </c>
      <c r="N70" s="142">
        <v>0</v>
      </c>
      <c r="O70" s="141">
        <v>0</v>
      </c>
      <c r="P70" s="141">
        <v>0</v>
      </c>
      <c r="Q70" s="142">
        <v>0</v>
      </c>
      <c r="R70" s="141">
        <v>18.11316073432176</v>
      </c>
      <c r="S70" s="141">
        <v>47</v>
      </c>
      <c r="T70" s="143">
        <v>1</v>
      </c>
      <c r="U70" s="130"/>
    </row>
    <row r="71" spans="1:21" x14ac:dyDescent="0.35">
      <c r="A71" s="366"/>
      <c r="B71" s="139" t="s">
        <v>11</v>
      </c>
      <c r="C71" s="140">
        <v>14.09206862724607</v>
      </c>
      <c r="D71" s="141">
        <v>10</v>
      </c>
      <c r="E71" s="142">
        <v>0.10877621885389148</v>
      </c>
      <c r="F71" s="141">
        <v>58.717312648244302</v>
      </c>
      <c r="G71" s="141">
        <v>48</v>
      </c>
      <c r="H71" s="142">
        <v>0.45323702432082008</v>
      </c>
      <c r="I71" s="141">
        <v>47.060886212127151</v>
      </c>
      <c r="J71" s="141">
        <v>21</v>
      </c>
      <c r="K71" s="142">
        <v>0.36326144822847228</v>
      </c>
      <c r="L71" s="141">
        <v>9.6807389338740037</v>
      </c>
      <c r="M71" s="141">
        <v>4</v>
      </c>
      <c r="N71" s="142">
        <v>7.4725308596815643E-2</v>
      </c>
      <c r="O71" s="141">
        <v>0</v>
      </c>
      <c r="P71" s="141">
        <v>0</v>
      </c>
      <c r="Q71" s="142">
        <v>0</v>
      </c>
      <c r="R71" s="141">
        <v>129.55100642149159</v>
      </c>
      <c r="S71" s="141">
        <v>83</v>
      </c>
      <c r="T71" s="143">
        <v>1</v>
      </c>
      <c r="U71" s="130"/>
    </row>
    <row r="72" spans="1:21" x14ac:dyDescent="0.35">
      <c r="A72" s="366"/>
      <c r="B72" s="139" t="s">
        <v>12</v>
      </c>
      <c r="C72" s="140">
        <v>10.127634039629987</v>
      </c>
      <c r="D72" s="141">
        <v>11</v>
      </c>
      <c r="E72" s="142">
        <v>0.23557895055514838</v>
      </c>
      <c r="F72" s="141">
        <v>21.276600034086162</v>
      </c>
      <c r="G72" s="141">
        <v>23</v>
      </c>
      <c r="H72" s="142">
        <v>0.49491510927410814</v>
      </c>
      <c r="I72" s="141">
        <v>9.8963201861133054</v>
      </c>
      <c r="J72" s="141">
        <v>16</v>
      </c>
      <c r="K72" s="142">
        <v>0.23019835774866521</v>
      </c>
      <c r="L72" s="141">
        <v>1.222658067847189</v>
      </c>
      <c r="M72" s="141">
        <v>1</v>
      </c>
      <c r="N72" s="142">
        <v>2.8440255975298791E-2</v>
      </c>
      <c r="O72" s="150">
        <v>0.46719074426139529</v>
      </c>
      <c r="P72" s="141">
        <v>1</v>
      </c>
      <c r="Q72" s="142">
        <v>1.086732644677979E-2</v>
      </c>
      <c r="R72" s="141">
        <v>42.990403071938026</v>
      </c>
      <c r="S72" s="141">
        <v>52</v>
      </c>
      <c r="T72" s="143">
        <v>1</v>
      </c>
      <c r="U72" s="130"/>
    </row>
    <row r="73" spans="1:21" x14ac:dyDescent="0.35">
      <c r="A73" s="366"/>
      <c r="B73" s="139" t="s">
        <v>13</v>
      </c>
      <c r="C73" s="140">
        <v>8.0614961326496424</v>
      </c>
      <c r="D73" s="141">
        <v>10</v>
      </c>
      <c r="E73" s="142">
        <v>0.15876272777885189</v>
      </c>
      <c r="F73" s="141">
        <v>27.422079543186104</v>
      </c>
      <c r="G73" s="141">
        <v>34</v>
      </c>
      <c r="H73" s="142">
        <v>0.54004915192013392</v>
      </c>
      <c r="I73" s="141">
        <v>14.38466949584701</v>
      </c>
      <c r="J73" s="141">
        <v>14</v>
      </c>
      <c r="K73" s="142">
        <v>0.28329100824207598</v>
      </c>
      <c r="L73" s="141">
        <v>0</v>
      </c>
      <c r="M73" s="141">
        <v>0</v>
      </c>
      <c r="N73" s="142">
        <v>0</v>
      </c>
      <c r="O73" s="150">
        <v>0.90876178349428982</v>
      </c>
      <c r="P73" s="141">
        <v>2</v>
      </c>
      <c r="Q73" s="142">
        <v>1.7897112058938236E-2</v>
      </c>
      <c r="R73" s="141">
        <v>50.777006955177043</v>
      </c>
      <c r="S73" s="141">
        <v>60</v>
      </c>
      <c r="T73" s="143">
        <v>1</v>
      </c>
      <c r="U73" s="130"/>
    </row>
    <row r="74" spans="1:21" x14ac:dyDescent="0.35">
      <c r="A74" s="366" t="s">
        <v>83</v>
      </c>
      <c r="B74" s="139" t="s">
        <v>6</v>
      </c>
      <c r="C74" s="140">
        <v>4.7507854348191145</v>
      </c>
      <c r="D74" s="141">
        <v>5</v>
      </c>
      <c r="E74" s="142">
        <v>0.12820512820512819</v>
      </c>
      <c r="F74" s="141">
        <v>21.853613000167936</v>
      </c>
      <c r="G74" s="141">
        <v>23</v>
      </c>
      <c r="H74" s="142">
        <v>0.58974358974358998</v>
      </c>
      <c r="I74" s="141">
        <v>10.451727956602053</v>
      </c>
      <c r="J74" s="141">
        <v>11</v>
      </c>
      <c r="K74" s="142">
        <v>0.28205128205128205</v>
      </c>
      <c r="L74" s="141">
        <v>0</v>
      </c>
      <c r="M74" s="141">
        <v>0</v>
      </c>
      <c r="N74" s="142">
        <v>0</v>
      </c>
      <c r="O74" s="141">
        <v>0</v>
      </c>
      <c r="P74" s="141">
        <v>0</v>
      </c>
      <c r="Q74" s="142">
        <v>0</v>
      </c>
      <c r="R74" s="141">
        <v>37.056126391589096</v>
      </c>
      <c r="S74" s="141">
        <v>39</v>
      </c>
      <c r="T74" s="143">
        <v>1</v>
      </c>
      <c r="U74" s="130"/>
    </row>
    <row r="75" spans="1:21" x14ac:dyDescent="0.35">
      <c r="A75" s="366"/>
      <c r="B75" s="139" t="s">
        <v>15</v>
      </c>
      <c r="C75" s="140">
        <v>0</v>
      </c>
      <c r="D75" s="141">
        <v>0</v>
      </c>
      <c r="E75" s="142">
        <v>0</v>
      </c>
      <c r="F75" s="141">
        <v>6.6669336387310576</v>
      </c>
      <c r="G75" s="141">
        <v>3</v>
      </c>
      <c r="H75" s="142">
        <v>0.375</v>
      </c>
      <c r="I75" s="141">
        <v>8.8892448516414095</v>
      </c>
      <c r="J75" s="141">
        <v>4</v>
      </c>
      <c r="K75" s="142">
        <v>0.5</v>
      </c>
      <c r="L75" s="141">
        <v>2.2223112129103524</v>
      </c>
      <c r="M75" s="141">
        <v>1</v>
      </c>
      <c r="N75" s="142">
        <v>0.125</v>
      </c>
      <c r="O75" s="141">
        <v>0</v>
      </c>
      <c r="P75" s="141">
        <v>0</v>
      </c>
      <c r="Q75" s="142">
        <v>0</v>
      </c>
      <c r="R75" s="141">
        <v>17.778489703282819</v>
      </c>
      <c r="S75" s="141">
        <v>8</v>
      </c>
      <c r="T75" s="143">
        <v>1</v>
      </c>
      <c r="U75" s="130"/>
    </row>
    <row r="76" spans="1:21" x14ac:dyDescent="0.35">
      <c r="A76" s="366"/>
      <c r="B76" s="139" t="s">
        <v>16</v>
      </c>
      <c r="C76" s="140">
        <v>4.964670718990944</v>
      </c>
      <c r="D76" s="141">
        <v>1</v>
      </c>
      <c r="E76" s="142">
        <v>0.1</v>
      </c>
      <c r="F76" s="141">
        <v>14.894012156972831</v>
      </c>
      <c r="G76" s="141">
        <v>3</v>
      </c>
      <c r="H76" s="142">
        <v>0.3</v>
      </c>
      <c r="I76" s="141">
        <v>24.823353594954721</v>
      </c>
      <c r="J76" s="141">
        <v>5</v>
      </c>
      <c r="K76" s="142">
        <v>0.5</v>
      </c>
      <c r="L76" s="141">
        <v>4.964670718990944</v>
      </c>
      <c r="M76" s="141">
        <v>1</v>
      </c>
      <c r="N76" s="142">
        <v>0.1</v>
      </c>
      <c r="O76" s="141">
        <v>0</v>
      </c>
      <c r="P76" s="141">
        <v>0</v>
      </c>
      <c r="Q76" s="142">
        <v>0</v>
      </c>
      <c r="R76" s="141">
        <v>49.646707189909442</v>
      </c>
      <c r="S76" s="141">
        <v>10</v>
      </c>
      <c r="T76" s="143">
        <v>1</v>
      </c>
      <c r="U76" s="130"/>
    </row>
    <row r="77" spans="1:21" x14ac:dyDescent="0.35">
      <c r="A77" s="366"/>
      <c r="B77" s="139" t="s">
        <v>17</v>
      </c>
      <c r="C77" s="140">
        <v>3.4992443036391849</v>
      </c>
      <c r="D77" s="141">
        <v>2</v>
      </c>
      <c r="E77" s="142">
        <v>0.14285714285714282</v>
      </c>
      <c r="F77" s="141">
        <v>15.74659936637633</v>
      </c>
      <c r="G77" s="141">
        <v>9</v>
      </c>
      <c r="H77" s="142">
        <v>0.64285714285714268</v>
      </c>
      <c r="I77" s="141">
        <v>5.2488664554587778</v>
      </c>
      <c r="J77" s="141">
        <v>3</v>
      </c>
      <c r="K77" s="142">
        <v>0.21428571428571427</v>
      </c>
      <c r="L77" s="141">
        <v>0</v>
      </c>
      <c r="M77" s="141">
        <v>0</v>
      </c>
      <c r="N77" s="142">
        <v>0</v>
      </c>
      <c r="O77" s="141">
        <v>0</v>
      </c>
      <c r="P77" s="141">
        <v>0</v>
      </c>
      <c r="Q77" s="142">
        <v>0</v>
      </c>
      <c r="R77" s="141">
        <v>24.494710125474299</v>
      </c>
      <c r="S77" s="141">
        <v>14</v>
      </c>
      <c r="T77" s="143">
        <v>1</v>
      </c>
      <c r="U77" s="130"/>
    </row>
    <row r="78" spans="1:21" x14ac:dyDescent="0.35">
      <c r="A78" s="366"/>
      <c r="B78" s="139" t="s">
        <v>18</v>
      </c>
      <c r="C78" s="140">
        <v>0</v>
      </c>
      <c r="D78" s="141">
        <v>0</v>
      </c>
      <c r="E78" s="142">
        <v>0</v>
      </c>
      <c r="F78" s="150">
        <v>0.24079484152787878</v>
      </c>
      <c r="G78" s="141">
        <v>4</v>
      </c>
      <c r="H78" s="142">
        <v>0.8</v>
      </c>
      <c r="I78" s="150">
        <v>6.0198710381969694E-2</v>
      </c>
      <c r="J78" s="141">
        <v>1</v>
      </c>
      <c r="K78" s="142">
        <v>0.2</v>
      </c>
      <c r="L78" s="141">
        <v>0</v>
      </c>
      <c r="M78" s="141">
        <v>0</v>
      </c>
      <c r="N78" s="142">
        <v>0</v>
      </c>
      <c r="O78" s="141">
        <v>0</v>
      </c>
      <c r="P78" s="141">
        <v>0</v>
      </c>
      <c r="Q78" s="142">
        <v>0</v>
      </c>
      <c r="R78" s="150">
        <v>0.30099355190984844</v>
      </c>
      <c r="S78" s="141">
        <v>5</v>
      </c>
      <c r="T78" s="143">
        <v>1</v>
      </c>
      <c r="U78" s="130"/>
    </row>
    <row r="79" spans="1:21" x14ac:dyDescent="0.35">
      <c r="A79" s="366"/>
      <c r="B79" s="139" t="s">
        <v>8</v>
      </c>
      <c r="C79" s="140">
        <v>1.4361356804365999</v>
      </c>
      <c r="D79" s="141">
        <v>5</v>
      </c>
      <c r="E79" s="142">
        <v>0.11363636363636358</v>
      </c>
      <c r="F79" s="141">
        <v>7.4679055382703154</v>
      </c>
      <c r="G79" s="141">
        <v>26</v>
      </c>
      <c r="H79" s="142">
        <v>0.59090909090909027</v>
      </c>
      <c r="I79" s="141">
        <v>3.4467256330478389</v>
      </c>
      <c r="J79" s="141">
        <v>12</v>
      </c>
      <c r="K79" s="142">
        <v>0.27272727272727254</v>
      </c>
      <c r="L79" s="150">
        <v>0.28722713608731998</v>
      </c>
      <c r="M79" s="141">
        <v>1</v>
      </c>
      <c r="N79" s="142">
        <v>2.2727272727272717E-2</v>
      </c>
      <c r="O79" s="141">
        <v>0</v>
      </c>
      <c r="P79" s="141">
        <v>0</v>
      </c>
      <c r="Q79" s="142">
        <v>0</v>
      </c>
      <c r="R79" s="141">
        <v>12.637993987842085</v>
      </c>
      <c r="S79" s="141">
        <v>44</v>
      </c>
      <c r="T79" s="143">
        <v>1</v>
      </c>
      <c r="U79" s="130"/>
    </row>
    <row r="80" spans="1:21" x14ac:dyDescent="0.35">
      <c r="A80" s="366"/>
      <c r="B80" s="139" t="s">
        <v>19</v>
      </c>
      <c r="C80" s="144">
        <v>0.24909616562761905</v>
      </c>
      <c r="D80" s="141">
        <v>1</v>
      </c>
      <c r="E80" s="142">
        <v>8.3333333333333356E-2</v>
      </c>
      <c r="F80" s="141">
        <v>1.9927693250209519</v>
      </c>
      <c r="G80" s="141">
        <v>8</v>
      </c>
      <c r="H80" s="142">
        <v>0.66666666666666674</v>
      </c>
      <c r="I80" s="150">
        <v>0.74728849688285715</v>
      </c>
      <c r="J80" s="141">
        <v>3</v>
      </c>
      <c r="K80" s="142">
        <v>0.25000000000000006</v>
      </c>
      <c r="L80" s="141">
        <v>0</v>
      </c>
      <c r="M80" s="141">
        <v>0</v>
      </c>
      <c r="N80" s="142">
        <v>0</v>
      </c>
      <c r="O80" s="141">
        <v>0</v>
      </c>
      <c r="P80" s="141">
        <v>0</v>
      </c>
      <c r="Q80" s="142">
        <v>0</v>
      </c>
      <c r="R80" s="141">
        <v>2.9891539875314277</v>
      </c>
      <c r="S80" s="141">
        <v>12</v>
      </c>
      <c r="T80" s="143">
        <v>1</v>
      </c>
      <c r="U80" s="130"/>
    </row>
    <row r="81" spans="1:21" x14ac:dyDescent="0.35">
      <c r="A81" s="366"/>
      <c r="B81" s="139" t="s">
        <v>20</v>
      </c>
      <c r="C81" s="140">
        <v>3.7406355029590617</v>
      </c>
      <c r="D81" s="141">
        <v>3</v>
      </c>
      <c r="E81" s="142">
        <v>0.13043478260869562</v>
      </c>
      <c r="F81" s="141">
        <v>17.456299013808952</v>
      </c>
      <c r="G81" s="141">
        <v>14</v>
      </c>
      <c r="H81" s="142">
        <v>0.60869565217391275</v>
      </c>
      <c r="I81" s="141">
        <v>4.9875140039454156</v>
      </c>
      <c r="J81" s="141">
        <v>4</v>
      </c>
      <c r="K81" s="142">
        <v>0.17391304347826084</v>
      </c>
      <c r="L81" s="141">
        <v>2.4937570019727078</v>
      </c>
      <c r="M81" s="141">
        <v>2</v>
      </c>
      <c r="N81" s="142">
        <v>8.6956521739130418E-2</v>
      </c>
      <c r="O81" s="141">
        <v>0</v>
      </c>
      <c r="P81" s="141">
        <v>0</v>
      </c>
      <c r="Q81" s="142">
        <v>0</v>
      </c>
      <c r="R81" s="141">
        <v>28.678205522686149</v>
      </c>
      <c r="S81" s="141">
        <v>23</v>
      </c>
      <c r="T81" s="143">
        <v>1</v>
      </c>
      <c r="U81" s="130"/>
    </row>
    <row r="82" spans="1:21" x14ac:dyDescent="0.35">
      <c r="A82" s="366"/>
      <c r="B82" s="139" t="s">
        <v>21</v>
      </c>
      <c r="C82" s="140">
        <v>0</v>
      </c>
      <c r="D82" s="141">
        <v>0</v>
      </c>
      <c r="E82" s="142">
        <v>0</v>
      </c>
      <c r="F82" s="150">
        <v>0.94493572494470535</v>
      </c>
      <c r="G82" s="141">
        <v>2</v>
      </c>
      <c r="H82" s="142">
        <v>0.4</v>
      </c>
      <c r="I82" s="141">
        <v>1.4174035874170581</v>
      </c>
      <c r="J82" s="141">
        <v>3</v>
      </c>
      <c r="K82" s="142">
        <v>0.6</v>
      </c>
      <c r="L82" s="141">
        <v>0</v>
      </c>
      <c r="M82" s="141">
        <v>0</v>
      </c>
      <c r="N82" s="142">
        <v>0</v>
      </c>
      <c r="O82" s="141">
        <v>0</v>
      </c>
      <c r="P82" s="141">
        <v>0</v>
      </c>
      <c r="Q82" s="142">
        <v>0</v>
      </c>
      <c r="R82" s="141">
        <v>2.3623393123617635</v>
      </c>
      <c r="S82" s="141">
        <v>5</v>
      </c>
      <c r="T82" s="143">
        <v>1</v>
      </c>
      <c r="U82" s="130"/>
    </row>
    <row r="83" spans="1:21" x14ac:dyDescent="0.35">
      <c r="A83" s="366"/>
      <c r="B83" s="139" t="s">
        <v>22</v>
      </c>
      <c r="C83" s="144">
        <v>0.72907641074590868</v>
      </c>
      <c r="D83" s="141">
        <v>3</v>
      </c>
      <c r="E83" s="142">
        <v>0.33333333333333326</v>
      </c>
      <c r="F83" s="141">
        <v>1.2151273512431811</v>
      </c>
      <c r="G83" s="141">
        <v>5</v>
      </c>
      <c r="H83" s="142">
        <v>0.55555555555555547</v>
      </c>
      <c r="I83" s="141">
        <v>0</v>
      </c>
      <c r="J83" s="141">
        <v>0</v>
      </c>
      <c r="K83" s="142">
        <v>0</v>
      </c>
      <c r="L83" s="150">
        <v>0.24302547024863622</v>
      </c>
      <c r="M83" s="141">
        <v>1</v>
      </c>
      <c r="N83" s="142">
        <v>0.11111111111111109</v>
      </c>
      <c r="O83" s="141">
        <v>0</v>
      </c>
      <c r="P83" s="141">
        <v>0</v>
      </c>
      <c r="Q83" s="142">
        <v>0</v>
      </c>
      <c r="R83" s="141">
        <v>2.1872292322377263</v>
      </c>
      <c r="S83" s="141">
        <v>9</v>
      </c>
      <c r="T83" s="143">
        <v>1</v>
      </c>
      <c r="U83" s="130"/>
    </row>
    <row r="84" spans="1:21" x14ac:dyDescent="0.35">
      <c r="A84" s="366"/>
      <c r="B84" s="139" t="s">
        <v>23</v>
      </c>
      <c r="C84" s="144">
        <v>0.93438148852279057</v>
      </c>
      <c r="D84" s="141">
        <v>2</v>
      </c>
      <c r="E84" s="142">
        <v>0.13333333333333336</v>
      </c>
      <c r="F84" s="141">
        <v>1.8687629770455811</v>
      </c>
      <c r="G84" s="141">
        <v>4</v>
      </c>
      <c r="H84" s="142">
        <v>0.26666666666666672</v>
      </c>
      <c r="I84" s="141">
        <v>3.7375259540911618</v>
      </c>
      <c r="J84" s="141">
        <v>8</v>
      </c>
      <c r="K84" s="142">
        <v>0.53333333333333333</v>
      </c>
      <c r="L84" s="141">
        <v>0</v>
      </c>
      <c r="M84" s="141">
        <v>0</v>
      </c>
      <c r="N84" s="142">
        <v>0</v>
      </c>
      <c r="O84" s="150">
        <v>0.46719074426139529</v>
      </c>
      <c r="P84" s="141">
        <v>1</v>
      </c>
      <c r="Q84" s="142">
        <v>6.666666666666668E-2</v>
      </c>
      <c r="R84" s="141">
        <v>7.0078611639209285</v>
      </c>
      <c r="S84" s="141">
        <v>15</v>
      </c>
      <c r="T84" s="143">
        <v>1</v>
      </c>
      <c r="U84" s="130"/>
    </row>
    <row r="85" spans="1:21" x14ac:dyDescent="0.35">
      <c r="A85" s="366"/>
      <c r="B85" s="139" t="s">
        <v>24</v>
      </c>
      <c r="C85" s="140">
        <v>4.0937300476729543</v>
      </c>
      <c r="D85" s="141">
        <v>3</v>
      </c>
      <c r="E85" s="142">
        <v>0.18750000000000008</v>
      </c>
      <c r="F85" s="141">
        <v>10.916613460461209</v>
      </c>
      <c r="G85" s="141">
        <v>8</v>
      </c>
      <c r="H85" s="142">
        <v>0.5</v>
      </c>
      <c r="I85" s="141">
        <v>6.8228834127882561</v>
      </c>
      <c r="J85" s="141">
        <v>5</v>
      </c>
      <c r="K85" s="142">
        <v>0.31250000000000006</v>
      </c>
      <c r="L85" s="141">
        <v>0</v>
      </c>
      <c r="M85" s="141">
        <v>0</v>
      </c>
      <c r="N85" s="142">
        <v>0</v>
      </c>
      <c r="O85" s="141">
        <v>0</v>
      </c>
      <c r="P85" s="141">
        <v>0</v>
      </c>
      <c r="Q85" s="142">
        <v>0</v>
      </c>
      <c r="R85" s="141">
        <v>21.833226920922417</v>
      </c>
      <c r="S85" s="141">
        <v>16</v>
      </c>
      <c r="T85" s="143">
        <v>1</v>
      </c>
      <c r="U85" s="130"/>
    </row>
    <row r="86" spans="1:21" x14ac:dyDescent="0.35">
      <c r="A86" s="366"/>
      <c r="B86" s="139" t="s">
        <v>25</v>
      </c>
      <c r="C86" s="140">
        <v>1.8138325918574816</v>
      </c>
      <c r="D86" s="141">
        <v>1</v>
      </c>
      <c r="E86" s="142">
        <v>0.1</v>
      </c>
      <c r="F86" s="141">
        <v>14.510660734859853</v>
      </c>
      <c r="G86" s="141">
        <v>8</v>
      </c>
      <c r="H86" s="142">
        <v>0.8</v>
      </c>
      <c r="I86" s="141">
        <v>1.8138325918574816</v>
      </c>
      <c r="J86" s="141">
        <v>1</v>
      </c>
      <c r="K86" s="142">
        <v>0.1</v>
      </c>
      <c r="L86" s="141">
        <v>0</v>
      </c>
      <c r="M86" s="141">
        <v>0</v>
      </c>
      <c r="N86" s="142">
        <v>0</v>
      </c>
      <c r="O86" s="141">
        <v>0</v>
      </c>
      <c r="P86" s="141">
        <v>0</v>
      </c>
      <c r="Q86" s="142">
        <v>0</v>
      </c>
      <c r="R86" s="141">
        <v>18.138325918574814</v>
      </c>
      <c r="S86" s="141">
        <v>10</v>
      </c>
      <c r="T86" s="143">
        <v>1</v>
      </c>
      <c r="U86" s="130"/>
    </row>
    <row r="87" spans="1:21" x14ac:dyDescent="0.35">
      <c r="A87" s="366"/>
      <c r="B87" s="139" t="s">
        <v>10</v>
      </c>
      <c r="C87" s="140">
        <v>0</v>
      </c>
      <c r="D87" s="141">
        <v>0</v>
      </c>
      <c r="E87" s="142">
        <v>0</v>
      </c>
      <c r="F87" s="141">
        <v>10.133205960761044</v>
      </c>
      <c r="G87" s="141">
        <v>15</v>
      </c>
      <c r="H87" s="142">
        <v>0.88235294117647056</v>
      </c>
      <c r="I87" s="141">
        <v>1.3510941281014728</v>
      </c>
      <c r="J87" s="141">
        <v>2</v>
      </c>
      <c r="K87" s="142">
        <v>0.11764705882352944</v>
      </c>
      <c r="L87" s="141">
        <v>0</v>
      </c>
      <c r="M87" s="141">
        <v>0</v>
      </c>
      <c r="N87" s="142">
        <v>0</v>
      </c>
      <c r="O87" s="141">
        <v>0</v>
      </c>
      <c r="P87" s="141">
        <v>0</v>
      </c>
      <c r="Q87" s="142">
        <v>0</v>
      </c>
      <c r="R87" s="141">
        <v>11.484300088862517</v>
      </c>
      <c r="S87" s="141">
        <v>17</v>
      </c>
      <c r="T87" s="143">
        <v>1</v>
      </c>
      <c r="U87" s="130"/>
    </row>
    <row r="88" spans="1:21" x14ac:dyDescent="0.35">
      <c r="A88" s="366"/>
      <c r="B88" s="139" t="s">
        <v>26</v>
      </c>
      <c r="C88" s="144">
        <v>0.28009906623357567</v>
      </c>
      <c r="D88" s="141">
        <v>2</v>
      </c>
      <c r="E88" s="142">
        <v>0.4</v>
      </c>
      <c r="F88" s="150">
        <v>0.42014859935036353</v>
      </c>
      <c r="G88" s="141">
        <v>3</v>
      </c>
      <c r="H88" s="142">
        <v>0.60000000000000009</v>
      </c>
      <c r="I88" s="141">
        <v>0</v>
      </c>
      <c r="J88" s="141">
        <v>0</v>
      </c>
      <c r="K88" s="142">
        <v>0</v>
      </c>
      <c r="L88" s="141">
        <v>0</v>
      </c>
      <c r="M88" s="141">
        <v>0</v>
      </c>
      <c r="N88" s="142">
        <v>0</v>
      </c>
      <c r="O88" s="141">
        <v>0</v>
      </c>
      <c r="P88" s="141">
        <v>0</v>
      </c>
      <c r="Q88" s="142">
        <v>0</v>
      </c>
      <c r="R88" s="150">
        <v>0.70024766558393914</v>
      </c>
      <c r="S88" s="141">
        <v>5</v>
      </c>
      <c r="T88" s="143">
        <v>1</v>
      </c>
      <c r="U88" s="130"/>
    </row>
    <row r="89" spans="1:21" x14ac:dyDescent="0.35">
      <c r="A89" s="366"/>
      <c r="B89" s="139" t="s">
        <v>27</v>
      </c>
      <c r="C89" s="144">
        <v>0.26777212509155834</v>
      </c>
      <c r="D89" s="141">
        <v>1</v>
      </c>
      <c r="E89" s="142">
        <v>0.14285714285714285</v>
      </c>
      <c r="F89" s="141">
        <v>1.6066327505493501</v>
      </c>
      <c r="G89" s="141">
        <v>6</v>
      </c>
      <c r="H89" s="142">
        <v>0.8571428571428571</v>
      </c>
      <c r="I89" s="141">
        <v>0</v>
      </c>
      <c r="J89" s="141">
        <v>0</v>
      </c>
      <c r="K89" s="142">
        <v>0</v>
      </c>
      <c r="L89" s="141">
        <v>0</v>
      </c>
      <c r="M89" s="141">
        <v>0</v>
      </c>
      <c r="N89" s="142">
        <v>0</v>
      </c>
      <c r="O89" s="141">
        <v>0</v>
      </c>
      <c r="P89" s="141">
        <v>0</v>
      </c>
      <c r="Q89" s="142">
        <v>0</v>
      </c>
      <c r="R89" s="141">
        <v>1.8744048756409084</v>
      </c>
      <c r="S89" s="141">
        <v>7</v>
      </c>
      <c r="T89" s="143">
        <v>1</v>
      </c>
      <c r="U89" s="130"/>
    </row>
    <row r="90" spans="1:21" x14ac:dyDescent="0.35">
      <c r="A90" s="366"/>
      <c r="B90" s="139" t="s">
        <v>28</v>
      </c>
      <c r="C90" s="144">
        <v>0.16830437565289152</v>
      </c>
      <c r="D90" s="141">
        <v>2</v>
      </c>
      <c r="E90" s="142">
        <v>0.14285714285714288</v>
      </c>
      <c r="F90" s="150">
        <v>0.75736969043801172</v>
      </c>
      <c r="G90" s="141">
        <v>9</v>
      </c>
      <c r="H90" s="142">
        <v>0.64285714285714279</v>
      </c>
      <c r="I90" s="150">
        <v>0.16830437565289152</v>
      </c>
      <c r="J90" s="141">
        <v>2</v>
      </c>
      <c r="K90" s="142">
        <v>0.14285714285714288</v>
      </c>
      <c r="L90" s="141">
        <v>0</v>
      </c>
      <c r="M90" s="141">
        <v>0</v>
      </c>
      <c r="N90" s="142">
        <v>0</v>
      </c>
      <c r="O90" s="150">
        <v>8.4152187826445762E-2</v>
      </c>
      <c r="P90" s="141">
        <v>1</v>
      </c>
      <c r="Q90" s="142">
        <v>7.1428571428571438E-2</v>
      </c>
      <c r="R90" s="141">
        <v>1.1781306295702405</v>
      </c>
      <c r="S90" s="141">
        <v>14</v>
      </c>
      <c r="T90" s="143">
        <v>1</v>
      </c>
      <c r="U90" s="130"/>
    </row>
    <row r="91" spans="1:21" x14ac:dyDescent="0.35">
      <c r="A91" s="366"/>
      <c r="B91" s="139" t="s">
        <v>29</v>
      </c>
      <c r="C91" s="140">
        <v>1.0252602325315525</v>
      </c>
      <c r="D91" s="141">
        <v>2</v>
      </c>
      <c r="E91" s="142">
        <v>0.10526315789473686</v>
      </c>
      <c r="F91" s="141">
        <v>7.1768216277208676</v>
      </c>
      <c r="G91" s="141">
        <v>14</v>
      </c>
      <c r="H91" s="142">
        <v>0.73684210526315808</v>
      </c>
      <c r="I91" s="141">
        <v>1.5378903487973288</v>
      </c>
      <c r="J91" s="141">
        <v>3</v>
      </c>
      <c r="K91" s="142">
        <v>0.15789473684210531</v>
      </c>
      <c r="L91" s="141">
        <v>0</v>
      </c>
      <c r="M91" s="141">
        <v>0</v>
      </c>
      <c r="N91" s="142">
        <v>0</v>
      </c>
      <c r="O91" s="141">
        <v>0</v>
      </c>
      <c r="P91" s="141">
        <v>0</v>
      </c>
      <c r="Q91" s="142">
        <v>0</v>
      </c>
      <c r="R91" s="141">
        <v>9.7399722090497463</v>
      </c>
      <c r="S91" s="141">
        <v>19</v>
      </c>
      <c r="T91" s="143">
        <v>1</v>
      </c>
      <c r="U91" s="130"/>
    </row>
    <row r="92" spans="1:21" x14ac:dyDescent="0.35">
      <c r="A92" s="366"/>
      <c r="B92" s="139" t="s">
        <v>30</v>
      </c>
      <c r="C92" s="144">
        <v>0.45222446036059522</v>
      </c>
      <c r="D92" s="141">
        <v>2</v>
      </c>
      <c r="E92" s="142">
        <v>0.15384615384615385</v>
      </c>
      <c r="F92" s="141">
        <v>2.2611223018029762</v>
      </c>
      <c r="G92" s="141">
        <v>10</v>
      </c>
      <c r="H92" s="142">
        <v>0.76923076923076938</v>
      </c>
      <c r="I92" s="150">
        <v>0.22611223018029761</v>
      </c>
      <c r="J92" s="141">
        <v>1</v>
      </c>
      <c r="K92" s="142">
        <v>7.6923076923076927E-2</v>
      </c>
      <c r="L92" s="141">
        <v>0</v>
      </c>
      <c r="M92" s="141">
        <v>0</v>
      </c>
      <c r="N92" s="142">
        <v>0</v>
      </c>
      <c r="O92" s="141">
        <v>0</v>
      </c>
      <c r="P92" s="141">
        <v>0</v>
      </c>
      <c r="Q92" s="142">
        <v>0</v>
      </c>
      <c r="R92" s="141">
        <v>2.939458992343869</v>
      </c>
      <c r="S92" s="141">
        <v>13</v>
      </c>
      <c r="T92" s="143">
        <v>1</v>
      </c>
      <c r="U92" s="130"/>
    </row>
    <row r="93" spans="1:21" x14ac:dyDescent="0.35">
      <c r="A93" s="366"/>
      <c r="B93" s="139" t="s">
        <v>31</v>
      </c>
      <c r="C93" s="144">
        <v>0.43074912289690476</v>
      </c>
      <c r="D93" s="141">
        <v>2</v>
      </c>
      <c r="E93" s="142">
        <v>0.25</v>
      </c>
      <c r="F93" s="141">
        <v>1.076872807242262</v>
      </c>
      <c r="G93" s="141">
        <v>5</v>
      </c>
      <c r="H93" s="142">
        <v>0.625</v>
      </c>
      <c r="I93" s="150">
        <v>0.21537456144845238</v>
      </c>
      <c r="J93" s="141">
        <v>1</v>
      </c>
      <c r="K93" s="142">
        <v>0.125</v>
      </c>
      <c r="L93" s="141">
        <v>0</v>
      </c>
      <c r="M93" s="141">
        <v>0</v>
      </c>
      <c r="N93" s="142">
        <v>0</v>
      </c>
      <c r="O93" s="141">
        <v>0</v>
      </c>
      <c r="P93" s="141">
        <v>0</v>
      </c>
      <c r="Q93" s="142">
        <v>0</v>
      </c>
      <c r="R93" s="141">
        <v>1.722996491587619</v>
      </c>
      <c r="S93" s="141">
        <v>8</v>
      </c>
      <c r="T93" s="143">
        <v>1</v>
      </c>
      <c r="U93" s="130"/>
    </row>
    <row r="94" spans="1:21" x14ac:dyDescent="0.35">
      <c r="A94" s="366"/>
      <c r="B94" s="139" t="s">
        <v>32</v>
      </c>
      <c r="C94" s="140">
        <v>3.7701437786575296</v>
      </c>
      <c r="D94" s="141">
        <v>3</v>
      </c>
      <c r="E94" s="142">
        <v>0.11111111111111116</v>
      </c>
      <c r="F94" s="141">
        <v>17.594004300401799</v>
      </c>
      <c r="G94" s="141">
        <v>14</v>
      </c>
      <c r="H94" s="142">
        <v>0.5185185185185186</v>
      </c>
      <c r="I94" s="141">
        <v>12.56714592885843</v>
      </c>
      <c r="J94" s="141">
        <v>10</v>
      </c>
      <c r="K94" s="142">
        <v>0.37037037037037052</v>
      </c>
      <c r="L94" s="141">
        <v>0</v>
      </c>
      <c r="M94" s="141">
        <v>0</v>
      </c>
      <c r="N94" s="142">
        <v>0</v>
      </c>
      <c r="O94" s="141">
        <v>0</v>
      </c>
      <c r="P94" s="141">
        <v>0</v>
      </c>
      <c r="Q94" s="142">
        <v>0</v>
      </c>
      <c r="R94" s="141">
        <v>33.931294007917749</v>
      </c>
      <c r="S94" s="141">
        <v>27</v>
      </c>
      <c r="T94" s="143">
        <v>1</v>
      </c>
      <c r="U94" s="130"/>
    </row>
    <row r="95" spans="1:21" x14ac:dyDescent="0.35">
      <c r="A95" s="366"/>
      <c r="B95" s="139" t="s">
        <v>33</v>
      </c>
      <c r="C95" s="140">
        <v>4.1230479783392209</v>
      </c>
      <c r="D95" s="141">
        <v>5</v>
      </c>
      <c r="E95" s="142">
        <v>0.26315789473684204</v>
      </c>
      <c r="F95" s="141">
        <v>9.0707055523462881</v>
      </c>
      <c r="G95" s="141">
        <v>11</v>
      </c>
      <c r="H95" s="142">
        <v>0.57894736842105254</v>
      </c>
      <c r="I95" s="141">
        <v>1.6492191913356882</v>
      </c>
      <c r="J95" s="141">
        <v>2</v>
      </c>
      <c r="K95" s="142">
        <v>0.10526315789473679</v>
      </c>
      <c r="L95" s="141">
        <v>0</v>
      </c>
      <c r="M95" s="141">
        <v>0</v>
      </c>
      <c r="N95" s="142">
        <v>0</v>
      </c>
      <c r="O95" s="150">
        <v>0.82460959566784409</v>
      </c>
      <c r="P95" s="141">
        <v>1</v>
      </c>
      <c r="Q95" s="142">
        <v>5.2631578947368397E-2</v>
      </c>
      <c r="R95" s="141">
        <v>15.667582317689044</v>
      </c>
      <c r="S95" s="141">
        <v>19</v>
      </c>
      <c r="T95" s="143">
        <v>1</v>
      </c>
      <c r="U95" s="130"/>
    </row>
    <row r="96" spans="1:21" x14ac:dyDescent="0.35">
      <c r="A96" s="366"/>
      <c r="B96" s="139" t="s">
        <v>34</v>
      </c>
      <c r="C96" s="140">
        <v>6.1132903392359452</v>
      </c>
      <c r="D96" s="141">
        <v>5</v>
      </c>
      <c r="E96" s="142">
        <v>0.50000000000000011</v>
      </c>
      <c r="F96" s="141">
        <v>2.445316135694378</v>
      </c>
      <c r="G96" s="141">
        <v>2</v>
      </c>
      <c r="H96" s="142">
        <v>0.2</v>
      </c>
      <c r="I96" s="141">
        <v>2.445316135694378</v>
      </c>
      <c r="J96" s="141">
        <v>2</v>
      </c>
      <c r="K96" s="142">
        <v>0.2</v>
      </c>
      <c r="L96" s="141">
        <v>1.222658067847189</v>
      </c>
      <c r="M96" s="141">
        <v>1</v>
      </c>
      <c r="N96" s="142">
        <v>0.1</v>
      </c>
      <c r="O96" s="141">
        <v>0</v>
      </c>
      <c r="P96" s="141">
        <v>0</v>
      </c>
      <c r="Q96" s="142">
        <v>0</v>
      </c>
      <c r="R96" s="141">
        <v>12.226580678471889</v>
      </c>
      <c r="S96" s="141">
        <v>10</v>
      </c>
      <c r="T96" s="143">
        <v>1</v>
      </c>
      <c r="U96" s="130"/>
    </row>
    <row r="97" spans="1:21" x14ac:dyDescent="0.35">
      <c r="A97" s="366"/>
      <c r="B97" s="139" t="s">
        <v>35</v>
      </c>
      <c r="C97" s="140">
        <v>5.1046370140960757</v>
      </c>
      <c r="D97" s="141">
        <v>3</v>
      </c>
      <c r="E97" s="142">
        <v>0.49999999999999983</v>
      </c>
      <c r="F97" s="141">
        <v>5.1046370140960757</v>
      </c>
      <c r="G97" s="141">
        <v>3</v>
      </c>
      <c r="H97" s="142">
        <v>0.49999999999999983</v>
      </c>
      <c r="I97" s="141">
        <v>0</v>
      </c>
      <c r="J97" s="141">
        <v>0</v>
      </c>
      <c r="K97" s="142">
        <v>0</v>
      </c>
      <c r="L97" s="141">
        <v>0</v>
      </c>
      <c r="M97" s="141">
        <v>0</v>
      </c>
      <c r="N97" s="142">
        <v>0</v>
      </c>
      <c r="O97" s="141">
        <v>0</v>
      </c>
      <c r="P97" s="141">
        <v>0</v>
      </c>
      <c r="Q97" s="142">
        <v>0</v>
      </c>
      <c r="R97" s="141">
        <v>10.209274028192153</v>
      </c>
      <c r="S97" s="141">
        <v>6</v>
      </c>
      <c r="T97" s="143">
        <v>1</v>
      </c>
      <c r="U97" s="130"/>
    </row>
    <row r="98" spans="1:21" x14ac:dyDescent="0.35">
      <c r="A98" s="366"/>
      <c r="B98" s="139" t="s">
        <v>36</v>
      </c>
      <c r="C98" s="140">
        <v>0</v>
      </c>
      <c r="D98" s="141">
        <v>0</v>
      </c>
      <c r="E98" s="142">
        <v>0</v>
      </c>
      <c r="F98" s="141">
        <v>17.706095839887908</v>
      </c>
      <c r="G98" s="141">
        <v>4</v>
      </c>
      <c r="H98" s="142">
        <v>0.5714285714285714</v>
      </c>
      <c r="I98" s="141">
        <v>8.853047919943954</v>
      </c>
      <c r="J98" s="141">
        <v>2</v>
      </c>
      <c r="K98" s="142">
        <v>0.2857142857142857</v>
      </c>
      <c r="L98" s="141">
        <v>0</v>
      </c>
      <c r="M98" s="141">
        <v>0</v>
      </c>
      <c r="N98" s="142">
        <v>0</v>
      </c>
      <c r="O98" s="141">
        <v>4.426523959971977</v>
      </c>
      <c r="P98" s="141">
        <v>1</v>
      </c>
      <c r="Q98" s="142">
        <v>0.14285714285714285</v>
      </c>
      <c r="R98" s="141">
        <v>30.985667719803839</v>
      </c>
      <c r="S98" s="141">
        <v>7</v>
      </c>
      <c r="T98" s="143">
        <v>1</v>
      </c>
      <c r="U98" s="130"/>
    </row>
    <row r="99" spans="1:21" x14ac:dyDescent="0.35">
      <c r="A99" s="366"/>
      <c r="B99" s="139" t="s">
        <v>37</v>
      </c>
      <c r="C99" s="140">
        <v>1.2661296200137691</v>
      </c>
      <c r="D99" s="141">
        <v>3</v>
      </c>
      <c r="E99" s="142">
        <v>0.42857142857142849</v>
      </c>
      <c r="F99" s="141">
        <v>1.2661296200137691</v>
      </c>
      <c r="G99" s="141">
        <v>3</v>
      </c>
      <c r="H99" s="142">
        <v>0.42857142857142849</v>
      </c>
      <c r="I99" s="150">
        <v>0.42204320667125639</v>
      </c>
      <c r="J99" s="141">
        <v>1</v>
      </c>
      <c r="K99" s="142">
        <v>0.14285714285714285</v>
      </c>
      <c r="L99" s="141">
        <v>0</v>
      </c>
      <c r="M99" s="141">
        <v>0</v>
      </c>
      <c r="N99" s="142">
        <v>0</v>
      </c>
      <c r="O99" s="141">
        <v>0</v>
      </c>
      <c r="P99" s="141">
        <v>0</v>
      </c>
      <c r="Q99" s="142">
        <v>0</v>
      </c>
      <c r="R99" s="141">
        <v>2.954302446698795</v>
      </c>
      <c r="S99" s="141">
        <v>7</v>
      </c>
      <c r="T99" s="143">
        <v>1</v>
      </c>
      <c r="U99" s="130"/>
    </row>
    <row r="100" spans="1:21" x14ac:dyDescent="0.35">
      <c r="A100" s="366" t="s">
        <v>77</v>
      </c>
      <c r="B100" s="139" t="s">
        <v>78</v>
      </c>
      <c r="C100" s="140">
        <v>37.046210682358975</v>
      </c>
      <c r="D100" s="141">
        <v>41</v>
      </c>
      <c r="E100" s="142">
        <v>0.12773418934932904</v>
      </c>
      <c r="F100" s="141">
        <v>153.28364793485383</v>
      </c>
      <c r="G100" s="141">
        <v>175</v>
      </c>
      <c r="H100" s="142">
        <v>0.52851728014358279</v>
      </c>
      <c r="I100" s="141">
        <v>88.133219540498388</v>
      </c>
      <c r="J100" s="141">
        <v>72</v>
      </c>
      <c r="K100" s="142">
        <v>0.303880616813335</v>
      </c>
      <c r="L100" s="141">
        <v>10.186771107070795</v>
      </c>
      <c r="M100" s="141">
        <v>6</v>
      </c>
      <c r="N100" s="142">
        <v>3.5123671908189859E-2</v>
      </c>
      <c r="O100" s="141">
        <v>1.375952527755685</v>
      </c>
      <c r="P100" s="141">
        <v>3</v>
      </c>
      <c r="Q100" s="151">
        <v>4.7442417855633979E-3</v>
      </c>
      <c r="R100" s="141">
        <v>290.02580179253766</v>
      </c>
      <c r="S100" s="141">
        <v>297</v>
      </c>
      <c r="T100" s="143">
        <v>1</v>
      </c>
      <c r="U100" s="130"/>
    </row>
    <row r="101" spans="1:21" x14ac:dyDescent="0.35">
      <c r="A101" s="366"/>
      <c r="B101" s="139" t="s">
        <v>79</v>
      </c>
      <c r="C101" s="140">
        <v>12.167035776022312</v>
      </c>
      <c r="D101" s="141">
        <v>15</v>
      </c>
      <c r="E101" s="142">
        <v>0.17209440987658392</v>
      </c>
      <c r="F101" s="141">
        <v>39.110441394882031</v>
      </c>
      <c r="G101" s="141">
        <v>41</v>
      </c>
      <c r="H101" s="142">
        <v>0.5531904775959624</v>
      </c>
      <c r="I101" s="141">
        <v>13.748893735254823</v>
      </c>
      <c r="J101" s="141">
        <v>14</v>
      </c>
      <c r="K101" s="142">
        <v>0.19446871015925266</v>
      </c>
      <c r="L101" s="141">
        <v>1.2468785009863539</v>
      </c>
      <c r="M101" s="141">
        <v>1</v>
      </c>
      <c r="N101" s="142">
        <v>1.7636244666751334E-2</v>
      </c>
      <c r="O101" s="141">
        <v>4.426523959971977</v>
      </c>
      <c r="P101" s="141">
        <v>1</v>
      </c>
      <c r="Q101" s="142">
        <v>6.2610157701449648E-2</v>
      </c>
      <c r="R101" s="141">
        <v>70.699773367117501</v>
      </c>
      <c r="S101" s="141">
        <v>72</v>
      </c>
      <c r="T101" s="143">
        <v>1</v>
      </c>
      <c r="U101" s="130"/>
    </row>
    <row r="102" spans="1:21" x14ac:dyDescent="0.35">
      <c r="A102" s="366" t="s">
        <v>41</v>
      </c>
      <c r="B102" s="139" t="s">
        <v>44</v>
      </c>
      <c r="C102" s="140">
        <v>40.506434037972802</v>
      </c>
      <c r="D102" s="141">
        <v>44</v>
      </c>
      <c r="E102" s="142">
        <v>0.13936002818853496</v>
      </c>
      <c r="F102" s="141">
        <v>148.11763672861142</v>
      </c>
      <c r="G102" s="141">
        <v>176</v>
      </c>
      <c r="H102" s="142">
        <v>0.50959010636107593</v>
      </c>
      <c r="I102" s="141">
        <v>86.489998137192771</v>
      </c>
      <c r="J102" s="141">
        <v>67</v>
      </c>
      <c r="K102" s="142">
        <v>0.29756380349665412</v>
      </c>
      <c r="L102" s="141">
        <v>10.21099154020996</v>
      </c>
      <c r="M102" s="141">
        <v>6</v>
      </c>
      <c r="N102" s="142">
        <v>3.5130321951879429E-2</v>
      </c>
      <c r="O102" s="141">
        <v>5.335285743466267</v>
      </c>
      <c r="P102" s="141">
        <v>3</v>
      </c>
      <c r="Q102" s="142">
        <v>1.8355740001855723E-2</v>
      </c>
      <c r="R102" s="141">
        <v>290.66034618745317</v>
      </c>
      <c r="S102" s="141">
        <v>296</v>
      </c>
      <c r="T102" s="143">
        <v>1</v>
      </c>
      <c r="U102" s="130"/>
    </row>
    <row r="103" spans="1:21" x14ac:dyDescent="0.35">
      <c r="A103" s="366"/>
      <c r="B103" s="139" t="s">
        <v>43</v>
      </c>
      <c r="C103" s="140">
        <v>6.5832235423718721</v>
      </c>
      <c r="D103" s="141">
        <v>10</v>
      </c>
      <c r="E103" s="142">
        <v>0.20366846089114868</v>
      </c>
      <c r="F103" s="141">
        <v>14.031889262646349</v>
      </c>
      <c r="G103" s="141">
        <v>19</v>
      </c>
      <c r="H103" s="142">
        <v>0.43411153686702242</v>
      </c>
      <c r="I103" s="141">
        <v>10.485464219927371</v>
      </c>
      <c r="J103" s="141">
        <v>15</v>
      </c>
      <c r="K103" s="142">
        <v>0.32439402150886032</v>
      </c>
      <c r="L103" s="141">
        <v>1.222658067847189</v>
      </c>
      <c r="M103" s="141">
        <v>1</v>
      </c>
      <c r="N103" s="142">
        <v>3.7825980732968431E-2</v>
      </c>
      <c r="O103" s="141">
        <v>0</v>
      </c>
      <c r="P103" s="141">
        <v>0</v>
      </c>
      <c r="Q103" s="142">
        <v>0</v>
      </c>
      <c r="R103" s="141">
        <v>32.323235092792785</v>
      </c>
      <c r="S103" s="141">
        <v>45</v>
      </c>
      <c r="T103" s="143">
        <v>1</v>
      </c>
      <c r="U103" s="130"/>
    </row>
    <row r="104" spans="1:21" x14ac:dyDescent="0.35">
      <c r="A104" s="366"/>
      <c r="B104" s="139" t="s">
        <v>42</v>
      </c>
      <c r="C104" s="140">
        <v>2.1235888780366152</v>
      </c>
      <c r="D104" s="141">
        <v>2</v>
      </c>
      <c r="E104" s="142">
        <v>5.6265943045345421E-2</v>
      </c>
      <c r="F104" s="141">
        <v>30.244563338478152</v>
      </c>
      <c r="G104" s="141">
        <v>21</v>
      </c>
      <c r="H104" s="142">
        <v>0.80135043832378383</v>
      </c>
      <c r="I104" s="141">
        <v>4.9066509186330816</v>
      </c>
      <c r="J104" s="141">
        <v>4</v>
      </c>
      <c r="K104" s="142">
        <v>0.13000507960206062</v>
      </c>
      <c r="L104" s="141">
        <v>0</v>
      </c>
      <c r="M104" s="141">
        <v>0</v>
      </c>
      <c r="N104" s="142">
        <v>0</v>
      </c>
      <c r="O104" s="150">
        <v>0.46719074426139529</v>
      </c>
      <c r="P104" s="141">
        <v>1</v>
      </c>
      <c r="Q104" s="142">
        <v>1.237853902881053E-2</v>
      </c>
      <c r="R104" s="141">
        <v>37.741993879409229</v>
      </c>
      <c r="S104" s="141">
        <v>28</v>
      </c>
      <c r="T104" s="143">
        <v>1</v>
      </c>
      <c r="U104" s="130"/>
    </row>
    <row r="105" spans="1:21" x14ac:dyDescent="0.35">
      <c r="A105" s="366"/>
      <c r="B105" s="139" t="s">
        <v>2</v>
      </c>
      <c r="C105" s="140">
        <v>49.213246458381292</v>
      </c>
      <c r="D105" s="141">
        <v>56</v>
      </c>
      <c r="E105" s="142">
        <v>0.13642849259190956</v>
      </c>
      <c r="F105" s="141">
        <v>192.39408932973583</v>
      </c>
      <c r="G105" s="141">
        <v>216</v>
      </c>
      <c r="H105" s="142">
        <v>0.53335305999466054</v>
      </c>
      <c r="I105" s="141">
        <v>101.88211327575324</v>
      </c>
      <c r="J105" s="141">
        <v>86</v>
      </c>
      <c r="K105" s="142">
        <v>0.28243662299425498</v>
      </c>
      <c r="L105" s="141">
        <v>11.433649608057149</v>
      </c>
      <c r="M105" s="141">
        <v>7</v>
      </c>
      <c r="N105" s="142">
        <v>3.1696254425532998E-2</v>
      </c>
      <c r="O105" s="141">
        <v>5.8024764877276613</v>
      </c>
      <c r="P105" s="141">
        <v>4</v>
      </c>
      <c r="Q105" s="142">
        <v>1.6085569993642732E-2</v>
      </c>
      <c r="R105" s="141">
        <v>360.72557515965491</v>
      </c>
      <c r="S105" s="141">
        <v>369</v>
      </c>
      <c r="T105" s="143">
        <v>1</v>
      </c>
      <c r="U105" s="130"/>
    </row>
    <row r="106" spans="1:21" x14ac:dyDescent="0.35">
      <c r="A106" s="366" t="s">
        <v>138</v>
      </c>
      <c r="B106" s="139" t="s">
        <v>139</v>
      </c>
      <c r="C106" s="140">
        <v>30.991007337017482</v>
      </c>
      <c r="D106" s="141">
        <v>44</v>
      </c>
      <c r="E106" s="142">
        <v>0.13610761885669911</v>
      </c>
      <c r="F106" s="141">
        <v>121.49998166371505</v>
      </c>
      <c r="G106" s="141">
        <v>163</v>
      </c>
      <c r="H106" s="142">
        <v>0.53360876642522059</v>
      </c>
      <c r="I106" s="141">
        <v>67.110352628591627</v>
      </c>
      <c r="J106" s="141">
        <v>65</v>
      </c>
      <c r="K106" s="142">
        <v>0.2947380895877032</v>
      </c>
      <c r="L106" s="141">
        <v>6.7175813931740898</v>
      </c>
      <c r="M106" s="141">
        <v>4</v>
      </c>
      <c r="N106" s="142">
        <v>2.9502558531193091E-2</v>
      </c>
      <c r="O106" s="141">
        <v>1.375952527755685</v>
      </c>
      <c r="P106" s="141">
        <v>3</v>
      </c>
      <c r="Q106" s="151">
        <v>6.0429665991846319E-3</v>
      </c>
      <c r="R106" s="141">
        <v>227.69487555025378</v>
      </c>
      <c r="S106" s="141">
        <v>279</v>
      </c>
      <c r="T106" s="143">
        <v>1</v>
      </c>
      <c r="U106" s="130"/>
    </row>
    <row r="107" spans="1:21" x14ac:dyDescent="0.35">
      <c r="A107" s="366"/>
      <c r="B107" s="139" t="s">
        <v>140</v>
      </c>
      <c r="C107" s="140">
        <v>18.222239121363799</v>
      </c>
      <c r="D107" s="141">
        <v>12</v>
      </c>
      <c r="E107" s="142">
        <v>0.13697769894368075</v>
      </c>
      <c r="F107" s="141">
        <v>70.894107666020972</v>
      </c>
      <c r="G107" s="141">
        <v>53</v>
      </c>
      <c r="H107" s="142">
        <v>0.53291539377134023</v>
      </c>
      <c r="I107" s="141">
        <v>34.771760647161528</v>
      </c>
      <c r="J107" s="141">
        <v>21</v>
      </c>
      <c r="K107" s="142">
        <v>0.26138147622508784</v>
      </c>
      <c r="L107" s="141">
        <v>4.7160682148830606</v>
      </c>
      <c r="M107" s="141">
        <v>3</v>
      </c>
      <c r="N107" s="142">
        <v>3.5450976569544969E-2</v>
      </c>
      <c r="O107" s="141">
        <v>4.426523959971977</v>
      </c>
      <c r="P107" s="141">
        <v>1</v>
      </c>
      <c r="Q107" s="142">
        <v>3.3274454490346481E-2</v>
      </c>
      <c r="R107" s="141">
        <v>133.0306996094013</v>
      </c>
      <c r="S107" s="141">
        <v>90</v>
      </c>
      <c r="T107" s="143">
        <v>1</v>
      </c>
      <c r="U107" s="130"/>
    </row>
    <row r="108" spans="1:21" x14ac:dyDescent="0.35">
      <c r="A108" s="366" t="s">
        <v>141</v>
      </c>
      <c r="B108" s="139" t="s">
        <v>148</v>
      </c>
      <c r="C108" s="140">
        <v>15.242869770822349</v>
      </c>
      <c r="D108" s="141">
        <v>15</v>
      </c>
      <c r="E108" s="142">
        <v>0.15230193197844785</v>
      </c>
      <c r="F108" s="141">
        <v>53.734008237045217</v>
      </c>
      <c r="G108" s="141">
        <v>49</v>
      </c>
      <c r="H108" s="142">
        <v>0.53689320911952554</v>
      </c>
      <c r="I108" s="141">
        <v>23.072752998397238</v>
      </c>
      <c r="J108" s="141">
        <v>18</v>
      </c>
      <c r="K108" s="142">
        <v>0.23053564785050606</v>
      </c>
      <c r="L108" s="141">
        <v>6.741801826313254</v>
      </c>
      <c r="M108" s="141">
        <v>4</v>
      </c>
      <c r="N108" s="142">
        <v>6.7361950774440141E-2</v>
      </c>
      <c r="O108" s="141">
        <v>1.2918003399292393</v>
      </c>
      <c r="P108" s="141">
        <v>2</v>
      </c>
      <c r="Q108" s="142">
        <v>1.290726027708E-2</v>
      </c>
      <c r="R108" s="141">
        <v>100.08323317250733</v>
      </c>
      <c r="S108" s="141">
        <v>88</v>
      </c>
      <c r="T108" s="143">
        <v>1</v>
      </c>
      <c r="U108" s="130"/>
    </row>
    <row r="109" spans="1:21" x14ac:dyDescent="0.35">
      <c r="A109" s="366"/>
      <c r="B109" s="139" t="s">
        <v>149</v>
      </c>
      <c r="C109" s="140">
        <v>3.1486860196620765</v>
      </c>
      <c r="D109" s="141">
        <v>4</v>
      </c>
      <c r="E109" s="142">
        <v>0.11763196014170153</v>
      </c>
      <c r="F109" s="141">
        <v>9.5426221391690831</v>
      </c>
      <c r="G109" s="141">
        <v>15</v>
      </c>
      <c r="H109" s="142">
        <v>0.35650342400368229</v>
      </c>
      <c r="I109" s="141">
        <v>8.4025558260736322</v>
      </c>
      <c r="J109" s="141">
        <v>4</v>
      </c>
      <c r="K109" s="142">
        <v>0.31391161451124733</v>
      </c>
      <c r="L109" s="141">
        <v>1.2468785009863539</v>
      </c>
      <c r="M109" s="141">
        <v>1</v>
      </c>
      <c r="N109" s="142">
        <v>4.6582212775001478E-2</v>
      </c>
      <c r="O109" s="141">
        <v>4.426523959971977</v>
      </c>
      <c r="P109" s="141">
        <v>1</v>
      </c>
      <c r="Q109" s="142">
        <v>0.16537078856836704</v>
      </c>
      <c r="R109" s="141">
        <v>26.767266445863129</v>
      </c>
      <c r="S109" s="141">
        <v>25</v>
      </c>
      <c r="T109" s="143">
        <v>1</v>
      </c>
      <c r="U109" s="130"/>
    </row>
    <row r="110" spans="1:21" x14ac:dyDescent="0.35">
      <c r="A110" s="366"/>
      <c r="B110" s="139" t="s">
        <v>150</v>
      </c>
      <c r="C110" s="140">
        <v>15.143410592800931</v>
      </c>
      <c r="D110" s="141">
        <v>17</v>
      </c>
      <c r="E110" s="142">
        <v>0.17363597167576691</v>
      </c>
      <c r="F110" s="141">
        <v>47.713238689328563</v>
      </c>
      <c r="G110" s="141">
        <v>60</v>
      </c>
      <c r="H110" s="142">
        <v>0.54708511737493692</v>
      </c>
      <c r="I110" s="141">
        <v>22.134595812742049</v>
      </c>
      <c r="J110" s="141">
        <v>23</v>
      </c>
      <c r="K110" s="142">
        <v>0.25379765199148296</v>
      </c>
      <c r="L110" s="141">
        <v>2.2223112129103524</v>
      </c>
      <c r="M110" s="141">
        <v>1</v>
      </c>
      <c r="N110" s="142">
        <v>2.5481258957812482E-2</v>
      </c>
      <c r="O110" s="141">
        <v>0</v>
      </c>
      <c r="P110" s="141">
        <v>0</v>
      </c>
      <c r="Q110" s="142">
        <v>0</v>
      </c>
      <c r="R110" s="141">
        <v>87.213556307781957</v>
      </c>
      <c r="S110" s="141">
        <v>101</v>
      </c>
      <c r="T110" s="143">
        <v>1</v>
      </c>
      <c r="U110" s="130"/>
    </row>
    <row r="111" spans="1:21" x14ac:dyDescent="0.35">
      <c r="A111" s="366"/>
      <c r="B111" s="139" t="s">
        <v>151</v>
      </c>
      <c r="C111" s="140">
        <v>14.431401574109564</v>
      </c>
      <c r="D111" s="141">
        <v>19</v>
      </c>
      <c r="E111" s="142">
        <v>0.10729093496827312</v>
      </c>
      <c r="F111" s="141">
        <v>73.623972065640856</v>
      </c>
      <c r="G111" s="141">
        <v>79</v>
      </c>
      <c r="H111" s="142">
        <v>0.54736088926885951</v>
      </c>
      <c r="I111" s="141">
        <v>45.145000503491424</v>
      </c>
      <c r="J111" s="141">
        <v>36</v>
      </c>
      <c r="K111" s="142">
        <v>0.33563263334397336</v>
      </c>
      <c r="L111" s="141">
        <v>1.222658067847189</v>
      </c>
      <c r="M111" s="141">
        <v>1</v>
      </c>
      <c r="N111" s="151">
        <v>9.0899090134924192E-3</v>
      </c>
      <c r="O111" s="150">
        <v>8.4152187826445762E-2</v>
      </c>
      <c r="P111" s="141">
        <v>1</v>
      </c>
      <c r="Q111" s="151">
        <v>6.2563340540138651E-4</v>
      </c>
      <c r="R111" s="141">
        <v>134.50718439891551</v>
      </c>
      <c r="S111" s="141">
        <v>136</v>
      </c>
      <c r="T111" s="143">
        <v>1</v>
      </c>
      <c r="U111" s="130"/>
    </row>
    <row r="112" spans="1:21" x14ac:dyDescent="0.35">
      <c r="A112" s="366"/>
      <c r="B112" s="139" t="s">
        <v>152</v>
      </c>
      <c r="C112" s="140">
        <v>1.2468785009863539</v>
      </c>
      <c r="D112" s="141">
        <v>1</v>
      </c>
      <c r="E112" s="142">
        <v>0.10258714425392813</v>
      </c>
      <c r="F112" s="141">
        <v>7.7802481985521688</v>
      </c>
      <c r="G112" s="141">
        <v>13</v>
      </c>
      <c r="H112" s="142">
        <v>0.6401212657406874</v>
      </c>
      <c r="I112" s="141">
        <v>3.1272081350488037</v>
      </c>
      <c r="J112" s="141">
        <v>5</v>
      </c>
      <c r="K112" s="142">
        <v>0.25729159000538437</v>
      </c>
      <c r="L112" s="141">
        <v>0</v>
      </c>
      <c r="M112" s="141">
        <v>0</v>
      </c>
      <c r="N112" s="142">
        <v>0</v>
      </c>
      <c r="O112" s="141">
        <v>0</v>
      </c>
      <c r="P112" s="141">
        <v>0</v>
      </c>
      <c r="Q112" s="142">
        <v>0</v>
      </c>
      <c r="R112" s="141">
        <v>12.154334834587328</v>
      </c>
      <c r="S112" s="141">
        <v>19</v>
      </c>
      <c r="T112" s="143">
        <v>1</v>
      </c>
      <c r="U112" s="130"/>
    </row>
    <row r="113" spans="1:21" ht="23" x14ac:dyDescent="0.35">
      <c r="A113" s="366" t="s">
        <v>142</v>
      </c>
      <c r="B113" s="139" t="s">
        <v>143</v>
      </c>
      <c r="C113" s="140">
        <v>14.963027356859584</v>
      </c>
      <c r="D113" s="141">
        <v>11</v>
      </c>
      <c r="E113" s="142">
        <v>0.15968924603497245</v>
      </c>
      <c r="F113" s="141">
        <v>54.048886462792666</v>
      </c>
      <c r="G113" s="141">
        <v>53</v>
      </c>
      <c r="H113" s="142">
        <v>0.57682350786563397</v>
      </c>
      <c r="I113" s="141">
        <v>20.5053884010043</v>
      </c>
      <c r="J113" s="141">
        <v>15</v>
      </c>
      <c r="K113" s="142">
        <v>0.21883873733008335</v>
      </c>
      <c r="L113" s="141">
        <v>3.7164150698198966</v>
      </c>
      <c r="M113" s="141">
        <v>3</v>
      </c>
      <c r="N113" s="142">
        <v>3.9662529934524265E-2</v>
      </c>
      <c r="O113" s="150">
        <v>0.46719074426139529</v>
      </c>
      <c r="P113" s="141">
        <v>1</v>
      </c>
      <c r="Q113" s="151">
        <v>4.9859788347856029E-3</v>
      </c>
      <c r="R113" s="141">
        <v>93.700908034737878</v>
      </c>
      <c r="S113" s="141">
        <v>83</v>
      </c>
      <c r="T113" s="143">
        <v>1</v>
      </c>
      <c r="U113" s="130"/>
    </row>
    <row r="114" spans="1:21" x14ac:dyDescent="0.35">
      <c r="A114" s="366"/>
      <c r="B114" s="139" t="s">
        <v>144</v>
      </c>
      <c r="C114" s="140">
        <v>9.3655385147260386</v>
      </c>
      <c r="D114" s="141">
        <v>11</v>
      </c>
      <c r="E114" s="142">
        <v>0.13970120704801992</v>
      </c>
      <c r="F114" s="141">
        <v>37.520160022008881</v>
      </c>
      <c r="G114" s="141">
        <v>34</v>
      </c>
      <c r="H114" s="142">
        <v>0.55967007508087008</v>
      </c>
      <c r="I114" s="141">
        <v>17.688747131498335</v>
      </c>
      <c r="J114" s="141">
        <v>16</v>
      </c>
      <c r="K114" s="142">
        <v>0.26385448327952377</v>
      </c>
      <c r="L114" s="141">
        <v>2.4653366831589887</v>
      </c>
      <c r="M114" s="141">
        <v>2</v>
      </c>
      <c r="N114" s="142">
        <v>3.6774234591586352E-2</v>
      </c>
      <c r="O114" s="141">
        <v>0</v>
      </c>
      <c r="P114" s="141">
        <v>0</v>
      </c>
      <c r="Q114" s="142">
        <v>0</v>
      </c>
      <c r="R114" s="141">
        <v>67.039782351392233</v>
      </c>
      <c r="S114" s="141">
        <v>63</v>
      </c>
      <c r="T114" s="143">
        <v>1</v>
      </c>
      <c r="U114" s="130"/>
    </row>
    <row r="115" spans="1:21" x14ac:dyDescent="0.35">
      <c r="A115" s="366"/>
      <c r="B115" s="139" t="s">
        <v>145</v>
      </c>
      <c r="C115" s="140">
        <v>11.108817404677374</v>
      </c>
      <c r="D115" s="141">
        <v>14</v>
      </c>
      <c r="E115" s="142">
        <v>0.15846144750421168</v>
      </c>
      <c r="F115" s="141">
        <v>31.31283746266698</v>
      </c>
      <c r="G115" s="141">
        <v>36</v>
      </c>
      <c r="H115" s="142">
        <v>0.44666118534895666</v>
      </c>
      <c r="I115" s="141">
        <v>27.68257287790648</v>
      </c>
      <c r="J115" s="141">
        <v>18</v>
      </c>
      <c r="K115" s="142">
        <v>0.3948773671468308</v>
      </c>
      <c r="L115" s="141">
        <v>0</v>
      </c>
      <c r="M115" s="141">
        <v>0</v>
      </c>
      <c r="N115" s="142">
        <v>0</v>
      </c>
      <c r="O115" s="141">
        <v>0</v>
      </c>
      <c r="P115" s="141">
        <v>0</v>
      </c>
      <c r="Q115" s="142">
        <v>0</v>
      </c>
      <c r="R115" s="141">
        <v>70.104227745250896</v>
      </c>
      <c r="S115" s="141">
        <v>68</v>
      </c>
      <c r="T115" s="143">
        <v>1</v>
      </c>
      <c r="U115" s="130"/>
    </row>
    <row r="116" spans="1:21" x14ac:dyDescent="0.35">
      <c r="A116" s="366"/>
      <c r="B116" s="139" t="s">
        <v>146</v>
      </c>
      <c r="C116" s="140">
        <v>7.3772666336473298</v>
      </c>
      <c r="D116" s="141">
        <v>9</v>
      </c>
      <c r="E116" s="142">
        <v>0.12252137184054318</v>
      </c>
      <c r="F116" s="141">
        <v>32.565642498552066</v>
      </c>
      <c r="G116" s="141">
        <v>42</v>
      </c>
      <c r="H116" s="142">
        <v>0.54084898810531923</v>
      </c>
      <c r="I116" s="141">
        <v>9.7661393809716852</v>
      </c>
      <c r="J116" s="141">
        <v>14</v>
      </c>
      <c r="K116" s="142">
        <v>0.16219568221719849</v>
      </c>
      <c r="L116" s="141">
        <v>5.2518978550782638</v>
      </c>
      <c r="M116" s="141">
        <v>2</v>
      </c>
      <c r="N116" s="142">
        <v>8.7223325646895167E-2</v>
      </c>
      <c r="O116" s="141">
        <v>5.2511335556398215</v>
      </c>
      <c r="P116" s="141">
        <v>2</v>
      </c>
      <c r="Q116" s="142">
        <v>8.7210632190043838E-2</v>
      </c>
      <c r="R116" s="141">
        <v>60.212079923889171</v>
      </c>
      <c r="S116" s="141">
        <v>69</v>
      </c>
      <c r="T116" s="143">
        <v>1</v>
      </c>
      <c r="U116" s="130"/>
    </row>
    <row r="117" spans="1:21" ht="23.5" thickBot="1" x14ac:dyDescent="0.4">
      <c r="A117" s="368"/>
      <c r="B117" s="145" t="s">
        <v>147</v>
      </c>
      <c r="C117" s="146">
        <v>5.5545101351284423</v>
      </c>
      <c r="D117" s="147">
        <v>9</v>
      </c>
      <c r="E117" s="148">
        <v>9.2200614849317866E-2</v>
      </c>
      <c r="F117" s="147">
        <v>28.365815081004889</v>
      </c>
      <c r="G117" s="147">
        <v>45</v>
      </c>
      <c r="H117" s="148">
        <v>0.47085080908043514</v>
      </c>
      <c r="I117" s="147">
        <v>26.239265484372353</v>
      </c>
      <c r="J117" s="147">
        <v>23</v>
      </c>
      <c r="K117" s="148">
        <v>0.43555171419228533</v>
      </c>
      <c r="L117" s="147">
        <v>0</v>
      </c>
      <c r="M117" s="147">
        <v>0</v>
      </c>
      <c r="N117" s="148">
        <v>0</v>
      </c>
      <c r="O117" s="152">
        <v>8.4152187826445762E-2</v>
      </c>
      <c r="P117" s="147">
        <v>1</v>
      </c>
      <c r="Q117" s="153">
        <v>1.3968618779618385E-3</v>
      </c>
      <c r="R117" s="147">
        <v>60.243742888332122</v>
      </c>
      <c r="S117" s="147">
        <v>78</v>
      </c>
      <c r="T117" s="149">
        <v>1</v>
      </c>
      <c r="U117" s="130"/>
    </row>
    <row r="118" spans="1:21" ht="15" thickTop="1" x14ac:dyDescent="0.35">
      <c r="A118" s="369" t="s">
        <v>255</v>
      </c>
      <c r="B118" s="369"/>
      <c r="C118" s="369"/>
      <c r="D118" s="369"/>
      <c r="E118" s="369"/>
      <c r="F118" s="369"/>
      <c r="G118" s="369"/>
      <c r="H118" s="369"/>
      <c r="I118" s="369"/>
      <c r="J118" s="369"/>
      <c r="K118" s="369"/>
      <c r="L118" s="369"/>
      <c r="M118" s="369"/>
      <c r="N118" s="369"/>
      <c r="O118" s="369"/>
      <c r="P118" s="369"/>
      <c r="Q118" s="369"/>
      <c r="R118" s="369"/>
      <c r="S118" s="369"/>
      <c r="T118" s="369"/>
      <c r="U118" s="130"/>
    </row>
    <row r="123" spans="1:21" ht="15" thickBot="1" x14ac:dyDescent="0.4">
      <c r="A123" s="353" t="s">
        <v>256</v>
      </c>
      <c r="B123" s="353"/>
      <c r="C123" s="353"/>
      <c r="D123" s="353"/>
      <c r="E123" s="353"/>
      <c r="F123" s="353"/>
      <c r="G123" s="353"/>
      <c r="H123" s="353"/>
      <c r="I123" s="353"/>
      <c r="J123" s="353"/>
      <c r="K123" s="353"/>
      <c r="L123" s="353"/>
      <c r="M123" s="353"/>
      <c r="N123" s="353"/>
      <c r="O123" s="353"/>
      <c r="P123" s="353"/>
      <c r="Q123" s="353"/>
      <c r="R123" s="130"/>
    </row>
    <row r="124" spans="1:21" ht="15" thickTop="1" x14ac:dyDescent="0.35">
      <c r="A124" s="354" t="s">
        <v>0</v>
      </c>
      <c r="B124" s="355"/>
      <c r="C124" s="360" t="s">
        <v>257</v>
      </c>
      <c r="D124" s="361"/>
      <c r="E124" s="361"/>
      <c r="F124" s="361"/>
      <c r="G124" s="361"/>
      <c r="H124" s="361"/>
      <c r="I124" s="361"/>
      <c r="J124" s="361"/>
      <c r="K124" s="361"/>
      <c r="L124" s="361"/>
      <c r="M124" s="361"/>
      <c r="N124" s="361"/>
      <c r="O124" s="361"/>
      <c r="P124" s="361"/>
      <c r="Q124" s="362"/>
      <c r="R124" s="130"/>
    </row>
    <row r="125" spans="1:21" x14ac:dyDescent="0.35">
      <c r="A125" s="356"/>
      <c r="B125" s="357"/>
      <c r="C125" s="363" t="s">
        <v>251</v>
      </c>
      <c r="D125" s="364"/>
      <c r="E125" s="364"/>
      <c r="F125" s="364" t="s">
        <v>258</v>
      </c>
      <c r="G125" s="364"/>
      <c r="H125" s="364"/>
      <c r="I125" s="364" t="s">
        <v>253</v>
      </c>
      <c r="J125" s="364"/>
      <c r="K125" s="364"/>
      <c r="L125" s="364" t="s">
        <v>254</v>
      </c>
      <c r="M125" s="364"/>
      <c r="N125" s="364"/>
      <c r="O125" s="364" t="s">
        <v>2</v>
      </c>
      <c r="P125" s="364"/>
      <c r="Q125" s="367"/>
      <c r="R125" s="130"/>
    </row>
    <row r="126" spans="1:21" ht="24.5" thickBot="1" x14ac:dyDescent="0.4">
      <c r="A126" s="358"/>
      <c r="B126" s="359"/>
      <c r="C126" s="131" t="s">
        <v>3</v>
      </c>
      <c r="D126" s="132" t="s">
        <v>82</v>
      </c>
      <c r="E126" s="132" t="s">
        <v>76</v>
      </c>
      <c r="F126" s="132" t="s">
        <v>3</v>
      </c>
      <c r="G126" s="132" t="s">
        <v>82</v>
      </c>
      <c r="H126" s="132" t="s">
        <v>76</v>
      </c>
      <c r="I126" s="132" t="s">
        <v>3</v>
      </c>
      <c r="J126" s="132" t="s">
        <v>82</v>
      </c>
      <c r="K126" s="132" t="s">
        <v>76</v>
      </c>
      <c r="L126" s="132" t="s">
        <v>3</v>
      </c>
      <c r="M126" s="132" t="s">
        <v>82</v>
      </c>
      <c r="N126" s="132" t="s">
        <v>76</v>
      </c>
      <c r="O126" s="132" t="s">
        <v>3</v>
      </c>
      <c r="P126" s="132" t="s">
        <v>82</v>
      </c>
      <c r="Q126" s="133" t="s">
        <v>76</v>
      </c>
      <c r="R126" s="130"/>
    </row>
    <row r="127" spans="1:21" ht="15" thickTop="1" x14ac:dyDescent="0.35">
      <c r="A127" s="365" t="s">
        <v>5</v>
      </c>
      <c r="B127" s="134" t="s">
        <v>2</v>
      </c>
      <c r="C127" s="135">
        <v>1.9322616569365796</v>
      </c>
      <c r="D127" s="136">
        <v>2</v>
      </c>
      <c r="E127" s="154">
        <v>5.3565973415701743E-3</v>
      </c>
      <c r="F127" s="155">
        <v>0.47246786247235267</v>
      </c>
      <c r="G127" s="136">
        <v>1</v>
      </c>
      <c r="H127" s="154">
        <v>1.309770903444374E-3</v>
      </c>
      <c r="I127" s="136">
        <v>350.73676323439889</v>
      </c>
      <c r="J127" s="136">
        <v>358</v>
      </c>
      <c r="K127" s="137">
        <v>0.97230911082244442</v>
      </c>
      <c r="L127" s="136">
        <v>7.5840824058471679</v>
      </c>
      <c r="M127" s="136">
        <v>8</v>
      </c>
      <c r="N127" s="137">
        <v>2.1024520932541309E-2</v>
      </c>
      <c r="O127" s="136">
        <v>360.72557515965491</v>
      </c>
      <c r="P127" s="136">
        <v>369</v>
      </c>
      <c r="Q127" s="138">
        <v>1</v>
      </c>
      <c r="R127" s="130"/>
    </row>
    <row r="128" spans="1:21" x14ac:dyDescent="0.35">
      <c r="A128" s="366"/>
      <c r="B128" s="139" t="s">
        <v>6</v>
      </c>
      <c r="C128" s="140">
        <v>0</v>
      </c>
      <c r="D128" s="141">
        <v>0</v>
      </c>
      <c r="E128" s="142">
        <v>0</v>
      </c>
      <c r="F128" s="141">
        <v>0</v>
      </c>
      <c r="G128" s="141">
        <v>0</v>
      </c>
      <c r="H128" s="142">
        <v>0</v>
      </c>
      <c r="I128" s="141">
        <v>36.105969304625276</v>
      </c>
      <c r="J128" s="141">
        <v>38</v>
      </c>
      <c r="K128" s="142">
        <v>0.97435897435897445</v>
      </c>
      <c r="L128" s="150">
        <v>0.95015708696382284</v>
      </c>
      <c r="M128" s="141">
        <v>1</v>
      </c>
      <c r="N128" s="142">
        <v>2.564102564102564E-2</v>
      </c>
      <c r="O128" s="141">
        <v>37.056126391589096</v>
      </c>
      <c r="P128" s="141">
        <v>39</v>
      </c>
      <c r="Q128" s="143">
        <v>1</v>
      </c>
      <c r="R128" s="130"/>
    </row>
    <row r="129" spans="1:18" x14ac:dyDescent="0.35">
      <c r="A129" s="366"/>
      <c r="B129" s="139" t="s">
        <v>7</v>
      </c>
      <c r="C129" s="140">
        <v>0</v>
      </c>
      <c r="D129" s="141">
        <v>0</v>
      </c>
      <c r="E129" s="142">
        <v>0</v>
      </c>
      <c r="F129" s="141">
        <v>0</v>
      </c>
      <c r="G129" s="141">
        <v>0</v>
      </c>
      <c r="H129" s="142">
        <v>0</v>
      </c>
      <c r="I129" s="141">
        <v>24.932317205892428</v>
      </c>
      <c r="J129" s="141">
        <v>22</v>
      </c>
      <c r="K129" s="142">
        <v>0.93442672482073941</v>
      </c>
      <c r="L129" s="141">
        <v>1.7496221518195925</v>
      </c>
      <c r="M129" s="141">
        <v>1</v>
      </c>
      <c r="N129" s="142">
        <v>6.5573275179260537E-2</v>
      </c>
      <c r="O129" s="141">
        <v>26.681939357712022</v>
      </c>
      <c r="P129" s="141">
        <v>23</v>
      </c>
      <c r="Q129" s="143">
        <v>1</v>
      </c>
      <c r="R129" s="130"/>
    </row>
    <row r="130" spans="1:18" x14ac:dyDescent="0.35">
      <c r="A130" s="366"/>
      <c r="B130" s="139" t="s">
        <v>8</v>
      </c>
      <c r="C130" s="140">
        <v>0</v>
      </c>
      <c r="D130" s="141">
        <v>0</v>
      </c>
      <c r="E130" s="142">
        <v>0</v>
      </c>
      <c r="F130" s="141">
        <v>0</v>
      </c>
      <c r="G130" s="141">
        <v>0</v>
      </c>
      <c r="H130" s="142">
        <v>0</v>
      </c>
      <c r="I130" s="141">
        <v>12.350766851754765</v>
      </c>
      <c r="J130" s="141">
        <v>43</v>
      </c>
      <c r="K130" s="142">
        <v>0.97727272727272718</v>
      </c>
      <c r="L130" s="150">
        <v>0.28722713608731998</v>
      </c>
      <c r="M130" s="141">
        <v>1</v>
      </c>
      <c r="N130" s="142">
        <v>2.2727272727272717E-2</v>
      </c>
      <c r="O130" s="141">
        <v>12.637993987842085</v>
      </c>
      <c r="P130" s="141">
        <v>44</v>
      </c>
      <c r="Q130" s="143">
        <v>1</v>
      </c>
      <c r="R130" s="130"/>
    </row>
    <row r="131" spans="1:18" x14ac:dyDescent="0.35">
      <c r="A131" s="366"/>
      <c r="B131" s="139" t="s">
        <v>9</v>
      </c>
      <c r="C131" s="140">
        <v>0</v>
      </c>
      <c r="D131" s="141">
        <v>0</v>
      </c>
      <c r="E131" s="142">
        <v>0</v>
      </c>
      <c r="F131" s="141">
        <v>0</v>
      </c>
      <c r="G131" s="141">
        <v>0</v>
      </c>
      <c r="H131" s="142">
        <v>0</v>
      </c>
      <c r="I131" s="141">
        <v>42.917938239583599</v>
      </c>
      <c r="J131" s="141">
        <v>21</v>
      </c>
      <c r="K131" s="142">
        <v>1</v>
      </c>
      <c r="L131" s="141">
        <v>0</v>
      </c>
      <c r="M131" s="141">
        <v>0</v>
      </c>
      <c r="N131" s="142">
        <v>0</v>
      </c>
      <c r="O131" s="141">
        <v>42.917938239583599</v>
      </c>
      <c r="P131" s="141">
        <v>21</v>
      </c>
      <c r="Q131" s="143">
        <v>1</v>
      </c>
      <c r="R131" s="130"/>
    </row>
    <row r="132" spans="1:18" x14ac:dyDescent="0.35">
      <c r="A132" s="366"/>
      <c r="B132" s="139" t="s">
        <v>10</v>
      </c>
      <c r="C132" s="144">
        <v>0.67554706405073639</v>
      </c>
      <c r="D132" s="141">
        <v>1</v>
      </c>
      <c r="E132" s="142">
        <v>3.7295923884265801E-2</v>
      </c>
      <c r="F132" s="141">
        <v>0</v>
      </c>
      <c r="G132" s="141">
        <v>0</v>
      </c>
      <c r="H132" s="142">
        <v>0</v>
      </c>
      <c r="I132" s="141">
        <v>17.211501440090721</v>
      </c>
      <c r="J132" s="141">
        <v>45</v>
      </c>
      <c r="K132" s="142">
        <v>0.95022076447858561</v>
      </c>
      <c r="L132" s="150">
        <v>0.22611223018029761</v>
      </c>
      <c r="M132" s="141">
        <v>1</v>
      </c>
      <c r="N132" s="142">
        <v>1.2483311637148362E-2</v>
      </c>
      <c r="O132" s="141">
        <v>18.11316073432176</v>
      </c>
      <c r="P132" s="141">
        <v>47</v>
      </c>
      <c r="Q132" s="143">
        <v>1</v>
      </c>
      <c r="R132" s="130"/>
    </row>
    <row r="133" spans="1:18" x14ac:dyDescent="0.35">
      <c r="A133" s="366"/>
      <c r="B133" s="139" t="s">
        <v>11</v>
      </c>
      <c r="C133" s="140">
        <v>0</v>
      </c>
      <c r="D133" s="141">
        <v>0</v>
      </c>
      <c r="E133" s="142">
        <v>0</v>
      </c>
      <c r="F133" s="141">
        <v>0</v>
      </c>
      <c r="G133" s="141">
        <v>0</v>
      </c>
      <c r="H133" s="142">
        <v>0</v>
      </c>
      <c r="I133" s="141">
        <v>125.18004262069547</v>
      </c>
      <c r="J133" s="141">
        <v>79</v>
      </c>
      <c r="K133" s="142">
        <v>0.96626067275328398</v>
      </c>
      <c r="L133" s="141">
        <v>4.3709638007961349</v>
      </c>
      <c r="M133" s="141">
        <v>4</v>
      </c>
      <c r="N133" s="142">
        <v>3.3739327246716189E-2</v>
      </c>
      <c r="O133" s="141">
        <v>129.55100642149159</v>
      </c>
      <c r="P133" s="141">
        <v>83</v>
      </c>
      <c r="Q133" s="143">
        <v>1</v>
      </c>
      <c r="R133" s="130"/>
    </row>
    <row r="134" spans="1:18" x14ac:dyDescent="0.35">
      <c r="A134" s="366"/>
      <c r="B134" s="139" t="s">
        <v>12</v>
      </c>
      <c r="C134" s="140">
        <v>0</v>
      </c>
      <c r="D134" s="141">
        <v>0</v>
      </c>
      <c r="E134" s="142">
        <v>0</v>
      </c>
      <c r="F134" s="150">
        <v>0.47246786247235267</v>
      </c>
      <c r="G134" s="141">
        <v>1</v>
      </c>
      <c r="H134" s="142">
        <v>1.0990077522226256E-2</v>
      </c>
      <c r="I134" s="141">
        <v>42.517935209465676</v>
      </c>
      <c r="J134" s="141">
        <v>51</v>
      </c>
      <c r="K134" s="142">
        <v>0.98900992247777386</v>
      </c>
      <c r="L134" s="141">
        <v>0</v>
      </c>
      <c r="M134" s="141">
        <v>0</v>
      </c>
      <c r="N134" s="142">
        <v>0</v>
      </c>
      <c r="O134" s="141">
        <v>42.990403071938026</v>
      </c>
      <c r="P134" s="141">
        <v>52</v>
      </c>
      <c r="Q134" s="143">
        <v>1</v>
      </c>
      <c r="R134" s="130"/>
    </row>
    <row r="135" spans="1:18" x14ac:dyDescent="0.35">
      <c r="A135" s="366"/>
      <c r="B135" s="139" t="s">
        <v>13</v>
      </c>
      <c r="C135" s="140">
        <v>1.2567145928858432</v>
      </c>
      <c r="D135" s="141">
        <v>1</v>
      </c>
      <c r="E135" s="142">
        <v>2.4749678412419956E-2</v>
      </c>
      <c r="F135" s="141">
        <v>0</v>
      </c>
      <c r="G135" s="141">
        <v>0</v>
      </c>
      <c r="H135" s="142">
        <v>0</v>
      </c>
      <c r="I135" s="141">
        <v>49.520292362291201</v>
      </c>
      <c r="J135" s="141">
        <v>59</v>
      </c>
      <c r="K135" s="142">
        <v>0.97525032158758007</v>
      </c>
      <c r="L135" s="141">
        <v>0</v>
      </c>
      <c r="M135" s="141">
        <v>0</v>
      </c>
      <c r="N135" s="142">
        <v>0</v>
      </c>
      <c r="O135" s="141">
        <v>50.777006955177043</v>
      </c>
      <c r="P135" s="141">
        <v>60</v>
      </c>
      <c r="Q135" s="143">
        <v>1</v>
      </c>
      <c r="R135" s="130"/>
    </row>
    <row r="136" spans="1:18" x14ac:dyDescent="0.35">
      <c r="A136" s="366" t="s">
        <v>83</v>
      </c>
      <c r="B136" s="139" t="s">
        <v>6</v>
      </c>
      <c r="C136" s="140">
        <v>0</v>
      </c>
      <c r="D136" s="141">
        <v>0</v>
      </c>
      <c r="E136" s="142">
        <v>0</v>
      </c>
      <c r="F136" s="141">
        <v>0</v>
      </c>
      <c r="G136" s="141">
        <v>0</v>
      </c>
      <c r="H136" s="142">
        <v>0</v>
      </c>
      <c r="I136" s="141">
        <v>36.105969304625276</v>
      </c>
      <c r="J136" s="141">
        <v>38</v>
      </c>
      <c r="K136" s="142">
        <v>0.97435897435897445</v>
      </c>
      <c r="L136" s="150">
        <v>0.95015708696382284</v>
      </c>
      <c r="M136" s="141">
        <v>1</v>
      </c>
      <c r="N136" s="142">
        <v>2.564102564102564E-2</v>
      </c>
      <c r="O136" s="141">
        <v>37.056126391589096</v>
      </c>
      <c r="P136" s="141">
        <v>39</v>
      </c>
      <c r="Q136" s="143">
        <v>1</v>
      </c>
      <c r="R136" s="130"/>
    </row>
    <row r="137" spans="1:18" x14ac:dyDescent="0.35">
      <c r="A137" s="366"/>
      <c r="B137" s="139" t="s">
        <v>15</v>
      </c>
      <c r="C137" s="140">
        <v>0</v>
      </c>
      <c r="D137" s="141">
        <v>0</v>
      </c>
      <c r="E137" s="142">
        <v>0</v>
      </c>
      <c r="F137" s="141">
        <v>0</v>
      </c>
      <c r="G137" s="141">
        <v>0</v>
      </c>
      <c r="H137" s="142">
        <v>0</v>
      </c>
      <c r="I137" s="141">
        <v>17.778489703282819</v>
      </c>
      <c r="J137" s="141">
        <v>8</v>
      </c>
      <c r="K137" s="142">
        <v>1</v>
      </c>
      <c r="L137" s="141">
        <v>0</v>
      </c>
      <c r="M137" s="141">
        <v>0</v>
      </c>
      <c r="N137" s="142">
        <v>0</v>
      </c>
      <c r="O137" s="141">
        <v>17.778489703282819</v>
      </c>
      <c r="P137" s="141">
        <v>8</v>
      </c>
      <c r="Q137" s="143">
        <v>1</v>
      </c>
      <c r="R137" s="130"/>
    </row>
    <row r="138" spans="1:18" x14ac:dyDescent="0.35">
      <c r="A138" s="366"/>
      <c r="B138" s="139" t="s">
        <v>16</v>
      </c>
      <c r="C138" s="140">
        <v>0</v>
      </c>
      <c r="D138" s="141">
        <v>0</v>
      </c>
      <c r="E138" s="142">
        <v>0</v>
      </c>
      <c r="F138" s="141">
        <v>0</v>
      </c>
      <c r="G138" s="141">
        <v>0</v>
      </c>
      <c r="H138" s="142">
        <v>0</v>
      </c>
      <c r="I138" s="141">
        <v>49.646707189909442</v>
      </c>
      <c r="J138" s="141">
        <v>10</v>
      </c>
      <c r="K138" s="142">
        <v>1</v>
      </c>
      <c r="L138" s="141">
        <v>0</v>
      </c>
      <c r="M138" s="141">
        <v>0</v>
      </c>
      <c r="N138" s="142">
        <v>0</v>
      </c>
      <c r="O138" s="141">
        <v>49.646707189909442</v>
      </c>
      <c r="P138" s="141">
        <v>10</v>
      </c>
      <c r="Q138" s="143">
        <v>1</v>
      </c>
      <c r="R138" s="130"/>
    </row>
    <row r="139" spans="1:18" x14ac:dyDescent="0.35">
      <c r="A139" s="366"/>
      <c r="B139" s="139" t="s">
        <v>17</v>
      </c>
      <c r="C139" s="140">
        <v>0</v>
      </c>
      <c r="D139" s="141">
        <v>0</v>
      </c>
      <c r="E139" s="142">
        <v>0</v>
      </c>
      <c r="F139" s="141">
        <v>0</v>
      </c>
      <c r="G139" s="141">
        <v>0</v>
      </c>
      <c r="H139" s="142">
        <v>0</v>
      </c>
      <c r="I139" s="141">
        <v>22.745087973654705</v>
      </c>
      <c r="J139" s="141">
        <v>13</v>
      </c>
      <c r="K139" s="142">
        <v>0.92857142857142849</v>
      </c>
      <c r="L139" s="141">
        <v>1.7496221518195925</v>
      </c>
      <c r="M139" s="141">
        <v>1</v>
      </c>
      <c r="N139" s="142">
        <v>7.1428571428571411E-2</v>
      </c>
      <c r="O139" s="141">
        <v>24.494710125474299</v>
      </c>
      <c r="P139" s="141">
        <v>14</v>
      </c>
      <c r="Q139" s="143">
        <v>1</v>
      </c>
      <c r="R139" s="130"/>
    </row>
    <row r="140" spans="1:18" x14ac:dyDescent="0.35">
      <c r="A140" s="366"/>
      <c r="B140" s="139" t="s">
        <v>18</v>
      </c>
      <c r="C140" s="140">
        <v>0</v>
      </c>
      <c r="D140" s="141">
        <v>0</v>
      </c>
      <c r="E140" s="142">
        <v>0</v>
      </c>
      <c r="F140" s="141">
        <v>0</v>
      </c>
      <c r="G140" s="141">
        <v>0</v>
      </c>
      <c r="H140" s="142">
        <v>0</v>
      </c>
      <c r="I140" s="150">
        <v>0.30099355190984844</v>
      </c>
      <c r="J140" s="141">
        <v>5</v>
      </c>
      <c r="K140" s="142">
        <v>1</v>
      </c>
      <c r="L140" s="141">
        <v>0</v>
      </c>
      <c r="M140" s="141">
        <v>0</v>
      </c>
      <c r="N140" s="142">
        <v>0</v>
      </c>
      <c r="O140" s="150">
        <v>0.30099355190984844</v>
      </c>
      <c r="P140" s="141">
        <v>5</v>
      </c>
      <c r="Q140" s="143">
        <v>1</v>
      </c>
      <c r="R140" s="130"/>
    </row>
    <row r="141" spans="1:18" x14ac:dyDescent="0.35">
      <c r="A141" s="366"/>
      <c r="B141" s="139" t="s">
        <v>8</v>
      </c>
      <c r="C141" s="140">
        <v>0</v>
      </c>
      <c r="D141" s="141">
        <v>0</v>
      </c>
      <c r="E141" s="142">
        <v>0</v>
      </c>
      <c r="F141" s="141">
        <v>0</v>
      </c>
      <c r="G141" s="141">
        <v>0</v>
      </c>
      <c r="H141" s="142">
        <v>0</v>
      </c>
      <c r="I141" s="141">
        <v>12.350766851754765</v>
      </c>
      <c r="J141" s="141">
        <v>43</v>
      </c>
      <c r="K141" s="142">
        <v>0.97727272727272718</v>
      </c>
      <c r="L141" s="150">
        <v>0.28722713608731998</v>
      </c>
      <c r="M141" s="141">
        <v>1</v>
      </c>
      <c r="N141" s="142">
        <v>2.2727272727272717E-2</v>
      </c>
      <c r="O141" s="141">
        <v>12.637993987842085</v>
      </c>
      <c r="P141" s="141">
        <v>44</v>
      </c>
      <c r="Q141" s="143">
        <v>1</v>
      </c>
      <c r="R141" s="130"/>
    </row>
    <row r="142" spans="1:18" x14ac:dyDescent="0.35">
      <c r="A142" s="366"/>
      <c r="B142" s="139" t="s">
        <v>19</v>
      </c>
      <c r="C142" s="140">
        <v>0</v>
      </c>
      <c r="D142" s="141">
        <v>0</v>
      </c>
      <c r="E142" s="142">
        <v>0</v>
      </c>
      <c r="F142" s="141">
        <v>0</v>
      </c>
      <c r="G142" s="141">
        <v>0</v>
      </c>
      <c r="H142" s="142">
        <v>0</v>
      </c>
      <c r="I142" s="141">
        <v>2.9891539875314277</v>
      </c>
      <c r="J142" s="141">
        <v>12</v>
      </c>
      <c r="K142" s="142">
        <v>1</v>
      </c>
      <c r="L142" s="141">
        <v>0</v>
      </c>
      <c r="M142" s="141">
        <v>0</v>
      </c>
      <c r="N142" s="142">
        <v>0</v>
      </c>
      <c r="O142" s="141">
        <v>2.9891539875314277</v>
      </c>
      <c r="P142" s="141">
        <v>12</v>
      </c>
      <c r="Q142" s="143">
        <v>1</v>
      </c>
      <c r="R142" s="130"/>
    </row>
    <row r="143" spans="1:18" x14ac:dyDescent="0.35">
      <c r="A143" s="366"/>
      <c r="B143" s="139" t="s">
        <v>20</v>
      </c>
      <c r="C143" s="140">
        <v>0</v>
      </c>
      <c r="D143" s="141">
        <v>0</v>
      </c>
      <c r="E143" s="142">
        <v>0</v>
      </c>
      <c r="F143" s="141">
        <v>0</v>
      </c>
      <c r="G143" s="141">
        <v>0</v>
      </c>
      <c r="H143" s="142">
        <v>0</v>
      </c>
      <c r="I143" s="141">
        <v>26.184448520713438</v>
      </c>
      <c r="J143" s="141">
        <v>21</v>
      </c>
      <c r="K143" s="142">
        <v>0.91304347826086951</v>
      </c>
      <c r="L143" s="141">
        <v>2.4937570019727078</v>
      </c>
      <c r="M143" s="141">
        <v>2</v>
      </c>
      <c r="N143" s="142">
        <v>8.6956521739130418E-2</v>
      </c>
      <c r="O143" s="141">
        <v>28.678205522686149</v>
      </c>
      <c r="P143" s="141">
        <v>23</v>
      </c>
      <c r="Q143" s="143">
        <v>1</v>
      </c>
      <c r="R143" s="130"/>
    </row>
    <row r="144" spans="1:18" x14ac:dyDescent="0.35">
      <c r="A144" s="366"/>
      <c r="B144" s="139" t="s">
        <v>21</v>
      </c>
      <c r="C144" s="140">
        <v>0</v>
      </c>
      <c r="D144" s="141">
        <v>0</v>
      </c>
      <c r="E144" s="142">
        <v>0</v>
      </c>
      <c r="F144" s="150">
        <v>0.47246786247235267</v>
      </c>
      <c r="G144" s="141">
        <v>1</v>
      </c>
      <c r="H144" s="142">
        <v>0.2</v>
      </c>
      <c r="I144" s="141">
        <v>1.8898714498894107</v>
      </c>
      <c r="J144" s="141">
        <v>4</v>
      </c>
      <c r="K144" s="142">
        <v>0.8</v>
      </c>
      <c r="L144" s="141">
        <v>0</v>
      </c>
      <c r="M144" s="141">
        <v>0</v>
      </c>
      <c r="N144" s="142">
        <v>0</v>
      </c>
      <c r="O144" s="141">
        <v>2.3623393123617635</v>
      </c>
      <c r="P144" s="141">
        <v>5</v>
      </c>
      <c r="Q144" s="143">
        <v>1</v>
      </c>
      <c r="R144" s="130"/>
    </row>
    <row r="145" spans="1:18" x14ac:dyDescent="0.35">
      <c r="A145" s="366"/>
      <c r="B145" s="139" t="s">
        <v>22</v>
      </c>
      <c r="C145" s="140">
        <v>0</v>
      </c>
      <c r="D145" s="141">
        <v>0</v>
      </c>
      <c r="E145" s="142">
        <v>0</v>
      </c>
      <c r="F145" s="141">
        <v>0</v>
      </c>
      <c r="G145" s="141">
        <v>0</v>
      </c>
      <c r="H145" s="142">
        <v>0</v>
      </c>
      <c r="I145" s="141">
        <v>2.1872292322377263</v>
      </c>
      <c r="J145" s="141">
        <v>9</v>
      </c>
      <c r="K145" s="142">
        <v>1</v>
      </c>
      <c r="L145" s="141">
        <v>0</v>
      </c>
      <c r="M145" s="141">
        <v>0</v>
      </c>
      <c r="N145" s="142">
        <v>0</v>
      </c>
      <c r="O145" s="141">
        <v>2.1872292322377263</v>
      </c>
      <c r="P145" s="141">
        <v>9</v>
      </c>
      <c r="Q145" s="143">
        <v>1</v>
      </c>
      <c r="R145" s="130"/>
    </row>
    <row r="146" spans="1:18" x14ac:dyDescent="0.35">
      <c r="A146" s="366"/>
      <c r="B146" s="139" t="s">
        <v>23</v>
      </c>
      <c r="C146" s="140">
        <v>0</v>
      </c>
      <c r="D146" s="141">
        <v>0</v>
      </c>
      <c r="E146" s="142">
        <v>0</v>
      </c>
      <c r="F146" s="141">
        <v>0</v>
      </c>
      <c r="G146" s="141">
        <v>0</v>
      </c>
      <c r="H146" s="142">
        <v>0</v>
      </c>
      <c r="I146" s="141">
        <v>7.0078611639209285</v>
      </c>
      <c r="J146" s="141">
        <v>15</v>
      </c>
      <c r="K146" s="142">
        <v>1</v>
      </c>
      <c r="L146" s="141">
        <v>0</v>
      </c>
      <c r="M146" s="141">
        <v>0</v>
      </c>
      <c r="N146" s="142">
        <v>0</v>
      </c>
      <c r="O146" s="141">
        <v>7.0078611639209285</v>
      </c>
      <c r="P146" s="141">
        <v>15</v>
      </c>
      <c r="Q146" s="143">
        <v>1</v>
      </c>
      <c r="R146" s="130"/>
    </row>
    <row r="147" spans="1:18" x14ac:dyDescent="0.35">
      <c r="A147" s="366"/>
      <c r="B147" s="139" t="s">
        <v>24</v>
      </c>
      <c r="C147" s="140">
        <v>0</v>
      </c>
      <c r="D147" s="141">
        <v>0</v>
      </c>
      <c r="E147" s="142">
        <v>0</v>
      </c>
      <c r="F147" s="141">
        <v>0</v>
      </c>
      <c r="G147" s="141">
        <v>0</v>
      </c>
      <c r="H147" s="142">
        <v>0</v>
      </c>
      <c r="I147" s="141">
        <v>20.468650238364766</v>
      </c>
      <c r="J147" s="141">
        <v>15</v>
      </c>
      <c r="K147" s="142">
        <v>0.9375</v>
      </c>
      <c r="L147" s="141">
        <v>1.3645766825576513</v>
      </c>
      <c r="M147" s="141">
        <v>1</v>
      </c>
      <c r="N147" s="142">
        <v>6.2500000000000014E-2</v>
      </c>
      <c r="O147" s="141">
        <v>21.833226920922417</v>
      </c>
      <c r="P147" s="141">
        <v>16</v>
      </c>
      <c r="Q147" s="143">
        <v>1</v>
      </c>
      <c r="R147" s="130"/>
    </row>
    <row r="148" spans="1:18" x14ac:dyDescent="0.35">
      <c r="A148" s="366"/>
      <c r="B148" s="139" t="s">
        <v>25</v>
      </c>
      <c r="C148" s="140">
        <v>0</v>
      </c>
      <c r="D148" s="141">
        <v>0</v>
      </c>
      <c r="E148" s="142">
        <v>0</v>
      </c>
      <c r="F148" s="141">
        <v>0</v>
      </c>
      <c r="G148" s="141">
        <v>0</v>
      </c>
      <c r="H148" s="142">
        <v>0</v>
      </c>
      <c r="I148" s="141">
        <v>18.138325918574814</v>
      </c>
      <c r="J148" s="141">
        <v>10</v>
      </c>
      <c r="K148" s="142">
        <v>1</v>
      </c>
      <c r="L148" s="141">
        <v>0</v>
      </c>
      <c r="M148" s="141">
        <v>0</v>
      </c>
      <c r="N148" s="142">
        <v>0</v>
      </c>
      <c r="O148" s="141">
        <v>18.138325918574814</v>
      </c>
      <c r="P148" s="141">
        <v>10</v>
      </c>
      <c r="Q148" s="143">
        <v>1</v>
      </c>
      <c r="R148" s="130"/>
    </row>
    <row r="149" spans="1:18" x14ac:dyDescent="0.35">
      <c r="A149" s="366"/>
      <c r="B149" s="139" t="s">
        <v>10</v>
      </c>
      <c r="C149" s="144">
        <v>0.67554706405073639</v>
      </c>
      <c r="D149" s="141">
        <v>1</v>
      </c>
      <c r="E149" s="142">
        <v>5.8823529411764719E-2</v>
      </c>
      <c r="F149" s="141">
        <v>0</v>
      </c>
      <c r="G149" s="141">
        <v>0</v>
      </c>
      <c r="H149" s="142">
        <v>0</v>
      </c>
      <c r="I149" s="141">
        <v>10.80875302481178</v>
      </c>
      <c r="J149" s="141">
        <v>16</v>
      </c>
      <c r="K149" s="142">
        <v>0.94117647058823517</v>
      </c>
      <c r="L149" s="141">
        <v>0</v>
      </c>
      <c r="M149" s="141">
        <v>0</v>
      </c>
      <c r="N149" s="142">
        <v>0</v>
      </c>
      <c r="O149" s="141">
        <v>11.484300088862517</v>
      </c>
      <c r="P149" s="141">
        <v>17</v>
      </c>
      <c r="Q149" s="143">
        <v>1</v>
      </c>
      <c r="R149" s="130"/>
    </row>
    <row r="150" spans="1:18" x14ac:dyDescent="0.35">
      <c r="A150" s="366"/>
      <c r="B150" s="139" t="s">
        <v>26</v>
      </c>
      <c r="C150" s="140">
        <v>0</v>
      </c>
      <c r="D150" s="141">
        <v>0</v>
      </c>
      <c r="E150" s="142">
        <v>0</v>
      </c>
      <c r="F150" s="141">
        <v>0</v>
      </c>
      <c r="G150" s="141">
        <v>0</v>
      </c>
      <c r="H150" s="142">
        <v>0</v>
      </c>
      <c r="I150" s="150">
        <v>0.70024766558393914</v>
      </c>
      <c r="J150" s="141">
        <v>5</v>
      </c>
      <c r="K150" s="142">
        <v>1</v>
      </c>
      <c r="L150" s="141">
        <v>0</v>
      </c>
      <c r="M150" s="141">
        <v>0</v>
      </c>
      <c r="N150" s="142">
        <v>0</v>
      </c>
      <c r="O150" s="150">
        <v>0.70024766558393914</v>
      </c>
      <c r="P150" s="141">
        <v>5</v>
      </c>
      <c r="Q150" s="143">
        <v>1</v>
      </c>
      <c r="R150" s="130"/>
    </row>
    <row r="151" spans="1:18" x14ac:dyDescent="0.35">
      <c r="A151" s="366"/>
      <c r="B151" s="139" t="s">
        <v>27</v>
      </c>
      <c r="C151" s="140">
        <v>0</v>
      </c>
      <c r="D151" s="141">
        <v>0</v>
      </c>
      <c r="E151" s="142">
        <v>0</v>
      </c>
      <c r="F151" s="141">
        <v>0</v>
      </c>
      <c r="G151" s="141">
        <v>0</v>
      </c>
      <c r="H151" s="142">
        <v>0</v>
      </c>
      <c r="I151" s="141">
        <v>1.8744048756409084</v>
      </c>
      <c r="J151" s="141">
        <v>7</v>
      </c>
      <c r="K151" s="142">
        <v>1</v>
      </c>
      <c r="L151" s="141">
        <v>0</v>
      </c>
      <c r="M151" s="141">
        <v>0</v>
      </c>
      <c r="N151" s="142">
        <v>0</v>
      </c>
      <c r="O151" s="141">
        <v>1.8744048756409084</v>
      </c>
      <c r="P151" s="141">
        <v>7</v>
      </c>
      <c r="Q151" s="143">
        <v>1</v>
      </c>
      <c r="R151" s="130"/>
    </row>
    <row r="152" spans="1:18" x14ac:dyDescent="0.35">
      <c r="A152" s="366"/>
      <c r="B152" s="139" t="s">
        <v>28</v>
      </c>
      <c r="C152" s="140">
        <v>0</v>
      </c>
      <c r="D152" s="141">
        <v>0</v>
      </c>
      <c r="E152" s="142">
        <v>0</v>
      </c>
      <c r="F152" s="141">
        <v>0</v>
      </c>
      <c r="G152" s="141">
        <v>0</v>
      </c>
      <c r="H152" s="142">
        <v>0</v>
      </c>
      <c r="I152" s="141">
        <v>1.1781306295702405</v>
      </c>
      <c r="J152" s="141">
        <v>14</v>
      </c>
      <c r="K152" s="142">
        <v>1</v>
      </c>
      <c r="L152" s="141">
        <v>0</v>
      </c>
      <c r="M152" s="141">
        <v>0</v>
      </c>
      <c r="N152" s="142">
        <v>0</v>
      </c>
      <c r="O152" s="141">
        <v>1.1781306295702405</v>
      </c>
      <c r="P152" s="141">
        <v>14</v>
      </c>
      <c r="Q152" s="143">
        <v>1</v>
      </c>
      <c r="R152" s="130"/>
    </row>
    <row r="153" spans="1:18" x14ac:dyDescent="0.35">
      <c r="A153" s="366"/>
      <c r="B153" s="139" t="s">
        <v>29</v>
      </c>
      <c r="C153" s="140">
        <v>0</v>
      </c>
      <c r="D153" s="141">
        <v>0</v>
      </c>
      <c r="E153" s="142">
        <v>0</v>
      </c>
      <c r="F153" s="141">
        <v>0</v>
      </c>
      <c r="G153" s="141">
        <v>0</v>
      </c>
      <c r="H153" s="142">
        <v>0</v>
      </c>
      <c r="I153" s="141">
        <v>9.2273420927839709</v>
      </c>
      <c r="J153" s="141">
        <v>18</v>
      </c>
      <c r="K153" s="142">
        <v>0.94736842105263164</v>
      </c>
      <c r="L153" s="150">
        <v>0.51263011626577626</v>
      </c>
      <c r="M153" s="141">
        <v>1</v>
      </c>
      <c r="N153" s="142">
        <v>5.2631578947368432E-2</v>
      </c>
      <c r="O153" s="141">
        <v>9.7399722090497463</v>
      </c>
      <c r="P153" s="141">
        <v>19</v>
      </c>
      <c r="Q153" s="143">
        <v>1</v>
      </c>
      <c r="R153" s="130"/>
    </row>
    <row r="154" spans="1:18" x14ac:dyDescent="0.35">
      <c r="A154" s="366"/>
      <c r="B154" s="139" t="s">
        <v>30</v>
      </c>
      <c r="C154" s="140">
        <v>0</v>
      </c>
      <c r="D154" s="141">
        <v>0</v>
      </c>
      <c r="E154" s="142">
        <v>0</v>
      </c>
      <c r="F154" s="141">
        <v>0</v>
      </c>
      <c r="G154" s="141">
        <v>0</v>
      </c>
      <c r="H154" s="142">
        <v>0</v>
      </c>
      <c r="I154" s="141">
        <v>2.7133467621635714</v>
      </c>
      <c r="J154" s="141">
        <v>12</v>
      </c>
      <c r="K154" s="142">
        <v>0.92307692307692302</v>
      </c>
      <c r="L154" s="150">
        <v>0.22611223018029761</v>
      </c>
      <c r="M154" s="141">
        <v>1</v>
      </c>
      <c r="N154" s="142">
        <v>7.6923076923076927E-2</v>
      </c>
      <c r="O154" s="141">
        <v>2.939458992343869</v>
      </c>
      <c r="P154" s="141">
        <v>13</v>
      </c>
      <c r="Q154" s="143">
        <v>1</v>
      </c>
      <c r="R154" s="130"/>
    </row>
    <row r="155" spans="1:18" x14ac:dyDescent="0.35">
      <c r="A155" s="366"/>
      <c r="B155" s="139" t="s">
        <v>31</v>
      </c>
      <c r="C155" s="140">
        <v>0</v>
      </c>
      <c r="D155" s="141">
        <v>0</v>
      </c>
      <c r="E155" s="142">
        <v>0</v>
      </c>
      <c r="F155" s="141">
        <v>0</v>
      </c>
      <c r="G155" s="141">
        <v>0</v>
      </c>
      <c r="H155" s="142">
        <v>0</v>
      </c>
      <c r="I155" s="141">
        <v>1.722996491587619</v>
      </c>
      <c r="J155" s="141">
        <v>8</v>
      </c>
      <c r="K155" s="142">
        <v>1</v>
      </c>
      <c r="L155" s="141">
        <v>0</v>
      </c>
      <c r="M155" s="141">
        <v>0</v>
      </c>
      <c r="N155" s="142">
        <v>0</v>
      </c>
      <c r="O155" s="141">
        <v>1.722996491587619</v>
      </c>
      <c r="P155" s="141">
        <v>8</v>
      </c>
      <c r="Q155" s="143">
        <v>1</v>
      </c>
      <c r="R155" s="130"/>
    </row>
    <row r="156" spans="1:18" x14ac:dyDescent="0.35">
      <c r="A156" s="366"/>
      <c r="B156" s="139" t="s">
        <v>32</v>
      </c>
      <c r="C156" s="140">
        <v>1.2567145928858432</v>
      </c>
      <c r="D156" s="141">
        <v>1</v>
      </c>
      <c r="E156" s="142">
        <v>3.7037037037037056E-2</v>
      </c>
      <c r="F156" s="141">
        <v>0</v>
      </c>
      <c r="G156" s="141">
        <v>0</v>
      </c>
      <c r="H156" s="142">
        <v>0</v>
      </c>
      <c r="I156" s="141">
        <v>32.674579415031907</v>
      </c>
      <c r="J156" s="141">
        <v>26</v>
      </c>
      <c r="K156" s="142">
        <v>0.96296296296296302</v>
      </c>
      <c r="L156" s="141">
        <v>0</v>
      </c>
      <c r="M156" s="141">
        <v>0</v>
      </c>
      <c r="N156" s="142">
        <v>0</v>
      </c>
      <c r="O156" s="141">
        <v>33.931294007917749</v>
      </c>
      <c r="P156" s="141">
        <v>27</v>
      </c>
      <c r="Q156" s="143">
        <v>1</v>
      </c>
      <c r="R156" s="130"/>
    </row>
    <row r="157" spans="1:18" x14ac:dyDescent="0.35">
      <c r="A157" s="366"/>
      <c r="B157" s="139" t="s">
        <v>33</v>
      </c>
      <c r="C157" s="140">
        <v>0</v>
      </c>
      <c r="D157" s="141">
        <v>0</v>
      </c>
      <c r="E157" s="142">
        <v>0</v>
      </c>
      <c r="F157" s="141">
        <v>0</v>
      </c>
      <c r="G157" s="141">
        <v>0</v>
      </c>
      <c r="H157" s="142">
        <v>0</v>
      </c>
      <c r="I157" s="141">
        <v>15.667582317689044</v>
      </c>
      <c r="J157" s="141">
        <v>19</v>
      </c>
      <c r="K157" s="142">
        <v>1</v>
      </c>
      <c r="L157" s="141">
        <v>0</v>
      </c>
      <c r="M157" s="141">
        <v>0</v>
      </c>
      <c r="N157" s="142">
        <v>0</v>
      </c>
      <c r="O157" s="141">
        <v>15.667582317689044</v>
      </c>
      <c r="P157" s="141">
        <v>19</v>
      </c>
      <c r="Q157" s="143">
        <v>1</v>
      </c>
      <c r="R157" s="130"/>
    </row>
    <row r="158" spans="1:18" x14ac:dyDescent="0.35">
      <c r="A158" s="366"/>
      <c r="B158" s="139" t="s">
        <v>34</v>
      </c>
      <c r="C158" s="140">
        <v>0</v>
      </c>
      <c r="D158" s="141">
        <v>0</v>
      </c>
      <c r="E158" s="142">
        <v>0</v>
      </c>
      <c r="F158" s="141">
        <v>0</v>
      </c>
      <c r="G158" s="141">
        <v>0</v>
      </c>
      <c r="H158" s="142">
        <v>0</v>
      </c>
      <c r="I158" s="141">
        <v>12.226580678471889</v>
      </c>
      <c r="J158" s="141">
        <v>10</v>
      </c>
      <c r="K158" s="142">
        <v>1</v>
      </c>
      <c r="L158" s="141">
        <v>0</v>
      </c>
      <c r="M158" s="141">
        <v>0</v>
      </c>
      <c r="N158" s="142">
        <v>0</v>
      </c>
      <c r="O158" s="141">
        <v>12.226580678471889</v>
      </c>
      <c r="P158" s="141">
        <v>10</v>
      </c>
      <c r="Q158" s="143">
        <v>1</v>
      </c>
      <c r="R158" s="130"/>
    </row>
    <row r="159" spans="1:18" x14ac:dyDescent="0.35">
      <c r="A159" s="366"/>
      <c r="B159" s="139" t="s">
        <v>35</v>
      </c>
      <c r="C159" s="140">
        <v>0</v>
      </c>
      <c r="D159" s="141">
        <v>0</v>
      </c>
      <c r="E159" s="142">
        <v>0</v>
      </c>
      <c r="F159" s="141">
        <v>0</v>
      </c>
      <c r="G159" s="141">
        <v>0</v>
      </c>
      <c r="H159" s="142">
        <v>0</v>
      </c>
      <c r="I159" s="141">
        <v>10.209274028192153</v>
      </c>
      <c r="J159" s="141">
        <v>6</v>
      </c>
      <c r="K159" s="142">
        <v>1</v>
      </c>
      <c r="L159" s="141">
        <v>0</v>
      </c>
      <c r="M159" s="141">
        <v>0</v>
      </c>
      <c r="N159" s="142">
        <v>0</v>
      </c>
      <c r="O159" s="141">
        <v>10.209274028192153</v>
      </c>
      <c r="P159" s="141">
        <v>6</v>
      </c>
      <c r="Q159" s="143">
        <v>1</v>
      </c>
      <c r="R159" s="130"/>
    </row>
    <row r="160" spans="1:18" x14ac:dyDescent="0.35">
      <c r="A160" s="366"/>
      <c r="B160" s="139" t="s">
        <v>36</v>
      </c>
      <c r="C160" s="140">
        <v>0</v>
      </c>
      <c r="D160" s="141">
        <v>0</v>
      </c>
      <c r="E160" s="142">
        <v>0</v>
      </c>
      <c r="F160" s="141">
        <v>0</v>
      </c>
      <c r="G160" s="141">
        <v>0</v>
      </c>
      <c r="H160" s="142">
        <v>0</v>
      </c>
      <c r="I160" s="141">
        <v>30.985667719803839</v>
      </c>
      <c r="J160" s="141">
        <v>7</v>
      </c>
      <c r="K160" s="142">
        <v>1</v>
      </c>
      <c r="L160" s="141">
        <v>0</v>
      </c>
      <c r="M160" s="141">
        <v>0</v>
      </c>
      <c r="N160" s="142">
        <v>0</v>
      </c>
      <c r="O160" s="141">
        <v>30.985667719803839</v>
      </c>
      <c r="P160" s="141">
        <v>7</v>
      </c>
      <c r="Q160" s="143">
        <v>1</v>
      </c>
      <c r="R160" s="130"/>
    </row>
    <row r="161" spans="1:18" x14ac:dyDescent="0.35">
      <c r="A161" s="366"/>
      <c r="B161" s="139" t="s">
        <v>37</v>
      </c>
      <c r="C161" s="140">
        <v>0</v>
      </c>
      <c r="D161" s="141">
        <v>0</v>
      </c>
      <c r="E161" s="142">
        <v>0</v>
      </c>
      <c r="F161" s="141">
        <v>0</v>
      </c>
      <c r="G161" s="141">
        <v>0</v>
      </c>
      <c r="H161" s="142">
        <v>0</v>
      </c>
      <c r="I161" s="141">
        <v>2.954302446698795</v>
      </c>
      <c r="J161" s="141">
        <v>7</v>
      </c>
      <c r="K161" s="142">
        <v>1</v>
      </c>
      <c r="L161" s="141">
        <v>0</v>
      </c>
      <c r="M161" s="141">
        <v>0</v>
      </c>
      <c r="N161" s="142">
        <v>0</v>
      </c>
      <c r="O161" s="141">
        <v>2.954302446698795</v>
      </c>
      <c r="P161" s="141">
        <v>7</v>
      </c>
      <c r="Q161" s="143">
        <v>1</v>
      </c>
      <c r="R161" s="130"/>
    </row>
    <row r="162" spans="1:18" x14ac:dyDescent="0.35">
      <c r="A162" s="366" t="s">
        <v>77</v>
      </c>
      <c r="B162" s="139" t="s">
        <v>78</v>
      </c>
      <c r="C162" s="140">
        <v>1.9322616569365796</v>
      </c>
      <c r="D162" s="141">
        <v>2</v>
      </c>
      <c r="E162" s="151">
        <v>6.6623784676880992E-3</v>
      </c>
      <c r="F162" s="141">
        <v>0</v>
      </c>
      <c r="G162" s="141">
        <v>0</v>
      </c>
      <c r="H162" s="142">
        <v>0</v>
      </c>
      <c r="I162" s="141">
        <v>280.50945772975393</v>
      </c>
      <c r="J162" s="141">
        <v>287</v>
      </c>
      <c r="K162" s="142">
        <v>0.96718793981788209</v>
      </c>
      <c r="L162" s="141">
        <v>7.5840824058471679</v>
      </c>
      <c r="M162" s="141">
        <v>8</v>
      </c>
      <c r="N162" s="142">
        <v>2.6149681714429815E-2</v>
      </c>
      <c r="O162" s="141">
        <v>290.02580179253766</v>
      </c>
      <c r="P162" s="141">
        <v>297</v>
      </c>
      <c r="Q162" s="143">
        <v>1</v>
      </c>
      <c r="R162" s="130"/>
    </row>
    <row r="163" spans="1:18" x14ac:dyDescent="0.35">
      <c r="A163" s="366"/>
      <c r="B163" s="139" t="s">
        <v>79</v>
      </c>
      <c r="C163" s="140">
        <v>0</v>
      </c>
      <c r="D163" s="141">
        <v>0</v>
      </c>
      <c r="E163" s="142">
        <v>0</v>
      </c>
      <c r="F163" s="150">
        <v>0.47246786247235267</v>
      </c>
      <c r="G163" s="141">
        <v>1</v>
      </c>
      <c r="H163" s="151">
        <v>6.682735176801821E-3</v>
      </c>
      <c r="I163" s="141">
        <v>70.227305504645159</v>
      </c>
      <c r="J163" s="141">
        <v>71</v>
      </c>
      <c r="K163" s="142">
        <v>0.99331726482319838</v>
      </c>
      <c r="L163" s="141">
        <v>0</v>
      </c>
      <c r="M163" s="141">
        <v>0</v>
      </c>
      <c r="N163" s="142">
        <v>0</v>
      </c>
      <c r="O163" s="141">
        <v>70.699773367117501</v>
      </c>
      <c r="P163" s="141">
        <v>72</v>
      </c>
      <c r="Q163" s="143">
        <v>1</v>
      </c>
      <c r="R163" s="130"/>
    </row>
    <row r="164" spans="1:18" x14ac:dyDescent="0.35">
      <c r="A164" s="366" t="s">
        <v>41</v>
      </c>
      <c r="B164" s="139" t="s">
        <v>44</v>
      </c>
      <c r="C164" s="140">
        <v>1.9322616569365796</v>
      </c>
      <c r="D164" s="141">
        <v>2</v>
      </c>
      <c r="E164" s="151">
        <v>6.647833742310422E-3</v>
      </c>
      <c r="F164" s="150">
        <v>0.47246786247235267</v>
      </c>
      <c r="G164" s="141">
        <v>1</v>
      </c>
      <c r="H164" s="151">
        <v>1.6254981756873294E-3</v>
      </c>
      <c r="I164" s="141">
        <v>286.66492775530628</v>
      </c>
      <c r="J164" s="141">
        <v>291</v>
      </c>
      <c r="K164" s="142">
        <v>0.98625399548113746</v>
      </c>
      <c r="L164" s="141">
        <v>1.5906889127379489</v>
      </c>
      <c r="M164" s="141">
        <v>2</v>
      </c>
      <c r="N164" s="151">
        <v>5.4726726008647872E-3</v>
      </c>
      <c r="O164" s="141">
        <v>290.66034618745317</v>
      </c>
      <c r="P164" s="141">
        <v>296</v>
      </c>
      <c r="Q164" s="143">
        <v>1</v>
      </c>
      <c r="R164" s="130"/>
    </row>
    <row r="165" spans="1:18" x14ac:dyDescent="0.35">
      <c r="A165" s="366"/>
      <c r="B165" s="139" t="s">
        <v>43</v>
      </c>
      <c r="C165" s="140">
        <v>0</v>
      </c>
      <c r="D165" s="141">
        <v>0</v>
      </c>
      <c r="E165" s="142">
        <v>0</v>
      </c>
      <c r="F165" s="141">
        <v>0</v>
      </c>
      <c r="G165" s="141">
        <v>0</v>
      </c>
      <c r="H165" s="142">
        <v>0</v>
      </c>
      <c r="I165" s="141">
        <v>30.276499339453334</v>
      </c>
      <c r="J165" s="141">
        <v>42</v>
      </c>
      <c r="K165" s="142">
        <v>0.93667911805660142</v>
      </c>
      <c r="L165" s="141">
        <v>2.0467357533394503</v>
      </c>
      <c r="M165" s="141">
        <v>3</v>
      </c>
      <c r="N165" s="142">
        <v>6.3320881943398591E-2</v>
      </c>
      <c r="O165" s="141">
        <v>32.323235092792785</v>
      </c>
      <c r="P165" s="141">
        <v>45</v>
      </c>
      <c r="Q165" s="143">
        <v>1</v>
      </c>
      <c r="R165" s="130"/>
    </row>
    <row r="166" spans="1:18" x14ac:dyDescent="0.35">
      <c r="A166" s="366"/>
      <c r="B166" s="139" t="s">
        <v>42</v>
      </c>
      <c r="C166" s="140">
        <v>0</v>
      </c>
      <c r="D166" s="141">
        <v>0</v>
      </c>
      <c r="E166" s="142">
        <v>0</v>
      </c>
      <c r="F166" s="141">
        <v>0</v>
      </c>
      <c r="G166" s="141">
        <v>0</v>
      </c>
      <c r="H166" s="142">
        <v>0</v>
      </c>
      <c r="I166" s="141">
        <v>33.795336139639467</v>
      </c>
      <c r="J166" s="141">
        <v>25</v>
      </c>
      <c r="K166" s="142">
        <v>0.89543059774796563</v>
      </c>
      <c r="L166" s="141">
        <v>3.9466577397697691</v>
      </c>
      <c r="M166" s="141">
        <v>3</v>
      </c>
      <c r="N166" s="142">
        <v>0.10456940225203454</v>
      </c>
      <c r="O166" s="141">
        <v>37.741993879409229</v>
      </c>
      <c r="P166" s="141">
        <v>28</v>
      </c>
      <c r="Q166" s="143">
        <v>1</v>
      </c>
      <c r="R166" s="130"/>
    </row>
    <row r="167" spans="1:18" x14ac:dyDescent="0.35">
      <c r="A167" s="366"/>
      <c r="B167" s="139" t="s">
        <v>2</v>
      </c>
      <c r="C167" s="140">
        <v>1.9322616569365796</v>
      </c>
      <c r="D167" s="141">
        <v>2</v>
      </c>
      <c r="E167" s="151">
        <v>5.3565973415701743E-3</v>
      </c>
      <c r="F167" s="150">
        <v>0.47246786247235267</v>
      </c>
      <c r="G167" s="141">
        <v>1</v>
      </c>
      <c r="H167" s="151">
        <v>1.309770903444374E-3</v>
      </c>
      <c r="I167" s="141">
        <v>350.73676323439889</v>
      </c>
      <c r="J167" s="141">
        <v>358</v>
      </c>
      <c r="K167" s="142">
        <v>0.97230911082244442</v>
      </c>
      <c r="L167" s="141">
        <v>7.5840824058471679</v>
      </c>
      <c r="M167" s="141">
        <v>8</v>
      </c>
      <c r="N167" s="142">
        <v>2.1024520932541309E-2</v>
      </c>
      <c r="O167" s="141">
        <v>360.72557515965491</v>
      </c>
      <c r="P167" s="141">
        <v>369</v>
      </c>
      <c r="Q167" s="143">
        <v>1</v>
      </c>
      <c r="R167" s="130"/>
    </row>
    <row r="168" spans="1:18" x14ac:dyDescent="0.35">
      <c r="A168" s="366" t="s">
        <v>138</v>
      </c>
      <c r="B168" s="139" t="s">
        <v>139</v>
      </c>
      <c r="C168" s="140">
        <v>1.9322616569365796</v>
      </c>
      <c r="D168" s="141">
        <v>2</v>
      </c>
      <c r="E168" s="151">
        <v>8.4861885989617556E-3</v>
      </c>
      <c r="F168" s="150">
        <v>0.47246786247235267</v>
      </c>
      <c r="G168" s="141">
        <v>1</v>
      </c>
      <c r="H168" s="151">
        <v>2.0750043729819288E-3</v>
      </c>
      <c r="I168" s="141">
        <v>217.70606362499771</v>
      </c>
      <c r="J168" s="141">
        <v>268</v>
      </c>
      <c r="K168" s="142">
        <v>0.95613071264288729</v>
      </c>
      <c r="L168" s="141">
        <v>7.5840824058471679</v>
      </c>
      <c r="M168" s="141">
        <v>8</v>
      </c>
      <c r="N168" s="142">
        <v>3.3308094385169025E-2</v>
      </c>
      <c r="O168" s="141">
        <v>227.69487555025378</v>
      </c>
      <c r="P168" s="141">
        <v>279</v>
      </c>
      <c r="Q168" s="143">
        <v>1</v>
      </c>
      <c r="R168" s="130"/>
    </row>
    <row r="169" spans="1:18" x14ac:dyDescent="0.35">
      <c r="A169" s="366"/>
      <c r="B169" s="139" t="s">
        <v>140</v>
      </c>
      <c r="C169" s="140">
        <v>0</v>
      </c>
      <c r="D169" s="141">
        <v>0</v>
      </c>
      <c r="E169" s="142">
        <v>0</v>
      </c>
      <c r="F169" s="141">
        <v>0</v>
      </c>
      <c r="G169" s="141">
        <v>0</v>
      </c>
      <c r="H169" s="142">
        <v>0</v>
      </c>
      <c r="I169" s="141">
        <v>133.0306996094013</v>
      </c>
      <c r="J169" s="141">
        <v>90</v>
      </c>
      <c r="K169" s="142">
        <v>1</v>
      </c>
      <c r="L169" s="141">
        <v>0</v>
      </c>
      <c r="M169" s="141">
        <v>0</v>
      </c>
      <c r="N169" s="142">
        <v>0</v>
      </c>
      <c r="O169" s="141">
        <v>133.0306996094013</v>
      </c>
      <c r="P169" s="141">
        <v>90</v>
      </c>
      <c r="Q169" s="143">
        <v>1</v>
      </c>
      <c r="R169" s="130"/>
    </row>
    <row r="170" spans="1:18" x14ac:dyDescent="0.35">
      <c r="A170" s="366" t="s">
        <v>141</v>
      </c>
      <c r="B170" s="139" t="s">
        <v>148</v>
      </c>
      <c r="C170" s="140">
        <v>1.2567145928858432</v>
      </c>
      <c r="D170" s="141">
        <v>1</v>
      </c>
      <c r="E170" s="142">
        <v>1.2556694593586134E-2</v>
      </c>
      <c r="F170" s="141">
        <v>0</v>
      </c>
      <c r="G170" s="141">
        <v>0</v>
      </c>
      <c r="H170" s="142">
        <v>0</v>
      </c>
      <c r="I170" s="141">
        <v>97.076896427801884</v>
      </c>
      <c r="J170" s="141">
        <v>86</v>
      </c>
      <c r="K170" s="142">
        <v>0.96996163443757244</v>
      </c>
      <c r="L170" s="141">
        <v>1.7496221518195925</v>
      </c>
      <c r="M170" s="141">
        <v>1</v>
      </c>
      <c r="N170" s="142">
        <v>1.7481670968841265E-2</v>
      </c>
      <c r="O170" s="141">
        <v>100.08323317250733</v>
      </c>
      <c r="P170" s="141">
        <v>88</v>
      </c>
      <c r="Q170" s="143">
        <v>1</v>
      </c>
      <c r="R170" s="130"/>
    </row>
    <row r="171" spans="1:18" x14ac:dyDescent="0.35">
      <c r="A171" s="366"/>
      <c r="B171" s="139" t="s">
        <v>149</v>
      </c>
      <c r="C171" s="140">
        <v>0</v>
      </c>
      <c r="D171" s="141">
        <v>0</v>
      </c>
      <c r="E171" s="142">
        <v>0</v>
      </c>
      <c r="F171" s="141">
        <v>0</v>
      </c>
      <c r="G171" s="141">
        <v>0</v>
      </c>
      <c r="H171" s="142">
        <v>0</v>
      </c>
      <c r="I171" s="141">
        <v>25.402689763305478</v>
      </c>
      <c r="J171" s="141">
        <v>24</v>
      </c>
      <c r="K171" s="142">
        <v>0.94902069341606055</v>
      </c>
      <c r="L171" s="141">
        <v>1.3645766825576513</v>
      </c>
      <c r="M171" s="141">
        <v>1</v>
      </c>
      <c r="N171" s="142">
        <v>5.0979306583939434E-2</v>
      </c>
      <c r="O171" s="141">
        <v>26.767266445863129</v>
      </c>
      <c r="P171" s="141">
        <v>25</v>
      </c>
      <c r="Q171" s="143">
        <v>1</v>
      </c>
      <c r="R171" s="130"/>
    </row>
    <row r="172" spans="1:18" x14ac:dyDescent="0.35">
      <c r="A172" s="366"/>
      <c r="B172" s="139" t="s">
        <v>150</v>
      </c>
      <c r="C172" s="144">
        <v>0.67554706405073639</v>
      </c>
      <c r="D172" s="141">
        <v>1</v>
      </c>
      <c r="E172" s="151">
        <v>7.7458951641266593E-3</v>
      </c>
      <c r="F172" s="141">
        <v>0</v>
      </c>
      <c r="G172" s="141">
        <v>0</v>
      </c>
      <c r="H172" s="142">
        <v>0</v>
      </c>
      <c r="I172" s="141">
        <v>85.291130742744855</v>
      </c>
      <c r="J172" s="141">
        <v>99</v>
      </c>
      <c r="K172" s="142">
        <v>0.97795726207686395</v>
      </c>
      <c r="L172" s="141">
        <v>1.2468785009863539</v>
      </c>
      <c r="M172" s="141">
        <v>1</v>
      </c>
      <c r="N172" s="142">
        <v>1.4296842759009203E-2</v>
      </c>
      <c r="O172" s="141">
        <v>87.213556307781957</v>
      </c>
      <c r="P172" s="141">
        <v>101</v>
      </c>
      <c r="Q172" s="143">
        <v>1</v>
      </c>
      <c r="R172" s="130"/>
    </row>
    <row r="173" spans="1:18" x14ac:dyDescent="0.35">
      <c r="A173" s="366"/>
      <c r="B173" s="139" t="s">
        <v>151</v>
      </c>
      <c r="C173" s="140">
        <v>0</v>
      </c>
      <c r="D173" s="141">
        <v>0</v>
      </c>
      <c r="E173" s="142">
        <v>0</v>
      </c>
      <c r="F173" s="150">
        <v>0.47246786247235267</v>
      </c>
      <c r="G173" s="141">
        <v>1</v>
      </c>
      <c r="H173" s="151">
        <v>3.5125845848585167E-3</v>
      </c>
      <c r="I173" s="141">
        <v>130.81171146595966</v>
      </c>
      <c r="J173" s="141">
        <v>130</v>
      </c>
      <c r="K173" s="142">
        <v>0.97252583236003232</v>
      </c>
      <c r="L173" s="141">
        <v>3.2230050704835707</v>
      </c>
      <c r="M173" s="141">
        <v>5</v>
      </c>
      <c r="N173" s="142">
        <v>2.3961583055109707E-2</v>
      </c>
      <c r="O173" s="141">
        <v>134.50718439891551</v>
      </c>
      <c r="P173" s="141">
        <v>136</v>
      </c>
      <c r="Q173" s="143">
        <v>1</v>
      </c>
      <c r="R173" s="130"/>
    </row>
    <row r="174" spans="1:18" x14ac:dyDescent="0.35">
      <c r="A174" s="366"/>
      <c r="B174" s="139" t="s">
        <v>152</v>
      </c>
      <c r="C174" s="140">
        <v>0</v>
      </c>
      <c r="D174" s="141">
        <v>0</v>
      </c>
      <c r="E174" s="142">
        <v>0</v>
      </c>
      <c r="F174" s="141">
        <v>0</v>
      </c>
      <c r="G174" s="141">
        <v>0</v>
      </c>
      <c r="H174" s="142">
        <v>0</v>
      </c>
      <c r="I174" s="141">
        <v>12.154334834587328</v>
      </c>
      <c r="J174" s="141">
        <v>19</v>
      </c>
      <c r="K174" s="142">
        <v>1</v>
      </c>
      <c r="L174" s="141">
        <v>0</v>
      </c>
      <c r="M174" s="141">
        <v>0</v>
      </c>
      <c r="N174" s="142">
        <v>0</v>
      </c>
      <c r="O174" s="141">
        <v>12.154334834587328</v>
      </c>
      <c r="P174" s="141">
        <v>19</v>
      </c>
      <c r="Q174" s="143">
        <v>1</v>
      </c>
      <c r="R174" s="130"/>
    </row>
    <row r="175" spans="1:18" ht="23" x14ac:dyDescent="0.35">
      <c r="A175" s="366" t="s">
        <v>142</v>
      </c>
      <c r="B175" s="139" t="s">
        <v>143</v>
      </c>
      <c r="C175" s="140">
        <v>0</v>
      </c>
      <c r="D175" s="141">
        <v>0</v>
      </c>
      <c r="E175" s="142">
        <v>0</v>
      </c>
      <c r="F175" s="150">
        <v>0.47246786247235267</v>
      </c>
      <c r="G175" s="141">
        <v>1</v>
      </c>
      <c r="H175" s="151">
        <v>5.0422975868835117E-3</v>
      </c>
      <c r="I175" s="141">
        <v>91.031404584315354</v>
      </c>
      <c r="J175" s="141">
        <v>80</v>
      </c>
      <c r="K175" s="142">
        <v>0.97151037800580486</v>
      </c>
      <c r="L175" s="141">
        <v>2.1970355879501766</v>
      </c>
      <c r="M175" s="141">
        <v>2</v>
      </c>
      <c r="N175" s="142">
        <v>2.3447324407311679E-2</v>
      </c>
      <c r="O175" s="141">
        <v>93.700908034737878</v>
      </c>
      <c r="P175" s="141">
        <v>83</v>
      </c>
      <c r="Q175" s="143">
        <v>1</v>
      </c>
      <c r="R175" s="130"/>
    </row>
    <row r="176" spans="1:18" x14ac:dyDescent="0.35">
      <c r="A176" s="366"/>
      <c r="B176" s="139" t="s">
        <v>144</v>
      </c>
      <c r="C176" s="140">
        <v>0</v>
      </c>
      <c r="D176" s="141">
        <v>0</v>
      </c>
      <c r="E176" s="142">
        <v>0</v>
      </c>
      <c r="F176" s="141">
        <v>0</v>
      </c>
      <c r="G176" s="141">
        <v>0</v>
      </c>
      <c r="H176" s="142">
        <v>0</v>
      </c>
      <c r="I176" s="141">
        <v>66.239925099039141</v>
      </c>
      <c r="J176" s="141">
        <v>61</v>
      </c>
      <c r="K176" s="142">
        <v>0.98806891633149097</v>
      </c>
      <c r="L176" s="150">
        <v>0.79985725235309624</v>
      </c>
      <c r="M176" s="141">
        <v>2</v>
      </c>
      <c r="N176" s="142">
        <v>1.1931083668509037E-2</v>
      </c>
      <c r="O176" s="141">
        <v>67.039782351392233</v>
      </c>
      <c r="P176" s="141">
        <v>63</v>
      </c>
      <c r="Q176" s="143">
        <v>1</v>
      </c>
      <c r="R176" s="130"/>
    </row>
    <row r="177" spans="1:18" x14ac:dyDescent="0.35">
      <c r="A177" s="366"/>
      <c r="B177" s="139" t="s">
        <v>145</v>
      </c>
      <c r="C177" s="140">
        <v>0</v>
      </c>
      <c r="D177" s="141">
        <v>0</v>
      </c>
      <c r="E177" s="142">
        <v>0</v>
      </c>
      <c r="F177" s="141">
        <v>0</v>
      </c>
      <c r="G177" s="141">
        <v>0</v>
      </c>
      <c r="H177" s="142">
        <v>0</v>
      </c>
      <c r="I177" s="141">
        <v>67.492772561706857</v>
      </c>
      <c r="J177" s="141">
        <v>66</v>
      </c>
      <c r="K177" s="142">
        <v>0.9627489629721947</v>
      </c>
      <c r="L177" s="141">
        <v>2.6114551835440052</v>
      </c>
      <c r="M177" s="141">
        <v>2</v>
      </c>
      <c r="N177" s="142">
        <v>3.7251037027804849E-2</v>
      </c>
      <c r="O177" s="141">
        <v>70.104227745250896</v>
      </c>
      <c r="P177" s="141">
        <v>68</v>
      </c>
      <c r="Q177" s="143">
        <v>1</v>
      </c>
      <c r="R177" s="130"/>
    </row>
    <row r="178" spans="1:18" x14ac:dyDescent="0.35">
      <c r="A178" s="366"/>
      <c r="B178" s="139" t="s">
        <v>146</v>
      </c>
      <c r="C178" s="140">
        <v>1.2567145928858432</v>
      </c>
      <c r="D178" s="141">
        <v>1</v>
      </c>
      <c r="E178" s="142">
        <v>2.0871469553524608E-2</v>
      </c>
      <c r="F178" s="141">
        <v>0</v>
      </c>
      <c r="G178" s="141">
        <v>0</v>
      </c>
      <c r="H178" s="142">
        <v>0</v>
      </c>
      <c r="I178" s="141">
        <v>57.205743179183735</v>
      </c>
      <c r="J178" s="141">
        <v>67</v>
      </c>
      <c r="K178" s="142">
        <v>0.95007087035515825</v>
      </c>
      <c r="L178" s="141">
        <v>1.7496221518195925</v>
      </c>
      <c r="M178" s="141">
        <v>1</v>
      </c>
      <c r="N178" s="142">
        <v>2.9057660091317144E-2</v>
      </c>
      <c r="O178" s="141">
        <v>60.212079923889171</v>
      </c>
      <c r="P178" s="141">
        <v>69</v>
      </c>
      <c r="Q178" s="143">
        <v>1</v>
      </c>
      <c r="R178" s="130"/>
    </row>
    <row r="179" spans="1:18" ht="23.5" thickBot="1" x14ac:dyDescent="0.4">
      <c r="A179" s="368"/>
      <c r="B179" s="145" t="s">
        <v>147</v>
      </c>
      <c r="C179" s="146">
        <v>0</v>
      </c>
      <c r="D179" s="147">
        <v>0</v>
      </c>
      <c r="E179" s="148">
        <v>0</v>
      </c>
      <c r="F179" s="147">
        <v>0</v>
      </c>
      <c r="G179" s="147">
        <v>0</v>
      </c>
      <c r="H179" s="148">
        <v>0</v>
      </c>
      <c r="I179" s="147">
        <v>60.017630658151823</v>
      </c>
      <c r="J179" s="147">
        <v>77</v>
      </c>
      <c r="K179" s="148">
        <v>0.99624671012557398</v>
      </c>
      <c r="L179" s="152">
        <v>0.22611223018029761</v>
      </c>
      <c r="M179" s="147">
        <v>1</v>
      </c>
      <c r="N179" s="153">
        <v>3.7532898744259552E-3</v>
      </c>
      <c r="O179" s="147">
        <v>60.243742888332122</v>
      </c>
      <c r="P179" s="147">
        <v>78</v>
      </c>
      <c r="Q179" s="149">
        <v>1</v>
      </c>
      <c r="R179" s="130"/>
    </row>
    <row r="180" spans="1:18" ht="15" thickTop="1" x14ac:dyDescent="0.35">
      <c r="A180" s="369" t="s">
        <v>259</v>
      </c>
      <c r="B180" s="369"/>
      <c r="C180" s="369"/>
      <c r="D180" s="369"/>
      <c r="E180" s="369"/>
      <c r="F180" s="369"/>
      <c r="G180" s="369"/>
      <c r="H180" s="369"/>
      <c r="I180" s="369"/>
      <c r="J180" s="369"/>
      <c r="K180" s="369"/>
      <c r="L180" s="369"/>
      <c r="M180" s="369"/>
      <c r="N180" s="369"/>
      <c r="O180" s="369"/>
      <c r="P180" s="369"/>
      <c r="Q180" s="369"/>
      <c r="R180" s="130"/>
    </row>
  </sheetData>
  <mergeCells count="47">
    <mergeCell ref="A180:Q180"/>
    <mergeCell ref="A162:A163"/>
    <mergeCell ref="A164:A167"/>
    <mergeCell ref="A168:A169"/>
    <mergeCell ref="A170:A174"/>
    <mergeCell ref="A175:A179"/>
    <mergeCell ref="L125:N125"/>
    <mergeCell ref="O125:Q125"/>
    <mergeCell ref="A127:A135"/>
    <mergeCell ref="A136:A161"/>
    <mergeCell ref="A102:A105"/>
    <mergeCell ref="A106:A107"/>
    <mergeCell ref="A108:A112"/>
    <mergeCell ref="A113:A117"/>
    <mergeCell ref="A118:T118"/>
    <mergeCell ref="A123:Q123"/>
    <mergeCell ref="A124:B126"/>
    <mergeCell ref="C124:Q124"/>
    <mergeCell ref="C125:E125"/>
    <mergeCell ref="F125:H125"/>
    <mergeCell ref="I125:K125"/>
    <mergeCell ref="A100:A101"/>
    <mergeCell ref="A65:A73"/>
    <mergeCell ref="A74:A99"/>
    <mergeCell ref="C63:E63"/>
    <mergeCell ref="F63:H63"/>
    <mergeCell ref="I63:K63"/>
    <mergeCell ref="L63:N63"/>
    <mergeCell ref="O63:Q63"/>
    <mergeCell ref="R63:T63"/>
    <mergeCell ref="A54:A58"/>
    <mergeCell ref="A59:K59"/>
    <mergeCell ref="A61:T61"/>
    <mergeCell ref="A62:B64"/>
    <mergeCell ref="C62:T62"/>
    <mergeCell ref="A49:A53"/>
    <mergeCell ref="A41:A42"/>
    <mergeCell ref="A43:A46"/>
    <mergeCell ref="A47:A48"/>
    <mergeCell ref="A6:A14"/>
    <mergeCell ref="A15:A40"/>
    <mergeCell ref="F4:H4"/>
    <mergeCell ref="I4:K4"/>
    <mergeCell ref="A2:K2"/>
    <mergeCell ref="A3:B5"/>
    <mergeCell ref="C3:K3"/>
    <mergeCell ref="C4:E4"/>
  </mergeCells>
  <pageMargins left="0.7" right="0.7" top="0.75" bottom="0.75" header="0.3" footer="0.3"/>
  <pageSetup paperSize="9"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534D5-EE53-4550-A240-CA0E785040AB}">
  <dimension ref="A1:EA422"/>
  <sheetViews>
    <sheetView tabSelected="1" topLeftCell="A372" workbookViewId="0">
      <selection activeCell="D384" sqref="D384"/>
    </sheetView>
  </sheetViews>
  <sheetFormatPr defaultColWidth="16.1796875" defaultRowHeight="14.5" x14ac:dyDescent="0.35"/>
  <cols>
    <col min="6" max="6" width="32.81640625" customWidth="1"/>
  </cols>
  <sheetData>
    <row r="1" spans="1:78" ht="15" thickBot="1" x14ac:dyDescent="0.4">
      <c r="A1" s="370" t="s">
        <v>260</v>
      </c>
      <c r="B1" s="370"/>
      <c r="C1" s="370"/>
      <c r="D1" s="370"/>
      <c r="E1" s="370"/>
      <c r="F1" s="370"/>
      <c r="G1" s="370"/>
      <c r="H1" s="370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BI1" s="371" t="s">
        <v>261</v>
      </c>
      <c r="BJ1" s="371"/>
      <c r="BK1" s="371"/>
      <c r="BL1" s="371"/>
      <c r="BM1" s="371"/>
      <c r="BN1" s="371"/>
      <c r="BO1" s="371"/>
      <c r="BP1" s="371"/>
      <c r="BQ1" s="157"/>
      <c r="BS1" s="372" t="s">
        <v>262</v>
      </c>
      <c r="BT1" s="372"/>
      <c r="BU1" s="372"/>
      <c r="BV1" s="372"/>
      <c r="BW1" s="372"/>
      <c r="BX1" s="372"/>
      <c r="BY1" s="372"/>
      <c r="BZ1" s="372"/>
    </row>
    <row r="2" spans="1:78" ht="15" thickTop="1" x14ac:dyDescent="0.35">
      <c r="A2" s="373" t="s">
        <v>0</v>
      </c>
      <c r="B2" s="374"/>
      <c r="C2" s="379" t="s">
        <v>263</v>
      </c>
      <c r="D2" s="380"/>
      <c r="E2" s="380"/>
      <c r="F2" s="380"/>
      <c r="G2" s="380"/>
      <c r="H2" s="381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BI2" s="382" t="s">
        <v>1</v>
      </c>
      <c r="BJ2" s="383"/>
      <c r="BK2" s="388" t="s">
        <v>264</v>
      </c>
      <c r="BL2" s="389"/>
      <c r="BM2" s="389"/>
      <c r="BN2" s="389"/>
      <c r="BO2" s="389"/>
      <c r="BP2" s="390"/>
      <c r="BQ2" s="157"/>
      <c r="BS2" s="391" t="s">
        <v>1</v>
      </c>
      <c r="BT2" s="392"/>
      <c r="BU2" s="397" t="s">
        <v>264</v>
      </c>
      <c r="BV2" s="398"/>
      <c r="BW2" s="398"/>
      <c r="BX2" s="398"/>
      <c r="BY2" s="398"/>
      <c r="BZ2" s="399"/>
    </row>
    <row r="3" spans="1:78" x14ac:dyDescent="0.35">
      <c r="A3" s="375"/>
      <c r="B3" s="376"/>
      <c r="C3" s="400" t="s">
        <v>48</v>
      </c>
      <c r="D3" s="401"/>
      <c r="E3" s="401"/>
      <c r="F3" s="401" t="s">
        <v>49</v>
      </c>
      <c r="G3" s="401"/>
      <c r="H3" s="409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BI3" s="384"/>
      <c r="BJ3" s="385"/>
      <c r="BK3" s="410" t="s">
        <v>48</v>
      </c>
      <c r="BL3" s="411"/>
      <c r="BM3" s="411" t="s">
        <v>49</v>
      </c>
      <c r="BN3" s="411"/>
      <c r="BO3" s="411" t="s">
        <v>2</v>
      </c>
      <c r="BP3" s="412"/>
      <c r="BQ3" s="157"/>
      <c r="BS3" s="393"/>
      <c r="BT3" s="394"/>
      <c r="BU3" s="404" t="s">
        <v>48</v>
      </c>
      <c r="BV3" s="402"/>
      <c r="BW3" s="402" t="s">
        <v>49</v>
      </c>
      <c r="BX3" s="402"/>
      <c r="BY3" s="402" t="s">
        <v>2</v>
      </c>
      <c r="BZ3" s="403"/>
    </row>
    <row r="4" spans="1:78" ht="15" thickBot="1" x14ac:dyDescent="0.4">
      <c r="A4" s="377"/>
      <c r="B4" s="378"/>
      <c r="C4" s="158" t="s">
        <v>3</v>
      </c>
      <c r="D4" s="159" t="s">
        <v>82</v>
      </c>
      <c r="E4" s="159" t="s">
        <v>76</v>
      </c>
      <c r="F4" s="159" t="s">
        <v>3</v>
      </c>
      <c r="G4" s="159" t="s">
        <v>82</v>
      </c>
      <c r="H4" s="160" t="s">
        <v>76</v>
      </c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BI4" s="386"/>
      <c r="BJ4" s="387"/>
      <c r="BK4" s="161" t="s">
        <v>3</v>
      </c>
      <c r="BL4" s="162" t="s">
        <v>4</v>
      </c>
      <c r="BM4" s="162" t="s">
        <v>3</v>
      </c>
      <c r="BN4" s="162" t="s">
        <v>4</v>
      </c>
      <c r="BO4" s="162" t="s">
        <v>3</v>
      </c>
      <c r="BP4" s="163" t="s">
        <v>4</v>
      </c>
      <c r="BQ4" s="157"/>
      <c r="BS4" s="395"/>
      <c r="BT4" s="396"/>
      <c r="BU4" s="164" t="s">
        <v>3</v>
      </c>
      <c r="BV4" s="165" t="s">
        <v>4</v>
      </c>
      <c r="BW4" s="165" t="s">
        <v>3</v>
      </c>
      <c r="BX4" s="165" t="s">
        <v>4</v>
      </c>
      <c r="BY4" s="165" t="s">
        <v>3</v>
      </c>
      <c r="BZ4" s="166" t="s">
        <v>4</v>
      </c>
    </row>
    <row r="5" spans="1:78" ht="15" thickTop="1" x14ac:dyDescent="0.35">
      <c r="A5" s="405" t="s">
        <v>5</v>
      </c>
      <c r="B5" s="167" t="s">
        <v>2</v>
      </c>
      <c r="C5" s="168">
        <v>575.54719220596667</v>
      </c>
      <c r="D5" s="169">
        <v>672</v>
      </c>
      <c r="E5" s="170">
        <v>0.1133373510197062</v>
      </c>
      <c r="F5" s="169">
        <v>4502.6303638046693</v>
      </c>
      <c r="G5" s="169">
        <v>4418</v>
      </c>
      <c r="H5" s="171">
        <v>0.88666264898030167</v>
      </c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BI5" s="172" t="s">
        <v>2</v>
      </c>
      <c r="BJ5" s="173" t="s">
        <v>2</v>
      </c>
      <c r="BK5" s="174">
        <v>758.20560110385372</v>
      </c>
      <c r="BL5" s="175">
        <v>0.15058701114277054</v>
      </c>
      <c r="BM5" s="176">
        <v>4276.7943988961833</v>
      </c>
      <c r="BN5" s="175">
        <v>0.84941298885723138</v>
      </c>
      <c r="BO5" s="176">
        <v>5035.0000000000273</v>
      </c>
      <c r="BP5" s="177">
        <v>1</v>
      </c>
      <c r="BQ5" s="157"/>
      <c r="BS5" s="178" t="s">
        <v>2</v>
      </c>
      <c r="BT5" s="179" t="s">
        <v>2</v>
      </c>
      <c r="BU5" s="180">
        <v>694.52517135699702</v>
      </c>
      <c r="BV5" s="181">
        <v>0.15221633229341766</v>
      </c>
      <c r="BW5" s="182">
        <v>3868.2254933890235</v>
      </c>
      <c r="BX5" s="181">
        <v>0.84778366770657598</v>
      </c>
      <c r="BY5" s="182">
        <v>4562.7506647460496</v>
      </c>
      <c r="BZ5" s="183">
        <v>1</v>
      </c>
    </row>
    <row r="6" spans="1:78" x14ac:dyDescent="0.35">
      <c r="A6" s="406"/>
      <c r="B6" s="184" t="s">
        <v>6</v>
      </c>
      <c r="C6" s="185">
        <v>42.757068913372017</v>
      </c>
      <c r="D6" s="186">
        <v>45</v>
      </c>
      <c r="E6" s="187">
        <v>8.474576271186407E-2</v>
      </c>
      <c r="F6" s="186">
        <v>461.77634426441961</v>
      </c>
      <c r="G6" s="186">
        <v>486</v>
      </c>
      <c r="H6" s="188">
        <v>0.91525423728813549</v>
      </c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BI6" s="407" t="s">
        <v>5</v>
      </c>
      <c r="BJ6" s="189" t="s">
        <v>6</v>
      </c>
      <c r="BK6" s="190">
        <v>56.365225844513994</v>
      </c>
      <c r="BL6" s="191">
        <v>0.11302681992337126</v>
      </c>
      <c r="BM6" s="192">
        <v>442.32372145779715</v>
      </c>
      <c r="BN6" s="191">
        <v>0.88697318007662707</v>
      </c>
      <c r="BO6" s="192">
        <v>498.68894730231199</v>
      </c>
      <c r="BP6" s="193">
        <v>1</v>
      </c>
      <c r="BQ6" s="157"/>
      <c r="BS6" s="408" t="s">
        <v>5</v>
      </c>
      <c r="BT6" s="194" t="s">
        <v>6</v>
      </c>
      <c r="BU6" s="195">
        <v>70.551089700000091</v>
      </c>
      <c r="BV6" s="196">
        <v>0.16016427104722963</v>
      </c>
      <c r="BW6" s="197">
        <v>369.9409703499968</v>
      </c>
      <c r="BX6" s="196">
        <v>0.83983572895277281</v>
      </c>
      <c r="BY6" s="197">
        <v>440.49206004999581</v>
      </c>
      <c r="BZ6" s="198">
        <v>1</v>
      </c>
    </row>
    <row r="7" spans="1:78" x14ac:dyDescent="0.35">
      <c r="A7" s="406"/>
      <c r="B7" s="184" t="s">
        <v>7</v>
      </c>
      <c r="C7" s="185">
        <v>76.012078968920562</v>
      </c>
      <c r="D7" s="186">
        <v>71</v>
      </c>
      <c r="E7" s="187">
        <v>0.12649664237376804</v>
      </c>
      <c r="F7" s="186">
        <v>524.88987022529182</v>
      </c>
      <c r="G7" s="186">
        <v>424</v>
      </c>
      <c r="H7" s="188">
        <v>0.87350335762622999</v>
      </c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BI7" s="407"/>
      <c r="BJ7" s="189" t="s">
        <v>7</v>
      </c>
      <c r="BK7" s="190">
        <v>45.580685939218689</v>
      </c>
      <c r="BL7" s="191">
        <v>7.7968228348750862E-2</v>
      </c>
      <c r="BM7" s="192">
        <v>539.02520936645328</v>
      </c>
      <c r="BN7" s="191">
        <v>0.92203177165124661</v>
      </c>
      <c r="BO7" s="192">
        <v>584.60589530567347</v>
      </c>
      <c r="BP7" s="193">
        <v>1</v>
      </c>
      <c r="BQ7" s="157"/>
      <c r="BS7" s="408"/>
      <c r="BT7" s="194" t="s">
        <v>7</v>
      </c>
      <c r="BU7" s="195">
        <v>65.927638607000091</v>
      </c>
      <c r="BV7" s="196">
        <v>0.13126246690628438</v>
      </c>
      <c r="BW7" s="197">
        <v>436.3304718859988</v>
      </c>
      <c r="BX7" s="196">
        <v>0.86873753309371726</v>
      </c>
      <c r="BY7" s="197">
        <v>502.25811049299813</v>
      </c>
      <c r="BZ7" s="198">
        <v>1</v>
      </c>
    </row>
    <row r="8" spans="1:78" x14ac:dyDescent="0.35">
      <c r="A8" s="406"/>
      <c r="B8" s="184" t="s">
        <v>8</v>
      </c>
      <c r="C8" s="185">
        <v>18.382536709588496</v>
      </c>
      <c r="D8" s="186">
        <v>64</v>
      </c>
      <c r="E8" s="187">
        <v>0.12799999999999934</v>
      </c>
      <c r="F8" s="186">
        <v>125.23103133407214</v>
      </c>
      <c r="G8" s="186">
        <v>436</v>
      </c>
      <c r="H8" s="188">
        <v>0.871999999999999</v>
      </c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BI8" s="407"/>
      <c r="BJ8" s="189" t="s">
        <v>8</v>
      </c>
      <c r="BK8" s="190">
        <v>19.380492206742566</v>
      </c>
      <c r="BL8" s="191">
        <v>0.13569937369519847</v>
      </c>
      <c r="BM8" s="192">
        <v>123.43882728602237</v>
      </c>
      <c r="BN8" s="191">
        <v>0.86430062630480586</v>
      </c>
      <c r="BO8" s="192">
        <v>142.81931949276432</v>
      </c>
      <c r="BP8" s="193">
        <v>1</v>
      </c>
      <c r="BQ8" s="157"/>
      <c r="BS8" s="408"/>
      <c r="BT8" s="194" t="s">
        <v>8</v>
      </c>
      <c r="BU8" s="195">
        <v>21.632114660000017</v>
      </c>
      <c r="BV8" s="196">
        <v>0.15757575757575781</v>
      </c>
      <c r="BW8" s="197">
        <v>115.64861298999968</v>
      </c>
      <c r="BX8" s="196">
        <v>0.84242424242424063</v>
      </c>
      <c r="BY8" s="197">
        <v>137.2807276499999</v>
      </c>
      <c r="BZ8" s="198">
        <v>1</v>
      </c>
    </row>
    <row r="9" spans="1:78" x14ac:dyDescent="0.35">
      <c r="A9" s="406"/>
      <c r="B9" s="184" t="s">
        <v>9</v>
      </c>
      <c r="C9" s="185">
        <v>93.158237847305244</v>
      </c>
      <c r="D9" s="186">
        <v>53</v>
      </c>
      <c r="E9" s="187">
        <v>8.4266075868507997E-2</v>
      </c>
      <c r="F9" s="186">
        <v>1012.3665761083456</v>
      </c>
      <c r="G9" s="186">
        <v>468</v>
      </c>
      <c r="H9" s="188">
        <v>0.91573392413149013</v>
      </c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BI9" s="407"/>
      <c r="BJ9" s="189" t="s">
        <v>9</v>
      </c>
      <c r="BK9" s="190">
        <v>157.37582485041875</v>
      </c>
      <c r="BL9" s="191">
        <v>0.14421133676727013</v>
      </c>
      <c r="BM9" s="192">
        <v>933.91025832620085</v>
      </c>
      <c r="BN9" s="191">
        <v>0.85578866323272929</v>
      </c>
      <c r="BO9" s="192">
        <v>1091.2860831766202</v>
      </c>
      <c r="BP9" s="193">
        <v>1</v>
      </c>
      <c r="BQ9" s="157"/>
      <c r="BS9" s="408"/>
      <c r="BT9" s="194" t="s">
        <v>9</v>
      </c>
      <c r="BU9" s="195">
        <v>135.55007028999995</v>
      </c>
      <c r="BV9" s="196">
        <v>0.14079749727976615</v>
      </c>
      <c r="BW9" s="197">
        <v>827.18060965000188</v>
      </c>
      <c r="BX9" s="196">
        <v>0.85920250272023291</v>
      </c>
      <c r="BY9" s="197">
        <v>962.73067994000269</v>
      </c>
      <c r="BZ9" s="198">
        <v>1</v>
      </c>
    </row>
    <row r="10" spans="1:78" x14ac:dyDescent="0.35">
      <c r="A10" s="406"/>
      <c r="B10" s="184" t="s">
        <v>10</v>
      </c>
      <c r="C10" s="185">
        <v>36.11440586960741</v>
      </c>
      <c r="D10" s="186">
        <v>100</v>
      </c>
      <c r="E10" s="187">
        <v>0.16950555819353241</v>
      </c>
      <c r="F10" s="186">
        <v>176.94294903066128</v>
      </c>
      <c r="G10" s="186">
        <v>564</v>
      </c>
      <c r="H10" s="188">
        <v>0.83049444180647247</v>
      </c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BI10" s="407"/>
      <c r="BJ10" s="189" t="s">
        <v>10</v>
      </c>
      <c r="BK10" s="190">
        <v>44.507599961542049</v>
      </c>
      <c r="BL10" s="191">
        <v>0.21257518707139267</v>
      </c>
      <c r="BM10" s="192">
        <v>164.86584843906601</v>
      </c>
      <c r="BN10" s="191">
        <v>0.78742481292860267</v>
      </c>
      <c r="BO10" s="192">
        <v>209.37344840060908</v>
      </c>
      <c r="BP10" s="193">
        <v>1</v>
      </c>
      <c r="BQ10" s="157"/>
      <c r="BS10" s="408"/>
      <c r="BT10" s="194" t="s">
        <v>10</v>
      </c>
      <c r="BU10" s="195">
        <v>39.370473943999968</v>
      </c>
      <c r="BV10" s="196">
        <v>0.20401223690558204</v>
      </c>
      <c r="BW10" s="197">
        <v>153.6104694600013</v>
      </c>
      <c r="BX10" s="196">
        <v>0.79598776309441432</v>
      </c>
      <c r="BY10" s="197">
        <v>192.98094340400198</v>
      </c>
      <c r="BZ10" s="198">
        <v>1</v>
      </c>
    </row>
    <row r="11" spans="1:78" x14ac:dyDescent="0.35">
      <c r="A11" s="406"/>
      <c r="B11" s="184" t="s">
        <v>11</v>
      </c>
      <c r="C11" s="185">
        <v>173.45008848047192</v>
      </c>
      <c r="D11" s="186">
        <v>130</v>
      </c>
      <c r="E11" s="187">
        <v>0.12116548138276624</v>
      </c>
      <c r="F11" s="186">
        <v>1258.0639574426871</v>
      </c>
      <c r="G11" s="186">
        <v>791</v>
      </c>
      <c r="H11" s="188">
        <v>0.87883451861722794</v>
      </c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BI11" s="407"/>
      <c r="BJ11" s="189" t="s">
        <v>11</v>
      </c>
      <c r="BK11" s="190">
        <v>266.57871652081991</v>
      </c>
      <c r="BL11" s="191">
        <v>0.18480512672269048</v>
      </c>
      <c r="BM11" s="192">
        <v>1175.9067883366019</v>
      </c>
      <c r="BN11" s="191">
        <v>0.81519487327730988</v>
      </c>
      <c r="BO11" s="192">
        <v>1442.4855048574213</v>
      </c>
      <c r="BP11" s="193">
        <v>1</v>
      </c>
      <c r="BQ11" s="157"/>
      <c r="BS11" s="408"/>
      <c r="BT11" s="194" t="s">
        <v>11</v>
      </c>
      <c r="BU11" s="195">
        <v>247.78359073999985</v>
      </c>
      <c r="BV11" s="196">
        <v>0.18339455448134293</v>
      </c>
      <c r="BW11" s="197">
        <v>1103.3120916849964</v>
      </c>
      <c r="BX11" s="196">
        <v>0.81660544551865033</v>
      </c>
      <c r="BY11" s="197">
        <v>1351.0956824250054</v>
      </c>
      <c r="BZ11" s="198">
        <v>1</v>
      </c>
    </row>
    <row r="12" spans="1:78" x14ac:dyDescent="0.35">
      <c r="A12" s="406"/>
      <c r="B12" s="184" t="s">
        <v>12</v>
      </c>
      <c r="C12" s="185">
        <v>89.074919896071478</v>
      </c>
      <c r="D12" s="186">
        <v>118</v>
      </c>
      <c r="E12" s="187">
        <v>0.123932267843244</v>
      </c>
      <c r="F12" s="186">
        <v>629.66380284511115</v>
      </c>
      <c r="G12" s="186">
        <v>841</v>
      </c>
      <c r="H12" s="188">
        <v>0.87606773215675426</v>
      </c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BI12" s="407"/>
      <c r="BJ12" s="189" t="s">
        <v>12</v>
      </c>
      <c r="BK12" s="190">
        <v>84.477751115791861</v>
      </c>
      <c r="BL12" s="191">
        <v>0.1194133590214755</v>
      </c>
      <c r="BM12" s="192">
        <v>622.96195084083388</v>
      </c>
      <c r="BN12" s="191">
        <v>0.88058664097852812</v>
      </c>
      <c r="BO12" s="192">
        <v>707.43970195662314</v>
      </c>
      <c r="BP12" s="193">
        <v>1</v>
      </c>
      <c r="BQ12" s="157"/>
      <c r="BS12" s="408"/>
      <c r="BT12" s="194" t="s">
        <v>12</v>
      </c>
      <c r="BU12" s="195">
        <v>69.761600632000054</v>
      </c>
      <c r="BV12" s="196">
        <v>0.10662384880608354</v>
      </c>
      <c r="BW12" s="197">
        <v>584.51604375199895</v>
      </c>
      <c r="BX12" s="196">
        <v>0.89337615119391567</v>
      </c>
      <c r="BY12" s="197">
        <v>654.27764438399947</v>
      </c>
      <c r="BZ12" s="198">
        <v>1</v>
      </c>
    </row>
    <row r="13" spans="1:78" x14ac:dyDescent="0.35">
      <c r="A13" s="406"/>
      <c r="B13" s="184" t="s">
        <v>13</v>
      </c>
      <c r="C13" s="185">
        <v>46.5978555206297</v>
      </c>
      <c r="D13" s="186">
        <v>91</v>
      </c>
      <c r="E13" s="187">
        <v>0.1293329776872463</v>
      </c>
      <c r="F13" s="186">
        <v>313.69583255413988</v>
      </c>
      <c r="G13" s="186">
        <v>408</v>
      </c>
      <c r="H13" s="188">
        <v>0.87066702231275694</v>
      </c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BI13" s="407"/>
      <c r="BJ13" s="189" t="s">
        <v>13</v>
      </c>
      <c r="BK13" s="190">
        <v>83.939304664805832</v>
      </c>
      <c r="BL13" s="191">
        <v>0.23427029607241179</v>
      </c>
      <c r="BM13" s="192">
        <v>274.36179484317751</v>
      </c>
      <c r="BN13" s="191">
        <v>0.76572970392758932</v>
      </c>
      <c r="BO13" s="192">
        <v>358.30109950798294</v>
      </c>
      <c r="BP13" s="193">
        <v>1</v>
      </c>
      <c r="BQ13" s="157"/>
      <c r="BS13" s="408"/>
      <c r="BT13" s="194" t="s">
        <v>13</v>
      </c>
      <c r="BU13" s="195">
        <v>43.948592783999999</v>
      </c>
      <c r="BV13" s="196">
        <v>0.13664127931145187</v>
      </c>
      <c r="BW13" s="197">
        <v>277.68622361600052</v>
      </c>
      <c r="BX13" s="196">
        <v>0.86335872068854835</v>
      </c>
      <c r="BY13" s="197">
        <v>321.63481640000043</v>
      </c>
      <c r="BZ13" s="198">
        <v>1</v>
      </c>
    </row>
    <row r="14" spans="1:78" x14ac:dyDescent="0.35">
      <c r="A14" s="406" t="s">
        <v>83</v>
      </c>
      <c r="B14" s="184" t="s">
        <v>6</v>
      </c>
      <c r="C14" s="185">
        <v>42.757068913372017</v>
      </c>
      <c r="D14" s="186">
        <v>45</v>
      </c>
      <c r="E14" s="187">
        <v>8.474576271186407E-2</v>
      </c>
      <c r="F14" s="186">
        <v>461.77634426441961</v>
      </c>
      <c r="G14" s="186">
        <v>486</v>
      </c>
      <c r="H14" s="188">
        <v>0.91525423728813549</v>
      </c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BI14" s="407" t="s">
        <v>14</v>
      </c>
      <c r="BJ14" s="189" t="s">
        <v>6</v>
      </c>
      <c r="BK14" s="190">
        <v>56.365225844513994</v>
      </c>
      <c r="BL14" s="191">
        <v>0.11302681992337126</v>
      </c>
      <c r="BM14" s="192">
        <v>442.32372145779715</v>
      </c>
      <c r="BN14" s="191">
        <v>0.88697318007662707</v>
      </c>
      <c r="BO14" s="192">
        <v>498.68894730231199</v>
      </c>
      <c r="BP14" s="193">
        <v>1</v>
      </c>
      <c r="BQ14" s="157"/>
      <c r="BS14" s="408" t="s">
        <v>14</v>
      </c>
      <c r="BT14" s="194" t="s">
        <v>6</v>
      </c>
      <c r="BU14" s="195">
        <v>70.551089700000091</v>
      </c>
      <c r="BV14" s="196">
        <v>0.16016427104722963</v>
      </c>
      <c r="BW14" s="197">
        <v>369.9409703499968</v>
      </c>
      <c r="BX14" s="196">
        <v>0.83983572895277281</v>
      </c>
      <c r="BY14" s="197">
        <v>440.49206004999581</v>
      </c>
      <c r="BZ14" s="198">
        <v>1</v>
      </c>
    </row>
    <row r="15" spans="1:78" x14ac:dyDescent="0.35">
      <c r="A15" s="406"/>
      <c r="B15" s="184" t="s">
        <v>15</v>
      </c>
      <c r="C15" s="185">
        <v>26.667734554924227</v>
      </c>
      <c r="D15" s="186">
        <v>12</v>
      </c>
      <c r="E15" s="187">
        <v>8.4507042253521139E-2</v>
      </c>
      <c r="F15" s="186">
        <v>288.90045767834556</v>
      </c>
      <c r="G15" s="186">
        <v>130</v>
      </c>
      <c r="H15" s="188">
        <v>0.91549295774647821</v>
      </c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BI15" s="407"/>
      <c r="BJ15" s="189" t="s">
        <v>15</v>
      </c>
      <c r="BK15" s="190">
        <v>52.085804772584943</v>
      </c>
      <c r="BL15" s="191">
        <v>0.16463414634146323</v>
      </c>
      <c r="BM15" s="192">
        <v>264.28723162385671</v>
      </c>
      <c r="BN15" s="191">
        <v>0.835365853658535</v>
      </c>
      <c r="BO15" s="192">
        <v>316.37303639644222</v>
      </c>
      <c r="BP15" s="193">
        <v>1</v>
      </c>
      <c r="BQ15" s="157"/>
      <c r="BS15" s="408"/>
      <c r="BT15" s="194" t="s">
        <v>15</v>
      </c>
      <c r="BU15" s="195">
        <v>78.573493907999989</v>
      </c>
      <c r="BV15" s="196">
        <v>0.27067669172932374</v>
      </c>
      <c r="BW15" s="197">
        <v>211.71191414099968</v>
      </c>
      <c r="BX15" s="196">
        <v>0.72932330827067693</v>
      </c>
      <c r="BY15" s="197">
        <v>290.2854080489995</v>
      </c>
      <c r="BZ15" s="198">
        <v>1</v>
      </c>
    </row>
    <row r="16" spans="1:78" x14ac:dyDescent="0.35">
      <c r="A16" s="406"/>
      <c r="B16" s="184" t="s">
        <v>16</v>
      </c>
      <c r="C16" s="185">
        <v>44.682036470918497</v>
      </c>
      <c r="D16" s="186">
        <v>9</v>
      </c>
      <c r="E16" s="187">
        <v>8.4905660377358652E-2</v>
      </c>
      <c r="F16" s="186">
        <v>481.57305974212062</v>
      </c>
      <c r="G16" s="186">
        <v>97</v>
      </c>
      <c r="H16" s="188">
        <v>0.91509433962264142</v>
      </c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BI16" s="407"/>
      <c r="BJ16" s="189" t="s">
        <v>16</v>
      </c>
      <c r="BK16" s="190">
        <v>115.59081927468742</v>
      </c>
      <c r="BL16" s="191">
        <v>0.21874999999999983</v>
      </c>
      <c r="BM16" s="192">
        <v>412.82435455245536</v>
      </c>
      <c r="BN16" s="191">
        <v>0.78125</v>
      </c>
      <c r="BO16" s="192">
        <v>528.41517382714289</v>
      </c>
      <c r="BP16" s="193">
        <v>1</v>
      </c>
      <c r="BQ16" s="157"/>
      <c r="BS16" s="408"/>
      <c r="BT16" s="194" t="s">
        <v>16</v>
      </c>
      <c r="BU16" s="195">
        <v>73.154402130000008</v>
      </c>
      <c r="BV16" s="196">
        <v>0.1485148514851489</v>
      </c>
      <c r="BW16" s="197">
        <v>419.41857221199916</v>
      </c>
      <c r="BX16" s="196">
        <v>0.85148514851485191</v>
      </c>
      <c r="BY16" s="197">
        <v>492.57297434199876</v>
      </c>
      <c r="BZ16" s="198">
        <v>1</v>
      </c>
    </row>
    <row r="17" spans="1:78" x14ac:dyDescent="0.35">
      <c r="A17" s="406"/>
      <c r="B17" s="184" t="s">
        <v>17</v>
      </c>
      <c r="C17" s="185">
        <v>68.235263920964144</v>
      </c>
      <c r="D17" s="186">
        <v>39</v>
      </c>
      <c r="E17" s="187">
        <v>0.12225705329153573</v>
      </c>
      <c r="F17" s="186">
        <v>489.89420250948712</v>
      </c>
      <c r="G17" s="186">
        <v>280</v>
      </c>
      <c r="H17" s="188">
        <v>0.87774294670846331</v>
      </c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BI17" s="407"/>
      <c r="BJ17" s="189" t="s">
        <v>17</v>
      </c>
      <c r="BK17" s="190">
        <v>37.488461167010797</v>
      </c>
      <c r="BL17" s="191">
        <v>6.8862275449102089E-2</v>
      </c>
      <c r="BM17" s="192">
        <v>506.9091923017516</v>
      </c>
      <c r="BN17" s="191">
        <v>0.9311377245508965</v>
      </c>
      <c r="BO17" s="192">
        <v>544.39765346876322</v>
      </c>
      <c r="BP17" s="193">
        <v>1</v>
      </c>
      <c r="BQ17" s="157"/>
      <c r="BS17" s="408"/>
      <c r="BT17" s="194" t="s">
        <v>17</v>
      </c>
      <c r="BU17" s="195">
        <v>58.491083781000022</v>
      </c>
      <c r="BV17" s="196">
        <v>0.12460063897763639</v>
      </c>
      <c r="BW17" s="197">
        <v>410.93735784599858</v>
      </c>
      <c r="BX17" s="196">
        <v>0.87539936102236526</v>
      </c>
      <c r="BY17" s="197">
        <v>469.42844162699782</v>
      </c>
      <c r="BZ17" s="198">
        <v>1</v>
      </c>
    </row>
    <row r="18" spans="1:78" x14ac:dyDescent="0.35">
      <c r="A18" s="406"/>
      <c r="B18" s="184" t="s">
        <v>18</v>
      </c>
      <c r="C18" s="199">
        <v>0.66218581420166645</v>
      </c>
      <c r="D18" s="186">
        <v>11</v>
      </c>
      <c r="E18" s="187">
        <v>8.3333333333333121E-2</v>
      </c>
      <c r="F18" s="186">
        <v>7.2840439562183494</v>
      </c>
      <c r="G18" s="186">
        <v>121</v>
      </c>
      <c r="H18" s="188">
        <v>0.91666666666666652</v>
      </c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BI18" s="407"/>
      <c r="BJ18" s="189" t="s">
        <v>18</v>
      </c>
      <c r="BK18" s="190">
        <v>1.1564317271146611</v>
      </c>
      <c r="BL18" s="191">
        <v>0.14606741573033674</v>
      </c>
      <c r="BM18" s="192">
        <v>6.7606777892857242</v>
      </c>
      <c r="BN18" s="191">
        <v>0.85393258426966256</v>
      </c>
      <c r="BO18" s="192">
        <v>7.9171095164003908</v>
      </c>
      <c r="BP18" s="193">
        <v>1</v>
      </c>
      <c r="BQ18" s="157"/>
      <c r="BS18" s="408"/>
      <c r="BT18" s="194" t="s">
        <v>18</v>
      </c>
      <c r="BU18" s="195">
        <v>1.1623186789999997</v>
      </c>
      <c r="BV18" s="196">
        <v>0.13599999999999993</v>
      </c>
      <c r="BW18" s="197">
        <v>7.3841421959999964</v>
      </c>
      <c r="BX18" s="196">
        <v>0.86399999999999932</v>
      </c>
      <c r="BY18" s="197">
        <v>8.5464608750000028</v>
      </c>
      <c r="BZ18" s="198">
        <v>1</v>
      </c>
    </row>
    <row r="19" spans="1:78" x14ac:dyDescent="0.35">
      <c r="A19" s="406"/>
      <c r="B19" s="184" t="s">
        <v>8</v>
      </c>
      <c r="C19" s="185">
        <v>18.382536709588496</v>
      </c>
      <c r="D19" s="186">
        <v>64</v>
      </c>
      <c r="E19" s="187">
        <v>0.12799999999999934</v>
      </c>
      <c r="F19" s="186">
        <v>125.23103133407214</v>
      </c>
      <c r="G19" s="186">
        <v>436</v>
      </c>
      <c r="H19" s="188">
        <v>0.871999999999999</v>
      </c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BI19" s="407"/>
      <c r="BJ19" s="189" t="s">
        <v>8</v>
      </c>
      <c r="BK19" s="190">
        <v>19.380492206742566</v>
      </c>
      <c r="BL19" s="191">
        <v>0.13569937369519847</v>
      </c>
      <c r="BM19" s="192">
        <v>123.43882728602237</v>
      </c>
      <c r="BN19" s="191">
        <v>0.86430062630480586</v>
      </c>
      <c r="BO19" s="192">
        <v>142.81931949276432</v>
      </c>
      <c r="BP19" s="193">
        <v>1</v>
      </c>
      <c r="BQ19" s="157"/>
      <c r="BS19" s="408"/>
      <c r="BT19" s="194" t="s">
        <v>8</v>
      </c>
      <c r="BU19" s="195">
        <v>21.632114660000017</v>
      </c>
      <c r="BV19" s="196">
        <v>0.15757575757575781</v>
      </c>
      <c r="BW19" s="197">
        <v>115.64861298999968</v>
      </c>
      <c r="BX19" s="196">
        <v>0.84242424242424063</v>
      </c>
      <c r="BY19" s="197">
        <v>137.2807276499999</v>
      </c>
      <c r="BZ19" s="198">
        <v>1</v>
      </c>
    </row>
    <row r="20" spans="1:78" x14ac:dyDescent="0.35">
      <c r="A20" s="406"/>
      <c r="B20" s="184" t="s">
        <v>19</v>
      </c>
      <c r="C20" s="185">
        <v>7.472884968828569</v>
      </c>
      <c r="D20" s="186">
        <v>30</v>
      </c>
      <c r="E20" s="187">
        <v>0.17857142857142808</v>
      </c>
      <c r="F20" s="186">
        <v>34.375270856611507</v>
      </c>
      <c r="G20" s="186">
        <v>138</v>
      </c>
      <c r="H20" s="188">
        <v>0.82142857142857129</v>
      </c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BI20" s="407"/>
      <c r="BJ20" s="189" t="s">
        <v>19</v>
      </c>
      <c r="BK20" s="190">
        <v>7.9233240863412746</v>
      </c>
      <c r="BL20" s="191">
        <v>0.19161676646706544</v>
      </c>
      <c r="BM20" s="192">
        <v>33.426523489252247</v>
      </c>
      <c r="BN20" s="191">
        <v>0.80838323353293207</v>
      </c>
      <c r="BO20" s="192">
        <v>41.349847575593628</v>
      </c>
      <c r="BP20" s="193">
        <v>1</v>
      </c>
      <c r="BQ20" s="157"/>
      <c r="BS20" s="408"/>
      <c r="BT20" s="194" t="s">
        <v>19</v>
      </c>
      <c r="BU20" s="195">
        <v>7.2910932319999953</v>
      </c>
      <c r="BV20" s="196">
        <v>0.19463087248322136</v>
      </c>
      <c r="BW20" s="197">
        <v>30.170040960000051</v>
      </c>
      <c r="BX20" s="196">
        <v>0.80536912751678003</v>
      </c>
      <c r="BY20" s="197">
        <v>37.461134191999996</v>
      </c>
      <c r="BZ20" s="198">
        <v>1</v>
      </c>
    </row>
    <row r="21" spans="1:78" x14ac:dyDescent="0.35">
      <c r="A21" s="406"/>
      <c r="B21" s="184" t="s">
        <v>20</v>
      </c>
      <c r="C21" s="185">
        <v>38.653233530576991</v>
      </c>
      <c r="D21" s="186">
        <v>31</v>
      </c>
      <c r="E21" s="187">
        <v>0.16145833333333326</v>
      </c>
      <c r="F21" s="186">
        <v>200.74743865880316</v>
      </c>
      <c r="G21" s="186">
        <v>161</v>
      </c>
      <c r="H21" s="188">
        <v>0.83854166666666652</v>
      </c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BI21" s="407"/>
      <c r="BJ21" s="189" t="s">
        <v>20</v>
      </c>
      <c r="BK21" s="190">
        <v>43.03893599711175</v>
      </c>
      <c r="BL21" s="191">
        <v>0.17708333333333376</v>
      </c>
      <c r="BM21" s="192">
        <v>200.00446728069534</v>
      </c>
      <c r="BN21" s="191">
        <v>0.82291666666666685</v>
      </c>
      <c r="BO21" s="192">
        <v>243.04340327780693</v>
      </c>
      <c r="BP21" s="193">
        <v>1</v>
      </c>
      <c r="BQ21" s="157"/>
      <c r="BS21" s="408"/>
      <c r="BT21" s="194" t="s">
        <v>20</v>
      </c>
      <c r="BU21" s="195">
        <v>35.312633342999987</v>
      </c>
      <c r="BV21" s="196">
        <v>0.15976331360946777</v>
      </c>
      <c r="BW21" s="197">
        <v>185.71829387799957</v>
      </c>
      <c r="BX21" s="196">
        <v>0.84023668639053251</v>
      </c>
      <c r="BY21" s="197">
        <v>221.03092722099947</v>
      </c>
      <c r="BZ21" s="198">
        <v>1</v>
      </c>
    </row>
    <row r="22" spans="1:78" x14ac:dyDescent="0.35">
      <c r="A22" s="406"/>
      <c r="B22" s="184" t="s">
        <v>21</v>
      </c>
      <c r="C22" s="185">
        <v>8.9768893869747046</v>
      </c>
      <c r="D22" s="186">
        <v>19</v>
      </c>
      <c r="E22" s="187">
        <v>0.13970588235294165</v>
      </c>
      <c r="F22" s="186">
        <v>55.278739909265127</v>
      </c>
      <c r="G22" s="186">
        <v>117</v>
      </c>
      <c r="H22" s="188">
        <v>0.86029411764705932</v>
      </c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BI22" s="407"/>
      <c r="BJ22" s="189" t="s">
        <v>21</v>
      </c>
      <c r="BK22" s="190">
        <v>8.0634570046986376</v>
      </c>
      <c r="BL22" s="191">
        <v>0.12903225806451599</v>
      </c>
      <c r="BM22" s="192">
        <v>54.428334781715861</v>
      </c>
      <c r="BN22" s="191">
        <v>0.87096774193548387</v>
      </c>
      <c r="BO22" s="192">
        <v>62.49179178641451</v>
      </c>
      <c r="BP22" s="193">
        <v>1</v>
      </c>
      <c r="BQ22" s="157"/>
      <c r="BS22" s="408"/>
      <c r="BT22" s="194" t="s">
        <v>21</v>
      </c>
      <c r="BU22" s="195">
        <v>3.1536301259999999</v>
      </c>
      <c r="BV22" s="196">
        <v>5.4545454545454668E-2</v>
      </c>
      <c r="BW22" s="197">
        <v>54.662922183999889</v>
      </c>
      <c r="BX22" s="196">
        <v>0.94545454545454566</v>
      </c>
      <c r="BY22" s="197">
        <v>57.816552309999871</v>
      </c>
      <c r="BZ22" s="198">
        <v>1</v>
      </c>
    </row>
    <row r="23" spans="1:78" x14ac:dyDescent="0.35">
      <c r="A23" s="406"/>
      <c r="B23" s="184" t="s">
        <v>22</v>
      </c>
      <c r="C23" s="185">
        <v>7.7768150479563545</v>
      </c>
      <c r="D23" s="186">
        <v>32</v>
      </c>
      <c r="E23" s="187">
        <v>0.1818181818181813</v>
      </c>
      <c r="F23" s="186">
        <v>34.995667715803613</v>
      </c>
      <c r="G23" s="186">
        <v>144</v>
      </c>
      <c r="H23" s="188">
        <v>0.81818181818181623</v>
      </c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BI23" s="407"/>
      <c r="BJ23" s="189" t="s">
        <v>22</v>
      </c>
      <c r="BK23" s="190">
        <v>8.0922247722079081</v>
      </c>
      <c r="BL23" s="191">
        <v>0.2012578616352203</v>
      </c>
      <c r="BM23" s="192">
        <v>32.116017064700181</v>
      </c>
      <c r="BN23" s="191">
        <v>0.79874213836478158</v>
      </c>
      <c r="BO23" s="192">
        <v>40.208241836908009</v>
      </c>
      <c r="BP23" s="193">
        <v>1</v>
      </c>
      <c r="BQ23" s="157"/>
      <c r="BS23" s="408"/>
      <c r="BT23" s="194" t="s">
        <v>22</v>
      </c>
      <c r="BU23" s="195">
        <v>7.4365548259999956</v>
      </c>
      <c r="BV23" s="196">
        <v>0.22651933701657467</v>
      </c>
      <c r="BW23" s="197">
        <v>25.393114039999968</v>
      </c>
      <c r="BX23" s="196">
        <v>0.77348066298342522</v>
      </c>
      <c r="BY23" s="197">
        <v>32.82966886599997</v>
      </c>
      <c r="BZ23" s="198">
        <v>1</v>
      </c>
    </row>
    <row r="24" spans="1:78" x14ac:dyDescent="0.35">
      <c r="A24" s="406"/>
      <c r="B24" s="184" t="s">
        <v>23</v>
      </c>
      <c r="C24" s="185">
        <v>8.4094333967051149</v>
      </c>
      <c r="D24" s="186">
        <v>18</v>
      </c>
      <c r="E24" s="187">
        <v>0.1046511627906975</v>
      </c>
      <c r="F24" s="186">
        <v>71.947374616254891</v>
      </c>
      <c r="G24" s="186">
        <v>154</v>
      </c>
      <c r="H24" s="188">
        <v>0.89534883720930114</v>
      </c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BI24" s="407"/>
      <c r="BJ24" s="189" t="s">
        <v>23</v>
      </c>
      <c r="BK24" s="190">
        <v>12.460799058665376</v>
      </c>
      <c r="BL24" s="191">
        <v>0.15555555555555559</v>
      </c>
      <c r="BM24" s="192">
        <v>67.644337747040609</v>
      </c>
      <c r="BN24" s="191">
        <v>0.84444444444444444</v>
      </c>
      <c r="BO24" s="192">
        <v>80.105136805705982</v>
      </c>
      <c r="BP24" s="193">
        <v>1</v>
      </c>
      <c r="BQ24" s="157"/>
      <c r="BS24" s="408"/>
      <c r="BT24" s="194" t="s">
        <v>23</v>
      </c>
      <c r="BU24" s="195">
        <v>7.7650364849999995</v>
      </c>
      <c r="BV24" s="196">
        <v>0.10489510489510463</v>
      </c>
      <c r="BW24" s="197">
        <v>66.261644672000145</v>
      </c>
      <c r="BX24" s="196">
        <v>0.89510489510489488</v>
      </c>
      <c r="BY24" s="197">
        <v>74.026681157000183</v>
      </c>
      <c r="BZ24" s="198">
        <v>1</v>
      </c>
    </row>
    <row r="25" spans="1:78" x14ac:dyDescent="0.35">
      <c r="A25" s="406"/>
      <c r="B25" s="184" t="s">
        <v>24</v>
      </c>
      <c r="C25" s="185">
        <v>45.031030524402517</v>
      </c>
      <c r="D25" s="186">
        <v>33</v>
      </c>
      <c r="E25" s="187">
        <v>0.19879518072289218</v>
      </c>
      <c r="F25" s="186">
        <v>181.4886987801674</v>
      </c>
      <c r="G25" s="186">
        <v>133</v>
      </c>
      <c r="H25" s="188">
        <v>0.80120481927710951</v>
      </c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BI25" s="407"/>
      <c r="BJ25" s="189" t="s">
        <v>24</v>
      </c>
      <c r="BK25" s="190">
        <v>42.269818024568153</v>
      </c>
      <c r="BL25" s="191">
        <v>0.18471337579617816</v>
      </c>
      <c r="BM25" s="192">
        <v>186.57023128085254</v>
      </c>
      <c r="BN25" s="191">
        <v>0.81528662420382092</v>
      </c>
      <c r="BO25" s="192">
        <v>228.84004930542091</v>
      </c>
      <c r="BP25" s="193">
        <v>1</v>
      </c>
      <c r="BQ25" s="157"/>
      <c r="BS25" s="408"/>
      <c r="BT25" s="194" t="s">
        <v>24</v>
      </c>
      <c r="BU25" s="195">
        <v>37.615433019999983</v>
      </c>
      <c r="BV25" s="196">
        <v>0.16541353383458601</v>
      </c>
      <c r="BW25" s="197">
        <v>189.78695751000038</v>
      </c>
      <c r="BX25" s="196">
        <v>0.83458646616541332</v>
      </c>
      <c r="BY25" s="197">
        <v>227.4023905300005</v>
      </c>
      <c r="BZ25" s="198">
        <v>1</v>
      </c>
    </row>
    <row r="26" spans="1:78" x14ac:dyDescent="0.35">
      <c r="A26" s="406"/>
      <c r="B26" s="184" t="s">
        <v>25</v>
      </c>
      <c r="C26" s="185">
        <v>29.021321469719695</v>
      </c>
      <c r="D26" s="186">
        <v>16</v>
      </c>
      <c r="E26" s="187">
        <v>0.11188811188811205</v>
      </c>
      <c r="F26" s="186">
        <v>230.35673916589971</v>
      </c>
      <c r="G26" s="186">
        <v>127</v>
      </c>
      <c r="H26" s="188">
        <v>0.88811188811188813</v>
      </c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BI26" s="407"/>
      <c r="BJ26" s="189" t="s">
        <v>25</v>
      </c>
      <c r="BK26" s="190">
        <v>25.412091184193873</v>
      </c>
      <c r="BL26" s="191">
        <v>9.9173553719008462E-2</v>
      </c>
      <c r="BM26" s="192">
        <v>230.82649492309395</v>
      </c>
      <c r="BN26" s="191">
        <v>0.90082644628099207</v>
      </c>
      <c r="BO26" s="192">
        <v>256.23858610728769</v>
      </c>
      <c r="BP26" s="193">
        <v>1</v>
      </c>
      <c r="BQ26" s="157"/>
      <c r="BS26" s="408"/>
      <c r="BT26" s="194" t="s">
        <v>25</v>
      </c>
      <c r="BU26" s="195">
        <v>34.57843489799999</v>
      </c>
      <c r="BV26" s="196">
        <v>0.14685314685314721</v>
      </c>
      <c r="BW26" s="197">
        <v>200.88424083599961</v>
      </c>
      <c r="BX26" s="196">
        <v>0.85314685314685379</v>
      </c>
      <c r="BY26" s="197">
        <v>235.46267573399936</v>
      </c>
      <c r="BZ26" s="198">
        <v>1</v>
      </c>
    </row>
    <row r="27" spans="1:78" x14ac:dyDescent="0.35">
      <c r="A27" s="406"/>
      <c r="B27" s="184" t="s">
        <v>10</v>
      </c>
      <c r="C27" s="185">
        <v>20.941958985572825</v>
      </c>
      <c r="D27" s="186">
        <v>31</v>
      </c>
      <c r="E27" s="187">
        <v>0.19018404907975475</v>
      </c>
      <c r="F27" s="186">
        <v>89.172212454697217</v>
      </c>
      <c r="G27" s="186">
        <v>132</v>
      </c>
      <c r="H27" s="188">
        <v>0.80981595092024639</v>
      </c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BI27" s="407"/>
      <c r="BJ27" s="189" t="s">
        <v>10</v>
      </c>
      <c r="BK27" s="190">
        <v>28.825052415155536</v>
      </c>
      <c r="BL27" s="191">
        <v>0.27108433734939763</v>
      </c>
      <c r="BM27" s="192">
        <v>77.507363160751538</v>
      </c>
      <c r="BN27" s="191">
        <v>0.72891566265060248</v>
      </c>
      <c r="BO27" s="192">
        <v>106.33241557590706</v>
      </c>
      <c r="BP27" s="193">
        <v>1</v>
      </c>
      <c r="BQ27" s="157"/>
      <c r="BS27" s="408"/>
      <c r="BT27" s="194" t="s">
        <v>10</v>
      </c>
      <c r="BU27" s="195">
        <v>25.296087668000002</v>
      </c>
      <c r="BV27" s="196">
        <v>0.25465838509316868</v>
      </c>
      <c r="BW27" s="197">
        <v>74.037329759999764</v>
      </c>
      <c r="BX27" s="196">
        <v>0.74534161490683293</v>
      </c>
      <c r="BY27" s="197">
        <v>99.33341742799962</v>
      </c>
      <c r="BZ27" s="198">
        <v>1</v>
      </c>
    </row>
    <row r="28" spans="1:78" x14ac:dyDescent="0.35">
      <c r="A28" s="406"/>
      <c r="B28" s="184" t="s">
        <v>26</v>
      </c>
      <c r="C28" s="185">
        <v>1.8206439305182422</v>
      </c>
      <c r="D28" s="186">
        <v>13</v>
      </c>
      <c r="E28" s="187">
        <v>7.8787878787878962E-2</v>
      </c>
      <c r="F28" s="186">
        <v>21.28752903375171</v>
      </c>
      <c r="G28" s="186">
        <v>152</v>
      </c>
      <c r="H28" s="188">
        <v>0.92121212121212126</v>
      </c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BI28" s="407"/>
      <c r="BJ28" s="189" t="s">
        <v>26</v>
      </c>
      <c r="BK28" s="190">
        <v>3.1191309051188938</v>
      </c>
      <c r="BL28" s="191">
        <v>0.17575757575757545</v>
      </c>
      <c r="BM28" s="192">
        <v>14.627648382626552</v>
      </c>
      <c r="BN28" s="191">
        <v>0.82424242424242378</v>
      </c>
      <c r="BO28" s="192">
        <v>17.746779287745458</v>
      </c>
      <c r="BP28" s="193">
        <v>1</v>
      </c>
      <c r="BQ28" s="157"/>
      <c r="BS28" s="408"/>
      <c r="BT28" s="194" t="s">
        <v>26</v>
      </c>
      <c r="BU28" s="195">
        <v>1.313186752</v>
      </c>
      <c r="BV28" s="196">
        <v>8.0402010050250966E-2</v>
      </c>
      <c r="BW28" s="197">
        <v>15.01957347600006</v>
      </c>
      <c r="BX28" s="196">
        <v>0.91959798994974917</v>
      </c>
      <c r="BY28" s="197">
        <v>16.332760228000058</v>
      </c>
      <c r="BZ28" s="198">
        <v>1</v>
      </c>
    </row>
    <row r="29" spans="1:78" x14ac:dyDescent="0.35">
      <c r="A29" s="406"/>
      <c r="B29" s="184" t="s">
        <v>27</v>
      </c>
      <c r="C29" s="185">
        <v>5.0876703767396085</v>
      </c>
      <c r="D29" s="186">
        <v>19</v>
      </c>
      <c r="E29" s="187">
        <v>0.12337662337662333</v>
      </c>
      <c r="F29" s="186">
        <v>36.149236887360338</v>
      </c>
      <c r="G29" s="186">
        <v>135</v>
      </c>
      <c r="H29" s="188">
        <v>0.87662337662337531</v>
      </c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BI29" s="407"/>
      <c r="BJ29" s="189" t="s">
        <v>27</v>
      </c>
      <c r="BK29" s="190">
        <v>5.0103804892681527</v>
      </c>
      <c r="BL29" s="191">
        <v>0.12222222222222184</v>
      </c>
      <c r="BM29" s="192">
        <v>35.983641695653148</v>
      </c>
      <c r="BN29" s="191">
        <v>0.87777777777777632</v>
      </c>
      <c r="BO29" s="192">
        <v>40.994022184921377</v>
      </c>
      <c r="BP29" s="193">
        <v>1</v>
      </c>
      <c r="BQ29" s="157"/>
      <c r="BS29" s="408"/>
      <c r="BT29" s="194" t="s">
        <v>27</v>
      </c>
      <c r="BU29" s="195">
        <v>6.8781098639999971</v>
      </c>
      <c r="BV29" s="196">
        <v>0.18461538461538432</v>
      </c>
      <c r="BW29" s="197">
        <v>30.378318566000072</v>
      </c>
      <c r="BX29" s="196">
        <v>0.81538461538461637</v>
      </c>
      <c r="BY29" s="197">
        <v>37.256428430000042</v>
      </c>
      <c r="BZ29" s="198">
        <v>1</v>
      </c>
    </row>
    <row r="30" spans="1:78" x14ac:dyDescent="0.35">
      <c r="A30" s="406"/>
      <c r="B30" s="184" t="s">
        <v>28</v>
      </c>
      <c r="C30" s="185">
        <v>4.4600659548016282</v>
      </c>
      <c r="D30" s="186">
        <v>53</v>
      </c>
      <c r="E30" s="187">
        <v>0.31927710843373575</v>
      </c>
      <c r="F30" s="186">
        <v>9.5091972243883589</v>
      </c>
      <c r="G30" s="186">
        <v>113</v>
      </c>
      <c r="H30" s="188">
        <v>0.68072289156626542</v>
      </c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BI30" s="407"/>
      <c r="BJ30" s="189" t="s">
        <v>28</v>
      </c>
      <c r="BK30" s="190">
        <v>1.9158218877741664</v>
      </c>
      <c r="BL30" s="191">
        <v>0.14000000000000051</v>
      </c>
      <c r="BM30" s="192">
        <v>11.768620167755561</v>
      </c>
      <c r="BN30" s="191">
        <v>0.86000000000000076</v>
      </c>
      <c r="BO30" s="192">
        <v>13.684442055529709</v>
      </c>
      <c r="BP30" s="193">
        <v>1</v>
      </c>
      <c r="BQ30" s="157"/>
      <c r="BS30" s="408"/>
      <c r="BT30" s="194" t="s">
        <v>28</v>
      </c>
      <c r="BU30" s="195">
        <v>1.6037730359999995</v>
      </c>
      <c r="BV30" s="196">
        <v>0.12949640287769762</v>
      </c>
      <c r="BW30" s="197">
        <v>10.780918742000006</v>
      </c>
      <c r="BX30" s="196">
        <v>0.87050359712230152</v>
      </c>
      <c r="BY30" s="197">
        <v>12.384691778000017</v>
      </c>
      <c r="BZ30" s="198">
        <v>1</v>
      </c>
    </row>
    <row r="31" spans="1:78" x14ac:dyDescent="0.35">
      <c r="A31" s="406"/>
      <c r="B31" s="184" t="s">
        <v>29</v>
      </c>
      <c r="C31" s="185">
        <v>13.328383022910174</v>
      </c>
      <c r="D31" s="186">
        <v>26</v>
      </c>
      <c r="E31" s="187">
        <v>0.16149068322981328</v>
      </c>
      <c r="F31" s="186">
        <v>69.205065695879767</v>
      </c>
      <c r="G31" s="186">
        <v>135</v>
      </c>
      <c r="H31" s="188">
        <v>0.8385093167701847</v>
      </c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BI31" s="407"/>
      <c r="BJ31" s="189" t="s">
        <v>29</v>
      </c>
      <c r="BK31" s="190">
        <v>8.5829579625997603</v>
      </c>
      <c r="BL31" s="191">
        <v>0.10119047619047616</v>
      </c>
      <c r="BM31" s="192">
        <v>76.236861903092006</v>
      </c>
      <c r="BN31" s="191">
        <v>0.89880952380952384</v>
      </c>
      <c r="BO31" s="192">
        <v>84.81981986569177</v>
      </c>
      <c r="BP31" s="193">
        <v>1</v>
      </c>
      <c r="BQ31" s="157"/>
      <c r="BS31" s="408"/>
      <c r="BT31" s="194" t="s">
        <v>29</v>
      </c>
      <c r="BU31" s="195">
        <v>16.249518474999999</v>
      </c>
      <c r="BV31" s="196">
        <v>0.19685039370078738</v>
      </c>
      <c r="BW31" s="197">
        <v>66.298035377999994</v>
      </c>
      <c r="BX31" s="196">
        <v>0.80314960629921262</v>
      </c>
      <c r="BY31" s="197">
        <v>82.547553852999997</v>
      </c>
      <c r="BZ31" s="198">
        <v>1</v>
      </c>
    </row>
    <row r="32" spans="1:78" x14ac:dyDescent="0.35">
      <c r="A32" s="406"/>
      <c r="B32" s="184" t="s">
        <v>30</v>
      </c>
      <c r="C32" s="185">
        <v>5.878917984687738</v>
      </c>
      <c r="D32" s="186">
        <v>26</v>
      </c>
      <c r="E32" s="187">
        <v>0.15476190476190432</v>
      </c>
      <c r="F32" s="186">
        <v>32.107936685602347</v>
      </c>
      <c r="G32" s="186">
        <v>142</v>
      </c>
      <c r="H32" s="188">
        <v>0.84523809523809523</v>
      </c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BI32" s="407"/>
      <c r="BJ32" s="189" t="s">
        <v>30</v>
      </c>
      <c r="BK32" s="190">
        <v>4.6400925549263228</v>
      </c>
      <c r="BL32" s="191">
        <v>0.10559006211180133</v>
      </c>
      <c r="BM32" s="192">
        <v>39.304313406434737</v>
      </c>
      <c r="BN32" s="191">
        <v>0.89440993788819956</v>
      </c>
      <c r="BO32" s="192">
        <v>43.944405961361021</v>
      </c>
      <c r="BP32" s="193">
        <v>1</v>
      </c>
      <c r="BQ32" s="157"/>
      <c r="BS32" s="408"/>
      <c r="BT32" s="194" t="s">
        <v>30</v>
      </c>
      <c r="BU32" s="195">
        <v>5.4701062919999996</v>
      </c>
      <c r="BV32" s="196">
        <v>0.13725490196078416</v>
      </c>
      <c r="BW32" s="197">
        <v>34.383525264000085</v>
      </c>
      <c r="BX32" s="196">
        <v>0.86274509803921684</v>
      </c>
      <c r="BY32" s="197">
        <v>39.853631556000046</v>
      </c>
      <c r="BZ32" s="198">
        <v>1</v>
      </c>
    </row>
    <row r="33" spans="1:78" x14ac:dyDescent="0.35">
      <c r="A33" s="406"/>
      <c r="B33" s="184" t="s">
        <v>31</v>
      </c>
      <c r="C33" s="185">
        <v>4.3074912289690479</v>
      </c>
      <c r="D33" s="186">
        <v>20</v>
      </c>
      <c r="E33" s="187">
        <v>0.11904761904761908</v>
      </c>
      <c r="F33" s="186">
        <v>31.875435094371003</v>
      </c>
      <c r="G33" s="186">
        <v>148</v>
      </c>
      <c r="H33" s="188">
        <v>0.8809523809523826</v>
      </c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BI33" s="407"/>
      <c r="BJ33" s="189" t="s">
        <v>31</v>
      </c>
      <c r="BK33" s="190">
        <v>5.7588213789572977</v>
      </c>
      <c r="BL33" s="191">
        <v>0.15432098765432101</v>
      </c>
      <c r="BM33" s="192">
        <v>31.55834115668593</v>
      </c>
      <c r="BN33" s="191">
        <v>0.84567901234567744</v>
      </c>
      <c r="BO33" s="192">
        <v>37.317162535643284</v>
      </c>
      <c r="BP33" s="193">
        <v>1</v>
      </c>
      <c r="BQ33" s="157"/>
      <c r="BS33" s="408"/>
      <c r="BT33" s="194" t="s">
        <v>31</v>
      </c>
      <c r="BU33" s="195">
        <v>4.5380605600000008</v>
      </c>
      <c r="BV33" s="196">
        <v>0.13496932515337454</v>
      </c>
      <c r="BW33" s="197">
        <v>29.084842679999934</v>
      </c>
      <c r="BX33" s="196">
        <v>0.86503067484662566</v>
      </c>
      <c r="BY33" s="197">
        <v>33.622903239999928</v>
      </c>
      <c r="BZ33" s="198">
        <v>1</v>
      </c>
    </row>
    <row r="34" spans="1:78" x14ac:dyDescent="0.35">
      <c r="A34" s="406"/>
      <c r="B34" s="184" t="s">
        <v>32</v>
      </c>
      <c r="C34" s="185">
        <v>31.417864822146065</v>
      </c>
      <c r="D34" s="186">
        <v>25</v>
      </c>
      <c r="E34" s="187">
        <v>0.15060240963855356</v>
      </c>
      <c r="F34" s="186">
        <v>177.19675759690435</v>
      </c>
      <c r="G34" s="186">
        <v>141</v>
      </c>
      <c r="H34" s="188">
        <v>0.8493975903614448</v>
      </c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BI34" s="407"/>
      <c r="BJ34" s="189" t="s">
        <v>32</v>
      </c>
      <c r="BK34" s="190">
        <v>55.093594021696994</v>
      </c>
      <c r="BL34" s="191">
        <v>0.26666666666666566</v>
      </c>
      <c r="BM34" s="192">
        <v>151.5073835596672</v>
      </c>
      <c r="BN34" s="191">
        <v>0.73333333333333284</v>
      </c>
      <c r="BO34" s="192">
        <v>206.6009775813645</v>
      </c>
      <c r="BP34" s="193">
        <v>1</v>
      </c>
      <c r="BQ34" s="157"/>
      <c r="BS34" s="408"/>
      <c r="BT34" s="194" t="s">
        <v>32</v>
      </c>
      <c r="BU34" s="195">
        <v>17.678646467999997</v>
      </c>
      <c r="BV34" s="196">
        <v>9.6551724137931172E-2</v>
      </c>
      <c r="BW34" s="197">
        <v>165.42162052199987</v>
      </c>
      <c r="BX34" s="196">
        <v>0.90344827586206966</v>
      </c>
      <c r="BY34" s="197">
        <v>183.10026698999971</v>
      </c>
      <c r="BZ34" s="198">
        <v>1</v>
      </c>
    </row>
    <row r="35" spans="1:78" x14ac:dyDescent="0.35">
      <c r="A35" s="406"/>
      <c r="B35" s="184" t="s">
        <v>33</v>
      </c>
      <c r="C35" s="185">
        <v>10.719924743681977</v>
      </c>
      <c r="D35" s="186">
        <v>13</v>
      </c>
      <c r="E35" s="187">
        <v>7.7844311377245776E-2</v>
      </c>
      <c r="F35" s="186">
        <v>126.9898777328475</v>
      </c>
      <c r="G35" s="186">
        <v>154</v>
      </c>
      <c r="H35" s="188">
        <v>0.92215568862275377</v>
      </c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BI35" s="407"/>
      <c r="BJ35" s="189" t="s">
        <v>33</v>
      </c>
      <c r="BK35" s="190">
        <v>26.929888755334559</v>
      </c>
      <c r="BL35" s="191">
        <v>0.19512195121951245</v>
      </c>
      <c r="BM35" s="192">
        <v>111.08579111575506</v>
      </c>
      <c r="BN35" s="191">
        <v>0.80487804878048896</v>
      </c>
      <c r="BO35" s="192">
        <v>138.01567987108945</v>
      </c>
      <c r="BP35" s="193">
        <v>1</v>
      </c>
      <c r="BQ35" s="157"/>
      <c r="BS35" s="408"/>
      <c r="BT35" s="194" t="s">
        <v>33</v>
      </c>
      <c r="BU35" s="195">
        <v>24.666173280000013</v>
      </c>
      <c r="BV35" s="196">
        <v>0.1955307262569842</v>
      </c>
      <c r="BW35" s="197">
        <v>101.48368435199968</v>
      </c>
      <c r="BX35" s="196">
        <v>0.8044692737430178</v>
      </c>
      <c r="BY35" s="197">
        <v>126.14985763199945</v>
      </c>
      <c r="BZ35" s="198">
        <v>1</v>
      </c>
    </row>
    <row r="36" spans="1:78" x14ac:dyDescent="0.35">
      <c r="A36" s="406"/>
      <c r="B36" s="184" t="s">
        <v>34</v>
      </c>
      <c r="C36" s="185">
        <v>29.343793628332527</v>
      </c>
      <c r="D36" s="186">
        <v>24</v>
      </c>
      <c r="E36" s="187">
        <v>0.12972972972972943</v>
      </c>
      <c r="F36" s="186">
        <v>196.84794892339781</v>
      </c>
      <c r="G36" s="186">
        <v>161</v>
      </c>
      <c r="H36" s="188">
        <v>0.87027027027027026</v>
      </c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BI36" s="407"/>
      <c r="BJ36" s="189" t="s">
        <v>34</v>
      </c>
      <c r="BK36" s="190">
        <v>30.547444490424116</v>
      </c>
      <c r="BL36" s="191">
        <v>0.13658536585365869</v>
      </c>
      <c r="BM36" s="192">
        <v>193.10348838589528</v>
      </c>
      <c r="BN36" s="191">
        <v>0.86341463414634223</v>
      </c>
      <c r="BO36" s="192">
        <v>223.65093287631919</v>
      </c>
      <c r="BP36" s="193">
        <v>1</v>
      </c>
      <c r="BQ36" s="157"/>
      <c r="BS36" s="408"/>
      <c r="BT36" s="194" t="s">
        <v>34</v>
      </c>
      <c r="BU36" s="195">
        <v>16.407359234000005</v>
      </c>
      <c r="BV36" s="196">
        <v>7.8651685393258397E-2</v>
      </c>
      <c r="BW36" s="197">
        <v>192.20049388400011</v>
      </c>
      <c r="BX36" s="196">
        <v>0.9213483146067416</v>
      </c>
      <c r="BY36" s="197">
        <v>208.60785311800012</v>
      </c>
      <c r="BZ36" s="198">
        <v>1</v>
      </c>
    </row>
    <row r="37" spans="1:78" x14ac:dyDescent="0.35">
      <c r="A37" s="406"/>
      <c r="B37" s="184" t="s">
        <v>35</v>
      </c>
      <c r="C37" s="185">
        <v>35.732459098672535</v>
      </c>
      <c r="D37" s="186">
        <v>21</v>
      </c>
      <c r="E37" s="187">
        <v>0.11602209944751417</v>
      </c>
      <c r="F37" s="186">
        <v>272.24730741845661</v>
      </c>
      <c r="G37" s="186">
        <v>160</v>
      </c>
      <c r="H37" s="188">
        <v>0.88397790055248615</v>
      </c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BI37" s="407"/>
      <c r="BJ37" s="189" t="s">
        <v>35</v>
      </c>
      <c r="BK37" s="190">
        <v>44.100621955582582</v>
      </c>
      <c r="BL37" s="191">
        <v>0.14634146341463444</v>
      </c>
      <c r="BM37" s="192">
        <v>257.25362807423079</v>
      </c>
      <c r="BN37" s="191">
        <v>0.85365853658536439</v>
      </c>
      <c r="BO37" s="192">
        <v>301.35425002981373</v>
      </c>
      <c r="BP37" s="193">
        <v>1</v>
      </c>
      <c r="BQ37" s="157"/>
      <c r="BS37" s="408"/>
      <c r="BT37" s="194" t="s">
        <v>35</v>
      </c>
      <c r="BU37" s="195">
        <v>35.037737994000011</v>
      </c>
      <c r="BV37" s="196">
        <v>0.13207547169811287</v>
      </c>
      <c r="BW37" s="197">
        <v>230.24799253200064</v>
      </c>
      <c r="BX37" s="196">
        <v>0.8679245283018866</v>
      </c>
      <c r="BY37" s="197">
        <v>265.28573052600075</v>
      </c>
      <c r="BZ37" s="198">
        <v>1</v>
      </c>
    </row>
    <row r="38" spans="1:78" x14ac:dyDescent="0.35">
      <c r="A38" s="406"/>
      <c r="B38" s="184" t="s">
        <v>36</v>
      </c>
      <c r="C38" s="185">
        <v>53.11828751966371</v>
      </c>
      <c r="D38" s="186">
        <v>12</v>
      </c>
      <c r="E38" s="187">
        <v>6.9767441860465143E-2</v>
      </c>
      <c r="F38" s="186">
        <v>708.24383359551587</v>
      </c>
      <c r="G38" s="186">
        <v>160</v>
      </c>
      <c r="H38" s="188">
        <v>0.93023255813953487</v>
      </c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BI38" s="407"/>
      <c r="BJ38" s="189" t="s">
        <v>36</v>
      </c>
      <c r="BK38" s="190">
        <v>107.51638151587896</v>
      </c>
      <c r="BL38" s="191">
        <v>0.14285714285714229</v>
      </c>
      <c r="BM38" s="192">
        <v>645.09828909527539</v>
      </c>
      <c r="BN38" s="191">
        <v>0.85714285714285576</v>
      </c>
      <c r="BO38" s="192">
        <v>752.6146706111557</v>
      </c>
      <c r="BP38" s="193">
        <v>1</v>
      </c>
      <c r="BQ38" s="157"/>
      <c r="BS38" s="408"/>
      <c r="BT38" s="194" t="s">
        <v>36</v>
      </c>
      <c r="BU38" s="195">
        <v>95.974271735999977</v>
      </c>
      <c r="BV38" s="196">
        <v>0.1445783132530124</v>
      </c>
      <c r="BW38" s="197">
        <v>567.84777443799874</v>
      </c>
      <c r="BX38" s="196">
        <v>0.85542168674698826</v>
      </c>
      <c r="BY38" s="197">
        <v>663.82204617399827</v>
      </c>
      <c r="BZ38" s="198">
        <v>1</v>
      </c>
    </row>
    <row r="39" spans="1:78" x14ac:dyDescent="0.35">
      <c r="A39" s="406"/>
      <c r="B39" s="184" t="s">
        <v>37</v>
      </c>
      <c r="C39" s="185">
        <v>12.661296200137693</v>
      </c>
      <c r="D39" s="186">
        <v>30</v>
      </c>
      <c r="E39" s="187">
        <v>0.1570680628272251</v>
      </c>
      <c r="F39" s="186">
        <v>67.948956274072145</v>
      </c>
      <c r="G39" s="186">
        <v>161</v>
      </c>
      <c r="H39" s="188">
        <v>0.84293193717277293</v>
      </c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BI39" s="407"/>
      <c r="BJ39" s="189" t="s">
        <v>37</v>
      </c>
      <c r="BK39" s="190">
        <v>6.8375276506951499</v>
      </c>
      <c r="BL39" s="191">
        <v>8.875739644970429E-2</v>
      </c>
      <c r="BM39" s="192">
        <v>70.198617213803431</v>
      </c>
      <c r="BN39" s="191">
        <v>0.91124260355029596</v>
      </c>
      <c r="BO39" s="192">
        <v>77.036144864498567</v>
      </c>
      <c r="BP39" s="193">
        <v>1</v>
      </c>
      <c r="BQ39" s="157"/>
      <c r="BS39" s="408"/>
      <c r="BT39" s="194" t="s">
        <v>37</v>
      </c>
      <c r="BU39" s="195">
        <v>6.6948212100000015</v>
      </c>
      <c r="BV39" s="196">
        <v>9.589041095890409E-2</v>
      </c>
      <c r="BW39" s="197">
        <v>63.122599980000096</v>
      </c>
      <c r="BX39" s="196">
        <v>0.90410958904109695</v>
      </c>
      <c r="BY39" s="197">
        <v>69.817421190000033</v>
      </c>
      <c r="BZ39" s="198">
        <v>1</v>
      </c>
    </row>
    <row r="40" spans="1:78" x14ac:dyDescent="0.35">
      <c r="A40" s="406" t="s">
        <v>77</v>
      </c>
      <c r="B40" s="184" t="s">
        <v>78</v>
      </c>
      <c r="C40" s="185">
        <v>481.48438184974498</v>
      </c>
      <c r="D40" s="186">
        <v>582</v>
      </c>
      <c r="E40" s="187">
        <v>0.1148710618246859</v>
      </c>
      <c r="F40" s="186">
        <v>3710.0358687820362</v>
      </c>
      <c r="G40" s="186">
        <v>3674</v>
      </c>
      <c r="H40" s="188">
        <v>0.88512893817531679</v>
      </c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BI40" s="407" t="s">
        <v>38</v>
      </c>
      <c r="BJ40" s="189" t="s">
        <v>39</v>
      </c>
      <c r="BK40" s="190">
        <v>671.38652299303396</v>
      </c>
      <c r="BL40" s="191">
        <v>0.16165178565749735</v>
      </c>
      <c r="BM40" s="192">
        <v>3481.9021045482814</v>
      </c>
      <c r="BN40" s="191">
        <v>0.83834821434249696</v>
      </c>
      <c r="BO40" s="192">
        <v>4153.2886275413393</v>
      </c>
      <c r="BP40" s="193">
        <v>1</v>
      </c>
      <c r="BQ40" s="157"/>
      <c r="BS40" s="408" t="s">
        <v>38</v>
      </c>
      <c r="BT40" s="194" t="s">
        <v>39</v>
      </c>
      <c r="BU40" s="195">
        <v>561.8296614969978</v>
      </c>
      <c r="BV40" s="196">
        <v>0.15207317096440234</v>
      </c>
      <c r="BW40" s="197">
        <v>3132.6396386040196</v>
      </c>
      <c r="BX40" s="196">
        <v>0.8479268290355978</v>
      </c>
      <c r="BY40" s="197">
        <v>3694.4693001010169</v>
      </c>
      <c r="BZ40" s="198">
        <v>1</v>
      </c>
    </row>
    <row r="41" spans="1:78" x14ac:dyDescent="0.35">
      <c r="A41" s="406"/>
      <c r="B41" s="184" t="s">
        <v>79</v>
      </c>
      <c r="C41" s="185">
        <v>94.062810356221604</v>
      </c>
      <c r="D41" s="186">
        <v>90</v>
      </c>
      <c r="E41" s="187">
        <v>0.10608699639149251</v>
      </c>
      <c r="F41" s="186">
        <v>792.59449502267614</v>
      </c>
      <c r="G41" s="186">
        <v>744</v>
      </c>
      <c r="H41" s="188">
        <v>0.89391300360850745</v>
      </c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BI41" s="407"/>
      <c r="BJ41" s="189" t="s">
        <v>40</v>
      </c>
      <c r="BK41" s="190">
        <v>86.819078110819177</v>
      </c>
      <c r="BL41" s="191">
        <v>9.8466551325883403E-2</v>
      </c>
      <c r="BM41" s="192">
        <v>794.89229434787489</v>
      </c>
      <c r="BN41" s="191">
        <v>0.90153344867411567</v>
      </c>
      <c r="BO41" s="192">
        <v>881.71137245869488</v>
      </c>
      <c r="BP41" s="193">
        <v>1</v>
      </c>
      <c r="BQ41" s="157"/>
      <c r="BS41" s="408"/>
      <c r="BT41" s="194" t="s">
        <v>40</v>
      </c>
      <c r="BU41" s="195">
        <v>132.69550985999993</v>
      </c>
      <c r="BV41" s="196">
        <v>0.15282547255203785</v>
      </c>
      <c r="BW41" s="197">
        <v>735.58585478499708</v>
      </c>
      <c r="BX41" s="196">
        <v>0.84717452744796229</v>
      </c>
      <c r="BY41" s="197">
        <v>868.28136464499687</v>
      </c>
      <c r="BZ41" s="198">
        <v>1</v>
      </c>
    </row>
    <row r="42" spans="1:78" x14ac:dyDescent="0.35">
      <c r="A42" s="406" t="s">
        <v>41</v>
      </c>
      <c r="B42" s="184" t="s">
        <v>44</v>
      </c>
      <c r="C42" s="185">
        <v>432.78967886360863</v>
      </c>
      <c r="D42" s="186">
        <v>512</v>
      </c>
      <c r="E42" s="187">
        <v>0.1226084818091371</v>
      </c>
      <c r="F42" s="186">
        <v>3097.0613761174491</v>
      </c>
      <c r="G42" s="186">
        <v>3205</v>
      </c>
      <c r="H42" s="188">
        <v>0.87739151819086236</v>
      </c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BI42" s="407" t="s">
        <v>119</v>
      </c>
      <c r="BJ42" s="189" t="s">
        <v>39</v>
      </c>
      <c r="BK42" s="190">
        <v>549.48431857531443</v>
      </c>
      <c r="BL42" s="191">
        <v>0.16323977720434299</v>
      </c>
      <c r="BM42" s="192">
        <v>2816.6334744394908</v>
      </c>
      <c r="BN42" s="191">
        <v>0.83676022279565188</v>
      </c>
      <c r="BO42" s="192">
        <v>3366.1177930148224</v>
      </c>
      <c r="BP42" s="193">
        <v>1</v>
      </c>
      <c r="BQ42" s="157"/>
      <c r="BS42" s="408" t="s">
        <v>265</v>
      </c>
      <c r="BT42" s="194" t="s">
        <v>44</v>
      </c>
      <c r="BU42" s="195">
        <v>555.4039080189981</v>
      </c>
      <c r="BV42" s="196">
        <v>0.18309574920638511</v>
      </c>
      <c r="BW42" s="197">
        <v>2478.0029866050113</v>
      </c>
      <c r="BX42" s="196">
        <v>0.81690425079361306</v>
      </c>
      <c r="BY42" s="197">
        <v>3033.406894624015</v>
      </c>
      <c r="BZ42" s="198">
        <v>1</v>
      </c>
    </row>
    <row r="43" spans="1:78" x14ac:dyDescent="0.35">
      <c r="A43" s="406"/>
      <c r="B43" s="184" t="s">
        <v>43</v>
      </c>
      <c r="C43" s="185">
        <v>78.046042516971283</v>
      </c>
      <c r="D43" s="186">
        <v>108</v>
      </c>
      <c r="E43" s="187">
        <v>0.16005196970201058</v>
      </c>
      <c r="F43" s="186">
        <v>409.58333600476595</v>
      </c>
      <c r="G43" s="186">
        <v>508</v>
      </c>
      <c r="H43" s="188">
        <v>0.83994803029799003</v>
      </c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BI43" s="407"/>
      <c r="BJ43" s="189" t="s">
        <v>40</v>
      </c>
      <c r="BK43" s="190">
        <v>208.72128252853963</v>
      </c>
      <c r="BL43" s="191">
        <v>0.12506651557247572</v>
      </c>
      <c r="BM43" s="192">
        <v>1460.1609244566462</v>
      </c>
      <c r="BN43" s="191">
        <v>0.87493348442752794</v>
      </c>
      <c r="BO43" s="192">
        <v>1668.8822069851797</v>
      </c>
      <c r="BP43" s="193">
        <v>1</v>
      </c>
      <c r="BQ43" s="157"/>
      <c r="BS43" s="408"/>
      <c r="BT43" s="194" t="s">
        <v>43</v>
      </c>
      <c r="BU43" s="195">
        <v>77.438661677000027</v>
      </c>
      <c r="BV43" s="196">
        <v>0.13769709931647661</v>
      </c>
      <c r="BW43" s="197">
        <v>484.94545579099861</v>
      </c>
      <c r="BX43" s="196">
        <v>0.86230290068352378</v>
      </c>
      <c r="BY43" s="197">
        <v>562.38411746799841</v>
      </c>
      <c r="BZ43" s="198">
        <v>1</v>
      </c>
    </row>
    <row r="44" spans="1:78" ht="15" thickBot="1" x14ac:dyDescent="0.4">
      <c r="A44" s="406"/>
      <c r="B44" s="184" t="s">
        <v>42</v>
      </c>
      <c r="C44" s="185">
        <v>64.711470825386698</v>
      </c>
      <c r="D44" s="186">
        <v>52</v>
      </c>
      <c r="E44" s="187">
        <v>6.100843440810335E-2</v>
      </c>
      <c r="F44" s="186">
        <v>995.98565168250514</v>
      </c>
      <c r="G44" s="186">
        <v>705</v>
      </c>
      <c r="H44" s="188">
        <v>0.93899156559189634</v>
      </c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BI44" s="407" t="s">
        <v>41</v>
      </c>
      <c r="BJ44" s="189" t="s">
        <v>44</v>
      </c>
      <c r="BK44" s="190">
        <v>571.29738239850269</v>
      </c>
      <c r="BL44" s="191">
        <v>0.16500757965090743</v>
      </c>
      <c r="BM44" s="192">
        <v>2890.9519494633714</v>
      </c>
      <c r="BN44" s="191">
        <v>0.83499242034908661</v>
      </c>
      <c r="BO44" s="192">
        <v>3462.2493318618949</v>
      </c>
      <c r="BP44" s="193">
        <v>1</v>
      </c>
      <c r="BQ44" s="157"/>
      <c r="BS44" s="413"/>
      <c r="BT44" s="200" t="s">
        <v>42</v>
      </c>
      <c r="BU44" s="201">
        <v>61.682601661000035</v>
      </c>
      <c r="BV44" s="202">
        <v>6.3790253803973157E-2</v>
      </c>
      <c r="BW44" s="203">
        <v>905.2770509929951</v>
      </c>
      <c r="BX44" s="202">
        <v>0.93620974619602748</v>
      </c>
      <c r="BY44" s="203">
        <v>966.95965265399457</v>
      </c>
      <c r="BZ44" s="204">
        <v>1</v>
      </c>
    </row>
    <row r="45" spans="1:78" ht="15" thickTop="1" x14ac:dyDescent="0.35">
      <c r="A45" s="406"/>
      <c r="B45" s="184" t="s">
        <v>2</v>
      </c>
      <c r="C45" s="185">
        <v>575.54719220596667</v>
      </c>
      <c r="D45" s="186">
        <v>672</v>
      </c>
      <c r="E45" s="187">
        <v>0.1133373510197062</v>
      </c>
      <c r="F45" s="186">
        <v>4502.6303638046693</v>
      </c>
      <c r="G45" s="186">
        <v>4418</v>
      </c>
      <c r="H45" s="188">
        <v>0.88666264898030167</v>
      </c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BI45" s="407"/>
      <c r="BJ45" s="189" t="s">
        <v>43</v>
      </c>
      <c r="BK45" s="190">
        <v>87.158550794941732</v>
      </c>
      <c r="BL45" s="191">
        <v>0.17964569374924794</v>
      </c>
      <c r="BM45" s="192">
        <v>398.01061177123017</v>
      </c>
      <c r="BN45" s="191">
        <v>0.82035430625075068</v>
      </c>
      <c r="BO45" s="192">
        <v>485.16916256617259</v>
      </c>
      <c r="BP45" s="193">
        <v>1</v>
      </c>
      <c r="BQ45" s="157"/>
      <c r="BS45" s="415" t="s">
        <v>64</v>
      </c>
      <c r="BT45" s="415"/>
      <c r="BU45" s="415"/>
      <c r="BV45" s="415"/>
      <c r="BW45" s="415"/>
      <c r="BX45" s="415"/>
      <c r="BY45" s="415"/>
      <c r="BZ45" s="415"/>
    </row>
    <row r="46" spans="1:78" ht="15" thickBot="1" x14ac:dyDescent="0.4">
      <c r="A46" s="406" t="s">
        <v>138</v>
      </c>
      <c r="B46" s="184" t="s">
        <v>139</v>
      </c>
      <c r="C46" s="185">
        <v>408.63103893965467</v>
      </c>
      <c r="D46" s="186">
        <v>565</v>
      </c>
      <c r="E46" s="187">
        <v>0.11816393586417905</v>
      </c>
      <c r="F46" s="186">
        <v>3049.5394760417253</v>
      </c>
      <c r="G46" s="186">
        <v>3583</v>
      </c>
      <c r="H46" s="188">
        <v>0.88183606413582127</v>
      </c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BI46" s="414"/>
      <c r="BJ46" s="205" t="s">
        <v>42</v>
      </c>
      <c r="BK46" s="206">
        <v>99.749667910410139</v>
      </c>
      <c r="BL46" s="207">
        <v>9.1716958590566888E-2</v>
      </c>
      <c r="BM46" s="208">
        <v>987.83183766155457</v>
      </c>
      <c r="BN46" s="207">
        <v>0.90828304140943461</v>
      </c>
      <c r="BO46" s="208">
        <v>1087.5815055719631</v>
      </c>
      <c r="BP46" s="209">
        <v>1</v>
      </c>
      <c r="BQ46" s="157"/>
    </row>
    <row r="47" spans="1:78" ht="15" thickTop="1" x14ac:dyDescent="0.35">
      <c r="A47" s="406"/>
      <c r="B47" s="184" t="s">
        <v>140</v>
      </c>
      <c r="C47" s="185">
        <v>166.91615326631191</v>
      </c>
      <c r="D47" s="186">
        <v>107</v>
      </c>
      <c r="E47" s="187">
        <v>0.10303421469097965</v>
      </c>
      <c r="F47" s="186">
        <v>1453.0908877629895</v>
      </c>
      <c r="G47" s="186">
        <v>835</v>
      </c>
      <c r="H47" s="188">
        <v>0.89696578530901905</v>
      </c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BI47" s="416" t="s">
        <v>64</v>
      </c>
      <c r="BJ47" s="416"/>
      <c r="BK47" s="416"/>
      <c r="BL47" s="416"/>
      <c r="BM47" s="416"/>
      <c r="BN47" s="416"/>
      <c r="BO47" s="416"/>
      <c r="BP47" s="416"/>
      <c r="BQ47" s="157"/>
    </row>
    <row r="48" spans="1:78" x14ac:dyDescent="0.35">
      <c r="A48" s="406" t="s">
        <v>141</v>
      </c>
      <c r="B48" s="184" t="s">
        <v>148</v>
      </c>
      <c r="C48" s="185">
        <v>130.30403458506919</v>
      </c>
      <c r="D48" s="186">
        <v>142</v>
      </c>
      <c r="E48" s="187">
        <v>0.10615252849689691</v>
      </c>
      <c r="F48" s="186">
        <v>1097.21297730484</v>
      </c>
      <c r="G48" s="186">
        <v>993</v>
      </c>
      <c r="H48" s="188">
        <v>0.89384747150310406</v>
      </c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BI48" s="210"/>
      <c r="BJ48" s="210"/>
      <c r="BK48" s="210"/>
      <c r="BL48" s="210"/>
      <c r="BM48" s="210"/>
      <c r="BN48" s="210"/>
      <c r="BO48" s="210"/>
      <c r="BP48" s="210"/>
      <c r="BQ48" s="157"/>
    </row>
    <row r="49" spans="1:81" ht="23.5" thickBot="1" x14ac:dyDescent="0.4">
      <c r="A49" s="406"/>
      <c r="B49" s="184" t="s">
        <v>149</v>
      </c>
      <c r="C49" s="185">
        <v>49.63751743083165</v>
      </c>
      <c r="D49" s="186">
        <v>46</v>
      </c>
      <c r="E49" s="187">
        <v>0.11465878734948358</v>
      </c>
      <c r="F49" s="186">
        <v>383.27755674952698</v>
      </c>
      <c r="G49" s="186">
        <v>350</v>
      </c>
      <c r="H49" s="188">
        <v>0.88534121265051635</v>
      </c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BI49" s="371" t="s">
        <v>266</v>
      </c>
      <c r="BJ49" s="371"/>
      <c r="BK49" s="371"/>
      <c r="BL49" s="371"/>
      <c r="BM49" s="371"/>
      <c r="BN49" s="371"/>
      <c r="BO49" s="371"/>
      <c r="BP49" s="371"/>
      <c r="BQ49" s="157"/>
      <c r="BT49" s="372" t="s">
        <v>267</v>
      </c>
      <c r="BU49" s="372"/>
      <c r="BV49" s="372"/>
      <c r="BW49" s="372"/>
      <c r="BX49" s="372"/>
      <c r="BY49" s="372"/>
      <c r="BZ49" s="372"/>
      <c r="CA49" s="372"/>
      <c r="CB49" s="211"/>
    </row>
    <row r="50" spans="1:81" ht="15" thickTop="1" x14ac:dyDescent="0.35">
      <c r="A50" s="406"/>
      <c r="B50" s="184" t="s">
        <v>150</v>
      </c>
      <c r="C50" s="185">
        <v>156.13324898526872</v>
      </c>
      <c r="D50" s="186">
        <v>216</v>
      </c>
      <c r="E50" s="187">
        <v>0.10660935728187666</v>
      </c>
      <c r="F50" s="186">
        <v>1308.4028195743608</v>
      </c>
      <c r="G50" s="186">
        <v>1368</v>
      </c>
      <c r="H50" s="188">
        <v>0.8933906427181223</v>
      </c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BI50" s="382" t="s">
        <v>1</v>
      </c>
      <c r="BJ50" s="383"/>
      <c r="BK50" s="388" t="s">
        <v>268</v>
      </c>
      <c r="BL50" s="389"/>
      <c r="BM50" s="389"/>
      <c r="BN50" s="389"/>
      <c r="BO50" s="389"/>
      <c r="BP50" s="390"/>
      <c r="BQ50" s="157"/>
      <c r="BT50" s="391" t="s">
        <v>1</v>
      </c>
      <c r="BU50" s="392"/>
      <c r="BV50" s="397" t="s">
        <v>268</v>
      </c>
      <c r="BW50" s="398"/>
      <c r="BX50" s="398"/>
      <c r="BY50" s="398"/>
      <c r="BZ50" s="398"/>
      <c r="CA50" s="399"/>
      <c r="CB50" s="211"/>
    </row>
    <row r="51" spans="1:81" x14ac:dyDescent="0.35">
      <c r="A51" s="406"/>
      <c r="B51" s="184" t="s">
        <v>151</v>
      </c>
      <c r="C51" s="185">
        <v>220.21235851471459</v>
      </c>
      <c r="D51" s="186">
        <v>244</v>
      </c>
      <c r="E51" s="187">
        <v>0.12604983258509642</v>
      </c>
      <c r="F51" s="186">
        <v>1526.8138294498642</v>
      </c>
      <c r="G51" s="186">
        <v>1513</v>
      </c>
      <c r="H51" s="188">
        <v>0.87395016741490239</v>
      </c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BI51" s="384"/>
      <c r="BJ51" s="385"/>
      <c r="BK51" s="410" t="s">
        <v>48</v>
      </c>
      <c r="BL51" s="411"/>
      <c r="BM51" s="411" t="s">
        <v>49</v>
      </c>
      <c r="BN51" s="411"/>
      <c r="BO51" s="411" t="s">
        <v>2</v>
      </c>
      <c r="BP51" s="412"/>
      <c r="BQ51" s="157"/>
      <c r="BT51" s="393"/>
      <c r="BU51" s="394"/>
      <c r="BV51" s="404" t="s">
        <v>48</v>
      </c>
      <c r="BW51" s="402"/>
      <c r="BX51" s="402" t="s">
        <v>49</v>
      </c>
      <c r="BY51" s="402"/>
      <c r="BZ51" s="402" t="s">
        <v>2</v>
      </c>
      <c r="CA51" s="403"/>
      <c r="CB51" s="211"/>
    </row>
    <row r="52" spans="1:81" ht="59" thickBot="1" x14ac:dyDescent="0.4">
      <c r="A52" s="406"/>
      <c r="B52" s="184" t="s">
        <v>152</v>
      </c>
      <c r="C52" s="185">
        <v>19.260032690082443</v>
      </c>
      <c r="D52" s="186">
        <v>24</v>
      </c>
      <c r="E52" s="187">
        <v>9.3412224841032454E-2</v>
      </c>
      <c r="F52" s="186">
        <v>186.92318072613676</v>
      </c>
      <c r="G52" s="186">
        <v>194</v>
      </c>
      <c r="H52" s="188">
        <v>0.90658777515896782</v>
      </c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BI52" s="386"/>
      <c r="BJ52" s="387"/>
      <c r="BK52" s="161" t="s">
        <v>3</v>
      </c>
      <c r="BL52" s="162" t="s">
        <v>4</v>
      </c>
      <c r="BM52" s="162" t="s">
        <v>3</v>
      </c>
      <c r="BN52" s="162" t="s">
        <v>4</v>
      </c>
      <c r="BO52" s="162" t="s">
        <v>3</v>
      </c>
      <c r="BP52" s="163" t="s">
        <v>4</v>
      </c>
      <c r="BQ52" s="212" t="s">
        <v>269</v>
      </c>
      <c r="BR52" s="213" t="s">
        <v>270</v>
      </c>
      <c r="BT52" s="395"/>
      <c r="BU52" s="396"/>
      <c r="BV52" s="164" t="s">
        <v>3</v>
      </c>
      <c r="BW52" s="165" t="s">
        <v>4</v>
      </c>
      <c r="BX52" s="165" t="s">
        <v>3</v>
      </c>
      <c r="BY52" s="165" t="s">
        <v>4</v>
      </c>
      <c r="BZ52" s="165" t="s">
        <v>3</v>
      </c>
      <c r="CA52" s="166" t="s">
        <v>4</v>
      </c>
      <c r="CB52" s="212" t="s">
        <v>271</v>
      </c>
      <c r="CC52" s="214" t="s">
        <v>270</v>
      </c>
    </row>
    <row r="53" spans="1:81" ht="35" thickTop="1" x14ac:dyDescent="0.35">
      <c r="A53" s="406" t="s">
        <v>142</v>
      </c>
      <c r="B53" s="184" t="s">
        <v>143</v>
      </c>
      <c r="C53" s="185">
        <v>137.34009919425526</v>
      </c>
      <c r="D53" s="186">
        <v>153</v>
      </c>
      <c r="E53" s="187">
        <v>0.12612053125689282</v>
      </c>
      <c r="F53" s="186">
        <v>951.6189927596896</v>
      </c>
      <c r="G53" s="186">
        <v>848</v>
      </c>
      <c r="H53" s="188">
        <v>0.87387946874310618</v>
      </c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BI53" s="172" t="s">
        <v>2</v>
      </c>
      <c r="BJ53" s="173" t="s">
        <v>2</v>
      </c>
      <c r="BK53" s="174">
        <v>593.51858169511536</v>
      </c>
      <c r="BL53" s="175">
        <v>0.78279371826194055</v>
      </c>
      <c r="BM53" s="176">
        <v>164.68701940873879</v>
      </c>
      <c r="BN53" s="175">
        <v>0.21720628173805998</v>
      </c>
      <c r="BO53" s="176">
        <v>758.20560110385372</v>
      </c>
      <c r="BP53" s="177">
        <v>1</v>
      </c>
      <c r="BQ53" s="215">
        <f>BK53/BK5</f>
        <v>0.78279371826194055</v>
      </c>
      <c r="BR53" s="216">
        <f>BK53/BO5</f>
        <v>0.11787856637440161</v>
      </c>
      <c r="BT53" s="178" t="s">
        <v>2</v>
      </c>
      <c r="BU53" s="179" t="s">
        <v>2</v>
      </c>
      <c r="BV53" s="180">
        <v>536.69336809699769</v>
      </c>
      <c r="BW53" s="181">
        <v>0.77274862054082261</v>
      </c>
      <c r="BX53" s="182">
        <v>157.83180326000007</v>
      </c>
      <c r="BY53" s="181">
        <v>0.22725137945917878</v>
      </c>
      <c r="BZ53" s="182">
        <v>694.52517135699679</v>
      </c>
      <c r="CA53" s="183">
        <v>1</v>
      </c>
      <c r="CB53" s="217">
        <f t="shared" ref="CB53:CB92" si="0">BV53/BY5</f>
        <v>0.11762496080352193</v>
      </c>
      <c r="CC53" s="5">
        <f>BV53/BY5</f>
        <v>0.11762496080352193</v>
      </c>
    </row>
    <row r="54" spans="1:81" x14ac:dyDescent="0.35">
      <c r="A54" s="406"/>
      <c r="B54" s="184" t="s">
        <v>144</v>
      </c>
      <c r="C54" s="185">
        <v>95.297850782698561</v>
      </c>
      <c r="D54" s="186">
        <v>114</v>
      </c>
      <c r="E54" s="187">
        <v>9.0550848444339666E-2</v>
      </c>
      <c r="F54" s="186">
        <v>957.1257589339657</v>
      </c>
      <c r="G54" s="186">
        <v>888</v>
      </c>
      <c r="H54" s="188">
        <v>0.90944915155566042</v>
      </c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BI54" s="407" t="s">
        <v>5</v>
      </c>
      <c r="BJ54" s="189" t="s">
        <v>6</v>
      </c>
      <c r="BK54" s="190">
        <v>46.811797735274332</v>
      </c>
      <c r="BL54" s="191">
        <v>0.83050847457627119</v>
      </c>
      <c r="BM54" s="192">
        <v>9.5534281092396593</v>
      </c>
      <c r="BN54" s="191">
        <v>0.16949152542372878</v>
      </c>
      <c r="BO54" s="192">
        <v>56.365225844513994</v>
      </c>
      <c r="BP54" s="193">
        <v>1</v>
      </c>
      <c r="BQ54" s="215">
        <f t="shared" ref="BQ54:BQ94" si="1">BK54/BK6</f>
        <v>0.83050847457627119</v>
      </c>
      <c r="BR54" s="216">
        <f t="shared" ref="BR54:BR94" si="2">BK54/BO6</f>
        <v>9.3869731800765951E-2</v>
      </c>
      <c r="BT54" s="408" t="s">
        <v>5</v>
      </c>
      <c r="BU54" s="194" t="s">
        <v>6</v>
      </c>
      <c r="BV54" s="195">
        <v>59.697075900000073</v>
      </c>
      <c r="BW54" s="196">
        <v>0.84615384615384615</v>
      </c>
      <c r="BX54" s="197">
        <v>10.854013799999999</v>
      </c>
      <c r="BY54" s="196">
        <v>0.15384615384615363</v>
      </c>
      <c r="BZ54" s="197">
        <v>70.551089700000091</v>
      </c>
      <c r="CA54" s="198">
        <v>1</v>
      </c>
      <c r="CB54" s="218">
        <f t="shared" si="0"/>
        <v>0.13552361396304047</v>
      </c>
      <c r="CC54" s="5">
        <f t="shared" ref="CC54:CC92" si="3">BV54/BY6</f>
        <v>0.13552361396304047</v>
      </c>
    </row>
    <row r="55" spans="1:81" x14ac:dyDescent="0.35">
      <c r="A55" s="406"/>
      <c r="B55" s="184" t="s">
        <v>145</v>
      </c>
      <c r="C55" s="185">
        <v>107.59606052858611</v>
      </c>
      <c r="D55" s="186">
        <v>122</v>
      </c>
      <c r="E55" s="187">
        <v>0.1069548407364676</v>
      </c>
      <c r="F55" s="186">
        <v>898.39917809458575</v>
      </c>
      <c r="G55" s="186">
        <v>881</v>
      </c>
      <c r="H55" s="188">
        <v>0.89304515926353201</v>
      </c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BI55" s="407"/>
      <c r="BJ55" s="189" t="s">
        <v>7</v>
      </c>
      <c r="BK55" s="190">
        <v>36.532133321032276</v>
      </c>
      <c r="BL55" s="191">
        <v>0.80148274577849588</v>
      </c>
      <c r="BM55" s="192">
        <v>9.0485526181864095</v>
      </c>
      <c r="BN55" s="191">
        <v>0.19851725422150401</v>
      </c>
      <c r="BO55" s="192">
        <v>45.580685939218689</v>
      </c>
      <c r="BP55" s="193">
        <v>1</v>
      </c>
      <c r="BQ55" s="215">
        <f t="shared" si="1"/>
        <v>0.80148274577849588</v>
      </c>
      <c r="BR55" s="216">
        <f t="shared" si="2"/>
        <v>6.2490189740441605E-2</v>
      </c>
      <c r="BT55" s="408"/>
      <c r="BU55" s="194" t="s">
        <v>7</v>
      </c>
      <c r="BV55" s="195">
        <v>44.798196206000021</v>
      </c>
      <c r="BW55" s="196">
        <v>0.67950554809107677</v>
      </c>
      <c r="BX55" s="197">
        <v>21.129442400999995</v>
      </c>
      <c r="BY55" s="196">
        <v>0.32049445190892228</v>
      </c>
      <c r="BZ55" s="197">
        <v>65.927638607000077</v>
      </c>
      <c r="CA55" s="198">
        <v>1</v>
      </c>
      <c r="CB55" s="218">
        <f t="shared" si="0"/>
        <v>8.9193574518941582E-2</v>
      </c>
      <c r="CC55" s="5">
        <f t="shared" si="3"/>
        <v>8.9193574518941582E-2</v>
      </c>
    </row>
    <row r="56" spans="1:81" x14ac:dyDescent="0.35">
      <c r="A56" s="406"/>
      <c r="B56" s="184" t="s">
        <v>146</v>
      </c>
      <c r="C56" s="185">
        <v>122.78444463278343</v>
      </c>
      <c r="D56" s="186">
        <v>142</v>
      </c>
      <c r="E56" s="187">
        <v>0.12346354033850819</v>
      </c>
      <c r="F56" s="186">
        <v>871.71518089340134</v>
      </c>
      <c r="G56" s="186">
        <v>859</v>
      </c>
      <c r="H56" s="188">
        <v>0.87653645966149152</v>
      </c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BI56" s="407"/>
      <c r="BJ56" s="189" t="s">
        <v>8</v>
      </c>
      <c r="BK56" s="190">
        <v>12.820940998306607</v>
      </c>
      <c r="BL56" s="191">
        <v>0.66153846153846085</v>
      </c>
      <c r="BM56" s="192">
        <v>6.5595512084359386</v>
      </c>
      <c r="BN56" s="191">
        <v>0.33846153846153809</v>
      </c>
      <c r="BO56" s="192">
        <v>19.380492206742566</v>
      </c>
      <c r="BP56" s="193">
        <v>1</v>
      </c>
      <c r="BQ56" s="215">
        <f t="shared" si="1"/>
        <v>0.66153846153846085</v>
      </c>
      <c r="BR56" s="216">
        <f t="shared" si="2"/>
        <v>8.977035490605427E-2</v>
      </c>
      <c r="BT56" s="408"/>
      <c r="BU56" s="194" t="s">
        <v>8</v>
      </c>
      <c r="BV56" s="195">
        <v>17.056090404999999</v>
      </c>
      <c r="BW56" s="196">
        <v>0.78846153846153788</v>
      </c>
      <c r="BX56" s="197">
        <v>4.5760242549999992</v>
      </c>
      <c r="BY56" s="196">
        <v>0.21153846153846134</v>
      </c>
      <c r="BZ56" s="197">
        <v>21.632114660000017</v>
      </c>
      <c r="CA56" s="198">
        <v>1</v>
      </c>
      <c r="CB56" s="218">
        <f t="shared" si="0"/>
        <v>0.12424242424242432</v>
      </c>
      <c r="CC56" s="5">
        <f t="shared" si="3"/>
        <v>0.12424242424242432</v>
      </c>
    </row>
    <row r="57" spans="1:81" ht="35" thickBot="1" x14ac:dyDescent="0.4">
      <c r="A57" s="417"/>
      <c r="B57" s="219" t="s">
        <v>147</v>
      </c>
      <c r="C57" s="220">
        <v>89.748736381508081</v>
      </c>
      <c r="D57" s="221">
        <v>123</v>
      </c>
      <c r="E57" s="222">
        <v>0.1043996634068987</v>
      </c>
      <c r="F57" s="221">
        <v>769.91626111672599</v>
      </c>
      <c r="G57" s="221">
        <v>878</v>
      </c>
      <c r="H57" s="223">
        <v>0.89560033659310112</v>
      </c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BI57" s="407"/>
      <c r="BJ57" s="189" t="s">
        <v>9</v>
      </c>
      <c r="BK57" s="190">
        <v>129.23077291595601</v>
      </c>
      <c r="BL57" s="191">
        <v>0.82116025786543889</v>
      </c>
      <c r="BM57" s="192">
        <v>28.145051934462781</v>
      </c>
      <c r="BN57" s="191">
        <v>0.17883974213456136</v>
      </c>
      <c r="BO57" s="192">
        <v>157.37582485041875</v>
      </c>
      <c r="BP57" s="193">
        <v>1</v>
      </c>
      <c r="BQ57" s="215">
        <f t="shared" si="1"/>
        <v>0.82116025786543889</v>
      </c>
      <c r="BR57" s="216">
        <f t="shared" si="2"/>
        <v>0.1184206184869312</v>
      </c>
      <c r="BT57" s="408"/>
      <c r="BU57" s="194" t="s">
        <v>9</v>
      </c>
      <c r="BV57" s="195">
        <v>106.13856025399998</v>
      </c>
      <c r="BW57" s="196">
        <v>0.78302106392806659</v>
      </c>
      <c r="BX57" s="197">
        <v>29.411510035999999</v>
      </c>
      <c r="BY57" s="196">
        <v>0.21697893607193353</v>
      </c>
      <c r="BZ57" s="197">
        <v>135.55007028999995</v>
      </c>
      <c r="CA57" s="198">
        <v>1</v>
      </c>
      <c r="CB57" s="218">
        <f t="shared" si="0"/>
        <v>0.11024740611841156</v>
      </c>
      <c r="CC57" s="5">
        <f t="shared" si="3"/>
        <v>0.11024740611841156</v>
      </c>
    </row>
    <row r="58" spans="1:81" ht="15" thickTop="1" x14ac:dyDescent="0.35">
      <c r="A58" s="418" t="s">
        <v>272</v>
      </c>
      <c r="B58" s="418"/>
      <c r="C58" s="418"/>
      <c r="D58" s="418"/>
      <c r="E58" s="418"/>
      <c r="F58" s="418"/>
      <c r="G58" s="418"/>
      <c r="H58" s="418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BI58" s="407"/>
      <c r="BJ58" s="189" t="s">
        <v>10</v>
      </c>
      <c r="BK58" s="190">
        <v>29.850458688629303</v>
      </c>
      <c r="BL58" s="191">
        <v>0.67068228155241727</v>
      </c>
      <c r="BM58" s="192">
        <v>14.657141272912739</v>
      </c>
      <c r="BN58" s="191">
        <v>0.32931771844758251</v>
      </c>
      <c r="BO58" s="192">
        <v>44.507599961542049</v>
      </c>
      <c r="BP58" s="193">
        <v>1</v>
      </c>
      <c r="BQ58" s="215">
        <f t="shared" si="1"/>
        <v>0.67068228155241727</v>
      </c>
      <c r="BR58" s="216">
        <f t="shared" si="2"/>
        <v>0.14257041146647353</v>
      </c>
      <c r="BT58" s="408"/>
      <c r="BU58" s="194" t="s">
        <v>10</v>
      </c>
      <c r="BV58" s="195">
        <v>28.754208380000026</v>
      </c>
      <c r="BW58" s="196">
        <v>0.73034956147339314</v>
      </c>
      <c r="BX58" s="197">
        <v>10.616265564000001</v>
      </c>
      <c r="BY58" s="196">
        <v>0.26965043852660836</v>
      </c>
      <c r="BZ58" s="197">
        <v>39.370473943999968</v>
      </c>
      <c r="CA58" s="198">
        <v>1</v>
      </c>
      <c r="CB58" s="218">
        <f t="shared" si="0"/>
        <v>0.14900024775919782</v>
      </c>
      <c r="CC58" s="5">
        <f t="shared" si="3"/>
        <v>0.14900024775919782</v>
      </c>
    </row>
    <row r="59" spans="1:81" x14ac:dyDescent="0.35">
      <c r="BI59" s="407"/>
      <c r="BJ59" s="189" t="s">
        <v>11</v>
      </c>
      <c r="BK59" s="190">
        <v>211.09290329080537</v>
      </c>
      <c r="BL59" s="191">
        <v>0.79185955295241628</v>
      </c>
      <c r="BM59" s="192">
        <v>55.485813230014621</v>
      </c>
      <c r="BN59" s="191">
        <v>0.20814044704758397</v>
      </c>
      <c r="BO59" s="192">
        <v>266.57871652081991</v>
      </c>
      <c r="BP59" s="193">
        <v>1</v>
      </c>
      <c r="BQ59" s="215">
        <f t="shared" si="1"/>
        <v>0.79185955295241628</v>
      </c>
      <c r="BR59" s="216">
        <f t="shared" si="2"/>
        <v>0.14633970502994434</v>
      </c>
      <c r="BT59" s="408"/>
      <c r="BU59" s="194" t="s">
        <v>11</v>
      </c>
      <c r="BV59" s="195">
        <v>194.61643711699989</v>
      </c>
      <c r="BW59" s="196">
        <v>0.78542907759058</v>
      </c>
      <c r="BX59" s="197">
        <v>53.167153622999997</v>
      </c>
      <c r="BY59" s="196">
        <v>0.21457092240942002</v>
      </c>
      <c r="BZ59" s="197">
        <v>247.78359073999988</v>
      </c>
      <c r="CA59" s="198">
        <v>1</v>
      </c>
      <c r="CB59" s="218">
        <f t="shared" si="0"/>
        <v>0.14404341576141655</v>
      </c>
      <c r="CC59" s="5">
        <f t="shared" si="3"/>
        <v>0.14404341576141655</v>
      </c>
    </row>
    <row r="60" spans="1:81" x14ac:dyDescent="0.35">
      <c r="BI60" s="407"/>
      <c r="BJ60" s="189" t="s">
        <v>12</v>
      </c>
      <c r="BK60" s="190">
        <v>65.114654683289459</v>
      </c>
      <c r="BL60" s="191">
        <v>0.77079057885949387</v>
      </c>
      <c r="BM60" s="192">
        <v>19.363096432502363</v>
      </c>
      <c r="BN60" s="191">
        <v>0.22920942114050571</v>
      </c>
      <c r="BO60" s="192">
        <v>84.477751115791861</v>
      </c>
      <c r="BP60" s="193">
        <v>1</v>
      </c>
      <c r="BQ60" s="215">
        <f t="shared" si="1"/>
        <v>0.77079057885949387</v>
      </c>
      <c r="BR60" s="216">
        <f t="shared" si="2"/>
        <v>9.2042692123719655E-2</v>
      </c>
      <c r="BT60" s="408"/>
      <c r="BU60" s="194" t="s">
        <v>12</v>
      </c>
      <c r="BV60" s="195">
        <v>58.721248683000056</v>
      </c>
      <c r="BW60" s="196">
        <v>0.84174170533673598</v>
      </c>
      <c r="BX60" s="197">
        <v>11.040351949000001</v>
      </c>
      <c r="BY60" s="196">
        <v>0.15825829466326385</v>
      </c>
      <c r="BZ60" s="197">
        <v>69.761600632000068</v>
      </c>
      <c r="CA60" s="198">
        <v>1</v>
      </c>
      <c r="CB60" s="218">
        <f t="shared" si="0"/>
        <v>8.9749740323599073E-2</v>
      </c>
      <c r="CC60" s="5">
        <f t="shared" si="3"/>
        <v>8.9749740323599073E-2</v>
      </c>
    </row>
    <row r="61" spans="1:81" ht="15" thickBot="1" x14ac:dyDescent="0.4">
      <c r="A61" s="370" t="s">
        <v>273</v>
      </c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0"/>
      <c r="O61" s="370"/>
      <c r="P61" s="370"/>
      <c r="Q61" s="370"/>
      <c r="R61" s="370"/>
      <c r="S61" s="370"/>
      <c r="T61" s="370"/>
      <c r="U61" s="156"/>
      <c r="V61" s="224"/>
      <c r="W61" s="224"/>
      <c r="X61" s="224"/>
      <c r="Y61" s="224"/>
      <c r="Z61" s="224"/>
      <c r="AA61" s="224"/>
      <c r="AB61" s="224"/>
      <c r="AC61" s="224"/>
      <c r="AD61" s="224"/>
      <c r="AE61" s="224"/>
      <c r="AF61" s="224"/>
      <c r="AG61" s="224"/>
      <c r="AH61" s="224"/>
      <c r="AI61" s="224"/>
      <c r="AJ61" s="224"/>
      <c r="AK61" s="224"/>
      <c r="AL61" s="224"/>
      <c r="AM61" s="224"/>
      <c r="AN61" s="224"/>
      <c r="AO61" s="224"/>
      <c r="AP61" s="224"/>
      <c r="AQ61" s="224"/>
      <c r="AR61" s="224"/>
      <c r="AS61" s="224"/>
      <c r="AT61" s="224"/>
      <c r="AU61" s="224"/>
      <c r="AV61" s="224"/>
      <c r="AW61" s="224"/>
      <c r="AX61" s="224"/>
      <c r="AY61" s="224"/>
      <c r="AZ61" s="224"/>
      <c r="BA61" s="224"/>
      <c r="BB61" s="224"/>
      <c r="BC61" s="224"/>
      <c r="BD61" s="224"/>
      <c r="BE61" s="225"/>
      <c r="BI61" s="407"/>
      <c r="BJ61" s="189" t="s">
        <v>13</v>
      </c>
      <c r="BK61" s="190">
        <v>62.064920061821553</v>
      </c>
      <c r="BL61" s="191">
        <v>0.73940236114255309</v>
      </c>
      <c r="BM61" s="192">
        <v>21.874384602984168</v>
      </c>
      <c r="BN61" s="191">
        <v>0.26059763885744558</v>
      </c>
      <c r="BO61" s="192">
        <v>83.939304664805832</v>
      </c>
      <c r="BP61" s="193">
        <v>1</v>
      </c>
      <c r="BQ61" s="215">
        <f t="shared" si="1"/>
        <v>0.73940236114255309</v>
      </c>
      <c r="BR61" s="216">
        <f t="shared" si="2"/>
        <v>0.17322001006150625</v>
      </c>
      <c r="BT61" s="408"/>
      <c r="BU61" s="194" t="s">
        <v>13</v>
      </c>
      <c r="BV61" s="195">
        <v>26.911551151999998</v>
      </c>
      <c r="BW61" s="196">
        <v>0.61234158928058924</v>
      </c>
      <c r="BX61" s="197">
        <v>17.037041632000001</v>
      </c>
      <c r="BY61" s="196">
        <v>0.38765841071941071</v>
      </c>
      <c r="BZ61" s="197">
        <v>43.948592784000006</v>
      </c>
      <c r="CA61" s="198">
        <v>1</v>
      </c>
      <c r="CB61" s="218">
        <f t="shared" si="0"/>
        <v>8.3671138134907341E-2</v>
      </c>
      <c r="CC61" s="5">
        <f t="shared" si="3"/>
        <v>8.3671138134907341E-2</v>
      </c>
    </row>
    <row r="62" spans="1:81" ht="15" thickTop="1" x14ac:dyDescent="0.35">
      <c r="A62" s="373" t="s">
        <v>0</v>
      </c>
      <c r="B62" s="374"/>
      <c r="C62" s="379" t="s">
        <v>274</v>
      </c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1"/>
      <c r="U62" s="156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G62" s="224"/>
      <c r="AH62" s="224"/>
      <c r="AI62" s="224"/>
      <c r="AJ62" s="224"/>
      <c r="AK62" s="224"/>
      <c r="AL62" s="224"/>
      <c r="AM62" s="224"/>
      <c r="AN62" s="224"/>
      <c r="AO62" s="224"/>
      <c r="AP62" s="224"/>
      <c r="AQ62" s="224"/>
      <c r="AR62" s="224"/>
      <c r="AS62" s="224"/>
      <c r="AT62" s="224"/>
      <c r="AU62" s="224"/>
      <c r="AV62" s="224"/>
      <c r="AW62" s="224"/>
      <c r="AX62" s="224"/>
      <c r="AY62" s="224"/>
      <c r="AZ62" s="224"/>
      <c r="BA62" s="224"/>
      <c r="BB62" s="224"/>
      <c r="BC62" s="224"/>
      <c r="BD62" s="224"/>
      <c r="BE62" s="225"/>
      <c r="BI62" s="407" t="s">
        <v>14</v>
      </c>
      <c r="BJ62" s="189" t="s">
        <v>6</v>
      </c>
      <c r="BK62" s="190">
        <v>46.811797735274332</v>
      </c>
      <c r="BL62" s="191">
        <v>0.83050847457627119</v>
      </c>
      <c r="BM62" s="192">
        <v>9.5534281092396593</v>
      </c>
      <c r="BN62" s="191">
        <v>0.16949152542372878</v>
      </c>
      <c r="BO62" s="192">
        <v>56.365225844513994</v>
      </c>
      <c r="BP62" s="193">
        <v>1</v>
      </c>
      <c r="BQ62" s="215">
        <f t="shared" si="1"/>
        <v>0.83050847457627119</v>
      </c>
      <c r="BR62" s="216">
        <f t="shared" si="2"/>
        <v>9.3869731800765951E-2</v>
      </c>
      <c r="BT62" s="408" t="s">
        <v>14</v>
      </c>
      <c r="BU62" s="194" t="s">
        <v>6</v>
      </c>
      <c r="BV62" s="195">
        <v>59.697075900000073</v>
      </c>
      <c r="BW62" s="196">
        <v>0.84615384615384615</v>
      </c>
      <c r="BX62" s="197">
        <v>10.854013799999999</v>
      </c>
      <c r="BY62" s="196">
        <v>0.15384615384615363</v>
      </c>
      <c r="BZ62" s="197">
        <v>70.551089700000091</v>
      </c>
      <c r="CA62" s="198">
        <v>1</v>
      </c>
      <c r="CB62" s="218">
        <f t="shared" si="0"/>
        <v>0.13552361396304047</v>
      </c>
      <c r="CC62" s="5">
        <f t="shared" si="3"/>
        <v>0.13552361396304047</v>
      </c>
    </row>
    <row r="63" spans="1:81" x14ac:dyDescent="0.35">
      <c r="A63" s="375"/>
      <c r="B63" s="376"/>
      <c r="C63" s="400" t="s">
        <v>275</v>
      </c>
      <c r="D63" s="401"/>
      <c r="E63" s="401"/>
      <c r="F63" s="401" t="s">
        <v>276</v>
      </c>
      <c r="G63" s="401"/>
      <c r="H63" s="401"/>
      <c r="I63" s="401" t="s">
        <v>277</v>
      </c>
      <c r="J63" s="401"/>
      <c r="K63" s="401"/>
      <c r="L63" s="401" t="s">
        <v>278</v>
      </c>
      <c r="M63" s="401"/>
      <c r="N63" s="401"/>
      <c r="O63" s="401" t="s">
        <v>279</v>
      </c>
      <c r="P63" s="401"/>
      <c r="Q63" s="401"/>
      <c r="R63" s="401" t="s">
        <v>2</v>
      </c>
      <c r="S63" s="401"/>
      <c r="T63" s="409"/>
      <c r="U63" s="156"/>
      <c r="V63" s="226"/>
      <c r="W63" s="224"/>
      <c r="X63" s="224"/>
      <c r="Y63" s="224"/>
      <c r="Z63" s="224"/>
      <c r="AA63" s="224"/>
      <c r="AB63" s="224"/>
      <c r="AC63" s="224"/>
      <c r="AD63" s="224"/>
      <c r="AE63" s="224"/>
      <c r="AF63" s="224"/>
      <c r="AG63" s="224"/>
      <c r="AH63" s="224"/>
      <c r="AI63" s="224"/>
      <c r="AJ63" s="224"/>
      <c r="AK63" s="224"/>
      <c r="AL63" s="224"/>
      <c r="AM63" s="224"/>
      <c r="AN63" s="224"/>
      <c r="AO63" s="224"/>
      <c r="AP63" s="224"/>
      <c r="AQ63" s="224"/>
      <c r="AR63" s="224"/>
      <c r="AS63" s="224"/>
      <c r="AT63" s="224"/>
      <c r="AU63" s="224"/>
      <c r="AV63" s="224"/>
      <c r="AW63" s="224"/>
      <c r="AX63" s="224"/>
      <c r="AY63" s="224"/>
      <c r="AZ63" s="224"/>
      <c r="BA63" s="224"/>
      <c r="BB63" s="224"/>
      <c r="BC63" s="224"/>
      <c r="BD63" s="224"/>
      <c r="BE63" s="225"/>
      <c r="BI63" s="407"/>
      <c r="BJ63" s="189" t="s">
        <v>15</v>
      </c>
      <c r="BK63" s="190">
        <v>40.511181489788292</v>
      </c>
      <c r="BL63" s="191">
        <v>0.7777777777777779</v>
      </c>
      <c r="BM63" s="192">
        <v>11.57462328279666</v>
      </c>
      <c r="BN63" s="191">
        <v>0.22222222222222232</v>
      </c>
      <c r="BO63" s="192">
        <v>52.085804772584943</v>
      </c>
      <c r="BP63" s="193">
        <v>1</v>
      </c>
      <c r="BQ63" s="215">
        <f t="shared" si="1"/>
        <v>0.77777777777777779</v>
      </c>
      <c r="BR63" s="216">
        <f t="shared" si="2"/>
        <v>0.12804878048780474</v>
      </c>
      <c r="BT63" s="408"/>
      <c r="BU63" s="194" t="s">
        <v>15</v>
      </c>
      <c r="BV63" s="195">
        <v>61.112717484000015</v>
      </c>
      <c r="BW63" s="196">
        <v>0.77777777777777812</v>
      </c>
      <c r="BX63" s="197">
        <v>17.460776423999999</v>
      </c>
      <c r="BY63" s="196">
        <v>0.22222222222222224</v>
      </c>
      <c r="BZ63" s="197">
        <v>78.573493907999989</v>
      </c>
      <c r="CA63" s="198">
        <v>1</v>
      </c>
      <c r="CB63" s="218">
        <f t="shared" si="0"/>
        <v>0.21052631578947409</v>
      </c>
      <c r="CC63" s="5">
        <f t="shared" si="3"/>
        <v>0.21052631578947409</v>
      </c>
    </row>
    <row r="64" spans="1:81" ht="15" thickBot="1" x14ac:dyDescent="0.4">
      <c r="A64" s="377"/>
      <c r="B64" s="378"/>
      <c r="C64" s="158" t="s">
        <v>3</v>
      </c>
      <c r="D64" s="159" t="s">
        <v>82</v>
      </c>
      <c r="E64" s="159" t="s">
        <v>76</v>
      </c>
      <c r="F64" s="159" t="s">
        <v>3</v>
      </c>
      <c r="G64" s="159" t="s">
        <v>82</v>
      </c>
      <c r="H64" s="159" t="s">
        <v>76</v>
      </c>
      <c r="I64" s="159" t="s">
        <v>3</v>
      </c>
      <c r="J64" s="159" t="s">
        <v>82</v>
      </c>
      <c r="K64" s="159" t="s">
        <v>76</v>
      </c>
      <c r="L64" s="159" t="s">
        <v>3</v>
      </c>
      <c r="M64" s="159" t="s">
        <v>82</v>
      </c>
      <c r="N64" s="159" t="s">
        <v>76</v>
      </c>
      <c r="O64" s="159" t="s">
        <v>3</v>
      </c>
      <c r="P64" s="159" t="s">
        <v>82</v>
      </c>
      <c r="Q64" s="159" t="s">
        <v>76</v>
      </c>
      <c r="R64" s="159" t="s">
        <v>3</v>
      </c>
      <c r="S64" s="159" t="s">
        <v>82</v>
      </c>
      <c r="T64" s="160" t="s">
        <v>76</v>
      </c>
      <c r="U64" s="156"/>
      <c r="V64" s="224"/>
      <c r="W64" s="224"/>
      <c r="X64" s="224"/>
      <c r="Y64" s="224"/>
      <c r="Z64" s="224"/>
      <c r="AA64" s="224"/>
      <c r="AB64" s="224"/>
      <c r="AC64" s="224"/>
      <c r="AD64" s="224"/>
      <c r="AE64" s="224"/>
      <c r="AF64" s="224"/>
      <c r="AG64" s="224"/>
      <c r="AH64" s="224"/>
      <c r="AI64" s="224"/>
      <c r="AJ64" s="224"/>
      <c r="AK64" s="224"/>
      <c r="AL64" s="224"/>
      <c r="AM64" s="224"/>
      <c r="AN64" s="224"/>
      <c r="AO64" s="224"/>
      <c r="AP64" s="224"/>
      <c r="AQ64" s="224"/>
      <c r="AR64" s="224"/>
      <c r="AS64" s="224"/>
      <c r="AT64" s="224"/>
      <c r="AU64" s="224"/>
      <c r="AV64" s="224"/>
      <c r="AW64" s="224"/>
      <c r="AX64" s="224"/>
      <c r="AY64" s="224"/>
      <c r="AZ64" s="224"/>
      <c r="BA64" s="224"/>
      <c r="BB64" s="224"/>
      <c r="BC64" s="224"/>
      <c r="BD64" s="224"/>
      <c r="BE64" s="225"/>
      <c r="BI64" s="407"/>
      <c r="BJ64" s="189" t="s">
        <v>16</v>
      </c>
      <c r="BK64" s="190">
        <v>92.472655419749913</v>
      </c>
      <c r="BL64" s="191">
        <v>0.79999999999999982</v>
      </c>
      <c r="BM64" s="192">
        <v>23.118163854937478</v>
      </c>
      <c r="BN64" s="191">
        <v>0.19999999999999996</v>
      </c>
      <c r="BO64" s="192">
        <v>115.59081927468742</v>
      </c>
      <c r="BP64" s="193">
        <v>1</v>
      </c>
      <c r="BQ64" s="215">
        <f t="shared" si="1"/>
        <v>0.79999999999999982</v>
      </c>
      <c r="BR64" s="216">
        <f t="shared" si="2"/>
        <v>0.17499999999999982</v>
      </c>
      <c r="BT64" s="408"/>
      <c r="BU64" s="194" t="s">
        <v>16</v>
      </c>
      <c r="BV64" s="195">
        <v>63.400481846000012</v>
      </c>
      <c r="BW64" s="196">
        <v>0.8666666666666667</v>
      </c>
      <c r="BX64" s="197">
        <v>9.7539202839999994</v>
      </c>
      <c r="BY64" s="196">
        <v>0.1333333333333333</v>
      </c>
      <c r="BZ64" s="197">
        <v>73.154402130000008</v>
      </c>
      <c r="CA64" s="198">
        <v>1</v>
      </c>
      <c r="CB64" s="218">
        <f t="shared" si="0"/>
        <v>0.12871287128712905</v>
      </c>
      <c r="CC64" s="5">
        <f t="shared" si="3"/>
        <v>0.12871287128712905</v>
      </c>
    </row>
    <row r="65" spans="1:81" ht="15" thickTop="1" x14ac:dyDescent="0.35">
      <c r="A65" s="405" t="s">
        <v>5</v>
      </c>
      <c r="B65" s="167" t="s">
        <v>2</v>
      </c>
      <c r="C65" s="168">
        <v>4502.6303638046693</v>
      </c>
      <c r="D65" s="169">
        <v>4418</v>
      </c>
      <c r="E65" s="170">
        <v>0.8866626489802979</v>
      </c>
      <c r="F65" s="169">
        <v>445.37757439178057</v>
      </c>
      <c r="G65" s="169">
        <v>524</v>
      </c>
      <c r="H65" s="170">
        <v>8.7704214647757656E-2</v>
      </c>
      <c r="I65" s="169">
        <v>68.347120261184031</v>
      </c>
      <c r="J65" s="169">
        <v>84</v>
      </c>
      <c r="K65" s="170">
        <v>1.3458985927005885E-2</v>
      </c>
      <c r="L65" s="169">
        <v>43.812429612439828</v>
      </c>
      <c r="M65" s="169">
        <v>41</v>
      </c>
      <c r="N65" s="227">
        <v>8.6275891555982909E-3</v>
      </c>
      <c r="O65" s="169">
        <v>18.010067940562021</v>
      </c>
      <c r="P65" s="169">
        <v>23</v>
      </c>
      <c r="Q65" s="227">
        <v>3.5465612893438516E-3</v>
      </c>
      <c r="R65" s="169">
        <v>5078.1775560106171</v>
      </c>
      <c r="S65" s="169">
        <v>5090</v>
      </c>
      <c r="T65" s="171">
        <v>1</v>
      </c>
      <c r="U65" s="156"/>
      <c r="V65" s="224"/>
      <c r="W65" s="224"/>
      <c r="X65" s="224"/>
      <c r="Y65" s="224"/>
      <c r="Z65" s="224"/>
      <c r="AA65" s="224"/>
      <c r="AB65" s="224"/>
      <c r="AC65" s="224"/>
      <c r="AD65" s="224"/>
      <c r="AE65" s="224"/>
      <c r="AF65" s="224"/>
      <c r="AG65" s="224"/>
      <c r="AH65" s="224"/>
      <c r="AI65" s="224"/>
      <c r="AJ65" s="224"/>
      <c r="AK65" s="224"/>
      <c r="AL65" s="224"/>
      <c r="AM65" s="224"/>
      <c r="AN65" s="224"/>
      <c r="AO65" s="224"/>
      <c r="AP65" s="224"/>
      <c r="AQ65" s="224"/>
      <c r="AR65" s="224"/>
      <c r="AS65" s="224"/>
      <c r="AT65" s="224"/>
      <c r="AU65" s="224"/>
      <c r="AV65" s="224"/>
      <c r="AW65" s="224"/>
      <c r="AX65" s="224"/>
      <c r="AY65" s="224"/>
      <c r="AZ65" s="224"/>
      <c r="BA65" s="224"/>
      <c r="BB65" s="224"/>
      <c r="BC65" s="224"/>
      <c r="BD65" s="224"/>
      <c r="BE65" s="225"/>
      <c r="BI65" s="407"/>
      <c r="BJ65" s="189" t="s">
        <v>17</v>
      </c>
      <c r="BK65" s="190">
        <v>30.968728790139352</v>
      </c>
      <c r="BL65" s="191">
        <v>0.82608695652173902</v>
      </c>
      <c r="BM65" s="192">
        <v>6.5197323768714401</v>
      </c>
      <c r="BN65" s="191">
        <v>0.17391304347826078</v>
      </c>
      <c r="BO65" s="192">
        <v>37.488461167010797</v>
      </c>
      <c r="BP65" s="193">
        <v>1</v>
      </c>
      <c r="BQ65" s="215">
        <f t="shared" si="1"/>
        <v>0.82608695652173902</v>
      </c>
      <c r="BR65" s="216">
        <f t="shared" si="2"/>
        <v>5.6886227544910413E-2</v>
      </c>
      <c r="BT65" s="408"/>
      <c r="BU65" s="194" t="s">
        <v>17</v>
      </c>
      <c r="BV65" s="195">
        <v>38.994055853999996</v>
      </c>
      <c r="BW65" s="196">
        <v>0.6666666666666663</v>
      </c>
      <c r="BX65" s="197">
        <v>19.497027926999998</v>
      </c>
      <c r="BY65" s="196">
        <v>0.33333333333333315</v>
      </c>
      <c r="BZ65" s="197">
        <v>58.491083781000022</v>
      </c>
      <c r="CA65" s="198">
        <v>1</v>
      </c>
      <c r="CB65" s="218">
        <f t="shared" si="0"/>
        <v>8.306709265175756E-2</v>
      </c>
      <c r="CC65" s="5">
        <f t="shared" si="3"/>
        <v>8.306709265175756E-2</v>
      </c>
    </row>
    <row r="66" spans="1:81" x14ac:dyDescent="0.35">
      <c r="A66" s="406"/>
      <c r="B66" s="184" t="s">
        <v>6</v>
      </c>
      <c r="C66" s="185">
        <v>461.77634426441961</v>
      </c>
      <c r="D66" s="186">
        <v>486</v>
      </c>
      <c r="E66" s="187">
        <v>0.91525423728813549</v>
      </c>
      <c r="F66" s="186">
        <v>34.205655130697636</v>
      </c>
      <c r="G66" s="186">
        <v>36</v>
      </c>
      <c r="H66" s="187">
        <v>6.7796610169491303E-2</v>
      </c>
      <c r="I66" s="186">
        <v>4.7507854348191145</v>
      </c>
      <c r="J66" s="186">
        <v>5</v>
      </c>
      <c r="K66" s="228">
        <v>9.4161958568737877E-3</v>
      </c>
      <c r="L66" s="186">
        <v>2.8504712608914686</v>
      </c>
      <c r="M66" s="186">
        <v>3</v>
      </c>
      <c r="N66" s="228">
        <v>5.6497175141242729E-3</v>
      </c>
      <c r="O66" s="229">
        <v>0.95015708696382284</v>
      </c>
      <c r="P66" s="186">
        <v>1</v>
      </c>
      <c r="Q66" s="228">
        <v>1.8832391713747576E-3</v>
      </c>
      <c r="R66" s="186">
        <v>504.53341317779183</v>
      </c>
      <c r="S66" s="186">
        <v>531</v>
      </c>
      <c r="T66" s="188">
        <v>1</v>
      </c>
      <c r="U66" s="156"/>
      <c r="V66" s="224"/>
      <c r="W66" s="224"/>
      <c r="X66" s="224"/>
      <c r="Y66" s="224"/>
      <c r="Z66" s="224"/>
      <c r="AA66" s="224"/>
      <c r="AB66" s="224"/>
      <c r="AC66" s="224"/>
      <c r="AD66" s="224"/>
      <c r="AE66" s="224"/>
      <c r="AF66" s="224"/>
      <c r="AG66" s="224"/>
      <c r="AH66" s="224"/>
      <c r="AI66" s="224"/>
      <c r="AJ66" s="224"/>
      <c r="AK66" s="224"/>
      <c r="AL66" s="224"/>
      <c r="AM66" s="224"/>
      <c r="AN66" s="224"/>
      <c r="AO66" s="224"/>
      <c r="AP66" s="224"/>
      <c r="AQ66" s="224"/>
      <c r="AR66" s="224"/>
      <c r="AS66" s="224"/>
      <c r="AT66" s="224"/>
      <c r="AU66" s="224"/>
      <c r="AV66" s="224"/>
      <c r="AW66" s="224"/>
      <c r="AX66" s="224"/>
      <c r="AY66" s="224"/>
      <c r="AZ66" s="224"/>
      <c r="BA66" s="224"/>
      <c r="BB66" s="224"/>
      <c r="BC66" s="224"/>
      <c r="BD66" s="224"/>
      <c r="BE66" s="225"/>
      <c r="BI66" s="407"/>
      <c r="BJ66" s="189" t="s">
        <v>18</v>
      </c>
      <c r="BK66" s="190">
        <v>1.0674754404135334</v>
      </c>
      <c r="BL66" s="191">
        <v>0.92307692307692302</v>
      </c>
      <c r="BM66" s="230">
        <v>8.8956286701127804E-2</v>
      </c>
      <c r="BN66" s="191">
        <v>7.6923076923076941E-2</v>
      </c>
      <c r="BO66" s="192">
        <v>1.1564317271146611</v>
      </c>
      <c r="BP66" s="193">
        <v>1</v>
      </c>
      <c r="BQ66" s="215">
        <f t="shared" si="1"/>
        <v>0.92307692307692313</v>
      </c>
      <c r="BR66" s="216">
        <f t="shared" si="2"/>
        <v>0.13483146067415699</v>
      </c>
      <c r="BT66" s="408"/>
      <c r="BU66" s="194" t="s">
        <v>18</v>
      </c>
      <c r="BV66" s="231">
        <v>0.546973496</v>
      </c>
      <c r="BW66" s="196">
        <v>0.47058823529411775</v>
      </c>
      <c r="BX66" s="232">
        <v>0.61534518299999996</v>
      </c>
      <c r="BY66" s="196">
        <v>0.52941176470588247</v>
      </c>
      <c r="BZ66" s="197">
        <v>1.1623186789999997</v>
      </c>
      <c r="CA66" s="198">
        <v>1</v>
      </c>
      <c r="CB66" s="218">
        <f t="shared" si="0"/>
        <v>6.3999999999999974E-2</v>
      </c>
      <c r="CC66" s="5">
        <f t="shared" si="3"/>
        <v>6.3999999999999974E-2</v>
      </c>
    </row>
    <row r="67" spans="1:81" x14ac:dyDescent="0.35">
      <c r="A67" s="406"/>
      <c r="B67" s="184" t="s">
        <v>7</v>
      </c>
      <c r="C67" s="185">
        <v>524.88987022529182</v>
      </c>
      <c r="D67" s="186">
        <v>424</v>
      </c>
      <c r="E67" s="187">
        <v>0.87350335762623021</v>
      </c>
      <c r="F67" s="186">
        <v>58.272831980475985</v>
      </c>
      <c r="G67" s="186">
        <v>60</v>
      </c>
      <c r="H67" s="187">
        <v>9.6975608181364081E-2</v>
      </c>
      <c r="I67" s="186">
        <v>6.9984886072783699</v>
      </c>
      <c r="J67" s="186">
        <v>4</v>
      </c>
      <c r="K67" s="187">
        <v>1.1646639883034288E-2</v>
      </c>
      <c r="L67" s="186">
        <v>7.2415140775270057</v>
      </c>
      <c r="M67" s="186">
        <v>5</v>
      </c>
      <c r="N67" s="187">
        <v>1.2051074367852526E-2</v>
      </c>
      <c r="O67" s="186">
        <v>3.4992443036391849</v>
      </c>
      <c r="P67" s="186">
        <v>2</v>
      </c>
      <c r="Q67" s="228">
        <v>5.8233199415171442E-3</v>
      </c>
      <c r="R67" s="186">
        <v>600.90194919421344</v>
      </c>
      <c r="S67" s="186">
        <v>495</v>
      </c>
      <c r="T67" s="188">
        <v>1</v>
      </c>
      <c r="U67" s="156"/>
      <c r="V67" s="224"/>
      <c r="W67" s="224"/>
      <c r="X67" s="224"/>
      <c r="Y67" s="224"/>
      <c r="Z67" s="224"/>
      <c r="AA67" s="224"/>
      <c r="AB67" s="224"/>
      <c r="AC67" s="224"/>
      <c r="AD67" s="224"/>
      <c r="AE67" s="224"/>
      <c r="AF67" s="224"/>
      <c r="AG67" s="224"/>
      <c r="AH67" s="224"/>
      <c r="AI67" s="224"/>
      <c r="AJ67" s="224"/>
      <c r="AK67" s="224"/>
      <c r="AL67" s="224"/>
      <c r="AM67" s="224"/>
      <c r="AN67" s="224"/>
      <c r="AO67" s="224"/>
      <c r="AP67" s="224"/>
      <c r="AQ67" s="224"/>
      <c r="AR67" s="224"/>
      <c r="AS67" s="224"/>
      <c r="AT67" s="224"/>
      <c r="AU67" s="224"/>
      <c r="AV67" s="224"/>
      <c r="AW67" s="224"/>
      <c r="AX67" s="224"/>
      <c r="AY67" s="224"/>
      <c r="AZ67" s="224"/>
      <c r="BA67" s="224"/>
      <c r="BB67" s="224"/>
      <c r="BC67" s="224"/>
      <c r="BD67" s="224"/>
      <c r="BE67" s="225"/>
      <c r="BI67" s="407"/>
      <c r="BJ67" s="189" t="s">
        <v>8</v>
      </c>
      <c r="BK67" s="190">
        <v>12.820940998306607</v>
      </c>
      <c r="BL67" s="191">
        <v>0.66153846153846085</v>
      </c>
      <c r="BM67" s="192">
        <v>6.5595512084359386</v>
      </c>
      <c r="BN67" s="191">
        <v>0.33846153846153809</v>
      </c>
      <c r="BO67" s="192">
        <v>19.380492206742566</v>
      </c>
      <c r="BP67" s="193">
        <v>1</v>
      </c>
      <c r="BQ67" s="215">
        <f t="shared" si="1"/>
        <v>0.66153846153846085</v>
      </c>
      <c r="BR67" s="216">
        <f t="shared" si="2"/>
        <v>8.977035490605427E-2</v>
      </c>
      <c r="BT67" s="408"/>
      <c r="BU67" s="194" t="s">
        <v>8</v>
      </c>
      <c r="BV67" s="195">
        <v>17.056090404999999</v>
      </c>
      <c r="BW67" s="196">
        <v>0.78846153846153788</v>
      </c>
      <c r="BX67" s="197">
        <v>4.5760242549999992</v>
      </c>
      <c r="BY67" s="196">
        <v>0.21153846153846134</v>
      </c>
      <c r="BZ67" s="197">
        <v>21.632114660000017</v>
      </c>
      <c r="CA67" s="198">
        <v>1</v>
      </c>
      <c r="CB67" s="218">
        <f t="shared" si="0"/>
        <v>0.12424242424242432</v>
      </c>
      <c r="CC67" s="5">
        <f t="shared" si="3"/>
        <v>0.12424242424242432</v>
      </c>
    </row>
    <row r="68" spans="1:81" x14ac:dyDescent="0.35">
      <c r="A68" s="406"/>
      <c r="B68" s="184" t="s">
        <v>8</v>
      </c>
      <c r="C68" s="185">
        <v>125.23103133407214</v>
      </c>
      <c r="D68" s="186">
        <v>436</v>
      </c>
      <c r="E68" s="187">
        <v>0.871999999999999</v>
      </c>
      <c r="F68" s="186">
        <v>13.212448260016727</v>
      </c>
      <c r="G68" s="186">
        <v>46</v>
      </c>
      <c r="H68" s="187">
        <v>9.1999999999999471E-2</v>
      </c>
      <c r="I68" s="186">
        <v>3.7339527691351586</v>
      </c>
      <c r="J68" s="186">
        <v>13</v>
      </c>
      <c r="K68" s="187">
        <v>2.5999999999999832E-2</v>
      </c>
      <c r="L68" s="229">
        <v>0.57445427217463996</v>
      </c>
      <c r="M68" s="186">
        <v>2</v>
      </c>
      <c r="N68" s="228">
        <v>3.9999999999999749E-3</v>
      </c>
      <c r="O68" s="229">
        <v>0.86168140826195994</v>
      </c>
      <c r="P68" s="186">
        <v>3</v>
      </c>
      <c r="Q68" s="228">
        <v>5.9999999999999628E-3</v>
      </c>
      <c r="R68" s="186">
        <v>143.61356804366088</v>
      </c>
      <c r="S68" s="186">
        <v>500</v>
      </c>
      <c r="T68" s="188">
        <v>1</v>
      </c>
      <c r="U68" s="156"/>
      <c r="V68" s="224"/>
      <c r="W68" s="224"/>
      <c r="X68" s="224"/>
      <c r="Y68" s="224"/>
      <c r="Z68" s="224"/>
      <c r="AA68" s="224"/>
      <c r="AB68" s="224"/>
      <c r="AC68" s="224"/>
      <c r="AD68" s="224"/>
      <c r="AE68" s="224"/>
      <c r="AF68" s="224"/>
      <c r="AG68" s="224"/>
      <c r="AH68" s="224"/>
      <c r="AI68" s="224"/>
      <c r="AJ68" s="224"/>
      <c r="AK68" s="224"/>
      <c r="AL68" s="224"/>
      <c r="AM68" s="224"/>
      <c r="AN68" s="224"/>
      <c r="AO68" s="224"/>
      <c r="AP68" s="224"/>
      <c r="AQ68" s="224"/>
      <c r="AR68" s="224"/>
      <c r="AS68" s="224"/>
      <c r="AT68" s="224"/>
      <c r="AU68" s="224"/>
      <c r="AV68" s="224"/>
      <c r="AW68" s="224"/>
      <c r="AX68" s="224"/>
      <c r="AY68" s="224"/>
      <c r="AZ68" s="224"/>
      <c r="BA68" s="224"/>
      <c r="BB68" s="224"/>
      <c r="BC68" s="224"/>
      <c r="BD68" s="224"/>
      <c r="BE68" s="225"/>
      <c r="BI68" s="407"/>
      <c r="BJ68" s="189" t="s">
        <v>19</v>
      </c>
      <c r="BK68" s="190">
        <v>5.9424930647559577</v>
      </c>
      <c r="BL68" s="191">
        <v>0.75000000000000033</v>
      </c>
      <c r="BM68" s="192">
        <v>1.9808310215853202</v>
      </c>
      <c r="BN68" s="191">
        <v>0.25000000000000022</v>
      </c>
      <c r="BO68" s="192">
        <v>7.9233240863412746</v>
      </c>
      <c r="BP68" s="193">
        <v>1</v>
      </c>
      <c r="BQ68" s="215">
        <f t="shared" si="1"/>
        <v>0.75000000000000022</v>
      </c>
      <c r="BR68" s="216">
        <f t="shared" si="2"/>
        <v>0.14371257485029909</v>
      </c>
      <c r="BT68" s="408"/>
      <c r="BU68" s="194" t="s">
        <v>19</v>
      </c>
      <c r="BV68" s="195">
        <v>5.5311741759999968</v>
      </c>
      <c r="BW68" s="196">
        <v>0.75862068965517249</v>
      </c>
      <c r="BX68" s="197">
        <v>1.759919056</v>
      </c>
      <c r="BY68" s="196">
        <v>0.24137931034482774</v>
      </c>
      <c r="BZ68" s="197">
        <v>7.2910932319999953</v>
      </c>
      <c r="CA68" s="198">
        <v>1</v>
      </c>
      <c r="CB68" s="218">
        <f t="shared" si="0"/>
        <v>0.14765100671140932</v>
      </c>
      <c r="CC68" s="5">
        <f t="shared" si="3"/>
        <v>0.14765100671140932</v>
      </c>
    </row>
    <row r="69" spans="1:81" x14ac:dyDescent="0.35">
      <c r="A69" s="406"/>
      <c r="B69" s="184" t="s">
        <v>9</v>
      </c>
      <c r="C69" s="185">
        <v>1012.3665761083456</v>
      </c>
      <c r="D69" s="186">
        <v>468</v>
      </c>
      <c r="E69" s="187">
        <v>0.91573392413148991</v>
      </c>
      <c r="F69" s="186">
        <v>73.697156146051015</v>
      </c>
      <c r="G69" s="186">
        <v>42</v>
      </c>
      <c r="H69" s="187">
        <v>6.6662597904389775E-2</v>
      </c>
      <c r="I69" s="186">
        <v>4.0492150270760749</v>
      </c>
      <c r="J69" s="186">
        <v>5</v>
      </c>
      <c r="K69" s="228">
        <v>3.6627084041539249E-3</v>
      </c>
      <c r="L69" s="186">
        <v>13.710321002812837</v>
      </c>
      <c r="M69" s="186">
        <v>5</v>
      </c>
      <c r="N69" s="187">
        <v>1.2401640225293768E-2</v>
      </c>
      <c r="O69" s="186">
        <v>1.7015456713653587</v>
      </c>
      <c r="P69" s="186">
        <v>1</v>
      </c>
      <c r="Q69" s="228">
        <v>1.5391293346705597E-3</v>
      </c>
      <c r="R69" s="186">
        <v>1105.5248139556531</v>
      </c>
      <c r="S69" s="186">
        <v>521</v>
      </c>
      <c r="T69" s="188">
        <v>1</v>
      </c>
      <c r="U69" s="156"/>
      <c r="V69" s="224"/>
      <c r="W69" s="224"/>
      <c r="X69" s="224"/>
      <c r="Y69" s="224"/>
      <c r="Z69" s="224"/>
      <c r="AA69" s="224"/>
      <c r="AB69" s="224"/>
      <c r="AC69" s="224"/>
      <c r="AD69" s="224"/>
      <c r="AE69" s="224"/>
      <c r="AF69" s="224"/>
      <c r="AG69" s="224"/>
      <c r="AH69" s="224"/>
      <c r="AI69" s="224"/>
      <c r="AJ69" s="224"/>
      <c r="AK69" s="224"/>
      <c r="AL69" s="224"/>
      <c r="AM69" s="224"/>
      <c r="AN69" s="224"/>
      <c r="AO69" s="224"/>
      <c r="AP69" s="224"/>
      <c r="AQ69" s="224"/>
      <c r="AR69" s="224"/>
      <c r="AS69" s="224"/>
      <c r="AT69" s="224"/>
      <c r="AU69" s="224"/>
      <c r="AV69" s="224"/>
      <c r="AW69" s="224"/>
      <c r="AX69" s="224"/>
      <c r="AY69" s="224"/>
      <c r="AZ69" s="224"/>
      <c r="BA69" s="224"/>
      <c r="BB69" s="224"/>
      <c r="BC69" s="224"/>
      <c r="BD69" s="224"/>
      <c r="BE69" s="225"/>
      <c r="BI69" s="407"/>
      <c r="BJ69" s="189" t="s">
        <v>20</v>
      </c>
      <c r="BK69" s="190">
        <v>32.912127527203083</v>
      </c>
      <c r="BL69" s="191">
        <v>0.76470588235294068</v>
      </c>
      <c r="BM69" s="192">
        <v>10.12680846990864</v>
      </c>
      <c r="BN69" s="191">
        <v>0.23529411764705871</v>
      </c>
      <c r="BO69" s="192">
        <v>43.03893599711175</v>
      </c>
      <c r="BP69" s="193">
        <v>1</v>
      </c>
      <c r="BQ69" s="215">
        <f t="shared" si="1"/>
        <v>0.76470588235294068</v>
      </c>
      <c r="BR69" s="216">
        <f t="shared" si="2"/>
        <v>0.13541666666666691</v>
      </c>
      <c r="BT69" s="408"/>
      <c r="BU69" s="194" t="s">
        <v>20</v>
      </c>
      <c r="BV69" s="195">
        <v>30.081132106999998</v>
      </c>
      <c r="BW69" s="196">
        <v>0.85185185185185208</v>
      </c>
      <c r="BX69" s="197">
        <v>5.2315012359999997</v>
      </c>
      <c r="BY69" s="196">
        <v>0.1481481481481482</v>
      </c>
      <c r="BZ69" s="197">
        <v>35.312633342999987</v>
      </c>
      <c r="CA69" s="198">
        <v>1</v>
      </c>
      <c r="CB69" s="218">
        <f t="shared" si="0"/>
        <v>0.13609467455621332</v>
      </c>
      <c r="CC69" s="5">
        <f t="shared" si="3"/>
        <v>0.13609467455621332</v>
      </c>
    </row>
    <row r="70" spans="1:81" x14ac:dyDescent="0.35">
      <c r="A70" s="406"/>
      <c r="B70" s="184" t="s">
        <v>10</v>
      </c>
      <c r="C70" s="185">
        <v>176.94294903066128</v>
      </c>
      <c r="D70" s="186">
        <v>564</v>
      </c>
      <c r="E70" s="187">
        <v>0.83049444180647158</v>
      </c>
      <c r="F70" s="186">
        <v>29.172997165123746</v>
      </c>
      <c r="G70" s="186">
        <v>81</v>
      </c>
      <c r="H70" s="187">
        <v>0.13692555780944349</v>
      </c>
      <c r="I70" s="186">
        <v>3.2801409854489396</v>
      </c>
      <c r="J70" s="186">
        <v>9</v>
      </c>
      <c r="K70" s="187">
        <v>1.5395577341060921E-2</v>
      </c>
      <c r="L70" s="186">
        <v>3.6612677190347109</v>
      </c>
      <c r="M70" s="186">
        <v>10</v>
      </c>
      <c r="N70" s="187">
        <v>1.718442304302778E-2</v>
      </c>
      <c r="O70" s="186">
        <v>0</v>
      </c>
      <c r="P70" s="186">
        <v>0</v>
      </c>
      <c r="Q70" s="187">
        <v>0</v>
      </c>
      <c r="R70" s="186">
        <v>213.05735490026788</v>
      </c>
      <c r="S70" s="186">
        <v>664</v>
      </c>
      <c r="T70" s="188">
        <v>1</v>
      </c>
      <c r="U70" s="156"/>
      <c r="V70" s="224"/>
      <c r="W70" s="224"/>
      <c r="X70" s="224"/>
      <c r="Y70" s="224"/>
      <c r="Z70" s="224"/>
      <c r="AA70" s="224"/>
      <c r="AB70" s="224"/>
      <c r="AC70" s="224"/>
      <c r="AD70" s="224"/>
      <c r="AE70" s="224"/>
      <c r="AF70" s="224"/>
      <c r="AG70" s="224"/>
      <c r="AH70" s="224"/>
      <c r="AI70" s="224"/>
      <c r="AJ70" s="224"/>
      <c r="AK70" s="224"/>
      <c r="AL70" s="224"/>
      <c r="AM70" s="224"/>
      <c r="AN70" s="224"/>
      <c r="AO70" s="224"/>
      <c r="AP70" s="224"/>
      <c r="AQ70" s="224"/>
      <c r="AR70" s="224"/>
      <c r="AS70" s="224"/>
      <c r="AT70" s="224"/>
      <c r="AU70" s="224"/>
      <c r="AV70" s="224"/>
      <c r="AW70" s="224"/>
      <c r="AX70" s="224"/>
      <c r="AY70" s="224"/>
      <c r="AZ70" s="224"/>
      <c r="BA70" s="224"/>
      <c r="BB70" s="224"/>
      <c r="BC70" s="224"/>
      <c r="BD70" s="224"/>
      <c r="BE70" s="225"/>
      <c r="BI70" s="407"/>
      <c r="BJ70" s="189" t="s">
        <v>21</v>
      </c>
      <c r="BK70" s="190">
        <v>7.5594909419049721</v>
      </c>
      <c r="BL70" s="191">
        <v>0.93749999999999989</v>
      </c>
      <c r="BM70" s="230">
        <v>0.50396606279366496</v>
      </c>
      <c r="BN70" s="191">
        <v>6.2500000000000014E-2</v>
      </c>
      <c r="BO70" s="192">
        <v>8.0634570046986376</v>
      </c>
      <c r="BP70" s="193">
        <v>1</v>
      </c>
      <c r="BQ70" s="215">
        <f t="shared" si="1"/>
        <v>0.93749999999999989</v>
      </c>
      <c r="BR70" s="216">
        <f t="shared" si="2"/>
        <v>0.12096774193548372</v>
      </c>
      <c r="BT70" s="408"/>
      <c r="BU70" s="194" t="s">
        <v>21</v>
      </c>
      <c r="BV70" s="195">
        <v>1.0512100419999999</v>
      </c>
      <c r="BW70" s="196">
        <v>0.33333333333333326</v>
      </c>
      <c r="BX70" s="197">
        <v>2.1024200839999998</v>
      </c>
      <c r="BY70" s="196">
        <v>0.66666666666666652</v>
      </c>
      <c r="BZ70" s="197">
        <v>3.1536301259999999</v>
      </c>
      <c r="CA70" s="198">
        <v>1</v>
      </c>
      <c r="CB70" s="218">
        <f t="shared" si="0"/>
        <v>1.8181818181818219E-2</v>
      </c>
      <c r="CC70" s="5">
        <f t="shared" si="3"/>
        <v>1.8181818181818219E-2</v>
      </c>
    </row>
    <row r="71" spans="1:81" x14ac:dyDescent="0.35">
      <c r="A71" s="406"/>
      <c r="B71" s="184" t="s">
        <v>11</v>
      </c>
      <c r="C71" s="185">
        <v>1258.0639574426871</v>
      </c>
      <c r="D71" s="186">
        <v>791</v>
      </c>
      <c r="E71" s="187">
        <v>0.87883451861722695</v>
      </c>
      <c r="F71" s="186">
        <v>132.04695458765516</v>
      </c>
      <c r="G71" s="186">
        <v>101</v>
      </c>
      <c r="H71" s="187">
        <v>9.2242863396076166E-2</v>
      </c>
      <c r="I71" s="186">
        <v>25.447064607712736</v>
      </c>
      <c r="J71" s="186">
        <v>15</v>
      </c>
      <c r="K71" s="187">
        <v>1.7776328971541584E-2</v>
      </c>
      <c r="L71" s="186">
        <v>12.903528310228966</v>
      </c>
      <c r="M71" s="186">
        <v>9</v>
      </c>
      <c r="N71" s="228">
        <v>9.0139026906352233E-3</v>
      </c>
      <c r="O71" s="186">
        <v>3.052540974875241</v>
      </c>
      <c r="P71" s="186">
        <v>5</v>
      </c>
      <c r="Q71" s="228">
        <v>2.1323863245132804E-3</v>
      </c>
      <c r="R71" s="186">
        <v>1431.5140459231689</v>
      </c>
      <c r="S71" s="186">
        <v>921</v>
      </c>
      <c r="T71" s="188">
        <v>1</v>
      </c>
      <c r="U71" s="156"/>
      <c r="V71" s="224"/>
      <c r="W71" s="224"/>
      <c r="X71" s="224"/>
      <c r="Y71" s="224"/>
      <c r="Z71" s="224"/>
      <c r="AA71" s="224"/>
      <c r="AB71" s="224"/>
      <c r="AC71" s="224"/>
      <c r="AD71" s="224"/>
      <c r="AE71" s="224"/>
      <c r="AF71" s="224"/>
      <c r="AG71" s="224"/>
      <c r="AH71" s="224"/>
      <c r="AI71" s="224"/>
      <c r="AJ71" s="224"/>
      <c r="AK71" s="224"/>
      <c r="AL71" s="224"/>
      <c r="AM71" s="224"/>
      <c r="AN71" s="224"/>
      <c r="AO71" s="224"/>
      <c r="AP71" s="224"/>
      <c r="AQ71" s="224"/>
      <c r="AR71" s="224"/>
      <c r="AS71" s="224"/>
      <c r="AT71" s="224"/>
      <c r="AU71" s="224"/>
      <c r="AV71" s="224"/>
      <c r="AW71" s="224"/>
      <c r="AX71" s="224"/>
      <c r="AY71" s="224"/>
      <c r="AZ71" s="224"/>
      <c r="BA71" s="224"/>
      <c r="BB71" s="224"/>
      <c r="BC71" s="224"/>
      <c r="BD71" s="224"/>
      <c r="BE71" s="225"/>
      <c r="BI71" s="407"/>
      <c r="BJ71" s="189" t="s">
        <v>22</v>
      </c>
      <c r="BK71" s="190">
        <v>5.5634045308929352</v>
      </c>
      <c r="BL71" s="191">
        <v>0.68749999999999967</v>
      </c>
      <c r="BM71" s="192">
        <v>2.5288202413149699</v>
      </c>
      <c r="BN71" s="191">
        <v>0.31249999999999983</v>
      </c>
      <c r="BO71" s="192">
        <v>8.0922247722079081</v>
      </c>
      <c r="BP71" s="193">
        <v>1</v>
      </c>
      <c r="BQ71" s="215">
        <f t="shared" si="1"/>
        <v>0.68749999999999978</v>
      </c>
      <c r="BR71" s="216">
        <f t="shared" si="2"/>
        <v>0.13836477987421392</v>
      </c>
      <c r="BT71" s="408"/>
      <c r="BU71" s="194" t="s">
        <v>22</v>
      </c>
      <c r="BV71" s="195">
        <v>5.8041403519999983</v>
      </c>
      <c r="BW71" s="196">
        <v>0.78048780487804903</v>
      </c>
      <c r="BX71" s="197">
        <v>1.6324144739999997</v>
      </c>
      <c r="BY71" s="196">
        <v>0.2195121951219513</v>
      </c>
      <c r="BZ71" s="197">
        <v>7.4365548259999956</v>
      </c>
      <c r="CA71" s="198">
        <v>1</v>
      </c>
      <c r="CB71" s="218">
        <f t="shared" si="0"/>
        <v>0.17679558011049734</v>
      </c>
      <c r="CC71" s="5">
        <f t="shared" si="3"/>
        <v>0.17679558011049734</v>
      </c>
    </row>
    <row r="72" spans="1:81" x14ac:dyDescent="0.35">
      <c r="A72" s="406"/>
      <c r="B72" s="184" t="s">
        <v>12</v>
      </c>
      <c r="C72" s="185">
        <v>629.66380284511115</v>
      </c>
      <c r="D72" s="186">
        <v>841</v>
      </c>
      <c r="E72" s="187">
        <v>0.87606773215675526</v>
      </c>
      <c r="F72" s="186">
        <v>66.766341201421824</v>
      </c>
      <c r="G72" s="186">
        <v>87</v>
      </c>
      <c r="H72" s="187">
        <v>9.2893758314263414E-2</v>
      </c>
      <c r="I72" s="186">
        <v>16.076216545662536</v>
      </c>
      <c r="J72" s="186">
        <v>22</v>
      </c>
      <c r="K72" s="187">
        <v>2.2367260921117179E-2</v>
      </c>
      <c r="L72" s="186">
        <v>1.3617018134050043</v>
      </c>
      <c r="M72" s="186">
        <v>3</v>
      </c>
      <c r="N72" s="228">
        <v>1.8945713794459793E-3</v>
      </c>
      <c r="O72" s="186">
        <v>4.8706603355820279</v>
      </c>
      <c r="P72" s="186">
        <v>6</v>
      </c>
      <c r="Q72" s="228">
        <v>6.7766772284174638E-3</v>
      </c>
      <c r="R72" s="186">
        <v>718.73872274118298</v>
      </c>
      <c r="S72" s="186">
        <v>959</v>
      </c>
      <c r="T72" s="188">
        <v>1</v>
      </c>
      <c r="U72" s="156"/>
      <c r="V72" s="224"/>
      <c r="W72" s="224"/>
      <c r="X72" s="224"/>
      <c r="Y72" s="224"/>
      <c r="Z72" s="224"/>
      <c r="AA72" s="224"/>
      <c r="AB72" s="224"/>
      <c r="AC72" s="224"/>
      <c r="AD72" s="224"/>
      <c r="AE72" s="224"/>
      <c r="AF72" s="224"/>
      <c r="AG72" s="224"/>
      <c r="AH72" s="224"/>
      <c r="AI72" s="224"/>
      <c r="AJ72" s="224"/>
      <c r="AK72" s="224"/>
      <c r="AL72" s="224"/>
      <c r="AM72" s="224"/>
      <c r="AN72" s="224"/>
      <c r="AO72" s="224"/>
      <c r="AP72" s="224"/>
      <c r="AQ72" s="224"/>
      <c r="AR72" s="224"/>
      <c r="AS72" s="224"/>
      <c r="AT72" s="224"/>
      <c r="AU72" s="224"/>
      <c r="AV72" s="224"/>
      <c r="AW72" s="224"/>
      <c r="AX72" s="224"/>
      <c r="AY72" s="224"/>
      <c r="AZ72" s="224"/>
      <c r="BA72" s="224"/>
      <c r="BB72" s="224"/>
      <c r="BC72" s="224"/>
      <c r="BD72" s="224"/>
      <c r="BE72" s="225"/>
      <c r="BI72" s="407"/>
      <c r="BJ72" s="189" t="s">
        <v>23</v>
      </c>
      <c r="BK72" s="190">
        <v>7.5654851427611227</v>
      </c>
      <c r="BL72" s="191">
        <v>0.60714285714285721</v>
      </c>
      <c r="BM72" s="192">
        <v>4.8953139159042571</v>
      </c>
      <c r="BN72" s="191">
        <v>0.39285714285714302</v>
      </c>
      <c r="BO72" s="192">
        <v>12.460799058665376</v>
      </c>
      <c r="BP72" s="193">
        <v>1</v>
      </c>
      <c r="BQ72" s="215">
        <f t="shared" si="1"/>
        <v>0.60714285714285721</v>
      </c>
      <c r="BR72" s="216">
        <f t="shared" si="2"/>
        <v>9.444444444444447E-2</v>
      </c>
      <c r="BT72" s="408"/>
      <c r="BU72" s="194" t="s">
        <v>23</v>
      </c>
      <c r="BV72" s="195">
        <v>6.7296982869999997</v>
      </c>
      <c r="BW72" s="196">
        <v>0.8666666666666667</v>
      </c>
      <c r="BX72" s="197">
        <v>1.035338198</v>
      </c>
      <c r="BY72" s="196">
        <v>0.13333333333333336</v>
      </c>
      <c r="BZ72" s="197">
        <v>7.7650364849999995</v>
      </c>
      <c r="CA72" s="198">
        <v>1</v>
      </c>
      <c r="CB72" s="218">
        <f t="shared" si="0"/>
        <v>9.0909090909090676E-2</v>
      </c>
      <c r="CC72" s="5">
        <f t="shared" si="3"/>
        <v>9.0909090909090676E-2</v>
      </c>
    </row>
    <row r="73" spans="1:81" x14ac:dyDescent="0.35">
      <c r="A73" s="406"/>
      <c r="B73" s="184" t="s">
        <v>13</v>
      </c>
      <c r="C73" s="185">
        <v>313.69583255413988</v>
      </c>
      <c r="D73" s="186">
        <v>408</v>
      </c>
      <c r="E73" s="187">
        <v>0.87066702231275916</v>
      </c>
      <c r="F73" s="186">
        <v>38.00318992033899</v>
      </c>
      <c r="G73" s="186">
        <v>71</v>
      </c>
      <c r="H73" s="187">
        <v>0.10547836717154099</v>
      </c>
      <c r="I73" s="186">
        <v>4.0112562840510968</v>
      </c>
      <c r="J73" s="186">
        <v>11</v>
      </c>
      <c r="K73" s="187">
        <v>1.1133296021601933E-2</v>
      </c>
      <c r="L73" s="186">
        <v>1.5091711563651804</v>
      </c>
      <c r="M73" s="186">
        <v>4</v>
      </c>
      <c r="N73" s="228">
        <v>4.1887249383397466E-3</v>
      </c>
      <c r="O73" s="186">
        <v>3.0742381598744233</v>
      </c>
      <c r="P73" s="186">
        <v>5</v>
      </c>
      <c r="Q73" s="228">
        <v>8.5325895557639159E-3</v>
      </c>
      <c r="R73" s="186">
        <v>360.29368807476749</v>
      </c>
      <c r="S73" s="186">
        <v>499</v>
      </c>
      <c r="T73" s="188">
        <v>1</v>
      </c>
      <c r="U73" s="156"/>
      <c r="V73" s="224"/>
      <c r="W73" s="224"/>
      <c r="X73" s="224"/>
      <c r="Y73" s="224"/>
      <c r="Z73" s="224"/>
      <c r="AA73" s="224"/>
      <c r="AB73" s="224"/>
      <c r="AC73" s="224"/>
      <c r="AD73" s="224"/>
      <c r="AE73" s="224"/>
      <c r="AF73" s="224"/>
      <c r="AG73" s="224"/>
      <c r="AH73" s="224"/>
      <c r="AI73" s="224"/>
      <c r="AJ73" s="224"/>
      <c r="AK73" s="224"/>
      <c r="AL73" s="224"/>
      <c r="AM73" s="224"/>
      <c r="AN73" s="224"/>
      <c r="AO73" s="224"/>
      <c r="AP73" s="224"/>
      <c r="AQ73" s="224"/>
      <c r="AR73" s="224"/>
      <c r="AS73" s="224"/>
      <c r="AT73" s="224"/>
      <c r="AU73" s="224"/>
      <c r="AV73" s="224"/>
      <c r="AW73" s="224"/>
      <c r="AX73" s="224"/>
      <c r="AY73" s="224"/>
      <c r="AZ73" s="224"/>
      <c r="BA73" s="224"/>
      <c r="BB73" s="224"/>
      <c r="BC73" s="224"/>
      <c r="BD73" s="224"/>
      <c r="BE73" s="225"/>
      <c r="BI73" s="407"/>
      <c r="BJ73" s="189" t="s">
        <v>24</v>
      </c>
      <c r="BK73" s="190">
        <v>33.524338433278189</v>
      </c>
      <c r="BL73" s="191">
        <v>0.79310344827586188</v>
      </c>
      <c r="BM73" s="192">
        <v>8.7454795912899606</v>
      </c>
      <c r="BN73" s="191">
        <v>0.20689655172413787</v>
      </c>
      <c r="BO73" s="192">
        <v>42.269818024568153</v>
      </c>
      <c r="BP73" s="193">
        <v>1</v>
      </c>
      <c r="BQ73" s="215">
        <f t="shared" si="1"/>
        <v>0.79310344827586199</v>
      </c>
      <c r="BR73" s="216">
        <f t="shared" si="2"/>
        <v>0.14649681528662406</v>
      </c>
      <c r="BT73" s="408"/>
      <c r="BU73" s="194" t="s">
        <v>24</v>
      </c>
      <c r="BV73" s="195">
        <v>22.227301329999996</v>
      </c>
      <c r="BW73" s="196">
        <v>0.59090909090909105</v>
      </c>
      <c r="BX73" s="197">
        <v>15.388131690000002</v>
      </c>
      <c r="BY73" s="196">
        <v>0.40909090909090934</v>
      </c>
      <c r="BZ73" s="197">
        <v>37.615433019999983</v>
      </c>
      <c r="CA73" s="198">
        <v>1</v>
      </c>
      <c r="CB73" s="218">
        <f t="shared" si="0"/>
        <v>9.7744360902255412E-2</v>
      </c>
      <c r="CC73" s="5">
        <f t="shared" si="3"/>
        <v>9.7744360902255412E-2</v>
      </c>
    </row>
    <row r="74" spans="1:81" x14ac:dyDescent="0.35">
      <c r="A74" s="406" t="s">
        <v>83</v>
      </c>
      <c r="B74" s="184" t="s">
        <v>6</v>
      </c>
      <c r="C74" s="185">
        <v>461.77634426441961</v>
      </c>
      <c r="D74" s="186">
        <v>486</v>
      </c>
      <c r="E74" s="187">
        <v>0.91525423728813549</v>
      </c>
      <c r="F74" s="186">
        <v>34.205655130697636</v>
      </c>
      <c r="G74" s="186">
        <v>36</v>
      </c>
      <c r="H74" s="187">
        <v>6.7796610169491303E-2</v>
      </c>
      <c r="I74" s="186">
        <v>4.7507854348191145</v>
      </c>
      <c r="J74" s="186">
        <v>5</v>
      </c>
      <c r="K74" s="228">
        <v>9.4161958568737877E-3</v>
      </c>
      <c r="L74" s="186">
        <v>2.8504712608914686</v>
      </c>
      <c r="M74" s="186">
        <v>3</v>
      </c>
      <c r="N74" s="228">
        <v>5.6497175141242729E-3</v>
      </c>
      <c r="O74" s="229">
        <v>0.95015708696382284</v>
      </c>
      <c r="P74" s="186">
        <v>1</v>
      </c>
      <c r="Q74" s="228">
        <v>1.8832391713747576E-3</v>
      </c>
      <c r="R74" s="186">
        <v>504.53341317779183</v>
      </c>
      <c r="S74" s="186">
        <v>531</v>
      </c>
      <c r="T74" s="188">
        <v>1</v>
      </c>
      <c r="U74" s="156"/>
      <c r="V74" s="224"/>
      <c r="W74" s="224"/>
      <c r="X74" s="224"/>
      <c r="Y74" s="224"/>
      <c r="Z74" s="224"/>
      <c r="AA74" s="224"/>
      <c r="AB74" s="224"/>
      <c r="AC74" s="224"/>
      <c r="AD74" s="224"/>
      <c r="AE74" s="224"/>
      <c r="AF74" s="224"/>
      <c r="AG74" s="224"/>
      <c r="AH74" s="224"/>
      <c r="AI74" s="224"/>
      <c r="AJ74" s="224"/>
      <c r="AK74" s="224"/>
      <c r="AL74" s="224"/>
      <c r="AM74" s="224"/>
      <c r="AN74" s="224"/>
      <c r="AO74" s="224"/>
      <c r="AP74" s="224"/>
      <c r="AQ74" s="224"/>
      <c r="AR74" s="224"/>
      <c r="AS74" s="224"/>
      <c r="AT74" s="224"/>
      <c r="AU74" s="224"/>
      <c r="AV74" s="224"/>
      <c r="AW74" s="224"/>
      <c r="AX74" s="224"/>
      <c r="AY74" s="224"/>
      <c r="AZ74" s="224"/>
      <c r="BA74" s="224"/>
      <c r="BB74" s="224"/>
      <c r="BC74" s="224"/>
      <c r="BD74" s="224"/>
      <c r="BE74" s="225"/>
      <c r="BI74" s="407"/>
      <c r="BJ74" s="189" t="s">
        <v>25</v>
      </c>
      <c r="BK74" s="190">
        <v>21.176742653494895</v>
      </c>
      <c r="BL74" s="191">
        <v>0.83333333333333348</v>
      </c>
      <c r="BM74" s="192">
        <v>4.23534853069898</v>
      </c>
      <c r="BN74" s="191">
        <v>0.16666666666666671</v>
      </c>
      <c r="BO74" s="192">
        <v>25.412091184193873</v>
      </c>
      <c r="BP74" s="193">
        <v>1</v>
      </c>
      <c r="BQ74" s="215">
        <f t="shared" si="1"/>
        <v>0.83333333333333337</v>
      </c>
      <c r="BR74" s="216">
        <f t="shared" si="2"/>
        <v>8.2644628099173723E-2</v>
      </c>
      <c r="BT74" s="408"/>
      <c r="BU74" s="194" t="s">
        <v>25</v>
      </c>
      <c r="BV74" s="195">
        <v>31.285250621999985</v>
      </c>
      <c r="BW74" s="196">
        <v>0.90476190476190455</v>
      </c>
      <c r="BX74" s="197">
        <v>3.2931842759999999</v>
      </c>
      <c r="BY74" s="196">
        <v>9.5238095238095261E-2</v>
      </c>
      <c r="BZ74" s="197">
        <v>34.57843489799999</v>
      </c>
      <c r="CA74" s="198">
        <v>1</v>
      </c>
      <c r="CB74" s="218">
        <f t="shared" si="0"/>
        <v>0.13286713286713317</v>
      </c>
      <c r="CC74" s="5">
        <f t="shared" si="3"/>
        <v>0.13286713286713317</v>
      </c>
    </row>
    <row r="75" spans="1:81" x14ac:dyDescent="0.35">
      <c r="A75" s="406"/>
      <c r="B75" s="184" t="s">
        <v>15</v>
      </c>
      <c r="C75" s="185">
        <v>288.90045767834556</v>
      </c>
      <c r="D75" s="186">
        <v>130</v>
      </c>
      <c r="E75" s="187">
        <v>0.91549295774647821</v>
      </c>
      <c r="F75" s="186">
        <v>22.223112129103523</v>
      </c>
      <c r="G75" s="186">
        <v>10</v>
      </c>
      <c r="H75" s="187">
        <v>7.0422535211267609E-2</v>
      </c>
      <c r="I75" s="186">
        <v>2.2223112129103524</v>
      </c>
      <c r="J75" s="186">
        <v>1</v>
      </c>
      <c r="K75" s="228">
        <v>7.0422535211267616E-3</v>
      </c>
      <c r="L75" s="186">
        <v>2.2223112129103524</v>
      </c>
      <c r="M75" s="186">
        <v>1</v>
      </c>
      <c r="N75" s="228">
        <v>7.0422535211267616E-3</v>
      </c>
      <c r="O75" s="186">
        <v>0</v>
      </c>
      <c r="P75" s="186">
        <v>0</v>
      </c>
      <c r="Q75" s="187">
        <v>0</v>
      </c>
      <c r="R75" s="186">
        <v>315.56819223327</v>
      </c>
      <c r="S75" s="186">
        <v>142</v>
      </c>
      <c r="T75" s="188">
        <v>1</v>
      </c>
      <c r="U75" s="156"/>
      <c r="V75" s="224"/>
      <c r="W75" s="224"/>
      <c r="X75" s="224"/>
      <c r="Y75" s="224"/>
      <c r="Z75" s="224"/>
      <c r="AA75" s="224"/>
      <c r="AB75" s="224"/>
      <c r="AC75" s="224"/>
      <c r="AD75" s="224"/>
      <c r="AE75" s="224"/>
      <c r="AF75" s="224"/>
      <c r="AG75" s="224"/>
      <c r="AH75" s="224"/>
      <c r="AI75" s="224"/>
      <c r="AJ75" s="224"/>
      <c r="AK75" s="224"/>
      <c r="AL75" s="224"/>
      <c r="AM75" s="224"/>
      <c r="AN75" s="224"/>
      <c r="AO75" s="224"/>
      <c r="AP75" s="224"/>
      <c r="AQ75" s="224"/>
      <c r="AR75" s="224"/>
      <c r="AS75" s="224"/>
      <c r="AT75" s="224"/>
      <c r="AU75" s="224"/>
      <c r="AV75" s="224"/>
      <c r="AW75" s="224"/>
      <c r="AX75" s="224"/>
      <c r="AY75" s="224"/>
      <c r="AZ75" s="224"/>
      <c r="BA75" s="224"/>
      <c r="BB75" s="224"/>
      <c r="BC75" s="224"/>
      <c r="BD75" s="224"/>
      <c r="BE75" s="225"/>
      <c r="BI75" s="407"/>
      <c r="BJ75" s="189" t="s">
        <v>10</v>
      </c>
      <c r="BK75" s="190">
        <v>17.935588169430115</v>
      </c>
      <c r="BL75" s="191">
        <v>0.62222222222222234</v>
      </c>
      <c r="BM75" s="192">
        <v>10.88946424572543</v>
      </c>
      <c r="BN75" s="191">
        <v>0.37777777777777793</v>
      </c>
      <c r="BO75" s="192">
        <v>28.825052415155536</v>
      </c>
      <c r="BP75" s="193">
        <v>1</v>
      </c>
      <c r="BQ75" s="215">
        <f t="shared" si="1"/>
        <v>0.62222222222222234</v>
      </c>
      <c r="BR75" s="216">
        <f t="shared" si="2"/>
        <v>0.16867469879518079</v>
      </c>
      <c r="BT75" s="408"/>
      <c r="BU75" s="194" t="s">
        <v>10</v>
      </c>
      <c r="BV75" s="195">
        <v>18.509332440000001</v>
      </c>
      <c r="BW75" s="196">
        <v>0.73170731707317072</v>
      </c>
      <c r="BX75" s="197">
        <v>6.7867552280000005</v>
      </c>
      <c r="BY75" s="196">
        <v>0.26829268292682928</v>
      </c>
      <c r="BZ75" s="197">
        <v>25.296087668000002</v>
      </c>
      <c r="CA75" s="198">
        <v>1</v>
      </c>
      <c r="CB75" s="218">
        <f t="shared" si="0"/>
        <v>0.18633540372670881</v>
      </c>
      <c r="CC75" s="5">
        <f t="shared" si="3"/>
        <v>0.18633540372670881</v>
      </c>
    </row>
    <row r="76" spans="1:81" x14ac:dyDescent="0.35">
      <c r="A76" s="406"/>
      <c r="B76" s="184" t="s">
        <v>16</v>
      </c>
      <c r="C76" s="185">
        <v>481.57305974212062</v>
      </c>
      <c r="D76" s="186">
        <v>97</v>
      </c>
      <c r="E76" s="187">
        <v>0.91509433962264142</v>
      </c>
      <c r="F76" s="186">
        <v>29.788024313945666</v>
      </c>
      <c r="G76" s="186">
        <v>6</v>
      </c>
      <c r="H76" s="187">
        <v>5.6603773584905766E-2</v>
      </c>
      <c r="I76" s="186">
        <v>14.894012156972831</v>
      </c>
      <c r="J76" s="186">
        <v>3</v>
      </c>
      <c r="K76" s="187">
        <v>2.8301886792452883E-2</v>
      </c>
      <c r="L76" s="186">
        <v>0</v>
      </c>
      <c r="M76" s="186">
        <v>0</v>
      </c>
      <c r="N76" s="187">
        <v>0</v>
      </c>
      <c r="O76" s="186">
        <v>0</v>
      </c>
      <c r="P76" s="186">
        <v>0</v>
      </c>
      <c r="Q76" s="187">
        <v>0</v>
      </c>
      <c r="R76" s="186">
        <v>526.25509621303911</v>
      </c>
      <c r="S76" s="186">
        <v>106</v>
      </c>
      <c r="T76" s="188">
        <v>1</v>
      </c>
      <c r="U76" s="156"/>
      <c r="V76" s="224"/>
      <c r="W76" s="224"/>
      <c r="X76" s="224"/>
      <c r="Y76" s="224"/>
      <c r="Z76" s="224"/>
      <c r="AA76" s="224"/>
      <c r="AB76" s="224"/>
      <c r="AC76" s="224"/>
      <c r="AD76" s="224"/>
      <c r="AE76" s="224"/>
      <c r="AF76" s="224"/>
      <c r="AG76" s="224"/>
      <c r="AH76" s="224"/>
      <c r="AI76" s="224"/>
      <c r="AJ76" s="224"/>
      <c r="AK76" s="224"/>
      <c r="AL76" s="224"/>
      <c r="AM76" s="224"/>
      <c r="AN76" s="224"/>
      <c r="AO76" s="224"/>
      <c r="AP76" s="224"/>
      <c r="AQ76" s="224"/>
      <c r="AR76" s="224"/>
      <c r="AS76" s="224"/>
      <c r="AT76" s="224"/>
      <c r="AU76" s="224"/>
      <c r="AV76" s="224"/>
      <c r="AW76" s="224"/>
      <c r="AX76" s="224"/>
      <c r="AY76" s="224"/>
      <c r="AZ76" s="224"/>
      <c r="BA76" s="224"/>
      <c r="BB76" s="224"/>
      <c r="BC76" s="224"/>
      <c r="BD76" s="224"/>
      <c r="BE76" s="225"/>
      <c r="BI76" s="407"/>
      <c r="BJ76" s="189" t="s">
        <v>26</v>
      </c>
      <c r="BK76" s="190">
        <v>2.1511247621509608</v>
      </c>
      <c r="BL76" s="191">
        <v>0.68965517241379293</v>
      </c>
      <c r="BM76" s="230">
        <v>0.96800614296793197</v>
      </c>
      <c r="BN76" s="191">
        <v>0.31034482758620668</v>
      </c>
      <c r="BO76" s="192">
        <v>3.1191309051188938</v>
      </c>
      <c r="BP76" s="193">
        <v>1</v>
      </c>
      <c r="BQ76" s="215">
        <f t="shared" si="1"/>
        <v>0.68965517241379293</v>
      </c>
      <c r="BR76" s="216">
        <f t="shared" si="2"/>
        <v>0.12121212121212101</v>
      </c>
      <c r="BT76" s="408"/>
      <c r="BU76" s="194" t="s">
        <v>26</v>
      </c>
      <c r="BV76" s="195">
        <v>1.066964236</v>
      </c>
      <c r="BW76" s="196">
        <v>0.8125</v>
      </c>
      <c r="BX76" s="232">
        <v>0.246222516</v>
      </c>
      <c r="BY76" s="196">
        <v>0.1875</v>
      </c>
      <c r="BZ76" s="197">
        <v>1.313186752</v>
      </c>
      <c r="CA76" s="198">
        <v>1</v>
      </c>
      <c r="CB76" s="218">
        <f t="shared" si="0"/>
        <v>6.5326633165828915E-2</v>
      </c>
      <c r="CC76" s="5">
        <f t="shared" si="3"/>
        <v>6.5326633165828915E-2</v>
      </c>
    </row>
    <row r="77" spans="1:81" x14ac:dyDescent="0.35">
      <c r="A77" s="406"/>
      <c r="B77" s="184" t="s">
        <v>17</v>
      </c>
      <c r="C77" s="185">
        <v>489.89420250948712</v>
      </c>
      <c r="D77" s="186">
        <v>280</v>
      </c>
      <c r="E77" s="187">
        <v>0.87774294670846331</v>
      </c>
      <c r="F77" s="186">
        <v>50.739042402768206</v>
      </c>
      <c r="G77" s="186">
        <v>29</v>
      </c>
      <c r="H77" s="187">
        <v>9.0909090909090662E-2</v>
      </c>
      <c r="I77" s="186">
        <v>6.9984886072783699</v>
      </c>
      <c r="J77" s="186">
        <v>4</v>
      </c>
      <c r="K77" s="187">
        <v>1.2539184952978016E-2</v>
      </c>
      <c r="L77" s="186">
        <v>6.9984886072783699</v>
      </c>
      <c r="M77" s="186">
        <v>4</v>
      </c>
      <c r="N77" s="187">
        <v>1.2539184952978016E-2</v>
      </c>
      <c r="O77" s="186">
        <v>3.4992443036391849</v>
      </c>
      <c r="P77" s="186">
        <v>2</v>
      </c>
      <c r="Q77" s="228">
        <v>6.269592476489008E-3</v>
      </c>
      <c r="R77" s="186">
        <v>558.12946643045177</v>
      </c>
      <c r="S77" s="186">
        <v>319</v>
      </c>
      <c r="T77" s="188">
        <v>1</v>
      </c>
      <c r="U77" s="156"/>
      <c r="V77" s="224"/>
      <c r="W77" s="224"/>
      <c r="X77" s="224"/>
      <c r="Y77" s="224"/>
      <c r="Z77" s="224"/>
      <c r="AA77" s="224"/>
      <c r="AB77" s="224"/>
      <c r="AC77" s="224"/>
      <c r="AD77" s="224"/>
      <c r="AE77" s="224"/>
      <c r="AF77" s="224"/>
      <c r="AG77" s="224"/>
      <c r="AH77" s="224"/>
      <c r="AI77" s="224"/>
      <c r="AJ77" s="224"/>
      <c r="AK77" s="224"/>
      <c r="AL77" s="224"/>
      <c r="AM77" s="224"/>
      <c r="AN77" s="224"/>
      <c r="AO77" s="224"/>
      <c r="AP77" s="224"/>
      <c r="AQ77" s="224"/>
      <c r="AR77" s="224"/>
      <c r="AS77" s="224"/>
      <c r="AT77" s="224"/>
      <c r="AU77" s="224"/>
      <c r="AV77" s="224"/>
      <c r="AW77" s="224"/>
      <c r="AX77" s="224"/>
      <c r="AY77" s="224"/>
      <c r="AZ77" s="224"/>
      <c r="BA77" s="224"/>
      <c r="BB77" s="224"/>
      <c r="BC77" s="224"/>
      <c r="BD77" s="224"/>
      <c r="BE77" s="225"/>
      <c r="BI77" s="407"/>
      <c r="BJ77" s="189" t="s">
        <v>27</v>
      </c>
      <c r="BK77" s="190">
        <v>4.0994022184921253</v>
      </c>
      <c r="BL77" s="191">
        <v>0.81818181818181823</v>
      </c>
      <c r="BM77" s="230">
        <v>0.910978270776028</v>
      </c>
      <c r="BN77" s="191">
        <v>0.18181818181818182</v>
      </c>
      <c r="BO77" s="192">
        <v>5.0103804892681527</v>
      </c>
      <c r="BP77" s="193">
        <v>1</v>
      </c>
      <c r="BQ77" s="215">
        <f t="shared" si="1"/>
        <v>0.81818181818181823</v>
      </c>
      <c r="BR77" s="216">
        <f t="shared" si="2"/>
        <v>9.99999999999997E-2</v>
      </c>
      <c r="BT77" s="408"/>
      <c r="BU77" s="194" t="s">
        <v>27</v>
      </c>
      <c r="BV77" s="195">
        <v>5.4451703089999981</v>
      </c>
      <c r="BW77" s="196">
        <v>0.79166666666666674</v>
      </c>
      <c r="BX77" s="197">
        <v>1.4329395549999999</v>
      </c>
      <c r="BY77" s="196">
        <v>0.2083333333333334</v>
      </c>
      <c r="BZ77" s="197">
        <v>6.8781098639999971</v>
      </c>
      <c r="CA77" s="198">
        <v>1</v>
      </c>
      <c r="CB77" s="218">
        <f t="shared" si="0"/>
        <v>0.14615384615384594</v>
      </c>
      <c r="CC77" s="5">
        <f t="shared" si="3"/>
        <v>0.14615384615384594</v>
      </c>
    </row>
    <row r="78" spans="1:81" x14ac:dyDescent="0.35">
      <c r="A78" s="406"/>
      <c r="B78" s="184" t="s">
        <v>18</v>
      </c>
      <c r="C78" s="185">
        <v>7.2840439562183494</v>
      </c>
      <c r="D78" s="186">
        <v>121</v>
      </c>
      <c r="E78" s="187">
        <v>0.91666666666666652</v>
      </c>
      <c r="F78" s="229">
        <v>0.60198710381969678</v>
      </c>
      <c r="G78" s="186">
        <v>10</v>
      </c>
      <c r="H78" s="187">
        <v>7.5757575757575565E-2</v>
      </c>
      <c r="I78" s="229">
        <v>6.0198710381969694E-2</v>
      </c>
      <c r="J78" s="186">
        <v>1</v>
      </c>
      <c r="K78" s="228">
        <v>7.5757575757575578E-3</v>
      </c>
      <c r="L78" s="186">
        <v>0</v>
      </c>
      <c r="M78" s="186">
        <v>0</v>
      </c>
      <c r="N78" s="187">
        <v>0</v>
      </c>
      <c r="O78" s="186">
        <v>0</v>
      </c>
      <c r="P78" s="186">
        <v>0</v>
      </c>
      <c r="Q78" s="187">
        <v>0</v>
      </c>
      <c r="R78" s="186">
        <v>7.9462297704200182</v>
      </c>
      <c r="S78" s="186">
        <v>132</v>
      </c>
      <c r="T78" s="188">
        <v>1</v>
      </c>
      <c r="U78" s="156"/>
      <c r="V78" s="224"/>
      <c r="W78" s="224"/>
      <c r="X78" s="224"/>
      <c r="Y78" s="224"/>
      <c r="Z78" s="224"/>
      <c r="AA78" s="224"/>
      <c r="AB78" s="224"/>
      <c r="AC78" s="224"/>
      <c r="AD78" s="224"/>
      <c r="AE78" s="224"/>
      <c r="AF78" s="224"/>
      <c r="AG78" s="224"/>
      <c r="AH78" s="224"/>
      <c r="AI78" s="224"/>
      <c r="AJ78" s="224"/>
      <c r="AK78" s="224"/>
      <c r="AL78" s="224"/>
      <c r="AM78" s="224"/>
      <c r="AN78" s="224"/>
      <c r="AO78" s="224"/>
      <c r="AP78" s="224"/>
      <c r="AQ78" s="224"/>
      <c r="AR78" s="224"/>
      <c r="AS78" s="224"/>
      <c r="AT78" s="224"/>
      <c r="AU78" s="224"/>
      <c r="AV78" s="224"/>
      <c r="AW78" s="224"/>
      <c r="AX78" s="224"/>
      <c r="AY78" s="224"/>
      <c r="AZ78" s="224"/>
      <c r="BA78" s="224"/>
      <c r="BB78" s="224"/>
      <c r="BC78" s="224"/>
      <c r="BD78" s="224"/>
      <c r="BE78" s="225"/>
      <c r="BI78" s="407"/>
      <c r="BJ78" s="189" t="s">
        <v>28</v>
      </c>
      <c r="BK78" s="190">
        <v>1.3684442055529757</v>
      </c>
      <c r="BL78" s="191">
        <v>0.71428571428571419</v>
      </c>
      <c r="BM78" s="230">
        <v>0.54737768222119021</v>
      </c>
      <c r="BN78" s="191">
        <v>0.28571428571428559</v>
      </c>
      <c r="BO78" s="192">
        <v>1.9158218877741664</v>
      </c>
      <c r="BP78" s="193">
        <v>1</v>
      </c>
      <c r="BQ78" s="215">
        <f t="shared" si="1"/>
        <v>0.71428571428571419</v>
      </c>
      <c r="BR78" s="216">
        <f t="shared" si="2"/>
        <v>0.10000000000000035</v>
      </c>
      <c r="BT78" s="408"/>
      <c r="BU78" s="194" t="s">
        <v>28</v>
      </c>
      <c r="BV78" s="195">
        <v>1.158280526</v>
      </c>
      <c r="BW78" s="196">
        <v>0.72222222222222243</v>
      </c>
      <c r="BX78" s="232">
        <v>0.44549251000000001</v>
      </c>
      <c r="BY78" s="196">
        <v>0.27777777777777785</v>
      </c>
      <c r="BZ78" s="197">
        <v>1.6037730359999995</v>
      </c>
      <c r="CA78" s="198">
        <v>1</v>
      </c>
      <c r="CB78" s="218">
        <f t="shared" si="0"/>
        <v>9.3525179856114984E-2</v>
      </c>
      <c r="CC78" s="5">
        <f t="shared" si="3"/>
        <v>9.3525179856114984E-2</v>
      </c>
    </row>
    <row r="79" spans="1:81" x14ac:dyDescent="0.35">
      <c r="A79" s="406"/>
      <c r="B79" s="184" t="s">
        <v>8</v>
      </c>
      <c r="C79" s="185">
        <v>125.23103133407214</v>
      </c>
      <c r="D79" s="186">
        <v>436</v>
      </c>
      <c r="E79" s="187">
        <v>0.871999999999999</v>
      </c>
      <c r="F79" s="186">
        <v>13.212448260016727</v>
      </c>
      <c r="G79" s="186">
        <v>46</v>
      </c>
      <c r="H79" s="187">
        <v>9.1999999999999471E-2</v>
      </c>
      <c r="I79" s="186">
        <v>3.7339527691351586</v>
      </c>
      <c r="J79" s="186">
        <v>13</v>
      </c>
      <c r="K79" s="187">
        <v>2.5999999999999832E-2</v>
      </c>
      <c r="L79" s="229">
        <v>0.57445427217463996</v>
      </c>
      <c r="M79" s="186">
        <v>2</v>
      </c>
      <c r="N79" s="228">
        <v>3.9999999999999749E-3</v>
      </c>
      <c r="O79" s="229">
        <v>0.86168140826195994</v>
      </c>
      <c r="P79" s="186">
        <v>3</v>
      </c>
      <c r="Q79" s="228">
        <v>5.9999999999999628E-3</v>
      </c>
      <c r="R79" s="186">
        <v>143.61356804366088</v>
      </c>
      <c r="S79" s="186">
        <v>500</v>
      </c>
      <c r="T79" s="188">
        <v>1</v>
      </c>
      <c r="U79" s="156"/>
      <c r="V79" s="224"/>
      <c r="W79" s="224"/>
      <c r="X79" s="224"/>
      <c r="Y79" s="224"/>
      <c r="Z79" s="224"/>
      <c r="AA79" s="224"/>
      <c r="AB79" s="224"/>
      <c r="AC79" s="224"/>
      <c r="AD79" s="224"/>
      <c r="AE79" s="224"/>
      <c r="AF79" s="224"/>
      <c r="AG79" s="224"/>
      <c r="AH79" s="224"/>
      <c r="AI79" s="224"/>
      <c r="AJ79" s="224"/>
      <c r="AK79" s="224"/>
      <c r="AL79" s="224"/>
      <c r="AM79" s="224"/>
      <c r="AN79" s="224"/>
      <c r="AO79" s="224"/>
      <c r="AP79" s="224"/>
      <c r="AQ79" s="224"/>
      <c r="AR79" s="224"/>
      <c r="AS79" s="224"/>
      <c r="AT79" s="224"/>
      <c r="AU79" s="224"/>
      <c r="AV79" s="224"/>
      <c r="AW79" s="224"/>
      <c r="AX79" s="224"/>
      <c r="AY79" s="224"/>
      <c r="AZ79" s="224"/>
      <c r="BA79" s="224"/>
      <c r="BB79" s="224"/>
      <c r="BC79" s="224"/>
      <c r="BD79" s="224"/>
      <c r="BE79" s="225"/>
      <c r="BI79" s="407"/>
      <c r="BJ79" s="189" t="s">
        <v>29</v>
      </c>
      <c r="BK79" s="190">
        <v>7.5731982022939066</v>
      </c>
      <c r="BL79" s="191">
        <v>0.88235294117647067</v>
      </c>
      <c r="BM79" s="192">
        <v>1.0097597603058539</v>
      </c>
      <c r="BN79" s="191">
        <v>0.11764705882352938</v>
      </c>
      <c r="BO79" s="192">
        <v>8.5829579625997603</v>
      </c>
      <c r="BP79" s="193">
        <v>1</v>
      </c>
      <c r="BQ79" s="215">
        <f t="shared" si="1"/>
        <v>0.88235294117647067</v>
      </c>
      <c r="BR79" s="216">
        <f t="shared" si="2"/>
        <v>8.9285714285714274E-2</v>
      </c>
      <c r="BT79" s="408"/>
      <c r="BU79" s="194" t="s">
        <v>29</v>
      </c>
      <c r="BV79" s="195">
        <v>12.349634041</v>
      </c>
      <c r="BW79" s="196">
        <v>0.76</v>
      </c>
      <c r="BX79" s="197">
        <v>3.8998844340000001</v>
      </c>
      <c r="BY79" s="196">
        <v>0.24000000000000005</v>
      </c>
      <c r="BZ79" s="197">
        <v>16.249518474999999</v>
      </c>
      <c r="CA79" s="198">
        <v>1</v>
      </c>
      <c r="CB79" s="218">
        <f t="shared" si="0"/>
        <v>0.14960629921259844</v>
      </c>
      <c r="CC79" s="5">
        <f t="shared" si="3"/>
        <v>0.14960629921259844</v>
      </c>
    </row>
    <row r="80" spans="1:81" x14ac:dyDescent="0.35">
      <c r="A80" s="406"/>
      <c r="B80" s="184" t="s">
        <v>19</v>
      </c>
      <c r="C80" s="185">
        <v>34.375270856611507</v>
      </c>
      <c r="D80" s="186">
        <v>138</v>
      </c>
      <c r="E80" s="187">
        <v>0.82142857142857129</v>
      </c>
      <c r="F80" s="186">
        <v>5.2310194781799986</v>
      </c>
      <c r="G80" s="186">
        <v>21</v>
      </c>
      <c r="H80" s="187">
        <v>0.12499999999999967</v>
      </c>
      <c r="I80" s="229">
        <v>0.74728849688285715</v>
      </c>
      <c r="J80" s="186">
        <v>3</v>
      </c>
      <c r="K80" s="187">
        <v>1.7857142857142815E-2</v>
      </c>
      <c r="L80" s="186">
        <v>1.4945769937657141</v>
      </c>
      <c r="M80" s="186">
        <v>6</v>
      </c>
      <c r="N80" s="187">
        <v>3.5714285714285622E-2</v>
      </c>
      <c r="O80" s="186">
        <v>0</v>
      </c>
      <c r="P80" s="186">
        <v>0</v>
      </c>
      <c r="Q80" s="187">
        <v>0</v>
      </c>
      <c r="R80" s="186">
        <v>41.848155825440102</v>
      </c>
      <c r="S80" s="186">
        <v>168</v>
      </c>
      <c r="T80" s="188">
        <v>1</v>
      </c>
      <c r="U80" s="156"/>
      <c r="V80" s="224"/>
      <c r="W80" s="224"/>
      <c r="X80" s="224"/>
      <c r="Y80" s="224"/>
      <c r="Z80" s="224"/>
      <c r="AA80" s="224"/>
      <c r="AB80" s="224"/>
      <c r="AC80" s="224"/>
      <c r="AD80" s="224"/>
      <c r="AE80" s="224"/>
      <c r="AF80" s="224"/>
      <c r="AG80" s="224"/>
      <c r="AH80" s="224"/>
      <c r="AI80" s="224"/>
      <c r="AJ80" s="224"/>
      <c r="AK80" s="224"/>
      <c r="AL80" s="224"/>
      <c r="AM80" s="224"/>
      <c r="AN80" s="224"/>
      <c r="AO80" s="224"/>
      <c r="AP80" s="224"/>
      <c r="AQ80" s="224"/>
      <c r="AR80" s="224"/>
      <c r="AS80" s="224"/>
      <c r="AT80" s="224"/>
      <c r="AU80" s="224"/>
      <c r="AV80" s="224"/>
      <c r="AW80" s="224"/>
      <c r="AX80" s="224"/>
      <c r="AY80" s="224"/>
      <c r="AZ80" s="224"/>
      <c r="BA80" s="224"/>
      <c r="BB80" s="224"/>
      <c r="BC80" s="224"/>
      <c r="BD80" s="224"/>
      <c r="BE80" s="225"/>
      <c r="BI80" s="407"/>
      <c r="BJ80" s="189" t="s">
        <v>30</v>
      </c>
      <c r="BK80" s="190">
        <v>3.8212526922922652</v>
      </c>
      <c r="BL80" s="191">
        <v>0.82352941176470584</v>
      </c>
      <c r="BM80" s="230">
        <v>0.81883986263405706</v>
      </c>
      <c r="BN80" s="191">
        <v>0.17647058823529413</v>
      </c>
      <c r="BO80" s="192">
        <v>4.6400925549263228</v>
      </c>
      <c r="BP80" s="193">
        <v>1</v>
      </c>
      <c r="BQ80" s="215">
        <f t="shared" si="1"/>
        <v>0.82352941176470573</v>
      </c>
      <c r="BR80" s="216">
        <f t="shared" si="2"/>
        <v>8.6956521739130488E-2</v>
      </c>
      <c r="BT80" s="408"/>
      <c r="BU80" s="194" t="s">
        <v>30</v>
      </c>
      <c r="BV80" s="195">
        <v>3.6467375279999996</v>
      </c>
      <c r="BW80" s="196">
        <v>0.66666666666666652</v>
      </c>
      <c r="BX80" s="197">
        <v>1.8233687639999998</v>
      </c>
      <c r="BY80" s="196">
        <v>0.33333333333333326</v>
      </c>
      <c r="BZ80" s="197">
        <v>5.4701062919999996</v>
      </c>
      <c r="CA80" s="198">
        <v>1</v>
      </c>
      <c r="CB80" s="218">
        <f t="shared" si="0"/>
        <v>9.1503267973856092E-2</v>
      </c>
      <c r="CC80" s="5">
        <f t="shared" si="3"/>
        <v>9.1503267973856092E-2</v>
      </c>
    </row>
    <row r="81" spans="1:81" x14ac:dyDescent="0.35">
      <c r="A81" s="406"/>
      <c r="B81" s="184" t="s">
        <v>20</v>
      </c>
      <c r="C81" s="185">
        <v>200.74743865880316</v>
      </c>
      <c r="D81" s="186">
        <v>161</v>
      </c>
      <c r="E81" s="187">
        <v>0.83854166666666652</v>
      </c>
      <c r="F81" s="186">
        <v>28.678205522686149</v>
      </c>
      <c r="G81" s="186">
        <v>23</v>
      </c>
      <c r="H81" s="187">
        <v>0.11979166666666659</v>
      </c>
      <c r="I81" s="186">
        <v>6.234392504931769</v>
      </c>
      <c r="J81" s="186">
        <v>5</v>
      </c>
      <c r="K81" s="187">
        <v>2.604166666666664E-2</v>
      </c>
      <c r="L81" s="186">
        <v>2.4937570019727078</v>
      </c>
      <c r="M81" s="186">
        <v>2</v>
      </c>
      <c r="N81" s="187">
        <v>1.0416666666666656E-2</v>
      </c>
      <c r="O81" s="186">
        <v>1.2468785009863539</v>
      </c>
      <c r="P81" s="186">
        <v>1</v>
      </c>
      <c r="Q81" s="228">
        <v>5.2083333333333278E-3</v>
      </c>
      <c r="R81" s="186">
        <v>239.40067218938017</v>
      </c>
      <c r="S81" s="186">
        <v>192</v>
      </c>
      <c r="T81" s="188">
        <v>1</v>
      </c>
      <c r="U81" s="156"/>
      <c r="V81" s="224"/>
      <c r="W81" s="224"/>
      <c r="X81" s="224"/>
      <c r="Y81" s="224"/>
      <c r="Z81" s="224"/>
      <c r="AA81" s="224"/>
      <c r="AB81" s="224"/>
      <c r="AC81" s="224"/>
      <c r="AD81" s="224"/>
      <c r="AE81" s="224"/>
      <c r="AF81" s="224"/>
      <c r="AG81" s="224"/>
      <c r="AH81" s="224"/>
      <c r="AI81" s="224"/>
      <c r="AJ81" s="224"/>
      <c r="AK81" s="224"/>
      <c r="AL81" s="224"/>
      <c r="AM81" s="224"/>
      <c r="AN81" s="224"/>
      <c r="AO81" s="224"/>
      <c r="AP81" s="224"/>
      <c r="AQ81" s="224"/>
      <c r="AR81" s="224"/>
      <c r="AS81" s="224"/>
      <c r="AT81" s="224"/>
      <c r="AU81" s="224"/>
      <c r="AV81" s="224"/>
      <c r="AW81" s="224"/>
      <c r="AX81" s="224"/>
      <c r="AY81" s="224"/>
      <c r="AZ81" s="224"/>
      <c r="BA81" s="224"/>
      <c r="BB81" s="224"/>
      <c r="BC81" s="224"/>
      <c r="BD81" s="224"/>
      <c r="BE81" s="225"/>
      <c r="BI81" s="407"/>
      <c r="BJ81" s="189" t="s">
        <v>31</v>
      </c>
      <c r="BK81" s="190">
        <v>3.9159985376909647</v>
      </c>
      <c r="BL81" s="191">
        <v>0.68000000000000038</v>
      </c>
      <c r="BM81" s="192">
        <v>1.8428228412663363</v>
      </c>
      <c r="BN81" s="191">
        <v>0.32000000000000012</v>
      </c>
      <c r="BO81" s="192">
        <v>5.7588213789572977</v>
      </c>
      <c r="BP81" s="193">
        <v>1</v>
      </c>
      <c r="BQ81" s="215">
        <f t="shared" si="1"/>
        <v>0.68000000000000038</v>
      </c>
      <c r="BR81" s="216">
        <f t="shared" si="2"/>
        <v>0.10493827160493835</v>
      </c>
      <c r="BT81" s="408"/>
      <c r="BU81" s="194" t="s">
        <v>31</v>
      </c>
      <c r="BV81" s="195">
        <v>4.1255096</v>
      </c>
      <c r="BW81" s="196">
        <v>0.90909090909090895</v>
      </c>
      <c r="BX81" s="232">
        <v>0.41255096000000002</v>
      </c>
      <c r="BY81" s="196">
        <v>9.0909090909090898E-2</v>
      </c>
      <c r="BZ81" s="197">
        <v>4.5380605600000008</v>
      </c>
      <c r="CA81" s="198">
        <v>1</v>
      </c>
      <c r="CB81" s="218">
        <f t="shared" si="0"/>
        <v>0.12269938650306775</v>
      </c>
      <c r="CC81" s="5">
        <f t="shared" si="3"/>
        <v>0.12269938650306775</v>
      </c>
    </row>
    <row r="82" spans="1:81" x14ac:dyDescent="0.35">
      <c r="A82" s="406"/>
      <c r="B82" s="184" t="s">
        <v>21</v>
      </c>
      <c r="C82" s="185">
        <v>55.278739909265127</v>
      </c>
      <c r="D82" s="186">
        <v>117</v>
      </c>
      <c r="E82" s="187">
        <v>0.86029411764705932</v>
      </c>
      <c r="F82" s="186">
        <v>7.0870179370852924</v>
      </c>
      <c r="G82" s="186">
        <v>15</v>
      </c>
      <c r="H82" s="187">
        <v>0.11029411764705918</v>
      </c>
      <c r="I82" s="229">
        <v>0.47246786247235267</v>
      </c>
      <c r="J82" s="186">
        <v>1</v>
      </c>
      <c r="K82" s="228">
        <v>7.3529411764706098E-3</v>
      </c>
      <c r="L82" s="229">
        <v>0.47246786247235267</v>
      </c>
      <c r="M82" s="186">
        <v>1</v>
      </c>
      <c r="N82" s="228">
        <v>7.3529411764706098E-3</v>
      </c>
      <c r="O82" s="229">
        <v>0.94493572494470535</v>
      </c>
      <c r="P82" s="186">
        <v>2</v>
      </c>
      <c r="Q82" s="187">
        <v>1.470588235294122E-2</v>
      </c>
      <c r="R82" s="186">
        <v>64.255629296239775</v>
      </c>
      <c r="S82" s="186">
        <v>136</v>
      </c>
      <c r="T82" s="188">
        <v>1</v>
      </c>
      <c r="U82" s="156"/>
      <c r="V82" s="224"/>
      <c r="W82" s="224"/>
      <c r="X82" s="224"/>
      <c r="Y82" s="224"/>
      <c r="Z82" s="224"/>
      <c r="AA82" s="224"/>
      <c r="AB82" s="224"/>
      <c r="AC82" s="224"/>
      <c r="AD82" s="224"/>
      <c r="AE82" s="224"/>
      <c r="AF82" s="224"/>
      <c r="AG82" s="224"/>
      <c r="AH82" s="224"/>
      <c r="AI82" s="224"/>
      <c r="AJ82" s="224"/>
      <c r="AK82" s="224"/>
      <c r="AL82" s="224"/>
      <c r="AM82" s="224"/>
      <c r="AN82" s="224"/>
      <c r="AO82" s="224"/>
      <c r="AP82" s="224"/>
      <c r="AQ82" s="224"/>
      <c r="AR82" s="224"/>
      <c r="AS82" s="224"/>
      <c r="AT82" s="224"/>
      <c r="AU82" s="224"/>
      <c r="AV82" s="224"/>
      <c r="AW82" s="224"/>
      <c r="AX82" s="224"/>
      <c r="AY82" s="224"/>
      <c r="AZ82" s="224"/>
      <c r="BA82" s="224"/>
      <c r="BB82" s="224"/>
      <c r="BC82" s="224"/>
      <c r="BD82" s="224"/>
      <c r="BE82" s="225"/>
      <c r="BI82" s="407"/>
      <c r="BJ82" s="189" t="s">
        <v>32</v>
      </c>
      <c r="BK82" s="190">
        <v>38.815941242559248</v>
      </c>
      <c r="BL82" s="191">
        <v>0.70454545454545459</v>
      </c>
      <c r="BM82" s="192">
        <v>16.27765277913775</v>
      </c>
      <c r="BN82" s="191">
        <v>0.29545454545454547</v>
      </c>
      <c r="BO82" s="192">
        <v>55.093594021696994</v>
      </c>
      <c r="BP82" s="193">
        <v>1</v>
      </c>
      <c r="BQ82" s="215">
        <f t="shared" si="1"/>
        <v>0.70454545454545459</v>
      </c>
      <c r="BR82" s="216">
        <f t="shared" si="2"/>
        <v>0.18787878787878717</v>
      </c>
      <c r="BT82" s="408"/>
      <c r="BU82" s="194" t="s">
        <v>32</v>
      </c>
      <c r="BV82" s="195">
        <v>8.8393232340000001</v>
      </c>
      <c r="BW82" s="196">
        <v>0.50000000000000011</v>
      </c>
      <c r="BX82" s="197">
        <v>8.8393232340000001</v>
      </c>
      <c r="BY82" s="196">
        <v>0.50000000000000011</v>
      </c>
      <c r="BZ82" s="197">
        <v>17.678646467999997</v>
      </c>
      <c r="CA82" s="198">
        <v>1</v>
      </c>
      <c r="CB82" s="218">
        <f t="shared" si="0"/>
        <v>4.8275862068965593E-2</v>
      </c>
      <c r="CC82" s="5">
        <f t="shared" si="3"/>
        <v>4.8275862068965593E-2</v>
      </c>
    </row>
    <row r="83" spans="1:81" x14ac:dyDescent="0.35">
      <c r="A83" s="406"/>
      <c r="B83" s="184" t="s">
        <v>22</v>
      </c>
      <c r="C83" s="185">
        <v>34.995667715803613</v>
      </c>
      <c r="D83" s="186">
        <v>144</v>
      </c>
      <c r="E83" s="187">
        <v>0.81818181818181623</v>
      </c>
      <c r="F83" s="186">
        <v>7.5337895777077186</v>
      </c>
      <c r="G83" s="186">
        <v>31</v>
      </c>
      <c r="H83" s="187">
        <v>0.17613636363636315</v>
      </c>
      <c r="I83" s="186">
        <v>0</v>
      </c>
      <c r="J83" s="186">
        <v>0</v>
      </c>
      <c r="K83" s="187">
        <v>0</v>
      </c>
      <c r="L83" s="229">
        <v>0.24302547024863622</v>
      </c>
      <c r="M83" s="186">
        <v>1</v>
      </c>
      <c r="N83" s="228">
        <v>5.681818181818169E-3</v>
      </c>
      <c r="O83" s="186">
        <v>0</v>
      </c>
      <c r="P83" s="186">
        <v>0</v>
      </c>
      <c r="Q83" s="187">
        <v>0</v>
      </c>
      <c r="R83" s="186">
        <v>42.772482763760074</v>
      </c>
      <c r="S83" s="186">
        <v>176</v>
      </c>
      <c r="T83" s="188">
        <v>1</v>
      </c>
      <c r="U83" s="156"/>
      <c r="V83" s="224"/>
      <c r="W83" s="224"/>
      <c r="X83" s="224"/>
      <c r="Y83" s="224"/>
      <c r="Z83" s="224"/>
      <c r="AA83" s="224"/>
      <c r="AB83" s="224"/>
      <c r="AC83" s="224"/>
      <c r="AD83" s="224"/>
      <c r="AE83" s="224"/>
      <c r="AF83" s="224"/>
      <c r="AG83" s="224"/>
      <c r="AH83" s="224"/>
      <c r="AI83" s="224"/>
      <c r="AJ83" s="224"/>
      <c r="AK83" s="224"/>
      <c r="AL83" s="224"/>
      <c r="AM83" s="224"/>
      <c r="AN83" s="224"/>
      <c r="AO83" s="224"/>
      <c r="AP83" s="224"/>
      <c r="AQ83" s="224"/>
      <c r="AR83" s="224"/>
      <c r="AS83" s="224"/>
      <c r="AT83" s="224"/>
      <c r="AU83" s="224"/>
      <c r="AV83" s="224"/>
      <c r="AW83" s="224"/>
      <c r="AX83" s="224"/>
      <c r="AY83" s="224"/>
      <c r="AZ83" s="224"/>
      <c r="BA83" s="224"/>
      <c r="BB83" s="224"/>
      <c r="BC83" s="224"/>
      <c r="BD83" s="224"/>
      <c r="BE83" s="225"/>
      <c r="BI83" s="407"/>
      <c r="BJ83" s="189" t="s">
        <v>33</v>
      </c>
      <c r="BK83" s="190">
        <v>21.88053461370933</v>
      </c>
      <c r="BL83" s="191">
        <v>0.8125</v>
      </c>
      <c r="BM83" s="192">
        <v>5.0493541416252299</v>
      </c>
      <c r="BN83" s="191">
        <v>0.1875</v>
      </c>
      <c r="BO83" s="192">
        <v>26.929888755334559</v>
      </c>
      <c r="BP83" s="193">
        <v>1</v>
      </c>
      <c r="BQ83" s="215">
        <f t="shared" si="1"/>
        <v>0.8125</v>
      </c>
      <c r="BR83" s="216">
        <f t="shared" si="2"/>
        <v>0.15853658536585385</v>
      </c>
      <c r="BT83" s="408"/>
      <c r="BU83" s="194" t="s">
        <v>33</v>
      </c>
      <c r="BV83" s="195">
        <v>16.913947392000008</v>
      </c>
      <c r="BW83" s="196">
        <v>0.68571428571428572</v>
      </c>
      <c r="BX83" s="197">
        <v>7.7522258880000017</v>
      </c>
      <c r="BY83" s="196">
        <v>0.31428571428571417</v>
      </c>
      <c r="BZ83" s="197">
        <v>24.666173280000013</v>
      </c>
      <c r="CA83" s="198">
        <v>1</v>
      </c>
      <c r="CB83" s="218">
        <f t="shared" si="0"/>
        <v>0.13407821229050343</v>
      </c>
      <c r="CC83" s="5">
        <f t="shared" si="3"/>
        <v>0.13407821229050343</v>
      </c>
    </row>
    <row r="84" spans="1:81" x14ac:dyDescent="0.35">
      <c r="A84" s="406"/>
      <c r="B84" s="184" t="s">
        <v>23</v>
      </c>
      <c r="C84" s="185">
        <v>71.947374616254891</v>
      </c>
      <c r="D84" s="186">
        <v>154</v>
      </c>
      <c r="E84" s="187">
        <v>0.89534883720930114</v>
      </c>
      <c r="F84" s="186">
        <v>4.2047166983525575</v>
      </c>
      <c r="G84" s="186">
        <v>9</v>
      </c>
      <c r="H84" s="187">
        <v>5.232558139534875E-2</v>
      </c>
      <c r="I84" s="186">
        <v>3.2703352098297667</v>
      </c>
      <c r="J84" s="186">
        <v>7</v>
      </c>
      <c r="K84" s="187">
        <v>4.0697674418604585E-2</v>
      </c>
      <c r="L84" s="229">
        <v>0.46719074426139529</v>
      </c>
      <c r="M84" s="186">
        <v>1</v>
      </c>
      <c r="N84" s="228">
        <v>5.8139534883720843E-3</v>
      </c>
      <c r="O84" s="229">
        <v>0.46719074426139529</v>
      </c>
      <c r="P84" s="186">
        <v>1</v>
      </c>
      <c r="Q84" s="228">
        <v>5.8139534883720843E-3</v>
      </c>
      <c r="R84" s="186">
        <v>80.356808012960116</v>
      </c>
      <c r="S84" s="186">
        <v>172</v>
      </c>
      <c r="T84" s="188">
        <v>1</v>
      </c>
      <c r="U84" s="156"/>
      <c r="V84" s="224"/>
      <c r="W84" s="224"/>
      <c r="X84" s="224"/>
      <c r="Y84" s="224"/>
      <c r="Z84" s="224"/>
      <c r="AA84" s="224"/>
      <c r="AB84" s="224"/>
      <c r="AC84" s="224"/>
      <c r="AD84" s="224"/>
      <c r="AE84" s="224"/>
      <c r="AF84" s="224"/>
      <c r="AG84" s="224"/>
      <c r="AH84" s="224"/>
      <c r="AI84" s="224"/>
      <c r="AJ84" s="224"/>
      <c r="AK84" s="224"/>
      <c r="AL84" s="224"/>
      <c r="AM84" s="224"/>
      <c r="AN84" s="224"/>
      <c r="AO84" s="224"/>
      <c r="AP84" s="224"/>
      <c r="AQ84" s="224"/>
      <c r="AR84" s="224"/>
      <c r="AS84" s="224"/>
      <c r="AT84" s="224"/>
      <c r="AU84" s="224"/>
      <c r="AV84" s="224"/>
      <c r="AW84" s="224"/>
      <c r="AX84" s="224"/>
      <c r="AY84" s="224"/>
      <c r="AZ84" s="224"/>
      <c r="BA84" s="224"/>
      <c r="BB84" s="224"/>
      <c r="BC84" s="224"/>
      <c r="BD84" s="224"/>
      <c r="BE84" s="225"/>
      <c r="BI84" s="407"/>
      <c r="BJ84" s="189" t="s">
        <v>34</v>
      </c>
      <c r="BK84" s="190">
        <v>21.819603207445798</v>
      </c>
      <c r="BL84" s="191">
        <v>0.7142857142857143</v>
      </c>
      <c r="BM84" s="192">
        <v>8.7278412829783196</v>
      </c>
      <c r="BN84" s="191">
        <v>0.28571428571428575</v>
      </c>
      <c r="BO84" s="192">
        <v>30.547444490424116</v>
      </c>
      <c r="BP84" s="193">
        <v>1</v>
      </c>
      <c r="BQ84" s="215">
        <f t="shared" si="1"/>
        <v>0.7142857142857143</v>
      </c>
      <c r="BR84" s="216">
        <f t="shared" si="2"/>
        <v>9.7560975609756198E-2</v>
      </c>
      <c r="BT84" s="408"/>
      <c r="BU84" s="194" t="s">
        <v>34</v>
      </c>
      <c r="BV84" s="195">
        <v>12.891496541000002</v>
      </c>
      <c r="BW84" s="196">
        <v>0.78571428571428559</v>
      </c>
      <c r="BX84" s="197">
        <v>3.5158626929999999</v>
      </c>
      <c r="BY84" s="196">
        <v>0.21428571428571425</v>
      </c>
      <c r="BZ84" s="197">
        <v>16.407359234000005</v>
      </c>
      <c r="CA84" s="198">
        <v>1</v>
      </c>
      <c r="CB84" s="218">
        <f t="shared" si="0"/>
        <v>6.1797752808988742E-2</v>
      </c>
      <c r="CC84" s="5">
        <f t="shared" si="3"/>
        <v>6.1797752808988742E-2</v>
      </c>
    </row>
    <row r="85" spans="1:81" x14ac:dyDescent="0.35">
      <c r="A85" s="406"/>
      <c r="B85" s="184" t="s">
        <v>24</v>
      </c>
      <c r="C85" s="185">
        <v>181.4886987801674</v>
      </c>
      <c r="D85" s="186">
        <v>133</v>
      </c>
      <c r="E85" s="187">
        <v>0.80120481927710951</v>
      </c>
      <c r="F85" s="186">
        <v>36.843570429056591</v>
      </c>
      <c r="G85" s="186">
        <v>27</v>
      </c>
      <c r="H85" s="187">
        <v>0.16265060240963897</v>
      </c>
      <c r="I85" s="186">
        <v>0</v>
      </c>
      <c r="J85" s="186">
        <v>0</v>
      </c>
      <c r="K85" s="187">
        <v>0</v>
      </c>
      <c r="L85" s="186">
        <v>8.1874600953459069</v>
      </c>
      <c r="M85" s="186">
        <v>6</v>
      </c>
      <c r="N85" s="187">
        <v>3.6144578313253101E-2</v>
      </c>
      <c r="O85" s="186">
        <v>0</v>
      </c>
      <c r="P85" s="186">
        <v>0</v>
      </c>
      <c r="Q85" s="187">
        <v>0</v>
      </c>
      <c r="R85" s="186">
        <v>226.51972930456952</v>
      </c>
      <c r="S85" s="186">
        <v>166</v>
      </c>
      <c r="T85" s="188">
        <v>1</v>
      </c>
      <c r="U85" s="156"/>
      <c r="V85" s="224"/>
      <c r="W85" s="224"/>
      <c r="X85" s="224"/>
      <c r="Y85" s="224"/>
      <c r="Z85" s="224"/>
      <c r="AA85" s="224"/>
      <c r="AB85" s="224"/>
      <c r="AC85" s="224"/>
      <c r="AD85" s="224"/>
      <c r="AE85" s="224"/>
      <c r="AF85" s="224"/>
      <c r="AG85" s="224"/>
      <c r="AH85" s="224"/>
      <c r="AI85" s="224"/>
      <c r="AJ85" s="224"/>
      <c r="AK85" s="224"/>
      <c r="AL85" s="224"/>
      <c r="AM85" s="224"/>
      <c r="AN85" s="224"/>
      <c r="AO85" s="224"/>
      <c r="AP85" s="224"/>
      <c r="AQ85" s="224"/>
      <c r="AR85" s="224"/>
      <c r="AS85" s="224"/>
      <c r="AT85" s="224"/>
      <c r="AU85" s="224"/>
      <c r="AV85" s="224"/>
      <c r="AW85" s="224"/>
      <c r="AX85" s="224"/>
      <c r="AY85" s="224"/>
      <c r="AZ85" s="224"/>
      <c r="BA85" s="224"/>
      <c r="BB85" s="224"/>
      <c r="BC85" s="224"/>
      <c r="BD85" s="224"/>
      <c r="BE85" s="225"/>
      <c r="BI85" s="407"/>
      <c r="BJ85" s="189" t="s">
        <v>35</v>
      </c>
      <c r="BK85" s="190">
        <v>31.237940551870992</v>
      </c>
      <c r="BL85" s="191">
        <v>0.70833333333333326</v>
      </c>
      <c r="BM85" s="192">
        <v>12.86268140371158</v>
      </c>
      <c r="BN85" s="191">
        <v>0.29166666666666652</v>
      </c>
      <c r="BO85" s="192">
        <v>44.100621955582582</v>
      </c>
      <c r="BP85" s="193">
        <v>1</v>
      </c>
      <c r="BQ85" s="215">
        <f t="shared" si="1"/>
        <v>0.70833333333333326</v>
      </c>
      <c r="BR85" s="216">
        <f t="shared" si="2"/>
        <v>0.10365853658536604</v>
      </c>
      <c r="BT85" s="408"/>
      <c r="BU85" s="194" t="s">
        <v>35</v>
      </c>
      <c r="BV85" s="195">
        <v>30.032346852000011</v>
      </c>
      <c r="BW85" s="196">
        <v>0.85714285714285721</v>
      </c>
      <c r="BX85" s="197">
        <v>5.0053911420000006</v>
      </c>
      <c r="BY85" s="196">
        <v>0.14285714285714282</v>
      </c>
      <c r="BZ85" s="197">
        <v>35.037737994000011</v>
      </c>
      <c r="CA85" s="198">
        <v>1</v>
      </c>
      <c r="CB85" s="218">
        <f t="shared" si="0"/>
        <v>0.11320754716981105</v>
      </c>
      <c r="CC85" s="5">
        <f t="shared" si="3"/>
        <v>0.11320754716981105</v>
      </c>
    </row>
    <row r="86" spans="1:81" x14ac:dyDescent="0.35">
      <c r="A86" s="406"/>
      <c r="B86" s="184" t="s">
        <v>25</v>
      </c>
      <c r="C86" s="185">
        <v>230.35673916589971</v>
      </c>
      <c r="D86" s="186">
        <v>127</v>
      </c>
      <c r="E86" s="187">
        <v>0.88811188811188813</v>
      </c>
      <c r="F86" s="186">
        <v>23.579823694147255</v>
      </c>
      <c r="G86" s="186">
        <v>13</v>
      </c>
      <c r="H86" s="187">
        <v>9.0909090909091064E-2</v>
      </c>
      <c r="I86" s="186">
        <v>3.6276651837149632</v>
      </c>
      <c r="J86" s="186">
        <v>2</v>
      </c>
      <c r="K86" s="187">
        <v>1.3986013986014014E-2</v>
      </c>
      <c r="L86" s="186">
        <v>0</v>
      </c>
      <c r="M86" s="186">
        <v>0</v>
      </c>
      <c r="N86" s="187">
        <v>0</v>
      </c>
      <c r="O86" s="186">
        <v>1.8138325918574816</v>
      </c>
      <c r="P86" s="186">
        <v>1</v>
      </c>
      <c r="Q86" s="228">
        <v>6.9930069930070069E-3</v>
      </c>
      <c r="R86" s="186">
        <v>259.37806063561936</v>
      </c>
      <c r="S86" s="186">
        <v>143</v>
      </c>
      <c r="T86" s="188">
        <v>1</v>
      </c>
      <c r="U86" s="156"/>
      <c r="V86" s="224"/>
      <c r="W86" s="224"/>
      <c r="X86" s="224"/>
      <c r="Y86" s="224"/>
      <c r="Z86" s="224"/>
      <c r="AA86" s="224"/>
      <c r="AB86" s="224"/>
      <c r="AC86" s="224"/>
      <c r="AD86" s="224"/>
      <c r="AE86" s="224"/>
      <c r="AF86" s="224"/>
      <c r="AG86" s="224"/>
      <c r="AH86" s="224"/>
      <c r="AI86" s="224"/>
      <c r="AJ86" s="224"/>
      <c r="AK86" s="224"/>
      <c r="AL86" s="224"/>
      <c r="AM86" s="224"/>
      <c r="AN86" s="224"/>
      <c r="AO86" s="224"/>
      <c r="AP86" s="224"/>
      <c r="AQ86" s="224"/>
      <c r="AR86" s="224"/>
      <c r="AS86" s="224"/>
      <c r="AT86" s="224"/>
      <c r="AU86" s="224"/>
      <c r="AV86" s="224"/>
      <c r="AW86" s="224"/>
      <c r="AX86" s="224"/>
      <c r="AY86" s="224"/>
      <c r="AZ86" s="224"/>
      <c r="BA86" s="224"/>
      <c r="BB86" s="224"/>
      <c r="BC86" s="224"/>
      <c r="BD86" s="224"/>
      <c r="BE86" s="225"/>
      <c r="BI86" s="407"/>
      <c r="BJ86" s="189" t="s">
        <v>36</v>
      </c>
      <c r="BK86" s="190">
        <v>94.076833826394093</v>
      </c>
      <c r="BL86" s="191">
        <v>0.875</v>
      </c>
      <c r="BM86" s="192">
        <v>13.439547689484872</v>
      </c>
      <c r="BN86" s="191">
        <v>0.12500000000000003</v>
      </c>
      <c r="BO86" s="192">
        <v>107.51638151587896</v>
      </c>
      <c r="BP86" s="193">
        <v>1</v>
      </c>
      <c r="BQ86" s="215">
        <f t="shared" si="1"/>
        <v>0.875</v>
      </c>
      <c r="BR86" s="216">
        <f t="shared" si="2"/>
        <v>0.12499999999999951</v>
      </c>
      <c r="BT86" s="408"/>
      <c r="BU86" s="194" t="s">
        <v>36</v>
      </c>
      <c r="BV86" s="195">
        <v>71.980703802000008</v>
      </c>
      <c r="BW86" s="196">
        <v>0.75000000000000033</v>
      </c>
      <c r="BX86" s="197">
        <v>23.993567933999998</v>
      </c>
      <c r="BY86" s="196">
        <v>0.25000000000000006</v>
      </c>
      <c r="BZ86" s="197">
        <v>95.974271735999977</v>
      </c>
      <c r="CA86" s="198">
        <v>1</v>
      </c>
      <c r="CB86" s="218">
        <f t="shared" si="0"/>
        <v>0.10843373493975933</v>
      </c>
      <c r="CC86" s="5">
        <f t="shared" si="3"/>
        <v>0.10843373493975933</v>
      </c>
    </row>
    <row r="87" spans="1:81" x14ac:dyDescent="0.35">
      <c r="A87" s="406"/>
      <c r="B87" s="184" t="s">
        <v>10</v>
      </c>
      <c r="C87" s="185">
        <v>89.172212454697217</v>
      </c>
      <c r="D87" s="186">
        <v>132</v>
      </c>
      <c r="E87" s="187">
        <v>0.80981595092024639</v>
      </c>
      <c r="F87" s="186">
        <v>16.888676601268408</v>
      </c>
      <c r="G87" s="186">
        <v>25</v>
      </c>
      <c r="H87" s="187">
        <v>0.15337423312883447</v>
      </c>
      <c r="I87" s="186">
        <v>2.0266411921522094</v>
      </c>
      <c r="J87" s="186">
        <v>3</v>
      </c>
      <c r="K87" s="187">
        <v>1.8404907975460141E-2</v>
      </c>
      <c r="L87" s="186">
        <v>2.0266411921522094</v>
      </c>
      <c r="M87" s="186">
        <v>3</v>
      </c>
      <c r="N87" s="187">
        <v>1.8404907975460141E-2</v>
      </c>
      <c r="O87" s="186">
        <v>0</v>
      </c>
      <c r="P87" s="186">
        <v>0</v>
      </c>
      <c r="Q87" s="187">
        <v>0</v>
      </c>
      <c r="R87" s="186">
        <v>110.11417144026993</v>
      </c>
      <c r="S87" s="186">
        <v>163</v>
      </c>
      <c r="T87" s="188">
        <v>1</v>
      </c>
      <c r="U87" s="156"/>
      <c r="V87" s="224"/>
      <c r="W87" s="224"/>
      <c r="X87" s="224"/>
      <c r="Y87" s="224"/>
      <c r="Z87" s="224"/>
      <c r="AA87" s="224"/>
      <c r="AB87" s="224"/>
      <c r="AC87" s="224"/>
      <c r="AD87" s="224"/>
      <c r="AE87" s="224"/>
      <c r="AF87" s="224"/>
      <c r="AG87" s="224"/>
      <c r="AH87" s="224"/>
      <c r="AI87" s="224"/>
      <c r="AJ87" s="224"/>
      <c r="AK87" s="224"/>
      <c r="AL87" s="224"/>
      <c r="AM87" s="224"/>
      <c r="AN87" s="224"/>
      <c r="AO87" s="224"/>
      <c r="AP87" s="224"/>
      <c r="AQ87" s="224"/>
      <c r="AR87" s="224"/>
      <c r="AS87" s="224"/>
      <c r="AT87" s="224"/>
      <c r="AU87" s="224"/>
      <c r="AV87" s="224"/>
      <c r="AW87" s="224"/>
      <c r="AX87" s="224"/>
      <c r="AY87" s="224"/>
      <c r="AZ87" s="224"/>
      <c r="BA87" s="224"/>
      <c r="BB87" s="224"/>
      <c r="BC87" s="224"/>
      <c r="BD87" s="224"/>
      <c r="BE87" s="225"/>
      <c r="BI87" s="407"/>
      <c r="BJ87" s="189" t="s">
        <v>37</v>
      </c>
      <c r="BK87" s="190">
        <v>5.9258572972691299</v>
      </c>
      <c r="BL87" s="191">
        <v>0.8666666666666667</v>
      </c>
      <c r="BM87" s="230">
        <v>0.91167035342601999</v>
      </c>
      <c r="BN87" s="191">
        <v>0.13333333333333333</v>
      </c>
      <c r="BO87" s="192">
        <v>6.8375276506951499</v>
      </c>
      <c r="BP87" s="193">
        <v>1</v>
      </c>
      <c r="BQ87" s="215">
        <f t="shared" si="1"/>
        <v>0.8666666666666667</v>
      </c>
      <c r="BR87" s="216">
        <f t="shared" si="2"/>
        <v>7.6923076923077038E-2</v>
      </c>
      <c r="BT87" s="408"/>
      <c r="BU87" s="194" t="s">
        <v>37</v>
      </c>
      <c r="BV87" s="195">
        <v>6.2166196950000012</v>
      </c>
      <c r="BW87" s="196">
        <v>0.92857142857142849</v>
      </c>
      <c r="BX87" s="232">
        <v>0.47820151500000002</v>
      </c>
      <c r="BY87" s="196">
        <v>7.1428571428571411E-2</v>
      </c>
      <c r="BZ87" s="197">
        <v>6.6948212100000015</v>
      </c>
      <c r="CA87" s="198">
        <v>1</v>
      </c>
      <c r="CB87" s="218">
        <f t="shared" si="0"/>
        <v>8.904109589041094E-2</v>
      </c>
      <c r="CC87" s="5">
        <f t="shared" si="3"/>
        <v>8.904109589041094E-2</v>
      </c>
    </row>
    <row r="88" spans="1:81" x14ac:dyDescent="0.35">
      <c r="A88" s="406"/>
      <c r="B88" s="184" t="s">
        <v>26</v>
      </c>
      <c r="C88" s="185">
        <v>21.28752903375171</v>
      </c>
      <c r="D88" s="186">
        <v>152</v>
      </c>
      <c r="E88" s="187">
        <v>0.92121212121212126</v>
      </c>
      <c r="F88" s="186">
        <v>1.4004953311678785</v>
      </c>
      <c r="G88" s="186">
        <v>10</v>
      </c>
      <c r="H88" s="187">
        <v>6.0606060606060733E-2</v>
      </c>
      <c r="I88" s="229">
        <v>0.28009906623357567</v>
      </c>
      <c r="J88" s="186">
        <v>2</v>
      </c>
      <c r="K88" s="187">
        <v>1.2121212121212145E-2</v>
      </c>
      <c r="L88" s="229">
        <v>0.14004953311678783</v>
      </c>
      <c r="M88" s="186">
        <v>1</v>
      </c>
      <c r="N88" s="228">
        <v>6.0606060606060727E-3</v>
      </c>
      <c r="O88" s="186">
        <v>0</v>
      </c>
      <c r="P88" s="186">
        <v>0</v>
      </c>
      <c r="Q88" s="187">
        <v>0</v>
      </c>
      <c r="R88" s="186">
        <v>23.108172964269947</v>
      </c>
      <c r="S88" s="186">
        <v>165</v>
      </c>
      <c r="T88" s="188">
        <v>1</v>
      </c>
      <c r="U88" s="156"/>
      <c r="V88" s="224"/>
      <c r="W88" s="224"/>
      <c r="X88" s="224"/>
      <c r="Y88" s="224"/>
      <c r="Z88" s="224"/>
      <c r="AA88" s="224"/>
      <c r="AB88" s="224"/>
      <c r="AC88" s="224"/>
      <c r="AD88" s="224"/>
      <c r="AE88" s="224"/>
      <c r="AF88" s="224"/>
      <c r="AG88" s="224"/>
      <c r="AH88" s="224"/>
      <c r="AI88" s="224"/>
      <c r="AJ88" s="224"/>
      <c r="AK88" s="224"/>
      <c r="AL88" s="224"/>
      <c r="AM88" s="224"/>
      <c r="AN88" s="224"/>
      <c r="AO88" s="224"/>
      <c r="AP88" s="224"/>
      <c r="AQ88" s="224"/>
      <c r="AR88" s="224"/>
      <c r="AS88" s="224"/>
      <c r="AT88" s="224"/>
      <c r="AU88" s="224"/>
      <c r="AV88" s="224"/>
      <c r="AW88" s="224"/>
      <c r="AX88" s="224"/>
      <c r="AY88" s="224"/>
      <c r="AZ88" s="224"/>
      <c r="BA88" s="224"/>
      <c r="BB88" s="224"/>
      <c r="BC88" s="224"/>
      <c r="BD88" s="224"/>
      <c r="BE88" s="225"/>
      <c r="BI88" s="407" t="s">
        <v>38</v>
      </c>
      <c r="BJ88" s="189" t="s">
        <v>39</v>
      </c>
      <c r="BK88" s="190">
        <v>522.81569796360759</v>
      </c>
      <c r="BL88" s="191">
        <v>0.77871044481634921</v>
      </c>
      <c r="BM88" s="192">
        <v>148.57082502942768</v>
      </c>
      <c r="BN88" s="191">
        <v>0.22128955518365268</v>
      </c>
      <c r="BO88" s="192">
        <v>671.38652299303396</v>
      </c>
      <c r="BP88" s="193">
        <v>1</v>
      </c>
      <c r="BQ88" s="215">
        <f t="shared" si="1"/>
        <v>0.77871044481634932</v>
      </c>
      <c r="BR88" s="216">
        <f t="shared" si="2"/>
        <v>0.12587993391470692</v>
      </c>
      <c r="BT88" s="408" t="s">
        <v>38</v>
      </c>
      <c r="BU88" s="194" t="s">
        <v>39</v>
      </c>
      <c r="BV88" s="195">
        <v>432.33670621499846</v>
      </c>
      <c r="BW88" s="196">
        <v>0.76951563052587058</v>
      </c>
      <c r="BX88" s="197">
        <v>129.49295528199988</v>
      </c>
      <c r="BY88" s="196">
        <v>0.23048436947413095</v>
      </c>
      <c r="BZ88" s="197">
        <v>561.82966149699746</v>
      </c>
      <c r="CA88" s="198">
        <v>1</v>
      </c>
      <c r="CB88" s="218">
        <f t="shared" si="0"/>
        <v>0.11702268204074051</v>
      </c>
      <c r="CC88" s="5">
        <f t="shared" si="3"/>
        <v>0.11702268204074051</v>
      </c>
    </row>
    <row r="89" spans="1:81" x14ac:dyDescent="0.35">
      <c r="A89" s="406"/>
      <c r="B89" s="184" t="s">
        <v>27</v>
      </c>
      <c r="C89" s="185">
        <v>36.149236887360338</v>
      </c>
      <c r="D89" s="186">
        <v>135</v>
      </c>
      <c r="E89" s="187">
        <v>0.87662337662337531</v>
      </c>
      <c r="F89" s="186">
        <v>3.7488097512818168</v>
      </c>
      <c r="G89" s="186">
        <v>14</v>
      </c>
      <c r="H89" s="187">
        <v>9.0909090909090884E-2</v>
      </c>
      <c r="I89" s="186">
        <v>1.0710885003662334</v>
      </c>
      <c r="J89" s="186">
        <v>4</v>
      </c>
      <c r="K89" s="187">
        <v>2.5974025974025965E-2</v>
      </c>
      <c r="L89" s="186">
        <v>0</v>
      </c>
      <c r="M89" s="186">
        <v>0</v>
      </c>
      <c r="N89" s="187">
        <v>0</v>
      </c>
      <c r="O89" s="229">
        <v>0.26777212509155834</v>
      </c>
      <c r="P89" s="186">
        <v>1</v>
      </c>
      <c r="Q89" s="228">
        <v>6.4935064935064913E-3</v>
      </c>
      <c r="R89" s="186">
        <v>41.236907264099997</v>
      </c>
      <c r="S89" s="186">
        <v>154</v>
      </c>
      <c r="T89" s="188">
        <v>1</v>
      </c>
      <c r="U89" s="156"/>
      <c r="V89" s="224"/>
      <c r="W89" s="224"/>
      <c r="X89" s="224"/>
      <c r="Y89" s="224"/>
      <c r="Z89" s="224"/>
      <c r="AA89" s="224"/>
      <c r="AB89" s="224"/>
      <c r="AC89" s="224"/>
      <c r="AD89" s="224"/>
      <c r="AE89" s="224"/>
      <c r="AF89" s="224"/>
      <c r="AG89" s="224"/>
      <c r="AH89" s="224"/>
      <c r="AI89" s="224"/>
      <c r="AJ89" s="224"/>
      <c r="AK89" s="224"/>
      <c r="AL89" s="224"/>
      <c r="AM89" s="224"/>
      <c r="AN89" s="224"/>
      <c r="AO89" s="224"/>
      <c r="AP89" s="224"/>
      <c r="AQ89" s="224"/>
      <c r="AR89" s="224"/>
      <c r="AS89" s="224"/>
      <c r="AT89" s="224"/>
      <c r="AU89" s="224"/>
      <c r="AV89" s="224"/>
      <c r="AW89" s="224"/>
      <c r="AX89" s="224"/>
      <c r="AY89" s="224"/>
      <c r="AZ89" s="224"/>
      <c r="BA89" s="224"/>
      <c r="BB89" s="224"/>
      <c r="BC89" s="224"/>
      <c r="BD89" s="224"/>
      <c r="BE89" s="225"/>
      <c r="BI89" s="407"/>
      <c r="BJ89" s="189" t="s">
        <v>40</v>
      </c>
      <c r="BK89" s="190">
        <v>70.702883731508066</v>
      </c>
      <c r="BL89" s="191">
        <v>0.8143703581056253</v>
      </c>
      <c r="BM89" s="192">
        <v>16.116194379311111</v>
      </c>
      <c r="BN89" s="191">
        <v>0.18562964189437473</v>
      </c>
      <c r="BO89" s="192">
        <v>86.819078110819177</v>
      </c>
      <c r="BP89" s="193">
        <v>1</v>
      </c>
      <c r="BQ89" s="215">
        <f t="shared" si="1"/>
        <v>0.8143703581056253</v>
      </c>
      <c r="BR89" s="216">
        <f t="shared" si="2"/>
        <v>8.0188240664685592E-2</v>
      </c>
      <c r="BT89" s="408"/>
      <c r="BU89" s="194" t="s">
        <v>40</v>
      </c>
      <c r="BV89" s="195">
        <v>104.35666188200003</v>
      </c>
      <c r="BW89" s="196">
        <v>0.78643702407188654</v>
      </c>
      <c r="BX89" s="197">
        <v>28.338847977999997</v>
      </c>
      <c r="BY89" s="196">
        <v>0.21356297592811413</v>
      </c>
      <c r="BZ89" s="197">
        <v>132.69550985999993</v>
      </c>
      <c r="CA89" s="198">
        <v>1</v>
      </c>
      <c r="CB89" s="218">
        <f t="shared" si="0"/>
        <v>0.12018760983620443</v>
      </c>
      <c r="CC89" s="5">
        <f t="shared" si="3"/>
        <v>0.12018760983620443</v>
      </c>
    </row>
    <row r="90" spans="1:81" x14ac:dyDescent="0.35">
      <c r="A90" s="406"/>
      <c r="B90" s="184" t="s">
        <v>28</v>
      </c>
      <c r="C90" s="185">
        <v>9.5091972243883589</v>
      </c>
      <c r="D90" s="186">
        <v>113</v>
      </c>
      <c r="E90" s="187">
        <v>0.68072289156626542</v>
      </c>
      <c r="F90" s="186">
        <v>3.3660875130578334</v>
      </c>
      <c r="G90" s="186">
        <v>40</v>
      </c>
      <c r="H90" s="187">
        <v>0.24096385542168741</v>
      </c>
      <c r="I90" s="229">
        <v>0.67321750261156599</v>
      </c>
      <c r="J90" s="186">
        <v>8</v>
      </c>
      <c r="K90" s="187">
        <v>4.8192771084337421E-2</v>
      </c>
      <c r="L90" s="229">
        <v>0.25245656347933731</v>
      </c>
      <c r="M90" s="186">
        <v>3</v>
      </c>
      <c r="N90" s="187">
        <v>1.807228915662654E-2</v>
      </c>
      <c r="O90" s="229">
        <v>0.16830437565289152</v>
      </c>
      <c r="P90" s="186">
        <v>2</v>
      </c>
      <c r="Q90" s="187">
        <v>1.2048192771084359E-2</v>
      </c>
      <c r="R90" s="186">
        <v>13.969263179189971</v>
      </c>
      <c r="S90" s="186">
        <v>166</v>
      </c>
      <c r="T90" s="188">
        <v>1</v>
      </c>
      <c r="U90" s="156"/>
      <c r="V90" s="224"/>
      <c r="W90" s="224"/>
      <c r="X90" s="224"/>
      <c r="Y90" s="224"/>
      <c r="Z90" s="224"/>
      <c r="AA90" s="224"/>
      <c r="AB90" s="224"/>
      <c r="AC90" s="224"/>
      <c r="AD90" s="224"/>
      <c r="AE90" s="224"/>
      <c r="AF90" s="224"/>
      <c r="AG90" s="224"/>
      <c r="AH90" s="224"/>
      <c r="AI90" s="224"/>
      <c r="AJ90" s="224"/>
      <c r="AK90" s="224"/>
      <c r="AL90" s="224"/>
      <c r="AM90" s="224"/>
      <c r="AN90" s="224"/>
      <c r="AO90" s="224"/>
      <c r="AP90" s="224"/>
      <c r="AQ90" s="224"/>
      <c r="AR90" s="224"/>
      <c r="AS90" s="224"/>
      <c r="AT90" s="224"/>
      <c r="AU90" s="224"/>
      <c r="AV90" s="224"/>
      <c r="AW90" s="224"/>
      <c r="AX90" s="224"/>
      <c r="AY90" s="224"/>
      <c r="AZ90" s="224"/>
      <c r="BA90" s="224"/>
      <c r="BB90" s="224"/>
      <c r="BC90" s="224"/>
      <c r="BD90" s="224"/>
      <c r="BE90" s="225"/>
      <c r="BI90" s="407" t="s">
        <v>119</v>
      </c>
      <c r="BJ90" s="189" t="s">
        <v>39</v>
      </c>
      <c r="BK90" s="190">
        <v>426.85021854244712</v>
      </c>
      <c r="BL90" s="191">
        <v>0.77681965456115454</v>
      </c>
      <c r="BM90" s="192">
        <v>122.63410003286724</v>
      </c>
      <c r="BN90" s="191">
        <v>0.22318034543884535</v>
      </c>
      <c r="BO90" s="192">
        <v>549.48431857531443</v>
      </c>
      <c r="BP90" s="193">
        <v>1</v>
      </c>
      <c r="BQ90" s="215">
        <f t="shared" si="1"/>
        <v>0.77681965456115454</v>
      </c>
      <c r="BR90" s="216">
        <f t="shared" si="2"/>
        <v>0.12680786733851757</v>
      </c>
      <c r="BT90" s="408" t="s">
        <v>41</v>
      </c>
      <c r="BU90" s="194" t="s">
        <v>44</v>
      </c>
      <c r="BV90" s="195">
        <v>419.8089552829988</v>
      </c>
      <c r="BW90" s="196">
        <v>0.75586244392907476</v>
      </c>
      <c r="BX90" s="197">
        <v>135.59495273599998</v>
      </c>
      <c r="BY90" s="196">
        <v>0.24413755607092683</v>
      </c>
      <c r="BZ90" s="197">
        <v>555.40390801899787</v>
      </c>
      <c r="CA90" s="198">
        <v>1</v>
      </c>
      <c r="CB90" s="218">
        <f t="shared" si="0"/>
        <v>0.13839520046816314</v>
      </c>
      <c r="CC90" s="5">
        <f t="shared" si="3"/>
        <v>0.13839520046816314</v>
      </c>
    </row>
    <row r="91" spans="1:81" x14ac:dyDescent="0.35">
      <c r="A91" s="406"/>
      <c r="B91" s="184" t="s">
        <v>29</v>
      </c>
      <c r="C91" s="185">
        <v>69.205065695879767</v>
      </c>
      <c r="D91" s="186">
        <v>135</v>
      </c>
      <c r="E91" s="187">
        <v>0.8385093167701847</v>
      </c>
      <c r="F91" s="186">
        <v>10.765232441581297</v>
      </c>
      <c r="G91" s="186">
        <v>21</v>
      </c>
      <c r="H91" s="187">
        <v>0.1304347826086954</v>
      </c>
      <c r="I91" s="186">
        <v>1.0252602325315525</v>
      </c>
      <c r="J91" s="186">
        <v>2</v>
      </c>
      <c r="K91" s="187">
        <v>1.2422360248447183E-2</v>
      </c>
      <c r="L91" s="186">
        <v>0</v>
      </c>
      <c r="M91" s="186">
        <v>0</v>
      </c>
      <c r="N91" s="187">
        <v>0</v>
      </c>
      <c r="O91" s="186">
        <v>1.5378903487973288</v>
      </c>
      <c r="P91" s="186">
        <v>3</v>
      </c>
      <c r="Q91" s="187">
        <v>1.8633540372670777E-2</v>
      </c>
      <c r="R91" s="186">
        <v>82.533448718790112</v>
      </c>
      <c r="S91" s="186">
        <v>161</v>
      </c>
      <c r="T91" s="188">
        <v>1</v>
      </c>
      <c r="U91" s="156"/>
      <c r="V91" s="224"/>
      <c r="W91" s="224"/>
      <c r="X91" s="224"/>
      <c r="Y91" s="224"/>
      <c r="Z91" s="224"/>
      <c r="AA91" s="224"/>
      <c r="AB91" s="224"/>
      <c r="AC91" s="224"/>
      <c r="AD91" s="224"/>
      <c r="AE91" s="224"/>
      <c r="AF91" s="224"/>
      <c r="AG91" s="224"/>
      <c r="AH91" s="224"/>
      <c r="AI91" s="224"/>
      <c r="AJ91" s="224"/>
      <c r="AK91" s="224"/>
      <c r="AL91" s="224"/>
      <c r="AM91" s="224"/>
      <c r="AN91" s="224"/>
      <c r="AO91" s="224"/>
      <c r="AP91" s="224"/>
      <c r="AQ91" s="224"/>
      <c r="AR91" s="224"/>
      <c r="AS91" s="224"/>
      <c r="AT91" s="224"/>
      <c r="AU91" s="224"/>
      <c r="AV91" s="224"/>
      <c r="AW91" s="224"/>
      <c r="AX91" s="224"/>
      <c r="AY91" s="224"/>
      <c r="AZ91" s="224"/>
      <c r="BA91" s="224"/>
      <c r="BB91" s="224"/>
      <c r="BC91" s="224"/>
      <c r="BD91" s="224"/>
      <c r="BE91" s="225"/>
      <c r="BI91" s="407"/>
      <c r="BJ91" s="189" t="s">
        <v>40</v>
      </c>
      <c r="BK91" s="190">
        <v>166.66836315266806</v>
      </c>
      <c r="BL91" s="191">
        <v>0.79852117203179107</v>
      </c>
      <c r="BM91" s="192">
        <v>42.052919375871532</v>
      </c>
      <c r="BN91" s="191">
        <v>0.20147882796820876</v>
      </c>
      <c r="BO91" s="192">
        <v>208.72128252853963</v>
      </c>
      <c r="BP91" s="193">
        <v>1</v>
      </c>
      <c r="BQ91" s="215">
        <f t="shared" si="1"/>
        <v>0.79852117203179107</v>
      </c>
      <c r="BR91" s="216">
        <f t="shared" si="2"/>
        <v>9.9868260596865571E-2</v>
      </c>
      <c r="BT91" s="408"/>
      <c r="BU91" s="194" t="s">
        <v>43</v>
      </c>
      <c r="BV91" s="195">
        <v>69.458942028000038</v>
      </c>
      <c r="BW91" s="196">
        <v>0.89695431873185361</v>
      </c>
      <c r="BX91" s="197">
        <v>7.9797196490000006</v>
      </c>
      <c r="BY91" s="196">
        <v>0.10304568126814685</v>
      </c>
      <c r="BZ91" s="197">
        <v>77.438661676999999</v>
      </c>
      <c r="CA91" s="198">
        <v>1</v>
      </c>
      <c r="CB91" s="218">
        <f t="shared" si="0"/>
        <v>0.12350800790876262</v>
      </c>
      <c r="CC91" s="5">
        <f t="shared" si="3"/>
        <v>0.12350800790876262</v>
      </c>
    </row>
    <row r="92" spans="1:81" ht="15" thickBot="1" x14ac:dyDescent="0.4">
      <c r="A92" s="406"/>
      <c r="B92" s="184" t="s">
        <v>30</v>
      </c>
      <c r="C92" s="185">
        <v>32.107936685602347</v>
      </c>
      <c r="D92" s="186">
        <v>142</v>
      </c>
      <c r="E92" s="187">
        <v>0.84523809523809523</v>
      </c>
      <c r="F92" s="186">
        <v>5.6528057545074404</v>
      </c>
      <c r="G92" s="186">
        <v>25</v>
      </c>
      <c r="H92" s="187">
        <v>0.14880952380952339</v>
      </c>
      <c r="I92" s="229">
        <v>0.22611223018029761</v>
      </c>
      <c r="J92" s="186">
        <v>1</v>
      </c>
      <c r="K92" s="228">
        <v>5.9523809523809356E-3</v>
      </c>
      <c r="L92" s="186">
        <v>0</v>
      </c>
      <c r="M92" s="186">
        <v>0</v>
      </c>
      <c r="N92" s="187">
        <v>0</v>
      </c>
      <c r="O92" s="186">
        <v>0</v>
      </c>
      <c r="P92" s="186">
        <v>0</v>
      </c>
      <c r="Q92" s="187">
        <v>0</v>
      </c>
      <c r="R92" s="186">
        <v>37.986854670290107</v>
      </c>
      <c r="S92" s="186">
        <v>168</v>
      </c>
      <c r="T92" s="188">
        <v>1</v>
      </c>
      <c r="U92" s="156"/>
      <c r="V92" s="224"/>
      <c r="W92" s="224"/>
      <c r="X92" s="224"/>
      <c r="Y92" s="224"/>
      <c r="Z92" s="224"/>
      <c r="AA92" s="224"/>
      <c r="AB92" s="224"/>
      <c r="AC92" s="224"/>
      <c r="AD92" s="224"/>
      <c r="AE92" s="224"/>
      <c r="AF92" s="224"/>
      <c r="AG92" s="224"/>
      <c r="AH92" s="224"/>
      <c r="AI92" s="224"/>
      <c r="AJ92" s="224"/>
      <c r="AK92" s="224"/>
      <c r="AL92" s="224"/>
      <c r="AM92" s="224"/>
      <c r="AN92" s="224"/>
      <c r="AO92" s="224"/>
      <c r="AP92" s="224"/>
      <c r="AQ92" s="224"/>
      <c r="AR92" s="224"/>
      <c r="AS92" s="224"/>
      <c r="AT92" s="224"/>
      <c r="AU92" s="224"/>
      <c r="AV92" s="224"/>
      <c r="AW92" s="224"/>
      <c r="AX92" s="224"/>
      <c r="AY92" s="224"/>
      <c r="AZ92" s="224"/>
      <c r="BA92" s="224"/>
      <c r="BB92" s="224"/>
      <c r="BC92" s="224"/>
      <c r="BD92" s="224"/>
      <c r="BE92" s="225"/>
      <c r="BI92" s="407" t="s">
        <v>41</v>
      </c>
      <c r="BJ92" s="189" t="s">
        <v>44</v>
      </c>
      <c r="BK92" s="190">
        <v>429.54919886531627</v>
      </c>
      <c r="BL92" s="191">
        <v>0.75188371608131854</v>
      </c>
      <c r="BM92" s="192">
        <v>141.74818353318614</v>
      </c>
      <c r="BN92" s="191">
        <v>0.24811628391868093</v>
      </c>
      <c r="BO92" s="192">
        <v>571.29738239850269</v>
      </c>
      <c r="BP92" s="193">
        <v>1</v>
      </c>
      <c r="BQ92" s="215">
        <f t="shared" si="1"/>
        <v>0.75188371608131854</v>
      </c>
      <c r="BR92" s="216">
        <f t="shared" si="2"/>
        <v>0.12406651216950844</v>
      </c>
      <c r="BT92" s="413"/>
      <c r="BU92" s="200" t="s">
        <v>42</v>
      </c>
      <c r="BV92" s="201">
        <v>47.425470786000012</v>
      </c>
      <c r="BW92" s="202">
        <v>0.7688630101344387</v>
      </c>
      <c r="BX92" s="203">
        <v>14.257130875</v>
      </c>
      <c r="BY92" s="202">
        <v>0.23113698986556097</v>
      </c>
      <c r="BZ92" s="203">
        <v>61.682601661000035</v>
      </c>
      <c r="CA92" s="204">
        <v>1</v>
      </c>
      <c r="CB92" s="233">
        <f t="shared" si="0"/>
        <v>4.9045966556962625E-2</v>
      </c>
      <c r="CC92" s="5">
        <f t="shared" si="3"/>
        <v>4.9045966556962625E-2</v>
      </c>
    </row>
    <row r="93" spans="1:81" ht="15" thickTop="1" x14ac:dyDescent="0.35">
      <c r="A93" s="406"/>
      <c r="B93" s="184" t="s">
        <v>31</v>
      </c>
      <c r="C93" s="185">
        <v>31.875435094371003</v>
      </c>
      <c r="D93" s="186">
        <v>148</v>
      </c>
      <c r="E93" s="187">
        <v>0.8809523809523826</v>
      </c>
      <c r="F93" s="186">
        <v>3.2306184217267857</v>
      </c>
      <c r="G93" s="186">
        <v>15</v>
      </c>
      <c r="H93" s="187">
        <v>8.9285714285714302E-2</v>
      </c>
      <c r="I93" s="229">
        <v>0.64612368434535716</v>
      </c>
      <c r="J93" s="186">
        <v>3</v>
      </c>
      <c r="K93" s="187">
        <v>1.7857142857142863E-2</v>
      </c>
      <c r="L93" s="229">
        <v>0.43074912289690476</v>
      </c>
      <c r="M93" s="186">
        <v>2</v>
      </c>
      <c r="N93" s="187">
        <v>1.1904761904761908E-2</v>
      </c>
      <c r="O93" s="186">
        <v>0</v>
      </c>
      <c r="P93" s="186">
        <v>0</v>
      </c>
      <c r="Q93" s="187">
        <v>0</v>
      </c>
      <c r="R93" s="186">
        <v>36.182926323339991</v>
      </c>
      <c r="S93" s="186">
        <v>168</v>
      </c>
      <c r="T93" s="188">
        <v>1</v>
      </c>
      <c r="U93" s="156"/>
      <c r="V93" s="224"/>
      <c r="W93" s="224"/>
      <c r="X93" s="224"/>
      <c r="Y93" s="224"/>
      <c r="Z93" s="224"/>
      <c r="AA93" s="224"/>
      <c r="AB93" s="224"/>
      <c r="AC93" s="224"/>
      <c r="AD93" s="224"/>
      <c r="AE93" s="224"/>
      <c r="AF93" s="224"/>
      <c r="AG93" s="224"/>
      <c r="AH93" s="224"/>
      <c r="AI93" s="224"/>
      <c r="AJ93" s="224"/>
      <c r="AK93" s="224"/>
      <c r="AL93" s="224"/>
      <c r="AM93" s="224"/>
      <c r="AN93" s="224"/>
      <c r="AO93" s="224"/>
      <c r="AP93" s="224"/>
      <c r="AQ93" s="224"/>
      <c r="AR93" s="224"/>
      <c r="AS93" s="224"/>
      <c r="AT93" s="224"/>
      <c r="AU93" s="224"/>
      <c r="AV93" s="224"/>
      <c r="AW93" s="224"/>
      <c r="AX93" s="224"/>
      <c r="AY93" s="224"/>
      <c r="AZ93" s="224"/>
      <c r="BA93" s="224"/>
      <c r="BB93" s="224"/>
      <c r="BC93" s="224"/>
      <c r="BD93" s="224"/>
      <c r="BE93" s="225"/>
      <c r="BI93" s="407"/>
      <c r="BJ93" s="189" t="s">
        <v>43</v>
      </c>
      <c r="BK93" s="190">
        <v>74.807513011332702</v>
      </c>
      <c r="BL93" s="191">
        <v>0.85829229982646948</v>
      </c>
      <c r="BM93" s="192">
        <v>12.351037783609057</v>
      </c>
      <c r="BN93" s="191">
        <v>0.14170770017353079</v>
      </c>
      <c r="BO93" s="192">
        <v>87.158550794941732</v>
      </c>
      <c r="BP93" s="193">
        <v>1</v>
      </c>
      <c r="BQ93" s="215">
        <f t="shared" si="1"/>
        <v>0.85829229982646948</v>
      </c>
      <c r="BR93" s="216">
        <f t="shared" si="2"/>
        <v>0.15418851564196365</v>
      </c>
      <c r="BT93" s="415" t="s">
        <v>280</v>
      </c>
      <c r="BU93" s="415"/>
      <c r="BV93" s="415"/>
      <c r="BW93" s="415"/>
      <c r="BX93" s="415"/>
      <c r="BY93" s="415"/>
      <c r="BZ93" s="415"/>
      <c r="CA93" s="415"/>
      <c r="CB93" s="7"/>
    </row>
    <row r="94" spans="1:81" ht="15" thickBot="1" x14ac:dyDescent="0.4">
      <c r="A94" s="406"/>
      <c r="B94" s="184" t="s">
        <v>32</v>
      </c>
      <c r="C94" s="185">
        <v>177.19675759690435</v>
      </c>
      <c r="D94" s="186">
        <v>141</v>
      </c>
      <c r="E94" s="187">
        <v>0.8493975903614448</v>
      </c>
      <c r="F94" s="186">
        <v>26.391006450602696</v>
      </c>
      <c r="G94" s="186">
        <v>21</v>
      </c>
      <c r="H94" s="187">
        <v>0.12650602409638501</v>
      </c>
      <c r="I94" s="186">
        <v>2.5134291857716864</v>
      </c>
      <c r="J94" s="186">
        <v>2</v>
      </c>
      <c r="K94" s="187">
        <v>1.2048192771084291E-2</v>
      </c>
      <c r="L94" s="186">
        <v>1.2567145928858432</v>
      </c>
      <c r="M94" s="186">
        <v>1</v>
      </c>
      <c r="N94" s="228">
        <v>6.0240963855421456E-3</v>
      </c>
      <c r="O94" s="186">
        <v>1.2567145928858432</v>
      </c>
      <c r="P94" s="186">
        <v>1</v>
      </c>
      <c r="Q94" s="228">
        <v>6.0240963855421456E-3</v>
      </c>
      <c r="R94" s="186">
        <v>208.61462241905076</v>
      </c>
      <c r="S94" s="186">
        <v>166</v>
      </c>
      <c r="T94" s="188">
        <v>1</v>
      </c>
      <c r="U94" s="156"/>
      <c r="V94" s="224"/>
      <c r="W94" s="224"/>
      <c r="X94" s="224"/>
      <c r="Y94" s="224"/>
      <c r="Z94" s="224"/>
      <c r="AA94" s="224"/>
      <c r="AB94" s="224"/>
      <c r="AC94" s="224"/>
      <c r="AD94" s="224"/>
      <c r="AE94" s="224"/>
      <c r="AF94" s="224"/>
      <c r="AG94" s="224"/>
      <c r="AH94" s="224"/>
      <c r="AI94" s="224"/>
      <c r="AJ94" s="224"/>
      <c r="AK94" s="224"/>
      <c r="AL94" s="224"/>
      <c r="AM94" s="224"/>
      <c r="AN94" s="224"/>
      <c r="AO94" s="224"/>
      <c r="AP94" s="224"/>
      <c r="AQ94" s="224"/>
      <c r="AR94" s="224"/>
      <c r="AS94" s="224"/>
      <c r="AT94" s="224"/>
      <c r="AU94" s="224"/>
      <c r="AV94" s="224"/>
      <c r="AW94" s="224"/>
      <c r="AX94" s="224"/>
      <c r="AY94" s="224"/>
      <c r="AZ94" s="224"/>
      <c r="BA94" s="224"/>
      <c r="BB94" s="224"/>
      <c r="BC94" s="224"/>
      <c r="BD94" s="224"/>
      <c r="BE94" s="225"/>
      <c r="BI94" s="414"/>
      <c r="BJ94" s="205" t="s">
        <v>42</v>
      </c>
      <c r="BK94" s="206">
        <v>89.161869818466499</v>
      </c>
      <c r="BL94" s="207">
        <v>0.89385630735680199</v>
      </c>
      <c r="BM94" s="208">
        <v>10.587798091943618</v>
      </c>
      <c r="BN94" s="207">
        <v>0.10614369264319774</v>
      </c>
      <c r="BO94" s="208">
        <v>99.749667910410139</v>
      </c>
      <c r="BP94" s="209">
        <v>1</v>
      </c>
      <c r="BQ94" s="215">
        <f t="shared" si="1"/>
        <v>0.89385630735680199</v>
      </c>
      <c r="BR94" s="216">
        <f t="shared" si="2"/>
        <v>8.1981781927760844E-2</v>
      </c>
      <c r="BT94" s="234"/>
      <c r="BU94" s="234"/>
      <c r="BV94" s="234"/>
      <c r="BW94" s="234"/>
      <c r="BX94" s="234"/>
      <c r="BY94" s="234"/>
      <c r="BZ94" s="234"/>
      <c r="CA94" s="234"/>
      <c r="CB94" s="7"/>
    </row>
    <row r="95" spans="1:81" ht="15" thickTop="1" x14ac:dyDescent="0.35">
      <c r="A95" s="406"/>
      <c r="B95" s="184" t="s">
        <v>33</v>
      </c>
      <c r="C95" s="185">
        <v>126.9898777328475</v>
      </c>
      <c r="D95" s="186">
        <v>154</v>
      </c>
      <c r="E95" s="187">
        <v>0.92215568862275377</v>
      </c>
      <c r="F95" s="186">
        <v>8.2460959566784435</v>
      </c>
      <c r="G95" s="186">
        <v>10</v>
      </c>
      <c r="H95" s="187">
        <v>5.9880239520958292E-2</v>
      </c>
      <c r="I95" s="229">
        <v>0.82460959566784409</v>
      </c>
      <c r="J95" s="186">
        <v>1</v>
      </c>
      <c r="K95" s="228">
        <v>5.9880239520958252E-3</v>
      </c>
      <c r="L95" s="186">
        <v>0</v>
      </c>
      <c r="M95" s="186">
        <v>0</v>
      </c>
      <c r="N95" s="187">
        <v>0</v>
      </c>
      <c r="O95" s="186">
        <v>1.6492191913356882</v>
      </c>
      <c r="P95" s="186">
        <v>2</v>
      </c>
      <c r="Q95" s="187">
        <v>1.197604790419165E-2</v>
      </c>
      <c r="R95" s="186">
        <v>137.70980247652955</v>
      </c>
      <c r="S95" s="186">
        <v>167</v>
      </c>
      <c r="T95" s="188">
        <v>1</v>
      </c>
      <c r="U95" s="156"/>
      <c r="V95" s="224"/>
      <c r="W95" s="224"/>
      <c r="X95" s="224"/>
      <c r="Y95" s="224"/>
      <c r="Z95" s="224"/>
      <c r="AA95" s="224"/>
      <c r="AB95" s="224"/>
      <c r="AC95" s="224"/>
      <c r="AD95" s="224"/>
      <c r="AE95" s="224"/>
      <c r="AF95" s="224"/>
      <c r="AG95" s="224"/>
      <c r="AH95" s="224"/>
      <c r="AI95" s="224"/>
      <c r="AJ95" s="224"/>
      <c r="AK95" s="224"/>
      <c r="AL95" s="224"/>
      <c r="AM95" s="224"/>
      <c r="AN95" s="224"/>
      <c r="AO95" s="224"/>
      <c r="AP95" s="224"/>
      <c r="AQ95" s="224"/>
      <c r="AR95" s="224"/>
      <c r="AS95" s="224"/>
      <c r="AT95" s="224"/>
      <c r="AU95" s="224"/>
      <c r="AV95" s="224"/>
      <c r="AW95" s="224"/>
      <c r="AX95" s="224"/>
      <c r="AY95" s="224"/>
      <c r="AZ95" s="224"/>
      <c r="BA95" s="224"/>
      <c r="BB95" s="224"/>
      <c r="BC95" s="224"/>
      <c r="BD95" s="224"/>
      <c r="BE95" s="225"/>
      <c r="BI95" s="416" t="s">
        <v>280</v>
      </c>
      <c r="BJ95" s="416"/>
      <c r="BK95" s="416"/>
      <c r="BL95" s="416"/>
      <c r="BM95" s="416"/>
      <c r="BN95" s="416"/>
      <c r="BO95" s="416"/>
      <c r="BP95" s="416"/>
      <c r="BQ95" s="157"/>
      <c r="BT95" s="234"/>
      <c r="BU95" s="234"/>
      <c r="BV95" s="234"/>
      <c r="BW95" s="234"/>
      <c r="BX95" s="234"/>
      <c r="BY95" s="234"/>
      <c r="BZ95" s="234"/>
      <c r="CA95" s="234"/>
      <c r="CB95" s="7"/>
    </row>
    <row r="96" spans="1:81" x14ac:dyDescent="0.35">
      <c r="A96" s="406"/>
      <c r="B96" s="184" t="s">
        <v>34</v>
      </c>
      <c r="C96" s="185">
        <v>196.84794892339781</v>
      </c>
      <c r="D96" s="186">
        <v>161</v>
      </c>
      <c r="E96" s="187">
        <v>0.87027027027027026</v>
      </c>
      <c r="F96" s="186">
        <v>22.007845221249397</v>
      </c>
      <c r="G96" s="186">
        <v>18</v>
      </c>
      <c r="H96" s="187">
        <v>9.7297297297297081E-2</v>
      </c>
      <c r="I96" s="186">
        <v>6.1132903392359452</v>
      </c>
      <c r="J96" s="186">
        <v>5</v>
      </c>
      <c r="K96" s="187">
        <v>2.7027027027026973E-2</v>
      </c>
      <c r="L96" s="186">
        <v>0</v>
      </c>
      <c r="M96" s="186">
        <v>0</v>
      </c>
      <c r="N96" s="187">
        <v>0</v>
      </c>
      <c r="O96" s="186">
        <v>1.222658067847189</v>
      </c>
      <c r="P96" s="186">
        <v>1</v>
      </c>
      <c r="Q96" s="228">
        <v>5.4054054054053944E-3</v>
      </c>
      <c r="R96" s="186">
        <v>226.19174255173041</v>
      </c>
      <c r="S96" s="186">
        <v>185</v>
      </c>
      <c r="T96" s="188">
        <v>1</v>
      </c>
      <c r="U96" s="156"/>
      <c r="V96" s="224"/>
      <c r="W96" s="224"/>
      <c r="X96" s="224"/>
      <c r="Y96" s="224"/>
      <c r="Z96" s="224"/>
      <c r="AA96" s="224"/>
      <c r="AB96" s="224"/>
      <c r="AC96" s="224"/>
      <c r="AD96" s="224"/>
      <c r="AE96" s="224"/>
      <c r="AF96" s="224"/>
      <c r="AG96" s="224"/>
      <c r="AH96" s="224"/>
      <c r="AI96" s="224"/>
      <c r="AJ96" s="224"/>
      <c r="AK96" s="224"/>
      <c r="AL96" s="224"/>
      <c r="AM96" s="224"/>
      <c r="AN96" s="224"/>
      <c r="AO96" s="224"/>
      <c r="AP96" s="224"/>
      <c r="AQ96" s="224"/>
      <c r="AR96" s="224"/>
      <c r="AS96" s="224"/>
      <c r="AT96" s="224"/>
      <c r="AU96" s="224"/>
      <c r="AV96" s="224"/>
      <c r="AW96" s="224"/>
      <c r="AX96" s="224"/>
      <c r="AY96" s="224"/>
      <c r="AZ96" s="224"/>
      <c r="BA96" s="224"/>
      <c r="BB96" s="224"/>
      <c r="BC96" s="224"/>
      <c r="BD96" s="224"/>
      <c r="BE96" s="225"/>
      <c r="BT96" s="234"/>
      <c r="BU96" s="234"/>
      <c r="BV96" s="234"/>
      <c r="BW96" s="234"/>
      <c r="BX96" s="234"/>
      <c r="BY96" s="234"/>
      <c r="BZ96" s="234"/>
      <c r="CA96" s="234"/>
      <c r="CB96" s="7"/>
    </row>
    <row r="97" spans="1:131" x14ac:dyDescent="0.35">
      <c r="A97" s="406"/>
      <c r="B97" s="184" t="s">
        <v>35</v>
      </c>
      <c r="C97" s="185">
        <v>272.24730741845661</v>
      </c>
      <c r="D97" s="186">
        <v>160</v>
      </c>
      <c r="E97" s="187">
        <v>0.88397790055248615</v>
      </c>
      <c r="F97" s="186">
        <v>30.627822084576461</v>
      </c>
      <c r="G97" s="186">
        <v>18</v>
      </c>
      <c r="H97" s="187">
        <v>9.9447513812155025E-2</v>
      </c>
      <c r="I97" s="186">
        <v>3.4030913427307175</v>
      </c>
      <c r="J97" s="186">
        <v>2</v>
      </c>
      <c r="K97" s="187">
        <v>1.104972375690611E-2</v>
      </c>
      <c r="L97" s="186">
        <v>0</v>
      </c>
      <c r="M97" s="186">
        <v>0</v>
      </c>
      <c r="N97" s="187">
        <v>0</v>
      </c>
      <c r="O97" s="186">
        <v>1.7015456713653587</v>
      </c>
      <c r="P97" s="186">
        <v>1</v>
      </c>
      <c r="Q97" s="228">
        <v>5.5248618784530549E-3</v>
      </c>
      <c r="R97" s="186">
        <v>307.97976651712901</v>
      </c>
      <c r="S97" s="186">
        <v>181</v>
      </c>
      <c r="T97" s="188">
        <v>1</v>
      </c>
      <c r="U97" s="156"/>
      <c r="V97" s="224"/>
      <c r="W97" s="224"/>
      <c r="X97" s="224"/>
      <c r="Y97" s="224"/>
      <c r="Z97" s="224"/>
      <c r="AA97" s="224"/>
      <c r="AB97" s="224"/>
      <c r="AC97" s="224"/>
      <c r="AD97" s="224"/>
      <c r="AE97" s="224"/>
      <c r="AF97" s="224"/>
      <c r="AG97" s="224"/>
      <c r="AH97" s="224"/>
      <c r="AI97" s="224"/>
      <c r="AJ97" s="224"/>
      <c r="AK97" s="224"/>
      <c r="AL97" s="224"/>
      <c r="AM97" s="224"/>
      <c r="AN97" s="224"/>
      <c r="AO97" s="224"/>
      <c r="AP97" s="224"/>
      <c r="AQ97" s="224"/>
      <c r="AR97" s="224"/>
      <c r="AS97" s="224"/>
      <c r="AT97" s="224"/>
      <c r="AU97" s="224"/>
      <c r="AV97" s="224"/>
      <c r="AW97" s="224"/>
      <c r="AX97" s="224"/>
      <c r="AY97" s="224"/>
      <c r="AZ97" s="224"/>
      <c r="BA97" s="224"/>
      <c r="BB97" s="224"/>
      <c r="BC97" s="224"/>
      <c r="BD97" s="224"/>
      <c r="BE97" s="225"/>
      <c r="BQ97" s="5"/>
      <c r="BR97" s="5"/>
    </row>
    <row r="98" spans="1:131" ht="15" thickBot="1" x14ac:dyDescent="0.4">
      <c r="A98" s="406"/>
      <c r="B98" s="184" t="s">
        <v>36</v>
      </c>
      <c r="C98" s="185">
        <v>708.24383359551587</v>
      </c>
      <c r="D98" s="186">
        <v>160</v>
      </c>
      <c r="E98" s="187">
        <v>0.93023255813953487</v>
      </c>
      <c r="F98" s="186">
        <v>39.83871563974779</v>
      </c>
      <c r="G98" s="186">
        <v>9</v>
      </c>
      <c r="H98" s="187">
        <v>5.2325581395348868E-2</v>
      </c>
      <c r="I98" s="186">
        <v>0</v>
      </c>
      <c r="J98" s="186">
        <v>0</v>
      </c>
      <c r="K98" s="187">
        <v>0</v>
      </c>
      <c r="L98" s="186">
        <v>13.279571879915931</v>
      </c>
      <c r="M98" s="186">
        <v>3</v>
      </c>
      <c r="N98" s="187">
        <v>1.7441860465116289E-2</v>
      </c>
      <c r="O98" s="186">
        <v>0</v>
      </c>
      <c r="P98" s="186">
        <v>0</v>
      </c>
      <c r="Q98" s="187">
        <v>0</v>
      </c>
      <c r="R98" s="186">
        <v>761.36212111517955</v>
      </c>
      <c r="S98" s="186">
        <v>172</v>
      </c>
      <c r="T98" s="188">
        <v>1</v>
      </c>
      <c r="U98" s="156"/>
      <c r="V98" s="224"/>
      <c r="W98" s="224"/>
      <c r="X98" s="224"/>
      <c r="Y98" s="224"/>
      <c r="Z98" s="224"/>
      <c r="AA98" s="224"/>
      <c r="AB98" s="224"/>
      <c r="AC98" s="224"/>
      <c r="AD98" s="224"/>
      <c r="AE98" s="224"/>
      <c r="AF98" s="224"/>
      <c r="AG98" s="224"/>
      <c r="AH98" s="224"/>
      <c r="AI98" s="224"/>
      <c r="AJ98" s="224"/>
      <c r="AK98" s="224"/>
      <c r="AL98" s="224"/>
      <c r="AM98" s="224"/>
      <c r="AN98" s="224"/>
      <c r="AO98" s="224"/>
      <c r="AP98" s="224"/>
      <c r="AQ98" s="224"/>
      <c r="AR98" s="224"/>
      <c r="AS98" s="224"/>
      <c r="AT98" s="224"/>
      <c r="AU98" s="224"/>
      <c r="AV98" s="224"/>
      <c r="AW98" s="224"/>
      <c r="AX98" s="224"/>
      <c r="AY98" s="224"/>
      <c r="AZ98" s="224"/>
      <c r="BA98" s="224"/>
      <c r="BB98" s="224"/>
      <c r="BC98" s="224"/>
      <c r="BD98" s="224"/>
      <c r="BE98" s="225"/>
      <c r="BI98" s="419" t="s">
        <v>281</v>
      </c>
      <c r="BJ98" s="419"/>
      <c r="BK98" s="419"/>
      <c r="BL98" s="419"/>
      <c r="BM98" s="419"/>
      <c r="BN98" s="419"/>
      <c r="BO98" s="419"/>
      <c r="BP98" s="419"/>
      <c r="BQ98" s="419"/>
      <c r="BR98" s="419"/>
      <c r="BS98" s="419"/>
      <c r="BT98" s="419"/>
      <c r="BU98" s="419"/>
      <c r="BV98" s="419"/>
      <c r="BW98" s="419"/>
      <c r="BX98" s="419"/>
      <c r="BY98" s="419"/>
      <c r="BZ98" s="419"/>
      <c r="CA98" s="419"/>
      <c r="CB98" s="419"/>
      <c r="CC98" s="419"/>
      <c r="CD98" s="419"/>
      <c r="CE98" s="419"/>
      <c r="CF98" s="419"/>
      <c r="CG98" s="419"/>
      <c r="CH98" s="419"/>
      <c r="CI98" s="419"/>
      <c r="CJ98" s="419"/>
      <c r="CK98" s="419"/>
      <c r="CL98" s="419"/>
      <c r="CM98" s="419"/>
      <c r="CN98" s="419"/>
      <c r="CO98" s="419"/>
      <c r="CP98" s="419"/>
      <c r="CQ98" s="419"/>
      <c r="CR98" s="419"/>
      <c r="CS98" s="157"/>
      <c r="CV98" s="420" t="s">
        <v>282</v>
      </c>
      <c r="CW98" s="420"/>
      <c r="CX98" s="420"/>
      <c r="CY98" s="420"/>
      <c r="CZ98" s="420"/>
      <c r="DA98" s="420"/>
      <c r="DB98" s="420"/>
      <c r="DC98" s="420"/>
      <c r="DD98" s="420"/>
      <c r="DE98" s="420"/>
      <c r="DF98" s="420"/>
      <c r="DG98" s="420"/>
      <c r="DH98" s="420"/>
      <c r="DI98" s="420"/>
      <c r="DJ98" s="420"/>
      <c r="DK98" s="420"/>
      <c r="DL98" s="420"/>
      <c r="DM98" s="420"/>
      <c r="DN98" s="420"/>
      <c r="DO98" s="420"/>
      <c r="DP98" s="420"/>
      <c r="DQ98" s="420"/>
      <c r="DR98" s="420"/>
      <c r="DS98" s="420"/>
      <c r="DT98" s="420"/>
      <c r="DU98" s="420"/>
      <c r="DV98" s="420"/>
      <c r="DW98" s="420"/>
      <c r="DX98" s="420"/>
      <c r="DY98" s="420"/>
      <c r="DZ98" s="420"/>
      <c r="EA98" s="420"/>
    </row>
    <row r="99" spans="1:131" ht="15" thickTop="1" x14ac:dyDescent="0.35">
      <c r="A99" s="406"/>
      <c r="B99" s="184" t="s">
        <v>37</v>
      </c>
      <c r="C99" s="185">
        <v>67.948956274072145</v>
      </c>
      <c r="D99" s="186">
        <v>161</v>
      </c>
      <c r="E99" s="187">
        <v>0.84293193717277293</v>
      </c>
      <c r="F99" s="186">
        <v>9.2849505467676412</v>
      </c>
      <c r="G99" s="186">
        <v>22</v>
      </c>
      <c r="H99" s="187">
        <v>0.1151832460732984</v>
      </c>
      <c r="I99" s="186">
        <v>2.5322592400275385</v>
      </c>
      <c r="J99" s="186">
        <v>6</v>
      </c>
      <c r="K99" s="187">
        <v>3.1413612565445018E-2</v>
      </c>
      <c r="L99" s="229">
        <v>0.42204320667125639</v>
      </c>
      <c r="M99" s="186">
        <v>1</v>
      </c>
      <c r="N99" s="228">
        <v>5.2356020942408354E-3</v>
      </c>
      <c r="O99" s="229">
        <v>0.42204320667125639</v>
      </c>
      <c r="P99" s="186">
        <v>1</v>
      </c>
      <c r="Q99" s="228">
        <v>5.2356020942408354E-3</v>
      </c>
      <c r="R99" s="186">
        <v>80.61025247421</v>
      </c>
      <c r="S99" s="186">
        <v>191</v>
      </c>
      <c r="T99" s="188">
        <v>1</v>
      </c>
      <c r="U99" s="156"/>
      <c r="V99" s="224"/>
      <c r="W99" s="224"/>
      <c r="X99" s="224"/>
      <c r="Y99" s="224"/>
      <c r="Z99" s="224"/>
      <c r="AA99" s="224"/>
      <c r="AB99" s="224"/>
      <c r="AC99" s="224"/>
      <c r="AD99" s="224"/>
      <c r="AE99" s="224"/>
      <c r="AF99" s="224"/>
      <c r="AG99" s="224"/>
      <c r="AH99" s="224"/>
      <c r="AI99" s="224"/>
      <c r="AJ99" s="224"/>
      <c r="AK99" s="224"/>
      <c r="AL99" s="224"/>
      <c r="AM99" s="224"/>
      <c r="AN99" s="224"/>
      <c r="AO99" s="224"/>
      <c r="AP99" s="224"/>
      <c r="AQ99" s="224"/>
      <c r="AR99" s="224"/>
      <c r="AS99" s="224"/>
      <c r="AT99" s="224"/>
      <c r="AU99" s="224"/>
      <c r="AV99" s="224"/>
      <c r="AW99" s="224"/>
      <c r="AX99" s="224"/>
      <c r="AY99" s="224"/>
      <c r="AZ99" s="224"/>
      <c r="BA99" s="224"/>
      <c r="BB99" s="224"/>
      <c r="BC99" s="224"/>
      <c r="BD99" s="224"/>
      <c r="BE99" s="225"/>
      <c r="BI99" s="382" t="s">
        <v>1</v>
      </c>
      <c r="BJ99" s="383"/>
      <c r="BK99" s="388" t="s">
        <v>283</v>
      </c>
      <c r="BL99" s="389"/>
      <c r="BM99" s="389" t="s">
        <v>284</v>
      </c>
      <c r="BN99" s="389"/>
      <c r="BO99" s="389" t="s">
        <v>285</v>
      </c>
      <c r="BP99" s="389"/>
      <c r="BQ99" s="389" t="s">
        <v>286</v>
      </c>
      <c r="BR99" s="389"/>
      <c r="BS99" s="389" t="s">
        <v>287</v>
      </c>
      <c r="BT99" s="389"/>
      <c r="BU99" s="389" t="s">
        <v>288</v>
      </c>
      <c r="BV99" s="389"/>
      <c r="BW99" s="389" t="s">
        <v>289</v>
      </c>
      <c r="BX99" s="389"/>
      <c r="BY99" s="389" t="s">
        <v>290</v>
      </c>
      <c r="BZ99" s="389"/>
      <c r="CA99" s="389" t="s">
        <v>291</v>
      </c>
      <c r="CB99" s="389"/>
      <c r="CC99" s="389" t="s">
        <v>292</v>
      </c>
      <c r="CD99" s="389"/>
      <c r="CE99" s="389" t="s">
        <v>293</v>
      </c>
      <c r="CF99" s="389"/>
      <c r="CG99" s="389" t="s">
        <v>294</v>
      </c>
      <c r="CH99" s="389"/>
      <c r="CI99" s="389" t="s">
        <v>295</v>
      </c>
      <c r="CJ99" s="389"/>
      <c r="CK99" s="389" t="s">
        <v>296</v>
      </c>
      <c r="CL99" s="389"/>
      <c r="CM99" s="389" t="s">
        <v>297</v>
      </c>
      <c r="CN99" s="389"/>
      <c r="CO99" s="389" t="s">
        <v>298</v>
      </c>
      <c r="CP99" s="389"/>
      <c r="CQ99" s="389" t="s">
        <v>2</v>
      </c>
      <c r="CR99" s="390"/>
      <c r="CS99" s="157"/>
      <c r="CV99" s="391" t="s">
        <v>1</v>
      </c>
      <c r="CW99" s="392"/>
      <c r="CX99" s="397" t="s">
        <v>299</v>
      </c>
      <c r="CY99" s="398"/>
      <c r="CZ99" s="398" t="s">
        <v>284</v>
      </c>
      <c r="DA99" s="398"/>
      <c r="DB99" s="398" t="s">
        <v>285</v>
      </c>
      <c r="DC99" s="398"/>
      <c r="DD99" s="398" t="s">
        <v>286</v>
      </c>
      <c r="DE99" s="398"/>
      <c r="DF99" s="398" t="s">
        <v>287</v>
      </c>
      <c r="DG99" s="398"/>
      <c r="DH99" s="398" t="s">
        <v>288</v>
      </c>
      <c r="DI99" s="398"/>
      <c r="DJ99" s="398" t="s">
        <v>289</v>
      </c>
      <c r="DK99" s="398"/>
      <c r="DL99" s="398" t="s">
        <v>290</v>
      </c>
      <c r="DM99" s="398"/>
      <c r="DN99" s="398" t="s">
        <v>300</v>
      </c>
      <c r="DO99" s="398"/>
      <c r="DP99" s="398" t="s">
        <v>292</v>
      </c>
      <c r="DQ99" s="398"/>
      <c r="DR99" s="398" t="s">
        <v>293</v>
      </c>
      <c r="DS99" s="398"/>
      <c r="DT99" s="398" t="s">
        <v>294</v>
      </c>
      <c r="DU99" s="398"/>
      <c r="DV99" s="398" t="s">
        <v>295</v>
      </c>
      <c r="DW99" s="398"/>
      <c r="DX99" s="398" t="s">
        <v>301</v>
      </c>
      <c r="DY99" s="398"/>
      <c r="DZ99" s="398" t="s">
        <v>2</v>
      </c>
      <c r="EA99" s="399"/>
    </row>
    <row r="100" spans="1:131" ht="15" thickBot="1" x14ac:dyDescent="0.4">
      <c r="A100" s="406" t="s">
        <v>77</v>
      </c>
      <c r="B100" s="184" t="s">
        <v>78</v>
      </c>
      <c r="C100" s="185">
        <v>3710.0358687820362</v>
      </c>
      <c r="D100" s="186">
        <v>3674</v>
      </c>
      <c r="E100" s="187">
        <v>0.88512893817531468</v>
      </c>
      <c r="F100" s="186">
        <v>370.34664482929088</v>
      </c>
      <c r="G100" s="186">
        <v>458</v>
      </c>
      <c r="H100" s="187">
        <v>8.8356162605553248E-2</v>
      </c>
      <c r="I100" s="186">
        <v>56.400576659470531</v>
      </c>
      <c r="J100" s="186">
        <v>68</v>
      </c>
      <c r="K100" s="187">
        <v>1.3455875979835568E-2</v>
      </c>
      <c r="L100" s="186">
        <v>39.749039687066457</v>
      </c>
      <c r="M100" s="186">
        <v>37</v>
      </c>
      <c r="N100" s="228">
        <v>9.4832035419786312E-3</v>
      </c>
      <c r="O100" s="186">
        <v>14.988120673916976</v>
      </c>
      <c r="P100" s="186">
        <v>19</v>
      </c>
      <c r="Q100" s="228">
        <v>3.5758196973181377E-3</v>
      </c>
      <c r="R100" s="186">
        <v>4191.5202506317801</v>
      </c>
      <c r="S100" s="186">
        <v>4256</v>
      </c>
      <c r="T100" s="188">
        <v>1</v>
      </c>
      <c r="U100" s="156"/>
      <c r="V100" s="224"/>
      <c r="W100" s="224"/>
      <c r="X100" s="224"/>
      <c r="Y100" s="224"/>
      <c r="Z100" s="224"/>
      <c r="AA100" s="224"/>
      <c r="AB100" s="224"/>
      <c r="AC100" s="224"/>
      <c r="AD100" s="224"/>
      <c r="AE100" s="224"/>
      <c r="AF100" s="224"/>
      <c r="AG100" s="224"/>
      <c r="AH100" s="224"/>
      <c r="AI100" s="224"/>
      <c r="AJ100" s="224"/>
      <c r="AK100" s="224"/>
      <c r="AL100" s="224"/>
      <c r="AM100" s="224"/>
      <c r="AN100" s="224"/>
      <c r="AO100" s="224"/>
      <c r="AP100" s="224"/>
      <c r="AQ100" s="224"/>
      <c r="AR100" s="224"/>
      <c r="AS100" s="224"/>
      <c r="AT100" s="224"/>
      <c r="AU100" s="224"/>
      <c r="AV100" s="224"/>
      <c r="AW100" s="224"/>
      <c r="AX100" s="224"/>
      <c r="AY100" s="224"/>
      <c r="AZ100" s="224"/>
      <c r="BA100" s="224"/>
      <c r="BB100" s="224"/>
      <c r="BC100" s="224"/>
      <c r="BD100" s="224"/>
      <c r="BE100" s="225"/>
      <c r="BI100" s="386"/>
      <c r="BJ100" s="387"/>
      <c r="BK100" s="161" t="s">
        <v>3</v>
      </c>
      <c r="BL100" s="162" t="s">
        <v>4</v>
      </c>
      <c r="BM100" s="162" t="s">
        <v>3</v>
      </c>
      <c r="BN100" s="162" t="s">
        <v>4</v>
      </c>
      <c r="BO100" s="162" t="s">
        <v>3</v>
      </c>
      <c r="BP100" s="162" t="s">
        <v>4</v>
      </c>
      <c r="BQ100" s="162" t="s">
        <v>3</v>
      </c>
      <c r="BR100" s="162" t="s">
        <v>4</v>
      </c>
      <c r="BS100" s="162" t="s">
        <v>3</v>
      </c>
      <c r="BT100" s="162" t="s">
        <v>4</v>
      </c>
      <c r="BU100" s="162" t="s">
        <v>3</v>
      </c>
      <c r="BV100" s="162" t="s">
        <v>4</v>
      </c>
      <c r="BW100" s="162" t="s">
        <v>3</v>
      </c>
      <c r="BX100" s="162" t="s">
        <v>4</v>
      </c>
      <c r="BY100" s="162" t="s">
        <v>3</v>
      </c>
      <c r="BZ100" s="162" t="s">
        <v>4</v>
      </c>
      <c r="CA100" s="162" t="s">
        <v>3</v>
      </c>
      <c r="CB100" s="162" t="s">
        <v>4</v>
      </c>
      <c r="CC100" s="162" t="s">
        <v>3</v>
      </c>
      <c r="CD100" s="162" t="s">
        <v>4</v>
      </c>
      <c r="CE100" s="162" t="s">
        <v>3</v>
      </c>
      <c r="CF100" s="162" t="s">
        <v>4</v>
      </c>
      <c r="CG100" s="162" t="s">
        <v>3</v>
      </c>
      <c r="CH100" s="162" t="s">
        <v>4</v>
      </c>
      <c r="CI100" s="162" t="s">
        <v>3</v>
      </c>
      <c r="CJ100" s="162" t="s">
        <v>4</v>
      </c>
      <c r="CK100" s="162" t="s">
        <v>3</v>
      </c>
      <c r="CL100" s="162" t="s">
        <v>4</v>
      </c>
      <c r="CM100" s="162" t="s">
        <v>3</v>
      </c>
      <c r="CN100" s="162" t="s">
        <v>4</v>
      </c>
      <c r="CO100" s="162" t="s">
        <v>3</v>
      </c>
      <c r="CP100" s="162" t="s">
        <v>4</v>
      </c>
      <c r="CQ100" s="162" t="s">
        <v>3</v>
      </c>
      <c r="CR100" s="163" t="s">
        <v>4</v>
      </c>
      <c r="CS100" s="157"/>
      <c r="CV100" s="395"/>
      <c r="CW100" s="396"/>
      <c r="CX100" s="164" t="s">
        <v>3</v>
      </c>
      <c r="CY100" s="165" t="s">
        <v>4</v>
      </c>
      <c r="CZ100" s="165" t="s">
        <v>3</v>
      </c>
      <c r="DA100" s="165" t="s">
        <v>4</v>
      </c>
      <c r="DB100" s="165" t="s">
        <v>3</v>
      </c>
      <c r="DC100" s="165" t="s">
        <v>4</v>
      </c>
      <c r="DD100" s="165" t="s">
        <v>3</v>
      </c>
      <c r="DE100" s="165" t="s">
        <v>4</v>
      </c>
      <c r="DF100" s="165" t="s">
        <v>3</v>
      </c>
      <c r="DG100" s="165" t="s">
        <v>4</v>
      </c>
      <c r="DH100" s="165" t="s">
        <v>3</v>
      </c>
      <c r="DI100" s="165" t="s">
        <v>4</v>
      </c>
      <c r="DJ100" s="165" t="s">
        <v>3</v>
      </c>
      <c r="DK100" s="165" t="s">
        <v>4</v>
      </c>
      <c r="DL100" s="165" t="s">
        <v>3</v>
      </c>
      <c r="DM100" s="165" t="s">
        <v>4</v>
      </c>
      <c r="DN100" s="165" t="s">
        <v>3</v>
      </c>
      <c r="DO100" s="165" t="s">
        <v>4</v>
      </c>
      <c r="DP100" s="165" t="s">
        <v>3</v>
      </c>
      <c r="DQ100" s="165" t="s">
        <v>4</v>
      </c>
      <c r="DR100" s="165" t="s">
        <v>3</v>
      </c>
      <c r="DS100" s="165" t="s">
        <v>4</v>
      </c>
      <c r="DT100" s="165" t="s">
        <v>3</v>
      </c>
      <c r="DU100" s="165" t="s">
        <v>4</v>
      </c>
      <c r="DV100" s="165" t="s">
        <v>3</v>
      </c>
      <c r="DW100" s="165" t="s">
        <v>4</v>
      </c>
      <c r="DX100" s="165" t="s">
        <v>3</v>
      </c>
      <c r="DY100" s="165" t="s">
        <v>4</v>
      </c>
      <c r="DZ100" s="165" t="s">
        <v>3</v>
      </c>
      <c r="EA100" s="166" t="s">
        <v>4</v>
      </c>
    </row>
    <row r="101" spans="1:131" ht="15" thickTop="1" x14ac:dyDescent="0.35">
      <c r="A101" s="406"/>
      <c r="B101" s="184" t="s">
        <v>79</v>
      </c>
      <c r="C101" s="185">
        <v>792.59449502267614</v>
      </c>
      <c r="D101" s="186">
        <v>744</v>
      </c>
      <c r="E101" s="187">
        <v>0.89391300360850745</v>
      </c>
      <c r="F101" s="186">
        <v>75.030929562489661</v>
      </c>
      <c r="G101" s="186">
        <v>66</v>
      </c>
      <c r="H101" s="187">
        <v>8.462224255900816E-2</v>
      </c>
      <c r="I101" s="186">
        <v>11.9465436017135</v>
      </c>
      <c r="J101" s="186">
        <v>16</v>
      </c>
      <c r="K101" s="187">
        <v>1.3473687668550083E-2</v>
      </c>
      <c r="L101" s="186">
        <v>4.0633899253733636</v>
      </c>
      <c r="M101" s="186">
        <v>4</v>
      </c>
      <c r="N101" s="228">
        <v>4.582818977211205E-3</v>
      </c>
      <c r="O101" s="186">
        <v>3.0219472666450411</v>
      </c>
      <c r="P101" s="186">
        <v>4</v>
      </c>
      <c r="Q101" s="228">
        <v>3.4082471867230187E-3</v>
      </c>
      <c r="R101" s="186">
        <v>886.65730537889783</v>
      </c>
      <c r="S101" s="186">
        <v>834</v>
      </c>
      <c r="T101" s="188">
        <v>1</v>
      </c>
      <c r="U101" s="156"/>
      <c r="V101" s="224"/>
      <c r="W101" s="224"/>
      <c r="X101" s="224"/>
      <c r="Y101" s="224"/>
      <c r="Z101" s="224"/>
      <c r="AA101" s="224"/>
      <c r="AB101" s="224"/>
      <c r="AC101" s="224"/>
      <c r="AD101" s="224"/>
      <c r="AE101" s="224"/>
      <c r="AF101" s="224"/>
      <c r="AG101" s="224"/>
      <c r="AH101" s="224"/>
      <c r="AI101" s="224"/>
      <c r="AJ101" s="224"/>
      <c r="AK101" s="224"/>
      <c r="AL101" s="224"/>
      <c r="AM101" s="224"/>
      <c r="AN101" s="224"/>
      <c r="AO101" s="224"/>
      <c r="AP101" s="224"/>
      <c r="AQ101" s="224"/>
      <c r="AR101" s="224"/>
      <c r="AS101" s="224"/>
      <c r="AT101" s="224"/>
      <c r="AU101" s="224"/>
      <c r="AV101" s="224"/>
      <c r="AW101" s="224"/>
      <c r="AX101" s="224"/>
      <c r="AY101" s="224"/>
      <c r="AZ101" s="224"/>
      <c r="BA101" s="224"/>
      <c r="BB101" s="224"/>
      <c r="BC101" s="224"/>
      <c r="BD101" s="224"/>
      <c r="BE101" s="225"/>
      <c r="BI101" s="172" t="s">
        <v>2</v>
      </c>
      <c r="BJ101" s="173" t="s">
        <v>2</v>
      </c>
      <c r="BK101" s="174">
        <v>158.65894319074866</v>
      </c>
      <c r="BL101" s="175">
        <v>0.20925583108296855</v>
      </c>
      <c r="BM101" s="176">
        <v>59.087686116002175</v>
      </c>
      <c r="BN101" s="175">
        <v>7.7930954387540524E-2</v>
      </c>
      <c r="BO101" s="176">
        <v>19.512402680393372</v>
      </c>
      <c r="BP101" s="175">
        <v>2.5734975647747422E-2</v>
      </c>
      <c r="BQ101" s="176">
        <v>282.20268963233707</v>
      </c>
      <c r="BR101" s="175">
        <v>0.37219810724358249</v>
      </c>
      <c r="BS101" s="176">
        <v>24.341475517753985</v>
      </c>
      <c r="BT101" s="175">
        <v>3.2104056580847994E-2</v>
      </c>
      <c r="BU101" s="176">
        <v>35.487298977369981</v>
      </c>
      <c r="BV101" s="175">
        <v>4.680432184318456E-2</v>
      </c>
      <c r="BW101" s="176">
        <v>19.965444472224316</v>
      </c>
      <c r="BX101" s="175">
        <v>2.6332494040082394E-2</v>
      </c>
      <c r="BY101" s="235">
        <v>0.54576529626343495</v>
      </c>
      <c r="BZ101" s="236">
        <v>7.1981174429319446E-4</v>
      </c>
      <c r="CA101" s="176">
        <v>25.760504818227883</v>
      </c>
      <c r="CB101" s="175">
        <v>3.3975619252513786E-2</v>
      </c>
      <c r="CC101" s="176">
        <v>20.09342004173055</v>
      </c>
      <c r="CD101" s="175">
        <v>2.650128146307151E-2</v>
      </c>
      <c r="CE101" s="176">
        <v>20.847598673888129</v>
      </c>
      <c r="CF101" s="175">
        <v>2.7495970279745496E-2</v>
      </c>
      <c r="CG101" s="176">
        <v>2.7944359297405938</v>
      </c>
      <c r="CH101" s="236">
        <v>3.6855912508061668E-3</v>
      </c>
      <c r="CI101" s="235">
        <v>0.955342810923966</v>
      </c>
      <c r="CJ101" s="236">
        <v>1.2600049505478526E-3</v>
      </c>
      <c r="CK101" s="176">
        <v>22.787028359249735</v>
      </c>
      <c r="CL101" s="175">
        <v>3.0053890826016897E-2</v>
      </c>
      <c r="CM101" s="176">
        <v>26.78841989660129</v>
      </c>
      <c r="CN101" s="175">
        <v>3.5331340018592131E-2</v>
      </c>
      <c r="CO101" s="176">
        <v>38.377144690398467</v>
      </c>
      <c r="CP101" s="175">
        <v>5.0615749388458864E-2</v>
      </c>
      <c r="CQ101" s="176">
        <v>758.20560110385372</v>
      </c>
      <c r="CR101" s="177">
        <v>1</v>
      </c>
      <c r="CS101" s="157"/>
      <c r="CV101" s="178" t="s">
        <v>2</v>
      </c>
      <c r="CW101" s="179" t="s">
        <v>2</v>
      </c>
      <c r="CX101" s="180">
        <v>134.17779312799999</v>
      </c>
      <c r="CY101" s="181">
        <v>0.19319356397959911</v>
      </c>
      <c r="CZ101" s="182">
        <v>50.594586804999999</v>
      </c>
      <c r="DA101" s="181">
        <v>7.2847736686268483E-2</v>
      </c>
      <c r="DB101" s="182">
        <v>5.3674938899999995</v>
      </c>
      <c r="DC101" s="237">
        <v>7.7282928126459864E-3</v>
      </c>
      <c r="DD101" s="182">
        <v>255.71459694600028</v>
      </c>
      <c r="DE101" s="181">
        <v>0.368186219149369</v>
      </c>
      <c r="DF101" s="182">
        <v>24.083514769999997</v>
      </c>
      <c r="DG101" s="181">
        <v>3.4676230269587584E-2</v>
      </c>
      <c r="DH101" s="182">
        <v>52.410824895000026</v>
      </c>
      <c r="DI101" s="181">
        <v>7.5462815541439951E-2</v>
      </c>
      <c r="DJ101" s="182">
        <v>17.351068715</v>
      </c>
      <c r="DK101" s="181">
        <v>2.498263479939632E-2</v>
      </c>
      <c r="DL101" s="182">
        <v>1.171954231</v>
      </c>
      <c r="DM101" s="237">
        <v>1.6874179357821966E-3</v>
      </c>
      <c r="DN101" s="182">
        <v>46.376914802000009</v>
      </c>
      <c r="DO101" s="181">
        <v>6.6774994938465018E-2</v>
      </c>
      <c r="DP101" s="182">
        <v>5.9340145049999995</v>
      </c>
      <c r="DQ101" s="237">
        <v>8.5439876763657614E-3</v>
      </c>
      <c r="DR101" s="182">
        <v>21.685093319999996</v>
      </c>
      <c r="DS101" s="181">
        <v>3.1222904819461928E-2</v>
      </c>
      <c r="DT101" s="182">
        <v>4.8769601419999997</v>
      </c>
      <c r="DU101" s="237">
        <v>7.0220063190383156E-3</v>
      </c>
      <c r="DV101" s="182">
        <v>4.6998829210000004</v>
      </c>
      <c r="DW101" s="237">
        <v>6.7670447592520543E-3</v>
      </c>
      <c r="DX101" s="182">
        <v>70.080472287000021</v>
      </c>
      <c r="DY101" s="181">
        <v>0.10090415031333339</v>
      </c>
      <c r="DZ101" s="182">
        <v>694.52517135699679</v>
      </c>
      <c r="EA101" s="183">
        <v>1</v>
      </c>
    </row>
    <row r="102" spans="1:131" x14ac:dyDescent="0.35">
      <c r="A102" s="406" t="s">
        <v>41</v>
      </c>
      <c r="B102" s="184" t="s">
        <v>44</v>
      </c>
      <c r="C102" s="185">
        <v>3097.0613761174491</v>
      </c>
      <c r="D102" s="186">
        <v>3205</v>
      </c>
      <c r="E102" s="187">
        <v>0.87739151819086236</v>
      </c>
      <c r="F102" s="186">
        <v>330.94842106518411</v>
      </c>
      <c r="G102" s="186">
        <v>397</v>
      </c>
      <c r="H102" s="187">
        <v>9.3757049776413262E-2</v>
      </c>
      <c r="I102" s="186">
        <v>49.98162041038249</v>
      </c>
      <c r="J102" s="186">
        <v>65</v>
      </c>
      <c r="K102" s="187">
        <v>1.4159696721438767E-2</v>
      </c>
      <c r="L102" s="186">
        <v>37.868260105726051</v>
      </c>
      <c r="M102" s="186">
        <v>32</v>
      </c>
      <c r="N102" s="187">
        <v>1.072800509593435E-2</v>
      </c>
      <c r="O102" s="186">
        <v>13.991377282315797</v>
      </c>
      <c r="P102" s="186">
        <v>18</v>
      </c>
      <c r="Q102" s="228">
        <v>3.9637302153506509E-3</v>
      </c>
      <c r="R102" s="186">
        <v>3529.8510549810599</v>
      </c>
      <c r="S102" s="186">
        <v>3717</v>
      </c>
      <c r="T102" s="188">
        <v>1</v>
      </c>
      <c r="U102" s="156"/>
      <c r="V102" s="224"/>
      <c r="W102" s="224"/>
      <c r="X102" s="224"/>
      <c r="Y102" s="224"/>
      <c r="Z102" s="224"/>
      <c r="AA102" s="224"/>
      <c r="AB102" s="224"/>
      <c r="AC102" s="224"/>
      <c r="AD102" s="224"/>
      <c r="AE102" s="224"/>
      <c r="AF102" s="224"/>
      <c r="AG102" s="224"/>
      <c r="AH102" s="224"/>
      <c r="AI102" s="224"/>
      <c r="AJ102" s="224"/>
      <c r="AK102" s="224"/>
      <c r="AL102" s="224"/>
      <c r="AM102" s="224"/>
      <c r="AN102" s="224"/>
      <c r="AO102" s="224"/>
      <c r="AP102" s="224"/>
      <c r="AQ102" s="224"/>
      <c r="AR102" s="224"/>
      <c r="AS102" s="224"/>
      <c r="AT102" s="224"/>
      <c r="AU102" s="224"/>
      <c r="AV102" s="224"/>
      <c r="AW102" s="224"/>
      <c r="AX102" s="224"/>
      <c r="AY102" s="224"/>
      <c r="AZ102" s="224"/>
      <c r="BA102" s="224"/>
      <c r="BB102" s="224"/>
      <c r="BC102" s="224"/>
      <c r="BD102" s="224"/>
      <c r="BE102" s="225"/>
      <c r="BI102" s="407" t="s">
        <v>5</v>
      </c>
      <c r="BJ102" s="189" t="s">
        <v>6</v>
      </c>
      <c r="BK102" s="190">
        <v>17.196170596631386</v>
      </c>
      <c r="BL102" s="191">
        <v>0.30508474576271183</v>
      </c>
      <c r="BM102" s="192">
        <v>7.642742487391728</v>
      </c>
      <c r="BN102" s="191">
        <v>0.13559322033898305</v>
      </c>
      <c r="BO102" s="230">
        <v>0.955342810923966</v>
      </c>
      <c r="BP102" s="191">
        <v>1.6949152542372881E-2</v>
      </c>
      <c r="BQ102" s="192">
        <v>12.419456542011558</v>
      </c>
      <c r="BR102" s="191">
        <v>0.22033898305084743</v>
      </c>
      <c r="BS102" s="192">
        <v>2.8660284327718979</v>
      </c>
      <c r="BT102" s="191">
        <v>5.084745762711864E-2</v>
      </c>
      <c r="BU102" s="230">
        <v>0.955342810923966</v>
      </c>
      <c r="BV102" s="191">
        <v>1.6949152542372881E-2</v>
      </c>
      <c r="BW102" s="192">
        <v>0</v>
      </c>
      <c r="BX102" s="191">
        <v>0</v>
      </c>
      <c r="BY102" s="192">
        <v>0</v>
      </c>
      <c r="BZ102" s="191">
        <v>0</v>
      </c>
      <c r="CA102" s="192">
        <v>5.7320568655437958</v>
      </c>
      <c r="CB102" s="191">
        <v>0.10169491525423728</v>
      </c>
      <c r="CC102" s="230">
        <v>0.955342810923966</v>
      </c>
      <c r="CD102" s="191">
        <v>1.6949152542372881E-2</v>
      </c>
      <c r="CE102" s="192">
        <v>1.910685621847932</v>
      </c>
      <c r="CF102" s="191">
        <v>3.3898305084745763E-2</v>
      </c>
      <c r="CG102" s="230">
        <v>0.955342810923966</v>
      </c>
      <c r="CH102" s="191">
        <v>1.6949152542372881E-2</v>
      </c>
      <c r="CI102" s="230">
        <v>0.955342810923966</v>
      </c>
      <c r="CJ102" s="191">
        <v>1.6949152542372881E-2</v>
      </c>
      <c r="CK102" s="230">
        <v>0.955342810923966</v>
      </c>
      <c r="CL102" s="191">
        <v>1.6949152542372881E-2</v>
      </c>
      <c r="CM102" s="192">
        <v>2.8660284327718979</v>
      </c>
      <c r="CN102" s="191">
        <v>5.084745762711864E-2</v>
      </c>
      <c r="CO102" s="192">
        <v>0</v>
      </c>
      <c r="CP102" s="191">
        <v>0</v>
      </c>
      <c r="CQ102" s="192">
        <v>56.365225844513994</v>
      </c>
      <c r="CR102" s="193">
        <v>1</v>
      </c>
      <c r="CS102" s="157"/>
      <c r="CV102" s="408" t="s">
        <v>5</v>
      </c>
      <c r="CW102" s="194" t="s">
        <v>6</v>
      </c>
      <c r="CX102" s="195">
        <v>12.663016099999998</v>
      </c>
      <c r="CY102" s="196">
        <v>0.17948717948717924</v>
      </c>
      <c r="CZ102" s="197">
        <v>11.758514949999999</v>
      </c>
      <c r="DA102" s="196">
        <v>0.16666666666666644</v>
      </c>
      <c r="DB102" s="232">
        <v>0.90450114999999998</v>
      </c>
      <c r="DC102" s="196">
        <v>1.2820512820512804E-2</v>
      </c>
      <c r="DD102" s="197">
        <v>19.899025300000005</v>
      </c>
      <c r="DE102" s="196">
        <v>0.28205128205128177</v>
      </c>
      <c r="DF102" s="232">
        <v>0.90450114999999998</v>
      </c>
      <c r="DG102" s="196">
        <v>1.2820512820512804E-2</v>
      </c>
      <c r="DH102" s="197">
        <v>6.3315080499999992</v>
      </c>
      <c r="DI102" s="196">
        <v>8.9743589743589619E-2</v>
      </c>
      <c r="DJ102" s="197">
        <v>1.8090023</v>
      </c>
      <c r="DK102" s="196">
        <v>2.5641025641025609E-2</v>
      </c>
      <c r="DL102" s="197">
        <v>0</v>
      </c>
      <c r="DM102" s="196">
        <v>0</v>
      </c>
      <c r="DN102" s="197">
        <v>7.2360091999999989</v>
      </c>
      <c r="DO102" s="196">
        <v>0.10256410256410241</v>
      </c>
      <c r="DP102" s="232">
        <v>0.90450114999999998</v>
      </c>
      <c r="DQ102" s="196">
        <v>1.2820512820512804E-2</v>
      </c>
      <c r="DR102" s="197">
        <v>0</v>
      </c>
      <c r="DS102" s="196">
        <v>0</v>
      </c>
      <c r="DT102" s="197">
        <v>0</v>
      </c>
      <c r="DU102" s="196">
        <v>0</v>
      </c>
      <c r="DV102" s="197">
        <v>1.8090023</v>
      </c>
      <c r="DW102" s="196">
        <v>2.5641025641025609E-2</v>
      </c>
      <c r="DX102" s="197">
        <v>6.3315080499999992</v>
      </c>
      <c r="DY102" s="196">
        <v>8.9743589743589619E-2</v>
      </c>
      <c r="DZ102" s="197">
        <v>70.551089700000091</v>
      </c>
      <c r="EA102" s="198">
        <v>1</v>
      </c>
    </row>
    <row r="103" spans="1:131" x14ac:dyDescent="0.35">
      <c r="A103" s="406"/>
      <c r="B103" s="184" t="s">
        <v>43</v>
      </c>
      <c r="C103" s="185">
        <v>409.58333600476595</v>
      </c>
      <c r="D103" s="186">
        <v>508</v>
      </c>
      <c r="E103" s="187">
        <v>0.8399480302979897</v>
      </c>
      <c r="F103" s="186">
        <v>61.93893099112497</v>
      </c>
      <c r="G103" s="186">
        <v>85</v>
      </c>
      <c r="H103" s="187">
        <v>0.1270205072116341</v>
      </c>
      <c r="I103" s="186">
        <v>9.8676973854686967</v>
      </c>
      <c r="J103" s="186">
        <v>13</v>
      </c>
      <c r="K103" s="187">
        <v>2.0236060049094898E-2</v>
      </c>
      <c r="L103" s="186">
        <v>3.9703456339509406</v>
      </c>
      <c r="M103" s="186">
        <v>6</v>
      </c>
      <c r="N103" s="228">
        <v>8.1421378793606752E-3</v>
      </c>
      <c r="O103" s="186">
        <v>2.2690685064266276</v>
      </c>
      <c r="P103" s="186">
        <v>4</v>
      </c>
      <c r="Q103" s="228">
        <v>4.6532645619207277E-3</v>
      </c>
      <c r="R103" s="186">
        <v>487.62937852173712</v>
      </c>
      <c r="S103" s="186">
        <v>616</v>
      </c>
      <c r="T103" s="188">
        <v>1</v>
      </c>
      <c r="U103" s="156"/>
      <c r="V103" s="224"/>
      <c r="W103" s="224"/>
      <c r="X103" s="224"/>
      <c r="Y103" s="224"/>
      <c r="Z103" s="224"/>
      <c r="AA103" s="224"/>
      <c r="AB103" s="224"/>
      <c r="AC103" s="224"/>
      <c r="AD103" s="224"/>
      <c r="AE103" s="224"/>
      <c r="AF103" s="224"/>
      <c r="AG103" s="224"/>
      <c r="AH103" s="224"/>
      <c r="AI103" s="224"/>
      <c r="AJ103" s="224"/>
      <c r="AK103" s="224"/>
      <c r="AL103" s="224"/>
      <c r="AM103" s="224"/>
      <c r="AN103" s="224"/>
      <c r="AO103" s="224"/>
      <c r="AP103" s="224"/>
      <c r="AQ103" s="224"/>
      <c r="AR103" s="224"/>
      <c r="AS103" s="224"/>
      <c r="AT103" s="224"/>
      <c r="AU103" s="224"/>
      <c r="AV103" s="224"/>
      <c r="AW103" s="224"/>
      <c r="AX103" s="224"/>
      <c r="AY103" s="224"/>
      <c r="AZ103" s="224"/>
      <c r="BA103" s="224"/>
      <c r="BB103" s="224"/>
      <c r="BC103" s="224"/>
      <c r="BD103" s="224"/>
      <c r="BE103" s="225"/>
      <c r="BI103" s="407"/>
      <c r="BJ103" s="189" t="s">
        <v>7</v>
      </c>
      <c r="BK103" s="190">
        <v>1.0115280965259881</v>
      </c>
      <c r="BL103" s="191">
        <v>2.2192033219395797E-2</v>
      </c>
      <c r="BM103" s="192">
        <v>2.8943432148753447</v>
      </c>
      <c r="BN103" s="191">
        <v>6.3499334317498365E-2</v>
      </c>
      <c r="BO103" s="192">
        <v>2.1356971424808542</v>
      </c>
      <c r="BP103" s="191">
        <v>4.6855309402951531E-2</v>
      </c>
      <c r="BQ103" s="192">
        <v>27.736462726977365</v>
      </c>
      <c r="BR103" s="191">
        <v>0.60851349986184089</v>
      </c>
      <c r="BS103" s="192">
        <v>1.62993309421786</v>
      </c>
      <c r="BT103" s="191">
        <v>3.5759292793253634E-2</v>
      </c>
      <c r="BU103" s="192">
        <v>2.1356971424808542</v>
      </c>
      <c r="BV103" s="191">
        <v>4.6855309402951531E-2</v>
      </c>
      <c r="BW103" s="192">
        <v>0</v>
      </c>
      <c r="BX103" s="191">
        <v>0</v>
      </c>
      <c r="BY103" s="192">
        <v>0</v>
      </c>
      <c r="BZ103" s="191">
        <v>0</v>
      </c>
      <c r="CA103" s="192">
        <v>2.1356971424808542</v>
      </c>
      <c r="CB103" s="191">
        <v>4.6855309402951531E-2</v>
      </c>
      <c r="CC103" s="192">
        <v>0</v>
      </c>
      <c r="CD103" s="191">
        <v>0</v>
      </c>
      <c r="CE103" s="192">
        <v>0</v>
      </c>
      <c r="CF103" s="191">
        <v>0</v>
      </c>
      <c r="CG103" s="192">
        <v>0</v>
      </c>
      <c r="CH103" s="191">
        <v>0</v>
      </c>
      <c r="CI103" s="192">
        <v>0</v>
      </c>
      <c r="CJ103" s="191">
        <v>0</v>
      </c>
      <c r="CK103" s="192">
        <v>3.7656302366987142</v>
      </c>
      <c r="CL103" s="191">
        <v>8.2614602196205145E-2</v>
      </c>
      <c r="CM103" s="192">
        <v>0</v>
      </c>
      <c r="CN103" s="191">
        <v>0</v>
      </c>
      <c r="CO103" s="192">
        <v>2.1356971424808542</v>
      </c>
      <c r="CP103" s="191">
        <v>4.6855309402951531E-2</v>
      </c>
      <c r="CQ103" s="192">
        <v>45.580685939218689</v>
      </c>
      <c r="CR103" s="193">
        <v>1</v>
      </c>
      <c r="CS103" s="157"/>
      <c r="CV103" s="408"/>
      <c r="CW103" s="194" t="s">
        <v>7</v>
      </c>
      <c r="CX103" s="195">
        <v>3.9064396880000003</v>
      </c>
      <c r="CY103" s="196">
        <v>5.9253444693910542E-2</v>
      </c>
      <c r="CZ103" s="232">
        <v>0.181379386</v>
      </c>
      <c r="DA103" s="238">
        <v>2.7511888766594082E-3</v>
      </c>
      <c r="DB103" s="232">
        <v>0.181379386</v>
      </c>
      <c r="DC103" s="238">
        <v>2.7511888766594082E-3</v>
      </c>
      <c r="DD103" s="197">
        <v>24.44300763999999</v>
      </c>
      <c r="DE103" s="196">
        <v>0.37075509083082309</v>
      </c>
      <c r="DF103" s="197">
        <v>7.680236281</v>
      </c>
      <c r="DG103" s="196">
        <v>0.11649493965319312</v>
      </c>
      <c r="DH103" s="197">
        <v>6.7246030599999997</v>
      </c>
      <c r="DI103" s="196">
        <v>0.10199975612786462</v>
      </c>
      <c r="DJ103" s="197">
        <v>6.1804649020000006</v>
      </c>
      <c r="DK103" s="196">
        <v>9.3746189497886406E-2</v>
      </c>
      <c r="DL103" s="197">
        <v>0</v>
      </c>
      <c r="DM103" s="196">
        <v>0</v>
      </c>
      <c r="DN103" s="197">
        <v>9.3613870460000008</v>
      </c>
      <c r="DO103" s="196">
        <v>0.14199487868515931</v>
      </c>
      <c r="DP103" s="197">
        <v>1.6811507649999999</v>
      </c>
      <c r="DQ103" s="196">
        <v>2.5499939031966155E-2</v>
      </c>
      <c r="DR103" s="197">
        <v>1.6811507649999999</v>
      </c>
      <c r="DS103" s="196">
        <v>2.5499939031966155E-2</v>
      </c>
      <c r="DT103" s="197">
        <v>0</v>
      </c>
      <c r="DU103" s="196">
        <v>0</v>
      </c>
      <c r="DV103" s="197">
        <v>0</v>
      </c>
      <c r="DW103" s="196">
        <v>0</v>
      </c>
      <c r="DX103" s="197">
        <v>3.9064396880000003</v>
      </c>
      <c r="DY103" s="196">
        <v>5.9253444693910542E-2</v>
      </c>
      <c r="DZ103" s="197">
        <v>65.927638607000077</v>
      </c>
      <c r="EA103" s="198">
        <v>1</v>
      </c>
    </row>
    <row r="104" spans="1:131" x14ac:dyDescent="0.35">
      <c r="A104" s="406"/>
      <c r="B104" s="184" t="s">
        <v>42</v>
      </c>
      <c r="C104" s="185">
        <v>995.98565168250514</v>
      </c>
      <c r="D104" s="186">
        <v>705</v>
      </c>
      <c r="E104" s="187">
        <v>0.93899156559189778</v>
      </c>
      <c r="F104" s="186">
        <v>52.490222335471437</v>
      </c>
      <c r="G104" s="186">
        <v>42</v>
      </c>
      <c r="H104" s="187">
        <v>4.9486532226432962E-2</v>
      </c>
      <c r="I104" s="186">
        <v>8.4978024653328408</v>
      </c>
      <c r="J104" s="186">
        <v>6</v>
      </c>
      <c r="K104" s="228">
        <v>8.0115258965168211E-3</v>
      </c>
      <c r="L104" s="186">
        <v>1.9738238727628261</v>
      </c>
      <c r="M104" s="186">
        <v>3</v>
      </c>
      <c r="N104" s="228">
        <v>1.8608741655638298E-3</v>
      </c>
      <c r="O104" s="186">
        <v>1.7496221518195925</v>
      </c>
      <c r="P104" s="186">
        <v>1</v>
      </c>
      <c r="Q104" s="228">
        <v>1.6495021195898239E-3</v>
      </c>
      <c r="R104" s="186">
        <v>1060.6971225078905</v>
      </c>
      <c r="S104" s="186">
        <v>757</v>
      </c>
      <c r="T104" s="188">
        <v>1</v>
      </c>
      <c r="U104" s="156"/>
      <c r="V104" s="224"/>
      <c r="W104" s="224"/>
      <c r="X104" s="224"/>
      <c r="Y104" s="224"/>
      <c r="Z104" s="224"/>
      <c r="AA104" s="224"/>
      <c r="AB104" s="224"/>
      <c r="AC104" s="224"/>
      <c r="AD104" s="224"/>
      <c r="AE104" s="224"/>
      <c r="AF104" s="224"/>
      <c r="AG104" s="224"/>
      <c r="AH104" s="224"/>
      <c r="AI104" s="224"/>
      <c r="AJ104" s="224"/>
      <c r="AK104" s="224"/>
      <c r="AL104" s="224"/>
      <c r="AM104" s="224"/>
      <c r="AN104" s="224"/>
      <c r="AO104" s="224"/>
      <c r="AP104" s="224"/>
      <c r="AQ104" s="224"/>
      <c r="AR104" s="224"/>
      <c r="AS104" s="224"/>
      <c r="AT104" s="224"/>
      <c r="AU104" s="224"/>
      <c r="AV104" s="224"/>
      <c r="AW104" s="224"/>
      <c r="AX104" s="224"/>
      <c r="AY104" s="224"/>
      <c r="AZ104" s="224"/>
      <c r="BA104" s="224"/>
      <c r="BB104" s="224"/>
      <c r="BC104" s="224"/>
      <c r="BD104" s="224"/>
      <c r="BE104" s="225"/>
      <c r="BI104" s="407"/>
      <c r="BJ104" s="189" t="s">
        <v>8</v>
      </c>
      <c r="BK104" s="190">
        <v>3.5779370227832392</v>
      </c>
      <c r="BL104" s="191">
        <v>0.18461538461538443</v>
      </c>
      <c r="BM104" s="230">
        <v>0.59632283713054002</v>
      </c>
      <c r="BN104" s="191">
        <v>3.0769230769230743E-2</v>
      </c>
      <c r="BO104" s="192">
        <v>0</v>
      </c>
      <c r="BP104" s="191">
        <v>0</v>
      </c>
      <c r="BQ104" s="192">
        <v>5.9632283713053988</v>
      </c>
      <c r="BR104" s="191">
        <v>0.30769230769230738</v>
      </c>
      <c r="BS104" s="230">
        <v>0.59632283713054002</v>
      </c>
      <c r="BT104" s="191">
        <v>3.0769230769230743E-2</v>
      </c>
      <c r="BU104" s="230">
        <v>0.89448425569581003</v>
      </c>
      <c r="BV104" s="191">
        <v>4.6153846153846115E-2</v>
      </c>
      <c r="BW104" s="230">
        <v>0.59632283713054002</v>
      </c>
      <c r="BX104" s="191">
        <v>3.0769230769230743E-2</v>
      </c>
      <c r="BY104" s="230">
        <v>0.29816141856527001</v>
      </c>
      <c r="BZ104" s="191">
        <v>1.5384615384615372E-2</v>
      </c>
      <c r="CA104" s="192">
        <v>0</v>
      </c>
      <c r="CB104" s="191">
        <v>0</v>
      </c>
      <c r="CC104" s="192">
        <v>0</v>
      </c>
      <c r="CD104" s="191">
        <v>0</v>
      </c>
      <c r="CE104" s="192">
        <v>1.7889685113916198</v>
      </c>
      <c r="CF104" s="191">
        <v>9.2307692307692216E-2</v>
      </c>
      <c r="CG104" s="192">
        <v>0</v>
      </c>
      <c r="CH104" s="191">
        <v>0</v>
      </c>
      <c r="CI104" s="192">
        <v>0</v>
      </c>
      <c r="CJ104" s="191">
        <v>0</v>
      </c>
      <c r="CK104" s="192">
        <v>1.7889685113916198</v>
      </c>
      <c r="CL104" s="191">
        <v>9.2307692307692216E-2</v>
      </c>
      <c r="CM104" s="192">
        <v>1.4908070928263499</v>
      </c>
      <c r="CN104" s="191">
        <v>7.6923076923076858E-2</v>
      </c>
      <c r="CO104" s="192">
        <v>1.7889685113916198</v>
      </c>
      <c r="CP104" s="191">
        <v>9.2307692307692216E-2</v>
      </c>
      <c r="CQ104" s="192">
        <v>19.380492206742566</v>
      </c>
      <c r="CR104" s="193">
        <v>1</v>
      </c>
      <c r="CS104" s="157"/>
      <c r="CV104" s="408"/>
      <c r="CW104" s="194" t="s">
        <v>8</v>
      </c>
      <c r="CX104" s="195">
        <v>4.1600220499999994</v>
      </c>
      <c r="CY104" s="196">
        <v>0.19230769230769212</v>
      </c>
      <c r="CZ104" s="197">
        <v>2.0800110250000001</v>
      </c>
      <c r="DA104" s="196">
        <v>9.615384615384609E-2</v>
      </c>
      <c r="DB104" s="197">
        <v>0</v>
      </c>
      <c r="DC104" s="196">
        <v>0</v>
      </c>
      <c r="DD104" s="197">
        <v>7.4880396899999981</v>
      </c>
      <c r="DE104" s="196">
        <v>0.34615384615384587</v>
      </c>
      <c r="DF104" s="197">
        <v>1.248006615</v>
      </c>
      <c r="DG104" s="196">
        <v>5.7692307692307647E-2</v>
      </c>
      <c r="DH104" s="197">
        <v>1.6640088200000001</v>
      </c>
      <c r="DI104" s="196">
        <v>7.6923076923076872E-2</v>
      </c>
      <c r="DJ104" s="197">
        <v>0</v>
      </c>
      <c r="DK104" s="196">
        <v>0</v>
      </c>
      <c r="DL104" s="197">
        <v>0</v>
      </c>
      <c r="DM104" s="196">
        <v>0</v>
      </c>
      <c r="DN104" s="197">
        <v>1.248006615</v>
      </c>
      <c r="DO104" s="196">
        <v>5.7692307692307647E-2</v>
      </c>
      <c r="DP104" s="197">
        <v>0</v>
      </c>
      <c r="DQ104" s="196">
        <v>0</v>
      </c>
      <c r="DR104" s="232">
        <v>0.41600220500000001</v>
      </c>
      <c r="DS104" s="196">
        <v>1.9230769230769218E-2</v>
      </c>
      <c r="DT104" s="197">
        <v>0</v>
      </c>
      <c r="DU104" s="196">
        <v>0</v>
      </c>
      <c r="DV104" s="197">
        <v>0</v>
      </c>
      <c r="DW104" s="196">
        <v>0</v>
      </c>
      <c r="DX104" s="197">
        <v>3.3280176399999997</v>
      </c>
      <c r="DY104" s="196">
        <v>0.15384615384615372</v>
      </c>
      <c r="DZ104" s="197">
        <v>21.632114660000017</v>
      </c>
      <c r="EA104" s="198">
        <v>1</v>
      </c>
    </row>
    <row r="105" spans="1:131" x14ac:dyDescent="0.35">
      <c r="A105" s="406"/>
      <c r="B105" s="184" t="s">
        <v>2</v>
      </c>
      <c r="C105" s="185">
        <v>4502.6303638046693</v>
      </c>
      <c r="D105" s="186">
        <v>4418</v>
      </c>
      <c r="E105" s="187">
        <v>0.8866626489802979</v>
      </c>
      <c r="F105" s="186">
        <v>445.37757439178057</v>
      </c>
      <c r="G105" s="186">
        <v>524</v>
      </c>
      <c r="H105" s="187">
        <v>8.7704214647757656E-2</v>
      </c>
      <c r="I105" s="186">
        <v>68.347120261184031</v>
      </c>
      <c r="J105" s="186">
        <v>84</v>
      </c>
      <c r="K105" s="187">
        <v>1.3458985927005885E-2</v>
      </c>
      <c r="L105" s="186">
        <v>43.812429612439828</v>
      </c>
      <c r="M105" s="186">
        <v>41</v>
      </c>
      <c r="N105" s="228">
        <v>8.6275891555982909E-3</v>
      </c>
      <c r="O105" s="186">
        <v>18.010067940562021</v>
      </c>
      <c r="P105" s="186">
        <v>23</v>
      </c>
      <c r="Q105" s="228">
        <v>3.5465612893438516E-3</v>
      </c>
      <c r="R105" s="186">
        <v>5078.1775560106171</v>
      </c>
      <c r="S105" s="186">
        <v>5090</v>
      </c>
      <c r="T105" s="188">
        <v>1</v>
      </c>
      <c r="U105" s="156"/>
      <c r="V105" s="224"/>
      <c r="W105" s="224"/>
      <c r="X105" s="224"/>
      <c r="Y105" s="224"/>
      <c r="Z105" s="224"/>
      <c r="AA105" s="224"/>
      <c r="AB105" s="224"/>
      <c r="AC105" s="224"/>
      <c r="AD105" s="224"/>
      <c r="AE105" s="224"/>
      <c r="AF105" s="224"/>
      <c r="AG105" s="224"/>
      <c r="AH105" s="224"/>
      <c r="AI105" s="224"/>
      <c r="AJ105" s="224"/>
      <c r="AK105" s="224"/>
      <c r="AL105" s="224"/>
      <c r="AM105" s="224"/>
      <c r="AN105" s="224"/>
      <c r="AO105" s="224"/>
      <c r="AP105" s="224"/>
      <c r="AQ105" s="224"/>
      <c r="AR105" s="224"/>
      <c r="AS105" s="224"/>
      <c r="AT105" s="224"/>
      <c r="AU105" s="224"/>
      <c r="AV105" s="224"/>
      <c r="AW105" s="224"/>
      <c r="AX105" s="224"/>
      <c r="AY105" s="224"/>
      <c r="AZ105" s="224"/>
      <c r="BA105" s="224"/>
      <c r="BB105" s="224"/>
      <c r="BC105" s="224"/>
      <c r="BD105" s="224"/>
      <c r="BE105" s="225"/>
      <c r="BI105" s="407"/>
      <c r="BJ105" s="189" t="s">
        <v>9</v>
      </c>
      <c r="BK105" s="190">
        <v>22.171768479698379</v>
      </c>
      <c r="BL105" s="191">
        <v>0.14088420823701489</v>
      </c>
      <c r="BM105" s="192">
        <v>22.859951859458032</v>
      </c>
      <c r="BN105" s="191">
        <v>0.14525707414836914</v>
      </c>
      <c r="BO105" s="192">
        <v>1.83752591481594</v>
      </c>
      <c r="BP105" s="191">
        <v>1.1676036751911902E-2</v>
      </c>
      <c r="BQ105" s="192">
        <v>66.737486182087821</v>
      </c>
      <c r="BR105" s="191">
        <v>0.42406440916525712</v>
      </c>
      <c r="BS105" s="230">
        <v>0.46070571031658403</v>
      </c>
      <c r="BT105" s="239">
        <v>2.9274236418107532E-3</v>
      </c>
      <c r="BU105" s="192">
        <v>2.528584480290816</v>
      </c>
      <c r="BV105" s="191">
        <v>1.6067172214628032E-2</v>
      </c>
      <c r="BW105" s="230">
        <v>0.46070571031658403</v>
      </c>
      <c r="BX105" s="239">
        <v>2.9274236418107532E-3</v>
      </c>
      <c r="BY105" s="192">
        <v>0</v>
      </c>
      <c r="BZ105" s="191">
        <v>0</v>
      </c>
      <c r="CA105" s="230">
        <v>0.46070571031658403</v>
      </c>
      <c r="CB105" s="239">
        <v>2.9274236418107532E-3</v>
      </c>
      <c r="CC105" s="192">
        <v>4.710202084986582</v>
      </c>
      <c r="CD105" s="191">
        <v>2.9929641922217053E-2</v>
      </c>
      <c r="CE105" s="192">
        <v>12.060305744250343</v>
      </c>
      <c r="CF105" s="191">
        <v>7.663378892986468E-2</v>
      </c>
      <c r="CG105" s="192">
        <v>0</v>
      </c>
      <c r="CH105" s="191">
        <v>0</v>
      </c>
      <c r="CI105" s="192">
        <v>0</v>
      </c>
      <c r="CJ105" s="191">
        <v>0</v>
      </c>
      <c r="CK105" s="192">
        <v>4.710202084986582</v>
      </c>
      <c r="CL105" s="191">
        <v>2.9929641922217053E-2</v>
      </c>
      <c r="CM105" s="192">
        <v>4.710202084986582</v>
      </c>
      <c r="CN105" s="191">
        <v>2.9929641922217053E-2</v>
      </c>
      <c r="CO105" s="192">
        <v>13.66747880390799</v>
      </c>
      <c r="CP105" s="191">
        <v>8.6846113860871196E-2</v>
      </c>
      <c r="CQ105" s="192">
        <v>157.37582485041875</v>
      </c>
      <c r="CR105" s="193">
        <v>1</v>
      </c>
      <c r="CS105" s="157"/>
      <c r="CV105" s="408"/>
      <c r="CW105" s="194" t="s">
        <v>9</v>
      </c>
      <c r="CX105" s="195">
        <v>3.543202908</v>
      </c>
      <c r="CY105" s="196">
        <v>2.6139439842558277E-2</v>
      </c>
      <c r="CZ105" s="197">
        <v>18.07672663</v>
      </c>
      <c r="DA105" s="196">
        <v>0.13335829772220775</v>
      </c>
      <c r="DB105" s="197">
        <v>1.668463714</v>
      </c>
      <c r="DC105" s="196">
        <v>1.2308836951765777E-2</v>
      </c>
      <c r="DD105" s="197">
        <v>54.350107127999998</v>
      </c>
      <c r="DE105" s="196">
        <v>0.40095963810067914</v>
      </c>
      <c r="DF105" s="197">
        <v>1.668463714</v>
      </c>
      <c r="DG105" s="196">
        <v>1.2308836951765777E-2</v>
      </c>
      <c r="DH105" s="197">
        <v>20.200915424999998</v>
      </c>
      <c r="DI105" s="196">
        <v>0.14902917705451235</v>
      </c>
      <c r="DJ105" s="197">
        <v>3.543202908</v>
      </c>
      <c r="DK105" s="196">
        <v>2.6139439842558277E-2</v>
      </c>
      <c r="DL105" s="197">
        <v>0</v>
      </c>
      <c r="DM105" s="196">
        <v>0</v>
      </c>
      <c r="DN105" s="197">
        <v>2.081014674</v>
      </c>
      <c r="DO105" s="196">
        <v>1.5352368829819224E-2</v>
      </c>
      <c r="DP105" s="232">
        <v>0.20627548000000001</v>
      </c>
      <c r="DQ105" s="238">
        <v>1.5217659390267225E-3</v>
      </c>
      <c r="DR105" s="197">
        <v>13.665247681</v>
      </c>
      <c r="DS105" s="196">
        <v>0.10081328362105717</v>
      </c>
      <c r="DT105" s="197">
        <v>0</v>
      </c>
      <c r="DU105" s="196">
        <v>0</v>
      </c>
      <c r="DV105" s="197">
        <v>1.668463714</v>
      </c>
      <c r="DW105" s="196">
        <v>1.2308836951765777E-2</v>
      </c>
      <c r="DX105" s="197">
        <v>14.877986313999999</v>
      </c>
      <c r="DY105" s="196">
        <v>0.10976007819228409</v>
      </c>
      <c r="DZ105" s="197">
        <v>135.55007028999995</v>
      </c>
      <c r="EA105" s="198">
        <v>1</v>
      </c>
    </row>
    <row r="106" spans="1:131" x14ac:dyDescent="0.35">
      <c r="A106" s="406" t="s">
        <v>138</v>
      </c>
      <c r="B106" s="184" t="s">
        <v>139</v>
      </c>
      <c r="C106" s="185">
        <v>3049.5394760417253</v>
      </c>
      <c r="D106" s="186">
        <v>3583</v>
      </c>
      <c r="E106" s="187">
        <v>0.88183606413582072</v>
      </c>
      <c r="F106" s="186">
        <v>336.30790229347355</v>
      </c>
      <c r="G106" s="186">
        <v>448</v>
      </c>
      <c r="H106" s="187">
        <v>9.7250237036181617E-2</v>
      </c>
      <c r="I106" s="186">
        <v>40.988931042402655</v>
      </c>
      <c r="J106" s="186">
        <v>68</v>
      </c>
      <c r="K106" s="187">
        <v>1.1852779053210839E-2</v>
      </c>
      <c r="L106" s="186">
        <v>20.358482787410221</v>
      </c>
      <c r="M106" s="186">
        <v>31</v>
      </c>
      <c r="N106" s="228">
        <v>5.8870673667518192E-3</v>
      </c>
      <c r="O106" s="186">
        <v>10.975722816367968</v>
      </c>
      <c r="P106" s="186">
        <v>18</v>
      </c>
      <c r="Q106" s="228">
        <v>3.173852408034617E-3</v>
      </c>
      <c r="R106" s="186">
        <v>3458.1705149813811</v>
      </c>
      <c r="S106" s="186">
        <v>4148</v>
      </c>
      <c r="T106" s="188">
        <v>1</v>
      </c>
      <c r="U106" s="156"/>
      <c r="V106" s="224"/>
      <c r="W106" s="224"/>
      <c r="X106" s="224"/>
      <c r="Y106" s="224"/>
      <c r="Z106" s="224"/>
      <c r="AA106" s="224"/>
      <c r="AB106" s="224"/>
      <c r="AC106" s="224"/>
      <c r="AD106" s="224"/>
      <c r="AE106" s="224"/>
      <c r="AF106" s="224"/>
      <c r="AG106" s="224"/>
      <c r="AH106" s="224"/>
      <c r="AI106" s="224"/>
      <c r="AJ106" s="224"/>
      <c r="AK106" s="224"/>
      <c r="AL106" s="224"/>
      <c r="AM106" s="224"/>
      <c r="AN106" s="224"/>
      <c r="AO106" s="224"/>
      <c r="AP106" s="224"/>
      <c r="AQ106" s="224"/>
      <c r="AR106" s="224"/>
      <c r="AS106" s="224"/>
      <c r="AT106" s="224"/>
      <c r="AU106" s="224"/>
      <c r="AV106" s="224"/>
      <c r="AW106" s="224"/>
      <c r="AX106" s="224"/>
      <c r="AY106" s="224"/>
      <c r="AZ106" s="224"/>
      <c r="BA106" s="224"/>
      <c r="BB106" s="224"/>
      <c r="BC106" s="224"/>
      <c r="BD106" s="224"/>
      <c r="BE106" s="225"/>
      <c r="BI106" s="407"/>
      <c r="BJ106" s="189" t="s">
        <v>10</v>
      </c>
      <c r="BK106" s="190">
        <v>11.855422565085707</v>
      </c>
      <c r="BL106" s="191">
        <v>0.26636849830882126</v>
      </c>
      <c r="BM106" s="192">
        <v>2.9374284149828838</v>
      </c>
      <c r="BN106" s="191">
        <v>6.5998355730730152E-2</v>
      </c>
      <c r="BO106" s="230">
        <v>0.48805909709311501</v>
      </c>
      <c r="BP106" s="191">
        <v>1.0965747367075179E-2</v>
      </c>
      <c r="BQ106" s="192">
        <v>10.668451985951538</v>
      </c>
      <c r="BR106" s="191">
        <v>0.23969955682107982</v>
      </c>
      <c r="BS106" s="192">
        <v>1.4216038561379352</v>
      </c>
      <c r="BT106" s="191">
        <v>3.1940699057381415E-2</v>
      </c>
      <c r="BU106" s="192">
        <v>4.4714470587044719</v>
      </c>
      <c r="BV106" s="191">
        <v>0.10046479842921528</v>
      </c>
      <c r="BW106" s="230">
        <v>0.88816059803495495</v>
      </c>
      <c r="BX106" s="191">
        <v>1.9955257052781845E-2</v>
      </c>
      <c r="BY106" s="230">
        <v>0.247603877698165</v>
      </c>
      <c r="BZ106" s="239">
        <v>5.563181971441138E-3</v>
      </c>
      <c r="CA106" s="192">
        <v>2.2390375499831712</v>
      </c>
      <c r="CB106" s="191">
        <v>5.0306858871695399E-2</v>
      </c>
      <c r="CC106" s="230">
        <v>0.107556238107548</v>
      </c>
      <c r="CD106" s="239">
        <v>2.4165813973452796E-3</v>
      </c>
      <c r="CE106" s="230">
        <v>0.64055672033679001</v>
      </c>
      <c r="CF106" s="191">
        <v>1.4392075081340709E-2</v>
      </c>
      <c r="CG106" s="230">
        <v>0.74811295844433801</v>
      </c>
      <c r="CH106" s="191">
        <v>1.6808656478685988E-2</v>
      </c>
      <c r="CI106" s="192">
        <v>0</v>
      </c>
      <c r="CJ106" s="191">
        <v>0</v>
      </c>
      <c r="CK106" s="230">
        <v>0.73566297479128007</v>
      </c>
      <c r="CL106" s="191">
        <v>1.6528929338516317E-2</v>
      </c>
      <c r="CM106" s="192">
        <v>2.8795942703199611</v>
      </c>
      <c r="CN106" s="191">
        <v>6.4698933953036095E-2</v>
      </c>
      <c r="CO106" s="192">
        <v>4.1789017958701802</v>
      </c>
      <c r="CP106" s="191">
        <v>9.38918701408539E-2</v>
      </c>
      <c r="CQ106" s="192">
        <v>44.507599961542049</v>
      </c>
      <c r="CR106" s="193">
        <v>1</v>
      </c>
      <c r="CS106" s="157"/>
      <c r="CV106" s="408"/>
      <c r="CW106" s="194" t="s">
        <v>10</v>
      </c>
      <c r="CX106" s="195">
        <v>5.3515115639999999</v>
      </c>
      <c r="CY106" s="196">
        <v>0.13592702926593969</v>
      </c>
      <c r="CZ106" s="232">
        <v>0.59397243199999994</v>
      </c>
      <c r="DA106" s="196">
        <v>1.5086748329340876E-2</v>
      </c>
      <c r="DB106" s="232">
        <v>0.87745899999999999</v>
      </c>
      <c r="DC106" s="196">
        <v>2.2287234876778111E-2</v>
      </c>
      <c r="DD106" s="197">
        <v>14.961791432000004</v>
      </c>
      <c r="DE106" s="196">
        <v>0.38002568760745559</v>
      </c>
      <c r="DF106" s="197">
        <v>2.1114144960000001</v>
      </c>
      <c r="DG106" s="196">
        <v>5.3629389857060082E-2</v>
      </c>
      <c r="DH106" s="197">
        <v>1.6498385119999999</v>
      </c>
      <c r="DI106" s="196">
        <v>4.1905477550173965E-2</v>
      </c>
      <c r="DJ106" s="232">
        <v>0.86839475600000005</v>
      </c>
      <c r="DK106" s="196">
        <v>2.2057005390262584E-2</v>
      </c>
      <c r="DL106" s="197">
        <v>0</v>
      </c>
      <c r="DM106" s="196">
        <v>0</v>
      </c>
      <c r="DN106" s="197">
        <v>5.3517049999999999</v>
      </c>
      <c r="DO106" s="196">
        <v>0.13593194249101986</v>
      </c>
      <c r="DP106" s="232">
        <v>0.60303667599999999</v>
      </c>
      <c r="DQ106" s="196">
        <v>1.5316977815856401E-2</v>
      </c>
      <c r="DR106" s="232">
        <v>0.78112609200000005</v>
      </c>
      <c r="DS106" s="196">
        <v>1.9840403575305272E-2</v>
      </c>
      <c r="DT106" s="197">
        <v>0</v>
      </c>
      <c r="DU106" s="196">
        <v>0</v>
      </c>
      <c r="DV106" s="197">
        <v>0</v>
      </c>
      <c r="DW106" s="196">
        <v>0</v>
      </c>
      <c r="DX106" s="197">
        <v>6.2202239839999995</v>
      </c>
      <c r="DY106" s="196">
        <v>0.1579921032408084</v>
      </c>
      <c r="DZ106" s="197">
        <v>39.370473943999968</v>
      </c>
      <c r="EA106" s="198">
        <v>1</v>
      </c>
    </row>
    <row r="107" spans="1:131" x14ac:dyDescent="0.35">
      <c r="A107" s="406"/>
      <c r="B107" s="184" t="s">
        <v>140</v>
      </c>
      <c r="C107" s="185">
        <v>1453.0908877629895</v>
      </c>
      <c r="D107" s="186">
        <v>835</v>
      </c>
      <c r="E107" s="187">
        <v>0.89696578530901894</v>
      </c>
      <c r="F107" s="186">
        <v>109.0696720983069</v>
      </c>
      <c r="G107" s="186">
        <v>76</v>
      </c>
      <c r="H107" s="187">
        <v>6.732666546252003E-2</v>
      </c>
      <c r="I107" s="186">
        <v>27.358189218781376</v>
      </c>
      <c r="J107" s="186">
        <v>16</v>
      </c>
      <c r="K107" s="187">
        <v>1.6887697723461007E-2</v>
      </c>
      <c r="L107" s="186">
        <v>23.453946825029597</v>
      </c>
      <c r="M107" s="186">
        <v>10</v>
      </c>
      <c r="N107" s="187">
        <v>1.4477682029164309E-2</v>
      </c>
      <c r="O107" s="186">
        <v>7.0343451241940533</v>
      </c>
      <c r="P107" s="186">
        <v>5</v>
      </c>
      <c r="Q107" s="228">
        <v>4.342169475834279E-3</v>
      </c>
      <c r="R107" s="186">
        <v>1620.0070410293038</v>
      </c>
      <c r="S107" s="186">
        <v>942</v>
      </c>
      <c r="T107" s="188">
        <v>1</v>
      </c>
      <c r="U107" s="156"/>
      <c r="V107" s="224"/>
      <c r="W107" s="224"/>
      <c r="X107" s="224"/>
      <c r="Y107" s="224"/>
      <c r="Z107" s="224"/>
      <c r="AA107" s="224"/>
      <c r="AB107" s="224"/>
      <c r="AC107" s="224"/>
      <c r="AD107" s="224"/>
      <c r="AE107" s="224"/>
      <c r="AF107" s="224"/>
      <c r="AG107" s="224"/>
      <c r="AH107" s="224"/>
      <c r="AI107" s="224"/>
      <c r="AJ107" s="224"/>
      <c r="AK107" s="224"/>
      <c r="AL107" s="224"/>
      <c r="AM107" s="224"/>
      <c r="AN107" s="224"/>
      <c r="AO107" s="224"/>
      <c r="AP107" s="224"/>
      <c r="AQ107" s="224"/>
      <c r="AR107" s="224"/>
      <c r="AS107" s="224"/>
      <c r="AT107" s="224"/>
      <c r="AU107" s="224"/>
      <c r="AV107" s="224"/>
      <c r="AW107" s="224"/>
      <c r="AX107" s="224"/>
      <c r="AY107" s="224"/>
      <c r="AZ107" s="224"/>
      <c r="BA107" s="224"/>
      <c r="BB107" s="224"/>
      <c r="BC107" s="224"/>
      <c r="BD107" s="224"/>
      <c r="BE107" s="225"/>
      <c r="BI107" s="407"/>
      <c r="BJ107" s="189" t="s">
        <v>11</v>
      </c>
      <c r="BK107" s="190">
        <v>52.492774524465474</v>
      </c>
      <c r="BL107" s="191">
        <v>0.19691284889341781</v>
      </c>
      <c r="BM107" s="192">
        <v>4.6525348710863499</v>
      </c>
      <c r="BN107" s="191">
        <v>1.7452761915158314E-2</v>
      </c>
      <c r="BO107" s="192">
        <v>6.6892786487674103</v>
      </c>
      <c r="BP107" s="191">
        <v>2.5093070955066191E-2</v>
      </c>
      <c r="BQ107" s="192">
        <v>111.65685840893988</v>
      </c>
      <c r="BR107" s="191">
        <v>0.41885136167732817</v>
      </c>
      <c r="BS107" s="192">
        <v>15.400583725407154</v>
      </c>
      <c r="BT107" s="191">
        <v>5.7771242679849732E-2</v>
      </c>
      <c r="BU107" s="192">
        <v>18.367794096917837</v>
      </c>
      <c r="BV107" s="191">
        <v>6.8901952626376703E-2</v>
      </c>
      <c r="BW107" s="192">
        <v>9.2175272563874113</v>
      </c>
      <c r="BX107" s="191">
        <v>3.4577131200447947E-2</v>
      </c>
      <c r="BY107" s="192">
        <v>0</v>
      </c>
      <c r="BZ107" s="191">
        <v>0</v>
      </c>
      <c r="CA107" s="192">
        <v>9.2286497300567785</v>
      </c>
      <c r="CB107" s="191">
        <v>3.4618854237510058E-2</v>
      </c>
      <c r="CC107" s="192">
        <v>9.2209807662445709</v>
      </c>
      <c r="CD107" s="191">
        <v>3.4590086135118776E-2</v>
      </c>
      <c r="CE107" s="192">
        <v>3.1949549392046901</v>
      </c>
      <c r="CF107" s="191">
        <v>1.1985033842546702E-2</v>
      </c>
      <c r="CG107" s="192">
        <v>0</v>
      </c>
      <c r="CH107" s="191">
        <v>0</v>
      </c>
      <c r="CI107" s="192">
        <v>0</v>
      </c>
      <c r="CJ107" s="191">
        <v>0</v>
      </c>
      <c r="CK107" s="192">
        <v>8.5280637503906114</v>
      </c>
      <c r="CL107" s="191">
        <v>3.199079004390272E-2</v>
      </c>
      <c r="CM107" s="192">
        <v>9.4487253339385759</v>
      </c>
      <c r="CN107" s="191">
        <v>3.5444410031138497E-2</v>
      </c>
      <c r="CO107" s="192">
        <v>8.4799904690134067</v>
      </c>
      <c r="CP107" s="191">
        <v>3.181045576213927E-2</v>
      </c>
      <c r="CQ107" s="192">
        <v>266.57871652081991</v>
      </c>
      <c r="CR107" s="193">
        <v>1</v>
      </c>
      <c r="CS107" s="157"/>
      <c r="CV107" s="408"/>
      <c r="CW107" s="194" t="s">
        <v>11</v>
      </c>
      <c r="CX107" s="195">
        <v>73.871984012999974</v>
      </c>
      <c r="CY107" s="196">
        <v>0.29813105780081334</v>
      </c>
      <c r="CZ107" s="197">
        <v>9.7756789919999996</v>
      </c>
      <c r="DA107" s="196">
        <v>3.9452487401628024E-2</v>
      </c>
      <c r="DB107" s="197">
        <v>0</v>
      </c>
      <c r="DC107" s="196">
        <v>0</v>
      </c>
      <c r="DD107" s="197">
        <v>97.495642959999984</v>
      </c>
      <c r="DE107" s="196">
        <v>0.39347094240111519</v>
      </c>
      <c r="DF107" s="197">
        <v>7.7095379340000001</v>
      </c>
      <c r="DG107" s="196">
        <v>3.1113997141520331E-2</v>
      </c>
      <c r="DH107" s="197">
        <v>12.035080962</v>
      </c>
      <c r="DI107" s="196">
        <v>4.8570936138496966E-2</v>
      </c>
      <c r="DJ107" s="197">
        <v>1.3078753089999999</v>
      </c>
      <c r="DK107" s="238">
        <v>5.2782966987202865E-3</v>
      </c>
      <c r="DL107" s="197">
        <v>0</v>
      </c>
      <c r="DM107" s="196">
        <v>0</v>
      </c>
      <c r="DN107" s="197">
        <v>11.787017324000001</v>
      </c>
      <c r="DO107" s="196">
        <v>4.7569805929433627E-2</v>
      </c>
      <c r="DP107" s="197">
        <v>0</v>
      </c>
      <c r="DQ107" s="196">
        <v>0</v>
      </c>
      <c r="DR107" s="197">
        <v>1.996380321</v>
      </c>
      <c r="DS107" s="238">
        <v>8.0569512897841894E-3</v>
      </c>
      <c r="DT107" s="197">
        <v>4.8769601419999997</v>
      </c>
      <c r="DU107" s="196">
        <v>1.968233702415512E-2</v>
      </c>
      <c r="DV107" s="197">
        <v>0</v>
      </c>
      <c r="DW107" s="196">
        <v>0</v>
      </c>
      <c r="DX107" s="197">
        <v>26.927432782999997</v>
      </c>
      <c r="DY107" s="196">
        <v>0.1086731881743333</v>
      </c>
      <c r="DZ107" s="197">
        <v>247.78359073999988</v>
      </c>
      <c r="EA107" s="198">
        <v>1</v>
      </c>
    </row>
    <row r="108" spans="1:131" x14ac:dyDescent="0.35">
      <c r="A108" s="406" t="s">
        <v>141</v>
      </c>
      <c r="B108" s="184" t="s">
        <v>148</v>
      </c>
      <c r="C108" s="185">
        <v>1097.21297730484</v>
      </c>
      <c r="D108" s="186">
        <v>993</v>
      </c>
      <c r="E108" s="187">
        <v>0.89384747150310284</v>
      </c>
      <c r="F108" s="186">
        <v>98.615415801708536</v>
      </c>
      <c r="G108" s="186">
        <v>108</v>
      </c>
      <c r="H108" s="187">
        <v>8.0337310885719035E-2</v>
      </c>
      <c r="I108" s="186">
        <v>18.432624712348677</v>
      </c>
      <c r="J108" s="186">
        <v>25</v>
      </c>
      <c r="K108" s="187">
        <v>1.5016186768743384E-2</v>
      </c>
      <c r="L108" s="186">
        <v>9.2895590231113196</v>
      </c>
      <c r="M108" s="186">
        <v>6</v>
      </c>
      <c r="N108" s="228">
        <v>7.5677639764918049E-3</v>
      </c>
      <c r="O108" s="186">
        <v>3.9664350479005801</v>
      </c>
      <c r="P108" s="186">
        <v>3</v>
      </c>
      <c r="Q108" s="228">
        <v>3.2312668659424753E-3</v>
      </c>
      <c r="R108" s="186">
        <v>1227.5170118899096</v>
      </c>
      <c r="S108" s="186">
        <v>1135</v>
      </c>
      <c r="T108" s="188">
        <v>1</v>
      </c>
      <c r="U108" s="156"/>
      <c r="V108" s="224"/>
      <c r="W108" s="224"/>
      <c r="X108" s="224"/>
      <c r="Y108" s="224"/>
      <c r="Z108" s="224"/>
      <c r="AA108" s="224"/>
      <c r="AB108" s="224"/>
      <c r="AC108" s="224"/>
      <c r="AD108" s="224"/>
      <c r="AE108" s="224"/>
      <c r="AF108" s="224"/>
      <c r="AG108" s="224"/>
      <c r="AH108" s="224"/>
      <c r="AI108" s="224"/>
      <c r="AJ108" s="224"/>
      <c r="AK108" s="224"/>
      <c r="AL108" s="224"/>
      <c r="AM108" s="224"/>
      <c r="AN108" s="224"/>
      <c r="AO108" s="224"/>
      <c r="AP108" s="224"/>
      <c r="AQ108" s="224"/>
      <c r="AR108" s="224"/>
      <c r="AS108" s="224"/>
      <c r="AT108" s="224"/>
      <c r="AU108" s="224"/>
      <c r="AV108" s="224"/>
      <c r="AW108" s="224"/>
      <c r="AX108" s="224"/>
      <c r="AY108" s="224"/>
      <c r="AZ108" s="224"/>
      <c r="BA108" s="224"/>
      <c r="BB108" s="224"/>
      <c r="BC108" s="224"/>
      <c r="BD108" s="224"/>
      <c r="BE108" s="225"/>
      <c r="BI108" s="407"/>
      <c r="BJ108" s="189" t="s">
        <v>12</v>
      </c>
      <c r="BK108" s="190">
        <v>26.040775484398225</v>
      </c>
      <c r="BL108" s="191">
        <v>0.30825602173884442</v>
      </c>
      <c r="BM108" s="192">
        <v>5.8042272890148823</v>
      </c>
      <c r="BN108" s="191">
        <v>6.8707170969302331E-2</v>
      </c>
      <c r="BO108" s="192">
        <v>1.536008698181768</v>
      </c>
      <c r="BP108" s="191">
        <v>1.8182405164602376E-2</v>
      </c>
      <c r="BQ108" s="192">
        <v>24.674524307529762</v>
      </c>
      <c r="BR108" s="191">
        <v>0.2920831104240561</v>
      </c>
      <c r="BS108" s="230">
        <v>0.62294111121173357</v>
      </c>
      <c r="BT108" s="239">
        <v>7.3740257403145278E-3</v>
      </c>
      <c r="BU108" s="192">
        <v>1.536008698181768</v>
      </c>
      <c r="BV108" s="191">
        <v>1.8182405164602376E-2</v>
      </c>
      <c r="BW108" s="192">
        <v>8.7114984566512916</v>
      </c>
      <c r="BX108" s="191">
        <v>0.10312180830560495</v>
      </c>
      <c r="BY108" s="192">
        <v>0</v>
      </c>
      <c r="BZ108" s="191">
        <v>0</v>
      </c>
      <c r="CA108" s="192">
        <v>5.1227987962425008</v>
      </c>
      <c r="CB108" s="191">
        <v>6.064080457374852E-2</v>
      </c>
      <c r="CC108" s="192">
        <v>5.0993381414678831</v>
      </c>
      <c r="CD108" s="191">
        <v>6.0363090566631306E-2</v>
      </c>
      <c r="CE108" s="192">
        <v>0</v>
      </c>
      <c r="CF108" s="191">
        <v>0</v>
      </c>
      <c r="CG108" s="192">
        <v>1.09098016037229</v>
      </c>
      <c r="CH108" s="191">
        <v>1.2914408183959662E-2</v>
      </c>
      <c r="CI108" s="192">
        <v>0</v>
      </c>
      <c r="CJ108" s="191">
        <v>0</v>
      </c>
      <c r="CK108" s="230">
        <v>0.95980123950667495</v>
      </c>
      <c r="CL108" s="191">
        <v>1.1361586060584114E-2</v>
      </c>
      <c r="CM108" s="192">
        <v>2.685926383538245</v>
      </c>
      <c r="CN108" s="191">
        <v>3.1794482547916107E-2</v>
      </c>
      <c r="CO108" s="230">
        <v>0.59292234949479272</v>
      </c>
      <c r="CP108" s="239">
        <v>7.0186805598326909E-3</v>
      </c>
      <c r="CQ108" s="192">
        <v>84.477751115791861</v>
      </c>
      <c r="CR108" s="193">
        <v>1</v>
      </c>
      <c r="CS108" s="157"/>
      <c r="CV108" s="408"/>
      <c r="CW108" s="194" t="s">
        <v>12</v>
      </c>
      <c r="CX108" s="195">
        <v>22.276992712999999</v>
      </c>
      <c r="CY108" s="196">
        <v>0.31933029791723855</v>
      </c>
      <c r="CZ108" s="197">
        <v>4.3400220039999997</v>
      </c>
      <c r="DA108" s="196">
        <v>6.2212190727877384E-2</v>
      </c>
      <c r="DB108" s="197">
        <v>1.6465921379999999</v>
      </c>
      <c r="DC108" s="196">
        <v>2.360313013295022E-2</v>
      </c>
      <c r="DD108" s="197">
        <v>22.856179235999992</v>
      </c>
      <c r="DE108" s="196">
        <v>0.32763266652336126</v>
      </c>
      <c r="DF108" s="197">
        <v>0</v>
      </c>
      <c r="DG108" s="196">
        <v>0</v>
      </c>
      <c r="DH108" s="197">
        <v>1.1326139880000001</v>
      </c>
      <c r="DI108" s="196">
        <v>1.6235493132886393E-2</v>
      </c>
      <c r="DJ108" s="197">
        <v>2.2326329239999998</v>
      </c>
      <c r="DK108" s="196">
        <v>3.200375140153934E-2</v>
      </c>
      <c r="DL108" s="197">
        <v>1.171954231</v>
      </c>
      <c r="DM108" s="196">
        <v>1.6799417163350139E-2</v>
      </c>
      <c r="DN108" s="197">
        <v>6.4927837110000004</v>
      </c>
      <c r="DO108" s="196">
        <v>9.3071025495101975E-2</v>
      </c>
      <c r="DP108" s="197">
        <v>1.8343026259999999</v>
      </c>
      <c r="DQ108" s="196">
        <v>2.6293872408062184E-2</v>
      </c>
      <c r="DR108" s="197">
        <v>1.6465921379999999</v>
      </c>
      <c r="DS108" s="196">
        <v>2.360313013295022E-2</v>
      </c>
      <c r="DT108" s="197">
        <v>0</v>
      </c>
      <c r="DU108" s="196">
        <v>0</v>
      </c>
      <c r="DV108" s="232">
        <v>0.51766909900000002</v>
      </c>
      <c r="DW108" s="238">
        <v>7.4205450320837685E-3</v>
      </c>
      <c r="DX108" s="197">
        <v>3.613265824</v>
      </c>
      <c r="DY108" s="196">
        <v>5.1794479932597379E-2</v>
      </c>
      <c r="DZ108" s="197">
        <v>69.761600632000068</v>
      </c>
      <c r="EA108" s="198">
        <v>1</v>
      </c>
    </row>
    <row r="109" spans="1:131" ht="23" x14ac:dyDescent="0.35">
      <c r="A109" s="406"/>
      <c r="B109" s="184" t="s">
        <v>149</v>
      </c>
      <c r="C109" s="185">
        <v>383.27755674952698</v>
      </c>
      <c r="D109" s="186">
        <v>350</v>
      </c>
      <c r="E109" s="187">
        <v>0.88534121265051613</v>
      </c>
      <c r="F109" s="186">
        <v>36.942748931963905</v>
      </c>
      <c r="G109" s="186">
        <v>38</v>
      </c>
      <c r="H109" s="187">
        <v>8.5334863891972063E-2</v>
      </c>
      <c r="I109" s="186">
        <v>6.4957449564451313</v>
      </c>
      <c r="J109" s="186">
        <v>4</v>
      </c>
      <c r="K109" s="187">
        <v>1.5004663371317277E-2</v>
      </c>
      <c r="L109" s="186">
        <v>6.1990235424225997</v>
      </c>
      <c r="M109" s="186">
        <v>4</v>
      </c>
      <c r="N109" s="187">
        <v>1.431926008619417E-2</v>
      </c>
      <c r="O109" s="186">
        <v>0</v>
      </c>
      <c r="P109" s="186">
        <v>0</v>
      </c>
      <c r="Q109" s="187">
        <v>0</v>
      </c>
      <c r="R109" s="186">
        <v>432.91507418035877</v>
      </c>
      <c r="S109" s="186">
        <v>396</v>
      </c>
      <c r="T109" s="188">
        <v>1</v>
      </c>
      <c r="U109" s="156"/>
      <c r="V109" s="224"/>
      <c r="W109" s="224"/>
      <c r="X109" s="224"/>
      <c r="Y109" s="224"/>
      <c r="Z109" s="224"/>
      <c r="AA109" s="224"/>
      <c r="AB109" s="224"/>
      <c r="AC109" s="224"/>
      <c r="AD109" s="224"/>
      <c r="AE109" s="224"/>
      <c r="AF109" s="224"/>
      <c r="AG109" s="224"/>
      <c r="AH109" s="224"/>
      <c r="AI109" s="224"/>
      <c r="AJ109" s="224"/>
      <c r="AK109" s="224"/>
      <c r="AL109" s="224"/>
      <c r="AM109" s="224"/>
      <c r="AN109" s="224"/>
      <c r="AO109" s="224"/>
      <c r="AP109" s="224"/>
      <c r="AQ109" s="224"/>
      <c r="AR109" s="224"/>
      <c r="AS109" s="224"/>
      <c r="AT109" s="224"/>
      <c r="AU109" s="224"/>
      <c r="AV109" s="224"/>
      <c r="AW109" s="224"/>
      <c r="AX109" s="224"/>
      <c r="AY109" s="224"/>
      <c r="AZ109" s="224"/>
      <c r="BA109" s="224"/>
      <c r="BB109" s="224"/>
      <c r="BC109" s="224"/>
      <c r="BD109" s="224"/>
      <c r="BE109" s="225"/>
      <c r="BI109" s="407"/>
      <c r="BJ109" s="189" t="s">
        <v>13</v>
      </c>
      <c r="BK109" s="190">
        <v>24.312566421160131</v>
      </c>
      <c r="BL109" s="191">
        <v>0.28964460115850749</v>
      </c>
      <c r="BM109" s="192">
        <v>11.700135142062408</v>
      </c>
      <c r="BN109" s="191">
        <v>0.13938803983169107</v>
      </c>
      <c r="BO109" s="192">
        <v>5.8704903681303193</v>
      </c>
      <c r="BP109" s="191">
        <v>6.9937324255578512E-2</v>
      </c>
      <c r="BQ109" s="192">
        <v>22.346221107534056</v>
      </c>
      <c r="BR109" s="191">
        <v>0.26621880174930024</v>
      </c>
      <c r="BS109" s="192">
        <v>1.3433567505602817</v>
      </c>
      <c r="BT109" s="191">
        <v>1.6003906107212796E-2</v>
      </c>
      <c r="BU109" s="192">
        <v>4.5979404341744541</v>
      </c>
      <c r="BV109" s="191">
        <v>5.4776965958145275E-2</v>
      </c>
      <c r="BW109" s="230">
        <v>9.1229613703531706E-2</v>
      </c>
      <c r="BX109" s="239">
        <v>1.0868521495125342E-3</v>
      </c>
      <c r="BY109" s="192">
        <v>0</v>
      </c>
      <c r="BZ109" s="191">
        <v>0</v>
      </c>
      <c r="CA109" s="230">
        <v>0.84155902360420498</v>
      </c>
      <c r="CB109" s="191">
        <v>1.0025804085044498E-2</v>
      </c>
      <c r="CC109" s="192">
        <v>0</v>
      </c>
      <c r="CD109" s="191">
        <v>0</v>
      </c>
      <c r="CE109" s="192">
        <v>1.2521271368567499</v>
      </c>
      <c r="CF109" s="191">
        <v>1.4917053957700261E-2</v>
      </c>
      <c r="CG109" s="192">
        <v>0</v>
      </c>
      <c r="CH109" s="191">
        <v>0</v>
      </c>
      <c r="CI109" s="192">
        <v>0</v>
      </c>
      <c r="CJ109" s="191">
        <v>0</v>
      </c>
      <c r="CK109" s="192">
        <v>1.3433567505602817</v>
      </c>
      <c r="CL109" s="191">
        <v>1.6003906107212796E-2</v>
      </c>
      <c r="CM109" s="192">
        <v>2.7071362982196785</v>
      </c>
      <c r="CN109" s="191">
        <v>3.2251116554158563E-2</v>
      </c>
      <c r="CO109" s="192">
        <v>7.5331856182396137</v>
      </c>
      <c r="CP109" s="191">
        <v>8.9745628085934517E-2</v>
      </c>
      <c r="CQ109" s="192">
        <v>83.939304664805832</v>
      </c>
      <c r="CR109" s="193">
        <v>1</v>
      </c>
      <c r="CS109" s="157"/>
      <c r="CV109" s="408"/>
      <c r="CW109" s="194" t="s">
        <v>13</v>
      </c>
      <c r="CX109" s="195">
        <v>8.4046240920000006</v>
      </c>
      <c r="CY109" s="196">
        <v>0.19123761557752997</v>
      </c>
      <c r="CZ109" s="197">
        <v>3.7882813859999995</v>
      </c>
      <c r="DA109" s="196">
        <v>8.619801331566565E-2</v>
      </c>
      <c r="DB109" s="232">
        <v>8.9098501999999996E-2</v>
      </c>
      <c r="DC109" s="238">
        <v>2.027334582426888E-3</v>
      </c>
      <c r="DD109" s="197">
        <v>14.220803560000006</v>
      </c>
      <c r="DE109" s="196">
        <v>0.32357813206654595</v>
      </c>
      <c r="DF109" s="197">
        <v>2.7613545800000003</v>
      </c>
      <c r="DG109" s="196">
        <v>6.283146751868933E-2</v>
      </c>
      <c r="DH109" s="197">
        <v>2.6722560780000002</v>
      </c>
      <c r="DI109" s="196">
        <v>6.0804132936262432E-2</v>
      </c>
      <c r="DJ109" s="197">
        <v>1.4094956160000001</v>
      </c>
      <c r="DK109" s="196">
        <v>3.2071461831040544E-2</v>
      </c>
      <c r="DL109" s="197">
        <v>0</v>
      </c>
      <c r="DM109" s="196">
        <v>0</v>
      </c>
      <c r="DN109" s="197">
        <v>2.8189912320000001</v>
      </c>
      <c r="DO109" s="196">
        <v>6.4142923662081089E-2</v>
      </c>
      <c r="DP109" s="232">
        <v>0.70474780800000003</v>
      </c>
      <c r="DQ109" s="196">
        <v>1.6035730915520272E-2</v>
      </c>
      <c r="DR109" s="197">
        <v>1.4985941180000002</v>
      </c>
      <c r="DS109" s="196">
        <v>3.4098796413467435E-2</v>
      </c>
      <c r="DT109" s="197">
        <v>0</v>
      </c>
      <c r="DU109" s="196">
        <v>0</v>
      </c>
      <c r="DV109" s="232">
        <v>0.70474780800000003</v>
      </c>
      <c r="DW109" s="196">
        <v>1.6035730915520272E-2</v>
      </c>
      <c r="DX109" s="197">
        <v>4.8755980039999995</v>
      </c>
      <c r="DY109" s="196">
        <v>0.11093866026525012</v>
      </c>
      <c r="DZ109" s="197">
        <v>43.948592784000006</v>
      </c>
      <c r="EA109" s="198">
        <v>1</v>
      </c>
    </row>
    <row r="110" spans="1:131" x14ac:dyDescent="0.35">
      <c r="A110" s="406"/>
      <c r="B110" s="184" t="s">
        <v>150</v>
      </c>
      <c r="C110" s="185">
        <v>1308.4028195743608</v>
      </c>
      <c r="D110" s="186">
        <v>1368</v>
      </c>
      <c r="E110" s="187">
        <v>0.89339064271812307</v>
      </c>
      <c r="F110" s="186">
        <v>128.98275732180736</v>
      </c>
      <c r="G110" s="186">
        <v>172</v>
      </c>
      <c r="H110" s="187">
        <v>8.8070727714245928E-2</v>
      </c>
      <c r="I110" s="186">
        <v>11.104723651121923</v>
      </c>
      <c r="J110" s="186">
        <v>23</v>
      </c>
      <c r="K110" s="228">
        <v>7.5824173193927624E-3</v>
      </c>
      <c r="L110" s="186">
        <v>9.5445320888863936</v>
      </c>
      <c r="M110" s="186">
        <v>13</v>
      </c>
      <c r="N110" s="228">
        <v>6.5171027834592258E-3</v>
      </c>
      <c r="O110" s="186">
        <v>6.5012359234532582</v>
      </c>
      <c r="P110" s="186">
        <v>8</v>
      </c>
      <c r="Q110" s="228">
        <v>4.4391094647789862E-3</v>
      </c>
      <c r="R110" s="186">
        <v>1464.5360685596297</v>
      </c>
      <c r="S110" s="186">
        <v>1584</v>
      </c>
      <c r="T110" s="188">
        <v>1</v>
      </c>
      <c r="U110" s="156"/>
      <c r="V110" s="224"/>
      <c r="W110" s="224"/>
      <c r="X110" s="224"/>
      <c r="Y110" s="224"/>
      <c r="Z110" s="224"/>
      <c r="AA110" s="224"/>
      <c r="AB110" s="224"/>
      <c r="AC110" s="224"/>
      <c r="AD110" s="224"/>
      <c r="AE110" s="224"/>
      <c r="AF110" s="224"/>
      <c r="AG110" s="224"/>
      <c r="AH110" s="224"/>
      <c r="AI110" s="224"/>
      <c r="AJ110" s="224"/>
      <c r="AK110" s="224"/>
      <c r="AL110" s="224"/>
      <c r="AM110" s="224"/>
      <c r="AN110" s="224"/>
      <c r="AO110" s="224"/>
      <c r="AP110" s="224"/>
      <c r="AQ110" s="224"/>
      <c r="AR110" s="224"/>
      <c r="AS110" s="224"/>
      <c r="AT110" s="224"/>
      <c r="AU110" s="224"/>
      <c r="AV110" s="224"/>
      <c r="AW110" s="224"/>
      <c r="AX110" s="224"/>
      <c r="AY110" s="224"/>
      <c r="AZ110" s="224"/>
      <c r="BA110" s="224"/>
      <c r="BB110" s="224"/>
      <c r="BC110" s="224"/>
      <c r="BD110" s="224"/>
      <c r="BE110" s="225"/>
      <c r="BI110" s="407" t="s">
        <v>14</v>
      </c>
      <c r="BJ110" s="189" t="s">
        <v>6</v>
      </c>
      <c r="BK110" s="190">
        <v>17.196170596631386</v>
      </c>
      <c r="BL110" s="191">
        <v>0.30508474576271183</v>
      </c>
      <c r="BM110" s="192">
        <v>7.642742487391728</v>
      </c>
      <c r="BN110" s="191">
        <v>0.13559322033898305</v>
      </c>
      <c r="BO110" s="230">
        <v>0.955342810923966</v>
      </c>
      <c r="BP110" s="191">
        <v>1.6949152542372881E-2</v>
      </c>
      <c r="BQ110" s="192">
        <v>12.419456542011558</v>
      </c>
      <c r="BR110" s="191">
        <v>0.22033898305084743</v>
      </c>
      <c r="BS110" s="192">
        <v>2.8660284327718979</v>
      </c>
      <c r="BT110" s="191">
        <v>5.084745762711864E-2</v>
      </c>
      <c r="BU110" s="230">
        <v>0.955342810923966</v>
      </c>
      <c r="BV110" s="191">
        <v>1.6949152542372881E-2</v>
      </c>
      <c r="BW110" s="192">
        <v>0</v>
      </c>
      <c r="BX110" s="191">
        <v>0</v>
      </c>
      <c r="BY110" s="192">
        <v>0</v>
      </c>
      <c r="BZ110" s="191">
        <v>0</v>
      </c>
      <c r="CA110" s="192">
        <v>5.7320568655437958</v>
      </c>
      <c r="CB110" s="191">
        <v>0.10169491525423728</v>
      </c>
      <c r="CC110" s="230">
        <v>0.955342810923966</v>
      </c>
      <c r="CD110" s="191">
        <v>1.6949152542372881E-2</v>
      </c>
      <c r="CE110" s="192">
        <v>1.910685621847932</v>
      </c>
      <c r="CF110" s="191">
        <v>3.3898305084745763E-2</v>
      </c>
      <c r="CG110" s="230">
        <v>0.955342810923966</v>
      </c>
      <c r="CH110" s="191">
        <v>1.6949152542372881E-2</v>
      </c>
      <c r="CI110" s="230">
        <v>0.955342810923966</v>
      </c>
      <c r="CJ110" s="191">
        <v>1.6949152542372881E-2</v>
      </c>
      <c r="CK110" s="230">
        <v>0.955342810923966</v>
      </c>
      <c r="CL110" s="191">
        <v>1.6949152542372881E-2</v>
      </c>
      <c r="CM110" s="192">
        <v>2.8660284327718979</v>
      </c>
      <c r="CN110" s="191">
        <v>5.084745762711864E-2</v>
      </c>
      <c r="CO110" s="192">
        <v>0</v>
      </c>
      <c r="CP110" s="191">
        <v>0</v>
      </c>
      <c r="CQ110" s="192">
        <v>56.365225844513994</v>
      </c>
      <c r="CR110" s="193">
        <v>1</v>
      </c>
      <c r="CS110" s="157"/>
      <c r="CV110" s="408" t="s">
        <v>14</v>
      </c>
      <c r="CW110" s="194" t="s">
        <v>6</v>
      </c>
      <c r="CX110" s="195">
        <v>12.663016099999998</v>
      </c>
      <c r="CY110" s="196">
        <v>0.17948717948717924</v>
      </c>
      <c r="CZ110" s="197">
        <v>11.758514949999999</v>
      </c>
      <c r="DA110" s="196">
        <v>0.16666666666666644</v>
      </c>
      <c r="DB110" s="232">
        <v>0.90450114999999998</v>
      </c>
      <c r="DC110" s="196">
        <v>1.2820512820512804E-2</v>
      </c>
      <c r="DD110" s="197">
        <v>19.899025300000005</v>
      </c>
      <c r="DE110" s="196">
        <v>0.28205128205128177</v>
      </c>
      <c r="DF110" s="232">
        <v>0.90450114999999998</v>
      </c>
      <c r="DG110" s="196">
        <v>1.2820512820512804E-2</v>
      </c>
      <c r="DH110" s="197">
        <v>6.3315080499999992</v>
      </c>
      <c r="DI110" s="196">
        <v>8.9743589743589619E-2</v>
      </c>
      <c r="DJ110" s="197">
        <v>1.8090023</v>
      </c>
      <c r="DK110" s="196">
        <v>2.5641025641025609E-2</v>
      </c>
      <c r="DL110" s="197">
        <v>0</v>
      </c>
      <c r="DM110" s="196">
        <v>0</v>
      </c>
      <c r="DN110" s="197">
        <v>7.2360091999999989</v>
      </c>
      <c r="DO110" s="196">
        <v>0.10256410256410241</v>
      </c>
      <c r="DP110" s="232">
        <v>0.90450114999999998</v>
      </c>
      <c r="DQ110" s="196">
        <v>1.2820512820512804E-2</v>
      </c>
      <c r="DR110" s="197">
        <v>0</v>
      </c>
      <c r="DS110" s="196">
        <v>0</v>
      </c>
      <c r="DT110" s="197">
        <v>0</v>
      </c>
      <c r="DU110" s="196">
        <v>0</v>
      </c>
      <c r="DV110" s="197">
        <v>1.8090023</v>
      </c>
      <c r="DW110" s="196">
        <v>2.5641025641025609E-2</v>
      </c>
      <c r="DX110" s="197">
        <v>6.3315080499999992</v>
      </c>
      <c r="DY110" s="196">
        <v>8.9743589743589619E-2</v>
      </c>
      <c r="DZ110" s="197">
        <v>70.551089700000091</v>
      </c>
      <c r="EA110" s="198">
        <v>1</v>
      </c>
    </row>
    <row r="111" spans="1:131" x14ac:dyDescent="0.35">
      <c r="A111" s="406"/>
      <c r="B111" s="184" t="s">
        <v>151</v>
      </c>
      <c r="C111" s="185">
        <v>1526.8138294498642</v>
      </c>
      <c r="D111" s="186">
        <v>1513</v>
      </c>
      <c r="E111" s="187">
        <v>0.87395016741490261</v>
      </c>
      <c r="F111" s="186">
        <v>168.02144410162236</v>
      </c>
      <c r="G111" s="186">
        <v>190</v>
      </c>
      <c r="H111" s="187">
        <v>9.6175687152909972E-2</v>
      </c>
      <c r="I111" s="186">
        <v>31.942647617354538</v>
      </c>
      <c r="J111" s="186">
        <v>30</v>
      </c>
      <c r="K111" s="187">
        <v>1.8284011904005956E-2</v>
      </c>
      <c r="L111" s="186">
        <v>16.063644147360378</v>
      </c>
      <c r="M111" s="186">
        <v>15</v>
      </c>
      <c r="N111" s="228">
        <v>9.1948502306515249E-3</v>
      </c>
      <c r="O111" s="186">
        <v>4.1846226483775357</v>
      </c>
      <c r="P111" s="186">
        <v>9</v>
      </c>
      <c r="Q111" s="228">
        <v>2.395283297529124E-3</v>
      </c>
      <c r="R111" s="186">
        <v>1747.0261879645805</v>
      </c>
      <c r="S111" s="186">
        <v>1757</v>
      </c>
      <c r="T111" s="188">
        <v>1</v>
      </c>
      <c r="U111" s="156"/>
      <c r="V111" s="224"/>
      <c r="W111" s="224"/>
      <c r="X111" s="224"/>
      <c r="Y111" s="224"/>
      <c r="Z111" s="224"/>
      <c r="AA111" s="224"/>
      <c r="AB111" s="224"/>
      <c r="AC111" s="224"/>
      <c r="AD111" s="224"/>
      <c r="AE111" s="224"/>
      <c r="AF111" s="224"/>
      <c r="AG111" s="224"/>
      <c r="AH111" s="224"/>
      <c r="AI111" s="224"/>
      <c r="AJ111" s="224"/>
      <c r="AK111" s="224"/>
      <c r="AL111" s="224"/>
      <c r="AM111" s="224"/>
      <c r="AN111" s="224"/>
      <c r="AO111" s="224"/>
      <c r="AP111" s="224"/>
      <c r="AQ111" s="224"/>
      <c r="AR111" s="224"/>
      <c r="AS111" s="224"/>
      <c r="AT111" s="224"/>
      <c r="AU111" s="224"/>
      <c r="AV111" s="224"/>
      <c r="AW111" s="224"/>
      <c r="AX111" s="224"/>
      <c r="AY111" s="224"/>
      <c r="AZ111" s="224"/>
      <c r="BA111" s="224"/>
      <c r="BB111" s="224"/>
      <c r="BC111" s="224"/>
      <c r="BD111" s="224"/>
      <c r="BE111" s="225"/>
      <c r="BI111" s="407"/>
      <c r="BJ111" s="189" t="s">
        <v>15</v>
      </c>
      <c r="BK111" s="190">
        <v>7.7164155218644401</v>
      </c>
      <c r="BL111" s="191">
        <v>0.14814814814814822</v>
      </c>
      <c r="BM111" s="192">
        <v>1.92910388046611</v>
      </c>
      <c r="BN111" s="191">
        <v>3.7037037037037056E-2</v>
      </c>
      <c r="BO111" s="192">
        <v>1.92910388046611</v>
      </c>
      <c r="BP111" s="191">
        <v>3.7037037037037056E-2</v>
      </c>
      <c r="BQ111" s="192">
        <v>27.007454326525533</v>
      </c>
      <c r="BR111" s="191">
        <v>0.5185185185185186</v>
      </c>
      <c r="BS111" s="192">
        <v>0</v>
      </c>
      <c r="BT111" s="191">
        <v>0</v>
      </c>
      <c r="BU111" s="192">
        <v>1.92910388046611</v>
      </c>
      <c r="BV111" s="191">
        <v>3.7037037037037056E-2</v>
      </c>
      <c r="BW111" s="192">
        <v>1.92910388046611</v>
      </c>
      <c r="BX111" s="191">
        <v>3.7037037037037056E-2</v>
      </c>
      <c r="BY111" s="192">
        <v>0</v>
      </c>
      <c r="BZ111" s="191">
        <v>0</v>
      </c>
      <c r="CA111" s="192">
        <v>1.92910388046611</v>
      </c>
      <c r="CB111" s="191">
        <v>3.7037037037037056E-2</v>
      </c>
      <c r="CC111" s="192">
        <v>1.92910388046611</v>
      </c>
      <c r="CD111" s="191">
        <v>3.7037037037037056E-2</v>
      </c>
      <c r="CE111" s="192">
        <v>1.92910388046611</v>
      </c>
      <c r="CF111" s="191">
        <v>3.7037037037037056E-2</v>
      </c>
      <c r="CG111" s="192">
        <v>0</v>
      </c>
      <c r="CH111" s="191">
        <v>0</v>
      </c>
      <c r="CI111" s="192">
        <v>0</v>
      </c>
      <c r="CJ111" s="191">
        <v>0</v>
      </c>
      <c r="CK111" s="192">
        <v>1.92910388046611</v>
      </c>
      <c r="CL111" s="191">
        <v>3.7037037037037056E-2</v>
      </c>
      <c r="CM111" s="192">
        <v>1.92910388046611</v>
      </c>
      <c r="CN111" s="191">
        <v>3.7037037037037056E-2</v>
      </c>
      <c r="CO111" s="192">
        <v>0</v>
      </c>
      <c r="CP111" s="191">
        <v>0</v>
      </c>
      <c r="CQ111" s="192">
        <v>52.085804772584943</v>
      </c>
      <c r="CR111" s="193">
        <v>1</v>
      </c>
      <c r="CS111" s="157"/>
      <c r="CV111" s="408"/>
      <c r="CW111" s="194" t="s">
        <v>15</v>
      </c>
      <c r="CX111" s="195">
        <v>17.460776423999999</v>
      </c>
      <c r="CY111" s="196">
        <v>0.22222222222222224</v>
      </c>
      <c r="CZ111" s="197">
        <v>0</v>
      </c>
      <c r="DA111" s="196">
        <v>0</v>
      </c>
      <c r="DB111" s="197">
        <v>0</v>
      </c>
      <c r="DC111" s="196">
        <v>0</v>
      </c>
      <c r="DD111" s="197">
        <v>45.834538113000001</v>
      </c>
      <c r="DE111" s="196">
        <v>0.58333333333333337</v>
      </c>
      <c r="DF111" s="197">
        <v>2.1825970529999998</v>
      </c>
      <c r="DG111" s="196">
        <v>2.777777777777778E-2</v>
      </c>
      <c r="DH111" s="197">
        <v>2.1825970529999998</v>
      </c>
      <c r="DI111" s="196">
        <v>2.777777777777778E-2</v>
      </c>
      <c r="DJ111" s="197">
        <v>0</v>
      </c>
      <c r="DK111" s="196">
        <v>0</v>
      </c>
      <c r="DL111" s="197">
        <v>0</v>
      </c>
      <c r="DM111" s="196">
        <v>0</v>
      </c>
      <c r="DN111" s="197">
        <v>2.1825970529999998</v>
      </c>
      <c r="DO111" s="196">
        <v>2.777777777777778E-2</v>
      </c>
      <c r="DP111" s="197">
        <v>0</v>
      </c>
      <c r="DQ111" s="196">
        <v>0</v>
      </c>
      <c r="DR111" s="197">
        <v>0</v>
      </c>
      <c r="DS111" s="196">
        <v>0</v>
      </c>
      <c r="DT111" s="197">
        <v>0</v>
      </c>
      <c r="DU111" s="196">
        <v>0</v>
      </c>
      <c r="DV111" s="197">
        <v>0</v>
      </c>
      <c r="DW111" s="196">
        <v>0</v>
      </c>
      <c r="DX111" s="197">
        <v>8.7303882119999994</v>
      </c>
      <c r="DY111" s="196">
        <v>0.11111111111111112</v>
      </c>
      <c r="DZ111" s="197">
        <v>78.573493907999989</v>
      </c>
      <c r="EA111" s="198">
        <v>1</v>
      </c>
    </row>
    <row r="112" spans="1:131" x14ac:dyDescent="0.35">
      <c r="A112" s="406"/>
      <c r="B112" s="184" t="s">
        <v>152</v>
      </c>
      <c r="C112" s="185">
        <v>186.92318072613676</v>
      </c>
      <c r="D112" s="186">
        <v>194</v>
      </c>
      <c r="E112" s="187">
        <v>0.90658777515896782</v>
      </c>
      <c r="F112" s="186">
        <v>12.815208234678913</v>
      </c>
      <c r="G112" s="186">
        <v>16</v>
      </c>
      <c r="H112" s="187">
        <v>6.2154469427193541E-2</v>
      </c>
      <c r="I112" s="229">
        <v>0.37137932391376571</v>
      </c>
      <c r="J112" s="186">
        <v>2</v>
      </c>
      <c r="K112" s="228">
        <v>1.8012102816734529E-3</v>
      </c>
      <c r="L112" s="186">
        <v>2.7156708106591241</v>
      </c>
      <c r="M112" s="186">
        <v>3</v>
      </c>
      <c r="N112" s="187">
        <v>1.3171153779512777E-2</v>
      </c>
      <c r="O112" s="186">
        <v>3.3577743208306448</v>
      </c>
      <c r="P112" s="186">
        <v>3</v>
      </c>
      <c r="Q112" s="187">
        <v>1.6285391352652716E-2</v>
      </c>
      <c r="R112" s="186">
        <v>206.18321341621913</v>
      </c>
      <c r="S112" s="186">
        <v>218</v>
      </c>
      <c r="T112" s="188">
        <v>1</v>
      </c>
      <c r="U112" s="156"/>
      <c r="V112" s="224"/>
      <c r="W112" s="224"/>
      <c r="X112" s="224"/>
      <c r="Y112" s="224"/>
      <c r="Z112" s="224"/>
      <c r="AA112" s="224"/>
      <c r="AB112" s="224"/>
      <c r="AC112" s="224"/>
      <c r="AD112" s="224"/>
      <c r="AE112" s="224"/>
      <c r="AF112" s="224"/>
      <c r="AG112" s="224"/>
      <c r="AH112" s="224"/>
      <c r="AI112" s="224"/>
      <c r="AJ112" s="224"/>
      <c r="AK112" s="224"/>
      <c r="AL112" s="224"/>
      <c r="AM112" s="224"/>
      <c r="AN112" s="224"/>
      <c r="AO112" s="224"/>
      <c r="AP112" s="224"/>
      <c r="AQ112" s="224"/>
      <c r="AR112" s="224"/>
      <c r="AS112" s="224"/>
      <c r="AT112" s="224"/>
      <c r="AU112" s="224"/>
      <c r="AV112" s="224"/>
      <c r="AW112" s="224"/>
      <c r="AX112" s="224"/>
      <c r="AY112" s="224"/>
      <c r="AZ112" s="224"/>
      <c r="BA112" s="224"/>
      <c r="BB112" s="224"/>
      <c r="BC112" s="224"/>
      <c r="BD112" s="224"/>
      <c r="BE112" s="225"/>
      <c r="BI112" s="407"/>
      <c r="BJ112" s="189" t="s">
        <v>16</v>
      </c>
      <c r="BK112" s="190">
        <v>19.815569018517838</v>
      </c>
      <c r="BL112" s="191">
        <v>0.17142857142857137</v>
      </c>
      <c r="BM112" s="192">
        <v>0</v>
      </c>
      <c r="BN112" s="191">
        <v>0</v>
      </c>
      <c r="BO112" s="192">
        <v>3.3025948364196398</v>
      </c>
      <c r="BP112" s="191">
        <v>2.8571428571428564E-2</v>
      </c>
      <c r="BQ112" s="192">
        <v>46.236327709874942</v>
      </c>
      <c r="BR112" s="191">
        <v>0.3999999999999998</v>
      </c>
      <c r="BS112" s="192">
        <v>13.210379345678559</v>
      </c>
      <c r="BT112" s="191">
        <v>0.11428571428571425</v>
      </c>
      <c r="BU112" s="192">
        <v>13.210379345678559</v>
      </c>
      <c r="BV112" s="191">
        <v>0.11428571428571425</v>
      </c>
      <c r="BW112" s="192">
        <v>6.6051896728392796</v>
      </c>
      <c r="BX112" s="191">
        <v>5.7142857142857127E-2</v>
      </c>
      <c r="BY112" s="192">
        <v>0</v>
      </c>
      <c r="BZ112" s="191">
        <v>0</v>
      </c>
      <c r="CA112" s="192">
        <v>3.3025948364196398</v>
      </c>
      <c r="CB112" s="191">
        <v>2.8571428571428564E-2</v>
      </c>
      <c r="CC112" s="192">
        <v>3.3025948364196398</v>
      </c>
      <c r="CD112" s="191">
        <v>2.8571428571428564E-2</v>
      </c>
      <c r="CE112" s="192">
        <v>0</v>
      </c>
      <c r="CF112" s="191">
        <v>0</v>
      </c>
      <c r="CG112" s="192">
        <v>0</v>
      </c>
      <c r="CH112" s="191">
        <v>0</v>
      </c>
      <c r="CI112" s="192">
        <v>0</v>
      </c>
      <c r="CJ112" s="191">
        <v>0</v>
      </c>
      <c r="CK112" s="192">
        <v>0</v>
      </c>
      <c r="CL112" s="191">
        <v>0</v>
      </c>
      <c r="CM112" s="192">
        <v>3.3025948364196398</v>
      </c>
      <c r="CN112" s="191">
        <v>2.8571428571428564E-2</v>
      </c>
      <c r="CO112" s="192">
        <v>3.3025948364196398</v>
      </c>
      <c r="CP112" s="191">
        <v>2.8571428571428564E-2</v>
      </c>
      <c r="CQ112" s="192">
        <v>115.59081927468742</v>
      </c>
      <c r="CR112" s="193">
        <v>1</v>
      </c>
      <c r="CS112" s="157"/>
      <c r="CV112" s="408"/>
      <c r="CW112" s="194" t="s">
        <v>16</v>
      </c>
      <c r="CX112" s="195">
        <v>29.261760852000002</v>
      </c>
      <c r="CY112" s="196">
        <v>0.4</v>
      </c>
      <c r="CZ112" s="197">
        <v>4.8769601419999997</v>
      </c>
      <c r="DA112" s="196">
        <v>6.6666666666666652E-2</v>
      </c>
      <c r="DB112" s="197">
        <v>0</v>
      </c>
      <c r="DC112" s="196">
        <v>0</v>
      </c>
      <c r="DD112" s="197">
        <v>9.7539202839999994</v>
      </c>
      <c r="DE112" s="196">
        <v>0.1333333333333333</v>
      </c>
      <c r="DF112" s="197">
        <v>4.8769601419999997</v>
      </c>
      <c r="DG112" s="196">
        <v>6.6666666666666652E-2</v>
      </c>
      <c r="DH112" s="197">
        <v>4.8769601419999997</v>
      </c>
      <c r="DI112" s="196">
        <v>6.6666666666666652E-2</v>
      </c>
      <c r="DJ112" s="197">
        <v>0</v>
      </c>
      <c r="DK112" s="196">
        <v>0</v>
      </c>
      <c r="DL112" s="197">
        <v>0</v>
      </c>
      <c r="DM112" s="196">
        <v>0</v>
      </c>
      <c r="DN112" s="197">
        <v>4.8769601419999997</v>
      </c>
      <c r="DO112" s="196">
        <v>6.6666666666666652E-2</v>
      </c>
      <c r="DP112" s="197">
        <v>0</v>
      </c>
      <c r="DQ112" s="196">
        <v>0</v>
      </c>
      <c r="DR112" s="197">
        <v>0</v>
      </c>
      <c r="DS112" s="196">
        <v>0</v>
      </c>
      <c r="DT112" s="197">
        <v>4.8769601419999997</v>
      </c>
      <c r="DU112" s="196">
        <v>6.6666666666666652E-2</v>
      </c>
      <c r="DV112" s="197">
        <v>0</v>
      </c>
      <c r="DW112" s="196">
        <v>0</v>
      </c>
      <c r="DX112" s="197">
        <v>9.7539202839999994</v>
      </c>
      <c r="DY112" s="196">
        <v>0.1333333333333333</v>
      </c>
      <c r="DZ112" s="197">
        <v>73.154402130000008</v>
      </c>
      <c r="EA112" s="198">
        <v>1</v>
      </c>
    </row>
    <row r="113" spans="1:131" ht="34.5" x14ac:dyDescent="0.35">
      <c r="A113" s="406" t="s">
        <v>142</v>
      </c>
      <c r="B113" s="184" t="s">
        <v>143</v>
      </c>
      <c r="C113" s="185">
        <v>951.6189927596896</v>
      </c>
      <c r="D113" s="186">
        <v>848</v>
      </c>
      <c r="E113" s="187">
        <v>0.87387946874310618</v>
      </c>
      <c r="F113" s="186">
        <v>103.18171968920649</v>
      </c>
      <c r="G113" s="186">
        <v>117</v>
      </c>
      <c r="H113" s="187">
        <v>9.4752613253878071E-2</v>
      </c>
      <c r="I113" s="186">
        <v>12.259198656595929</v>
      </c>
      <c r="J113" s="186">
        <v>19</v>
      </c>
      <c r="K113" s="187">
        <v>1.1257721935723912E-2</v>
      </c>
      <c r="L113" s="186">
        <v>13.696738447995546</v>
      </c>
      <c r="M113" s="186">
        <v>9</v>
      </c>
      <c r="N113" s="187">
        <v>1.2577826430026084E-2</v>
      </c>
      <c r="O113" s="186">
        <v>8.2024424004572793</v>
      </c>
      <c r="P113" s="186">
        <v>8</v>
      </c>
      <c r="Q113" s="228">
        <v>7.5323696372647355E-3</v>
      </c>
      <c r="R113" s="186">
        <v>1088.959091953946</v>
      </c>
      <c r="S113" s="186">
        <v>1001</v>
      </c>
      <c r="T113" s="188">
        <v>1</v>
      </c>
      <c r="U113" s="156"/>
      <c r="V113" s="224"/>
      <c r="W113" s="224"/>
      <c r="X113" s="224"/>
      <c r="Y113" s="224"/>
      <c r="Z113" s="224"/>
      <c r="AA113" s="224"/>
      <c r="AB113" s="224"/>
      <c r="AC113" s="224"/>
      <c r="AD113" s="224"/>
      <c r="AE113" s="224"/>
      <c r="AF113" s="224"/>
      <c r="AG113" s="224"/>
      <c r="AH113" s="224"/>
      <c r="AI113" s="224"/>
      <c r="AJ113" s="224"/>
      <c r="AK113" s="224"/>
      <c r="AL113" s="224"/>
      <c r="AM113" s="224"/>
      <c r="AN113" s="224"/>
      <c r="AO113" s="224"/>
      <c r="AP113" s="224"/>
      <c r="AQ113" s="224"/>
      <c r="AR113" s="224"/>
      <c r="AS113" s="224"/>
      <c r="AT113" s="224"/>
      <c r="AU113" s="224"/>
      <c r="AV113" s="224"/>
      <c r="AW113" s="224"/>
      <c r="AX113" s="224"/>
      <c r="AY113" s="224"/>
      <c r="AZ113" s="224"/>
      <c r="BA113" s="224"/>
      <c r="BB113" s="224"/>
      <c r="BC113" s="224"/>
      <c r="BD113" s="224"/>
      <c r="BE113" s="225"/>
      <c r="BI113" s="407"/>
      <c r="BJ113" s="189" t="s">
        <v>17</v>
      </c>
      <c r="BK113" s="190">
        <v>0</v>
      </c>
      <c r="BL113" s="191">
        <v>0</v>
      </c>
      <c r="BM113" s="192">
        <v>1.62993309421786</v>
      </c>
      <c r="BN113" s="191">
        <v>4.3478260869565195E-2</v>
      </c>
      <c r="BO113" s="192">
        <v>1.62993309421786</v>
      </c>
      <c r="BP113" s="191">
        <v>4.3478260869565195E-2</v>
      </c>
      <c r="BQ113" s="192">
        <v>24.448996413267906</v>
      </c>
      <c r="BR113" s="191">
        <v>0.65217391304347816</v>
      </c>
      <c r="BS113" s="192">
        <v>1.62993309421786</v>
      </c>
      <c r="BT113" s="191">
        <v>4.3478260869565195E-2</v>
      </c>
      <c r="BU113" s="192">
        <v>1.62993309421786</v>
      </c>
      <c r="BV113" s="191">
        <v>4.3478260869565195E-2</v>
      </c>
      <c r="BW113" s="192">
        <v>0</v>
      </c>
      <c r="BX113" s="191">
        <v>0</v>
      </c>
      <c r="BY113" s="192">
        <v>0</v>
      </c>
      <c r="BZ113" s="191">
        <v>0</v>
      </c>
      <c r="CA113" s="192">
        <v>1.62993309421786</v>
      </c>
      <c r="CB113" s="191">
        <v>4.3478260869565195E-2</v>
      </c>
      <c r="CC113" s="192">
        <v>0</v>
      </c>
      <c r="CD113" s="191">
        <v>0</v>
      </c>
      <c r="CE113" s="192">
        <v>0</v>
      </c>
      <c r="CF113" s="191">
        <v>0</v>
      </c>
      <c r="CG113" s="192">
        <v>0</v>
      </c>
      <c r="CH113" s="191">
        <v>0</v>
      </c>
      <c r="CI113" s="192">
        <v>0</v>
      </c>
      <c r="CJ113" s="191">
        <v>0</v>
      </c>
      <c r="CK113" s="192">
        <v>3.2598661884357201</v>
      </c>
      <c r="CL113" s="191">
        <v>8.6956521739130391E-2</v>
      </c>
      <c r="CM113" s="192">
        <v>0</v>
      </c>
      <c r="CN113" s="191">
        <v>0</v>
      </c>
      <c r="CO113" s="192">
        <v>1.62993309421786</v>
      </c>
      <c r="CP113" s="191">
        <v>4.3478260869565195E-2</v>
      </c>
      <c r="CQ113" s="192">
        <v>37.488461167010797</v>
      </c>
      <c r="CR113" s="193">
        <v>1</v>
      </c>
      <c r="CS113" s="157"/>
      <c r="CV113" s="408"/>
      <c r="CW113" s="194" t="s">
        <v>17</v>
      </c>
      <c r="CX113" s="195">
        <v>2.999542758</v>
      </c>
      <c r="CY113" s="196">
        <v>5.1282051282051266E-2</v>
      </c>
      <c r="CZ113" s="197">
        <v>0</v>
      </c>
      <c r="DA113" s="196">
        <v>0</v>
      </c>
      <c r="DB113" s="197">
        <v>0</v>
      </c>
      <c r="DC113" s="196">
        <v>0</v>
      </c>
      <c r="DD113" s="197">
        <v>20.996799305999996</v>
      </c>
      <c r="DE113" s="196">
        <v>0.35897435897435875</v>
      </c>
      <c r="DF113" s="197">
        <v>7.4988568950000003</v>
      </c>
      <c r="DG113" s="196">
        <v>0.12820512820512817</v>
      </c>
      <c r="DH113" s="197">
        <v>5.9990855160000001</v>
      </c>
      <c r="DI113" s="196">
        <v>0.10256410256410253</v>
      </c>
      <c r="DJ113" s="197">
        <v>5.9990855160000001</v>
      </c>
      <c r="DK113" s="196">
        <v>0.10256410256410253</v>
      </c>
      <c r="DL113" s="197">
        <v>0</v>
      </c>
      <c r="DM113" s="196">
        <v>0</v>
      </c>
      <c r="DN113" s="197">
        <v>8.9986282739999996</v>
      </c>
      <c r="DO113" s="196">
        <v>0.15384615384615377</v>
      </c>
      <c r="DP113" s="197">
        <v>1.499771379</v>
      </c>
      <c r="DQ113" s="196">
        <v>2.5641025641025633E-2</v>
      </c>
      <c r="DR113" s="197">
        <v>1.499771379</v>
      </c>
      <c r="DS113" s="196">
        <v>2.5641025641025633E-2</v>
      </c>
      <c r="DT113" s="197">
        <v>0</v>
      </c>
      <c r="DU113" s="196">
        <v>0</v>
      </c>
      <c r="DV113" s="197">
        <v>0</v>
      </c>
      <c r="DW113" s="196">
        <v>0</v>
      </c>
      <c r="DX113" s="197">
        <v>2.999542758</v>
      </c>
      <c r="DY113" s="196">
        <v>5.1282051282051266E-2</v>
      </c>
      <c r="DZ113" s="197">
        <v>58.491083781000022</v>
      </c>
      <c r="EA113" s="198">
        <v>1</v>
      </c>
    </row>
    <row r="114" spans="1:131" x14ac:dyDescent="0.35">
      <c r="A114" s="406"/>
      <c r="B114" s="184" t="s">
        <v>144</v>
      </c>
      <c r="C114" s="185">
        <v>957.1257589339657</v>
      </c>
      <c r="D114" s="186">
        <v>888</v>
      </c>
      <c r="E114" s="187">
        <v>0.90944915155565975</v>
      </c>
      <c r="F114" s="186">
        <v>74.795261134651597</v>
      </c>
      <c r="G114" s="186">
        <v>93</v>
      </c>
      <c r="H114" s="187">
        <v>7.1069539341471144E-2</v>
      </c>
      <c r="I114" s="186">
        <v>15.776481702481902</v>
      </c>
      <c r="J114" s="186">
        <v>16</v>
      </c>
      <c r="K114" s="187">
        <v>1.4990619325548264E-2</v>
      </c>
      <c r="L114" s="186">
        <v>4.4583358204734989</v>
      </c>
      <c r="M114" s="186">
        <v>4</v>
      </c>
      <c r="N114" s="228">
        <v>4.2362559898041236E-3</v>
      </c>
      <c r="O114" s="229">
        <v>0.26777212509155834</v>
      </c>
      <c r="P114" s="186">
        <v>1</v>
      </c>
      <c r="Q114" s="228">
        <v>2.5443378751608238E-4</v>
      </c>
      <c r="R114" s="186">
        <v>1052.4236097166649</v>
      </c>
      <c r="S114" s="186">
        <v>1002</v>
      </c>
      <c r="T114" s="188">
        <v>1</v>
      </c>
      <c r="U114" s="156"/>
      <c r="V114" s="224"/>
      <c r="W114" s="224"/>
      <c r="X114" s="224"/>
      <c r="Y114" s="224"/>
      <c r="Z114" s="224"/>
      <c r="AA114" s="224"/>
      <c r="AB114" s="224"/>
      <c r="AC114" s="224"/>
      <c r="AD114" s="224"/>
      <c r="AE114" s="224"/>
      <c r="AF114" s="224"/>
      <c r="AG114" s="224"/>
      <c r="AH114" s="224"/>
      <c r="AI114" s="224"/>
      <c r="AJ114" s="224"/>
      <c r="AK114" s="224"/>
      <c r="AL114" s="224"/>
      <c r="AM114" s="224"/>
      <c r="AN114" s="224"/>
      <c r="AO114" s="224"/>
      <c r="AP114" s="224"/>
      <c r="AQ114" s="224"/>
      <c r="AR114" s="224"/>
      <c r="AS114" s="224"/>
      <c r="AT114" s="224"/>
      <c r="AU114" s="224"/>
      <c r="AV114" s="224"/>
      <c r="AW114" s="224"/>
      <c r="AX114" s="224"/>
      <c r="AY114" s="224"/>
      <c r="AZ114" s="224"/>
      <c r="BA114" s="224"/>
      <c r="BB114" s="224"/>
      <c r="BC114" s="224"/>
      <c r="BD114" s="224"/>
      <c r="BE114" s="225"/>
      <c r="BI114" s="407"/>
      <c r="BJ114" s="189" t="s">
        <v>18</v>
      </c>
      <c r="BK114" s="240">
        <v>8.8956286701127804E-2</v>
      </c>
      <c r="BL114" s="191">
        <v>7.6923076923076941E-2</v>
      </c>
      <c r="BM114" s="230">
        <v>8.8956286701127804E-2</v>
      </c>
      <c r="BN114" s="191">
        <v>7.6923076923076941E-2</v>
      </c>
      <c r="BO114" s="192">
        <v>0</v>
      </c>
      <c r="BP114" s="191">
        <v>0</v>
      </c>
      <c r="BQ114" s="230">
        <v>0.2668688601033834</v>
      </c>
      <c r="BR114" s="191">
        <v>0.23076923076923081</v>
      </c>
      <c r="BS114" s="230">
        <v>0.17791257340225561</v>
      </c>
      <c r="BT114" s="191">
        <v>0.15384615384615388</v>
      </c>
      <c r="BU114" s="192">
        <v>0</v>
      </c>
      <c r="BV114" s="191">
        <v>0</v>
      </c>
      <c r="BW114" s="230">
        <v>0.35582514680451122</v>
      </c>
      <c r="BX114" s="191">
        <v>0.30769230769230776</v>
      </c>
      <c r="BY114" s="192">
        <v>0</v>
      </c>
      <c r="BZ114" s="191">
        <v>0</v>
      </c>
      <c r="CA114" s="192">
        <v>0</v>
      </c>
      <c r="CB114" s="191">
        <v>0</v>
      </c>
      <c r="CC114" s="230">
        <v>8.8956286701127804E-2</v>
      </c>
      <c r="CD114" s="191">
        <v>7.6923076923076941E-2</v>
      </c>
      <c r="CE114" s="192">
        <v>0</v>
      </c>
      <c r="CF114" s="191">
        <v>0</v>
      </c>
      <c r="CG114" s="192">
        <v>0</v>
      </c>
      <c r="CH114" s="191">
        <v>0</v>
      </c>
      <c r="CI114" s="192">
        <v>0</v>
      </c>
      <c r="CJ114" s="191">
        <v>0</v>
      </c>
      <c r="CK114" s="192">
        <v>0</v>
      </c>
      <c r="CL114" s="191">
        <v>0</v>
      </c>
      <c r="CM114" s="192">
        <v>0</v>
      </c>
      <c r="CN114" s="191">
        <v>0</v>
      </c>
      <c r="CO114" s="230">
        <v>8.8956286701127804E-2</v>
      </c>
      <c r="CP114" s="191">
        <v>7.6923076923076941E-2</v>
      </c>
      <c r="CQ114" s="192">
        <v>1.1564317271146611</v>
      </c>
      <c r="CR114" s="193">
        <v>1</v>
      </c>
      <c r="CS114" s="157"/>
      <c r="CV114" s="408"/>
      <c r="CW114" s="194" t="s">
        <v>18</v>
      </c>
      <c r="CX114" s="231">
        <v>6.8371687E-2</v>
      </c>
      <c r="CY114" s="196">
        <v>5.8823529411764719E-2</v>
      </c>
      <c r="CZ114" s="197">
        <v>0</v>
      </c>
      <c r="DA114" s="196">
        <v>0</v>
      </c>
      <c r="DB114" s="197">
        <v>0</v>
      </c>
      <c r="DC114" s="196">
        <v>0</v>
      </c>
      <c r="DD114" s="232">
        <v>0.47860180900000004</v>
      </c>
      <c r="DE114" s="196">
        <v>0.41176470588235309</v>
      </c>
      <c r="DF114" s="197">
        <v>0</v>
      </c>
      <c r="DG114" s="196">
        <v>0</v>
      </c>
      <c r="DH114" s="232">
        <v>0.136743374</v>
      </c>
      <c r="DI114" s="196">
        <v>0.11764705882352944</v>
      </c>
      <c r="DJ114" s="232">
        <v>6.8371687E-2</v>
      </c>
      <c r="DK114" s="196">
        <v>5.8823529411764719E-2</v>
      </c>
      <c r="DL114" s="197">
        <v>0</v>
      </c>
      <c r="DM114" s="196">
        <v>0</v>
      </c>
      <c r="DN114" s="197">
        <v>0</v>
      </c>
      <c r="DO114" s="196">
        <v>0</v>
      </c>
      <c r="DP114" s="232">
        <v>0.136743374</v>
      </c>
      <c r="DQ114" s="196">
        <v>0.11764705882352944</v>
      </c>
      <c r="DR114" s="197">
        <v>0</v>
      </c>
      <c r="DS114" s="196">
        <v>0</v>
      </c>
      <c r="DT114" s="197">
        <v>0</v>
      </c>
      <c r="DU114" s="196">
        <v>0</v>
      </c>
      <c r="DV114" s="197">
        <v>0</v>
      </c>
      <c r="DW114" s="196">
        <v>0</v>
      </c>
      <c r="DX114" s="232">
        <v>0.273486748</v>
      </c>
      <c r="DY114" s="196">
        <v>0.23529411764705888</v>
      </c>
      <c r="DZ114" s="197">
        <v>1.1623186789999997</v>
      </c>
      <c r="EA114" s="198">
        <v>1</v>
      </c>
    </row>
    <row r="115" spans="1:131" x14ac:dyDescent="0.35">
      <c r="A115" s="406"/>
      <c r="B115" s="184" t="s">
        <v>145</v>
      </c>
      <c r="C115" s="185">
        <v>898.39917809458575</v>
      </c>
      <c r="D115" s="186">
        <v>881</v>
      </c>
      <c r="E115" s="187">
        <v>0.89304515926353223</v>
      </c>
      <c r="F115" s="186">
        <v>80.038545931623261</v>
      </c>
      <c r="G115" s="186">
        <v>96</v>
      </c>
      <c r="H115" s="187">
        <v>7.9561555421639812E-2</v>
      </c>
      <c r="I115" s="186">
        <v>16.988802643444149</v>
      </c>
      <c r="J115" s="186">
        <v>15</v>
      </c>
      <c r="K115" s="187">
        <v>1.6887557705238657E-2</v>
      </c>
      <c r="L115" s="186">
        <v>8.9504541286185244</v>
      </c>
      <c r="M115" s="186">
        <v>8</v>
      </c>
      <c r="N115" s="228">
        <v>8.8971138082803644E-3</v>
      </c>
      <c r="O115" s="186">
        <v>1.6182578249001196</v>
      </c>
      <c r="P115" s="186">
        <v>3</v>
      </c>
      <c r="Q115" s="228">
        <v>1.608613801308746E-3</v>
      </c>
      <c r="R115" s="186">
        <v>1005.995238623172</v>
      </c>
      <c r="S115" s="186">
        <v>1003</v>
      </c>
      <c r="T115" s="188">
        <v>1</v>
      </c>
      <c r="U115" s="156"/>
      <c r="V115" s="224"/>
      <c r="W115" s="224"/>
      <c r="X115" s="224"/>
      <c r="Y115" s="224"/>
      <c r="Z115" s="224"/>
      <c r="AA115" s="224"/>
      <c r="AB115" s="224"/>
      <c r="AC115" s="224"/>
      <c r="AD115" s="224"/>
      <c r="AE115" s="224"/>
      <c r="AF115" s="224"/>
      <c r="AG115" s="224"/>
      <c r="AH115" s="224"/>
      <c r="AI115" s="224"/>
      <c r="AJ115" s="224"/>
      <c r="AK115" s="224"/>
      <c r="AL115" s="224"/>
      <c r="AM115" s="224"/>
      <c r="AN115" s="224"/>
      <c r="AO115" s="224"/>
      <c r="AP115" s="224"/>
      <c r="AQ115" s="224"/>
      <c r="AR115" s="224"/>
      <c r="AS115" s="224"/>
      <c r="AT115" s="224"/>
      <c r="AU115" s="224"/>
      <c r="AV115" s="224"/>
      <c r="AW115" s="224"/>
      <c r="AX115" s="224"/>
      <c r="AY115" s="224"/>
      <c r="AZ115" s="224"/>
      <c r="BA115" s="224"/>
      <c r="BB115" s="224"/>
      <c r="BC115" s="224"/>
      <c r="BD115" s="224"/>
      <c r="BE115" s="225"/>
      <c r="BI115" s="407"/>
      <c r="BJ115" s="189" t="s">
        <v>8</v>
      </c>
      <c r="BK115" s="190">
        <v>3.5779370227832392</v>
      </c>
      <c r="BL115" s="191">
        <v>0.18461538461538443</v>
      </c>
      <c r="BM115" s="230">
        <v>0.59632283713054002</v>
      </c>
      <c r="BN115" s="191">
        <v>3.0769230769230743E-2</v>
      </c>
      <c r="BO115" s="192">
        <v>0</v>
      </c>
      <c r="BP115" s="191">
        <v>0</v>
      </c>
      <c r="BQ115" s="192">
        <v>5.9632283713053988</v>
      </c>
      <c r="BR115" s="191">
        <v>0.30769230769230738</v>
      </c>
      <c r="BS115" s="230">
        <v>0.59632283713054002</v>
      </c>
      <c r="BT115" s="191">
        <v>3.0769230769230743E-2</v>
      </c>
      <c r="BU115" s="230">
        <v>0.89448425569581003</v>
      </c>
      <c r="BV115" s="191">
        <v>4.6153846153846115E-2</v>
      </c>
      <c r="BW115" s="230">
        <v>0.59632283713054002</v>
      </c>
      <c r="BX115" s="191">
        <v>3.0769230769230743E-2</v>
      </c>
      <c r="BY115" s="230">
        <v>0.29816141856527001</v>
      </c>
      <c r="BZ115" s="191">
        <v>1.5384615384615372E-2</v>
      </c>
      <c r="CA115" s="192">
        <v>0</v>
      </c>
      <c r="CB115" s="191">
        <v>0</v>
      </c>
      <c r="CC115" s="192">
        <v>0</v>
      </c>
      <c r="CD115" s="191">
        <v>0</v>
      </c>
      <c r="CE115" s="192">
        <v>1.7889685113916198</v>
      </c>
      <c r="CF115" s="191">
        <v>9.2307692307692216E-2</v>
      </c>
      <c r="CG115" s="192">
        <v>0</v>
      </c>
      <c r="CH115" s="191">
        <v>0</v>
      </c>
      <c r="CI115" s="192">
        <v>0</v>
      </c>
      <c r="CJ115" s="191">
        <v>0</v>
      </c>
      <c r="CK115" s="192">
        <v>1.7889685113916198</v>
      </c>
      <c r="CL115" s="191">
        <v>9.2307692307692216E-2</v>
      </c>
      <c r="CM115" s="192">
        <v>1.4908070928263499</v>
      </c>
      <c r="CN115" s="191">
        <v>7.6923076923076858E-2</v>
      </c>
      <c r="CO115" s="192">
        <v>1.7889685113916198</v>
      </c>
      <c r="CP115" s="191">
        <v>9.2307692307692216E-2</v>
      </c>
      <c r="CQ115" s="192">
        <v>19.380492206742566</v>
      </c>
      <c r="CR115" s="193">
        <v>1</v>
      </c>
      <c r="CS115" s="157"/>
      <c r="CV115" s="408"/>
      <c r="CW115" s="194" t="s">
        <v>8</v>
      </c>
      <c r="CX115" s="195">
        <v>4.1600220499999994</v>
      </c>
      <c r="CY115" s="196">
        <v>0.19230769230769212</v>
      </c>
      <c r="CZ115" s="197">
        <v>2.0800110250000001</v>
      </c>
      <c r="DA115" s="196">
        <v>9.615384615384609E-2</v>
      </c>
      <c r="DB115" s="197">
        <v>0</v>
      </c>
      <c r="DC115" s="196">
        <v>0</v>
      </c>
      <c r="DD115" s="197">
        <v>7.4880396899999981</v>
      </c>
      <c r="DE115" s="196">
        <v>0.34615384615384587</v>
      </c>
      <c r="DF115" s="197">
        <v>1.248006615</v>
      </c>
      <c r="DG115" s="196">
        <v>5.7692307692307647E-2</v>
      </c>
      <c r="DH115" s="197">
        <v>1.6640088200000001</v>
      </c>
      <c r="DI115" s="196">
        <v>7.6923076923076872E-2</v>
      </c>
      <c r="DJ115" s="197">
        <v>0</v>
      </c>
      <c r="DK115" s="196">
        <v>0</v>
      </c>
      <c r="DL115" s="197">
        <v>0</v>
      </c>
      <c r="DM115" s="196">
        <v>0</v>
      </c>
      <c r="DN115" s="197">
        <v>1.248006615</v>
      </c>
      <c r="DO115" s="196">
        <v>5.7692307692307647E-2</v>
      </c>
      <c r="DP115" s="197">
        <v>0</v>
      </c>
      <c r="DQ115" s="196">
        <v>0</v>
      </c>
      <c r="DR115" s="232">
        <v>0.41600220500000001</v>
      </c>
      <c r="DS115" s="196">
        <v>1.9230769230769218E-2</v>
      </c>
      <c r="DT115" s="197">
        <v>0</v>
      </c>
      <c r="DU115" s="196">
        <v>0</v>
      </c>
      <c r="DV115" s="197">
        <v>0</v>
      </c>
      <c r="DW115" s="196">
        <v>0</v>
      </c>
      <c r="DX115" s="197">
        <v>3.3280176399999997</v>
      </c>
      <c r="DY115" s="196">
        <v>0.15384615384615372</v>
      </c>
      <c r="DZ115" s="197">
        <v>21.632114660000017</v>
      </c>
      <c r="EA115" s="198">
        <v>1</v>
      </c>
    </row>
    <row r="116" spans="1:131" x14ac:dyDescent="0.35">
      <c r="A116" s="406"/>
      <c r="B116" s="184" t="s">
        <v>146</v>
      </c>
      <c r="C116" s="185">
        <v>871.71518089340134</v>
      </c>
      <c r="D116" s="186">
        <v>859</v>
      </c>
      <c r="E116" s="187">
        <v>0.87653645966149174</v>
      </c>
      <c r="F116" s="186">
        <v>97.669848772073905</v>
      </c>
      <c r="G116" s="186">
        <v>110</v>
      </c>
      <c r="H116" s="187">
        <v>9.8210040773416357E-2</v>
      </c>
      <c r="I116" s="186">
        <v>13.524985833589458</v>
      </c>
      <c r="J116" s="186">
        <v>15</v>
      </c>
      <c r="K116" s="187">
        <v>1.3599789770090114E-2</v>
      </c>
      <c r="L116" s="186">
        <v>8.8330720208464264</v>
      </c>
      <c r="M116" s="186">
        <v>13</v>
      </c>
      <c r="N116" s="228">
        <v>8.8819259395627147E-3</v>
      </c>
      <c r="O116" s="186">
        <v>2.7565380062736091</v>
      </c>
      <c r="P116" s="186">
        <v>4</v>
      </c>
      <c r="Q116" s="228">
        <v>2.771783855438999E-3</v>
      </c>
      <c r="R116" s="186">
        <v>994.49962552618479</v>
      </c>
      <c r="S116" s="186">
        <v>1001</v>
      </c>
      <c r="T116" s="188">
        <v>1</v>
      </c>
      <c r="U116" s="156"/>
      <c r="V116" s="224"/>
      <c r="W116" s="224"/>
      <c r="X116" s="224"/>
      <c r="Y116" s="224"/>
      <c r="Z116" s="224"/>
      <c r="AA116" s="224"/>
      <c r="AB116" s="224"/>
      <c r="AC116" s="224"/>
      <c r="AD116" s="224"/>
      <c r="AE116" s="224"/>
      <c r="AF116" s="224"/>
      <c r="AG116" s="224"/>
      <c r="AH116" s="224"/>
      <c r="AI116" s="224"/>
      <c r="AJ116" s="224"/>
      <c r="AK116" s="224"/>
      <c r="AL116" s="224"/>
      <c r="AM116" s="224"/>
      <c r="AN116" s="224"/>
      <c r="AO116" s="224"/>
      <c r="AP116" s="224"/>
      <c r="AQ116" s="224"/>
      <c r="AR116" s="224"/>
      <c r="AS116" s="224"/>
      <c r="AT116" s="224"/>
      <c r="AU116" s="224"/>
      <c r="AV116" s="224"/>
      <c r="AW116" s="224"/>
      <c r="AX116" s="224"/>
      <c r="AY116" s="224"/>
      <c r="AZ116" s="224"/>
      <c r="BA116" s="224"/>
      <c r="BB116" s="224"/>
      <c r="BC116" s="224"/>
      <c r="BD116" s="224"/>
      <c r="BE116" s="225"/>
      <c r="BI116" s="407"/>
      <c r="BJ116" s="189" t="s">
        <v>19</v>
      </c>
      <c r="BK116" s="190">
        <v>1.7332271438871552</v>
      </c>
      <c r="BL116" s="191">
        <v>0.21875000000000017</v>
      </c>
      <c r="BM116" s="230">
        <v>0.74281163309449494</v>
      </c>
      <c r="BN116" s="191">
        <v>9.3750000000000056E-2</v>
      </c>
      <c r="BO116" s="192">
        <v>0</v>
      </c>
      <c r="BP116" s="191">
        <v>0</v>
      </c>
      <c r="BQ116" s="192">
        <v>2.4760387769816501</v>
      </c>
      <c r="BR116" s="191">
        <v>0.31250000000000022</v>
      </c>
      <c r="BS116" s="230">
        <v>0.49520775539633</v>
      </c>
      <c r="BT116" s="191">
        <v>6.2500000000000042E-2</v>
      </c>
      <c r="BU116" s="230">
        <v>0.247603877698165</v>
      </c>
      <c r="BV116" s="191">
        <v>3.1250000000000021E-2</v>
      </c>
      <c r="BW116" s="230">
        <v>0.247603877698165</v>
      </c>
      <c r="BX116" s="191">
        <v>3.1250000000000021E-2</v>
      </c>
      <c r="BY116" s="230">
        <v>0.247603877698165</v>
      </c>
      <c r="BZ116" s="191">
        <v>3.1250000000000021E-2</v>
      </c>
      <c r="CA116" s="230">
        <v>0.74281163309449494</v>
      </c>
      <c r="CB116" s="191">
        <v>9.3750000000000056E-2</v>
      </c>
      <c r="CC116" s="192">
        <v>0</v>
      </c>
      <c r="CD116" s="191">
        <v>0</v>
      </c>
      <c r="CE116" s="192">
        <v>0</v>
      </c>
      <c r="CF116" s="191">
        <v>0</v>
      </c>
      <c r="CG116" s="192">
        <v>0</v>
      </c>
      <c r="CH116" s="191">
        <v>0</v>
      </c>
      <c r="CI116" s="192">
        <v>0</v>
      </c>
      <c r="CJ116" s="191">
        <v>0</v>
      </c>
      <c r="CK116" s="230">
        <v>0.247603877698165</v>
      </c>
      <c r="CL116" s="191">
        <v>3.1250000000000021E-2</v>
      </c>
      <c r="CM116" s="230">
        <v>0.74281163309449494</v>
      </c>
      <c r="CN116" s="191">
        <v>9.3750000000000056E-2</v>
      </c>
      <c r="CO116" s="192">
        <v>0</v>
      </c>
      <c r="CP116" s="191">
        <v>0</v>
      </c>
      <c r="CQ116" s="192">
        <v>7.9233240863412746</v>
      </c>
      <c r="CR116" s="193">
        <v>1</v>
      </c>
      <c r="CS116" s="157"/>
      <c r="CV116" s="408"/>
      <c r="CW116" s="194" t="s">
        <v>19</v>
      </c>
      <c r="CX116" s="195">
        <v>1.759919056</v>
      </c>
      <c r="CY116" s="196">
        <v>0.24137931034482774</v>
      </c>
      <c r="CZ116" s="232">
        <v>0.251417008</v>
      </c>
      <c r="DA116" s="196">
        <v>3.4482758620689676E-2</v>
      </c>
      <c r="DB116" s="197">
        <v>0</v>
      </c>
      <c r="DC116" s="196">
        <v>0</v>
      </c>
      <c r="DD116" s="197">
        <v>2.5141700799999995</v>
      </c>
      <c r="DE116" s="196">
        <v>0.34482758620689663</v>
      </c>
      <c r="DF116" s="197">
        <v>0</v>
      </c>
      <c r="DG116" s="196">
        <v>0</v>
      </c>
      <c r="DH116" s="232">
        <v>0.251417008</v>
      </c>
      <c r="DI116" s="196">
        <v>3.4482758620689676E-2</v>
      </c>
      <c r="DJ116" s="232">
        <v>0.251417008</v>
      </c>
      <c r="DK116" s="196">
        <v>3.4482758620689676E-2</v>
      </c>
      <c r="DL116" s="197">
        <v>0</v>
      </c>
      <c r="DM116" s="196">
        <v>0</v>
      </c>
      <c r="DN116" s="232">
        <v>0.251417008</v>
      </c>
      <c r="DO116" s="196">
        <v>3.4482758620689676E-2</v>
      </c>
      <c r="DP116" s="197">
        <v>0</v>
      </c>
      <c r="DQ116" s="196">
        <v>0</v>
      </c>
      <c r="DR116" s="197">
        <v>0</v>
      </c>
      <c r="DS116" s="196">
        <v>0</v>
      </c>
      <c r="DT116" s="197">
        <v>0</v>
      </c>
      <c r="DU116" s="196">
        <v>0</v>
      </c>
      <c r="DV116" s="197">
        <v>0</v>
      </c>
      <c r="DW116" s="196">
        <v>0</v>
      </c>
      <c r="DX116" s="197">
        <v>2.011336064</v>
      </c>
      <c r="DY116" s="196">
        <v>0.2758620689655174</v>
      </c>
      <c r="DZ116" s="197">
        <v>7.2910932319999953</v>
      </c>
      <c r="EA116" s="198">
        <v>1</v>
      </c>
    </row>
    <row r="117" spans="1:131" ht="35" thickBot="1" x14ac:dyDescent="0.4">
      <c r="A117" s="417"/>
      <c r="B117" s="219" t="s">
        <v>147</v>
      </c>
      <c r="C117" s="220">
        <v>769.91626111672599</v>
      </c>
      <c r="D117" s="221">
        <v>878</v>
      </c>
      <c r="E117" s="222">
        <v>0.89560033659310112</v>
      </c>
      <c r="F117" s="221">
        <v>69.628975663257108</v>
      </c>
      <c r="G117" s="221">
        <v>94</v>
      </c>
      <c r="H117" s="222">
        <v>8.0995475988773324E-2</v>
      </c>
      <c r="I117" s="221">
        <v>7.3681010759930023</v>
      </c>
      <c r="J117" s="221">
        <v>16</v>
      </c>
      <c r="K117" s="241">
        <v>8.5708980794092834E-3</v>
      </c>
      <c r="L117" s="221">
        <v>7.5866020584184986</v>
      </c>
      <c r="M117" s="221">
        <v>6</v>
      </c>
      <c r="N117" s="241">
        <v>8.8250679979954422E-3</v>
      </c>
      <c r="O117" s="221">
        <v>5.1650575838394523</v>
      </c>
      <c r="P117" s="221">
        <v>7</v>
      </c>
      <c r="Q117" s="241">
        <v>6.0082213407206464E-3</v>
      </c>
      <c r="R117" s="221">
        <v>859.66499749823424</v>
      </c>
      <c r="S117" s="221">
        <v>1001</v>
      </c>
      <c r="T117" s="223">
        <v>1</v>
      </c>
      <c r="U117" s="156"/>
      <c r="V117" s="224"/>
      <c r="W117" s="224"/>
      <c r="X117" s="224"/>
      <c r="Y117" s="224"/>
      <c r="Z117" s="224"/>
      <c r="AA117" s="224"/>
      <c r="AB117" s="224"/>
      <c r="AC117" s="224"/>
      <c r="AD117" s="224"/>
      <c r="AE117" s="224"/>
      <c r="AF117" s="224"/>
      <c r="AG117" s="224"/>
      <c r="AH117" s="224"/>
      <c r="AI117" s="224"/>
      <c r="AJ117" s="224"/>
      <c r="AK117" s="224"/>
      <c r="AL117" s="224"/>
      <c r="AM117" s="224"/>
      <c r="AN117" s="224"/>
      <c r="AO117" s="224"/>
      <c r="AP117" s="224"/>
      <c r="AQ117" s="224"/>
      <c r="AR117" s="224"/>
      <c r="AS117" s="224"/>
      <c r="AT117" s="224"/>
      <c r="AU117" s="224"/>
      <c r="AV117" s="224"/>
      <c r="AW117" s="224"/>
      <c r="AX117" s="224"/>
      <c r="AY117" s="224"/>
      <c r="AZ117" s="224"/>
      <c r="BA117" s="224"/>
      <c r="BB117" s="224"/>
      <c r="BC117" s="224"/>
      <c r="BD117" s="224"/>
      <c r="BE117" s="225"/>
      <c r="BI117" s="407"/>
      <c r="BJ117" s="189" t="s">
        <v>20</v>
      </c>
      <c r="BK117" s="190">
        <v>15.19021270486296</v>
      </c>
      <c r="BL117" s="191">
        <v>0.35294117647058798</v>
      </c>
      <c r="BM117" s="192">
        <v>1.2658510587385801</v>
      </c>
      <c r="BN117" s="191">
        <v>2.9411764705882339E-2</v>
      </c>
      <c r="BO117" s="192">
        <v>0</v>
      </c>
      <c r="BP117" s="191">
        <v>0</v>
      </c>
      <c r="BQ117" s="192">
        <v>12.6585105873858</v>
      </c>
      <c r="BR117" s="191">
        <v>0.29411764705882332</v>
      </c>
      <c r="BS117" s="192">
        <v>0</v>
      </c>
      <c r="BT117" s="191">
        <v>0</v>
      </c>
      <c r="BU117" s="192">
        <v>1.2658510587385801</v>
      </c>
      <c r="BV117" s="191">
        <v>2.9411764705882339E-2</v>
      </c>
      <c r="BW117" s="192">
        <v>0</v>
      </c>
      <c r="BX117" s="191">
        <v>0</v>
      </c>
      <c r="BY117" s="192">
        <v>0</v>
      </c>
      <c r="BZ117" s="191">
        <v>0</v>
      </c>
      <c r="CA117" s="192">
        <v>2.5317021174771601</v>
      </c>
      <c r="CB117" s="191">
        <v>5.8823529411764677E-2</v>
      </c>
      <c r="CC117" s="192">
        <v>2.5317021174771601</v>
      </c>
      <c r="CD117" s="191">
        <v>5.8823529411764677E-2</v>
      </c>
      <c r="CE117" s="192">
        <v>1.2658510587385801</v>
      </c>
      <c r="CF117" s="191">
        <v>2.9411764705882339E-2</v>
      </c>
      <c r="CG117" s="192">
        <v>0</v>
      </c>
      <c r="CH117" s="191">
        <v>0</v>
      </c>
      <c r="CI117" s="192">
        <v>0</v>
      </c>
      <c r="CJ117" s="191">
        <v>0</v>
      </c>
      <c r="CK117" s="192">
        <v>1.2658510587385801</v>
      </c>
      <c r="CL117" s="191">
        <v>2.9411764705882339E-2</v>
      </c>
      <c r="CM117" s="192">
        <v>2.5317021174771601</v>
      </c>
      <c r="CN117" s="191">
        <v>5.8823529411764677E-2</v>
      </c>
      <c r="CO117" s="192">
        <v>2.5317021174771601</v>
      </c>
      <c r="CP117" s="191">
        <v>5.8823529411764677E-2</v>
      </c>
      <c r="CQ117" s="192">
        <v>43.03893599711175</v>
      </c>
      <c r="CR117" s="193">
        <v>1</v>
      </c>
      <c r="CS117" s="157"/>
      <c r="CV117" s="408"/>
      <c r="CW117" s="194" t="s">
        <v>20</v>
      </c>
      <c r="CX117" s="195">
        <v>15.694503707999999</v>
      </c>
      <c r="CY117" s="196">
        <v>0.44444444444444459</v>
      </c>
      <c r="CZ117" s="197">
        <v>2.6157506179999999</v>
      </c>
      <c r="DA117" s="196">
        <v>7.4074074074074098E-2</v>
      </c>
      <c r="DB117" s="197">
        <v>0</v>
      </c>
      <c r="DC117" s="196">
        <v>0</v>
      </c>
      <c r="DD117" s="197">
        <v>7.8472518539999996</v>
      </c>
      <c r="DE117" s="196">
        <v>0.22222222222222229</v>
      </c>
      <c r="DF117" s="197">
        <v>0</v>
      </c>
      <c r="DG117" s="196">
        <v>0</v>
      </c>
      <c r="DH117" s="197">
        <v>2.6157506179999999</v>
      </c>
      <c r="DI117" s="196">
        <v>7.4074074074074098E-2</v>
      </c>
      <c r="DJ117" s="197">
        <v>1.3078753089999999</v>
      </c>
      <c r="DK117" s="196">
        <v>3.7037037037037049E-2</v>
      </c>
      <c r="DL117" s="197">
        <v>0</v>
      </c>
      <c r="DM117" s="196">
        <v>0</v>
      </c>
      <c r="DN117" s="197">
        <v>1.3078753089999999</v>
      </c>
      <c r="DO117" s="196">
        <v>3.7037037037037049E-2</v>
      </c>
      <c r="DP117" s="197">
        <v>0</v>
      </c>
      <c r="DQ117" s="196">
        <v>0</v>
      </c>
      <c r="DR117" s="197">
        <v>0</v>
      </c>
      <c r="DS117" s="196">
        <v>0</v>
      </c>
      <c r="DT117" s="197">
        <v>0</v>
      </c>
      <c r="DU117" s="196">
        <v>0</v>
      </c>
      <c r="DV117" s="197">
        <v>0</v>
      </c>
      <c r="DW117" s="196">
        <v>0</v>
      </c>
      <c r="DX117" s="197">
        <v>3.9236259269999998</v>
      </c>
      <c r="DY117" s="196">
        <v>0.11111111111111115</v>
      </c>
      <c r="DZ117" s="197">
        <v>35.312633342999987</v>
      </c>
      <c r="EA117" s="198">
        <v>1</v>
      </c>
    </row>
    <row r="118" spans="1:131" ht="15" thickTop="1" x14ac:dyDescent="0.35">
      <c r="A118" s="418" t="s">
        <v>302</v>
      </c>
      <c r="B118" s="418"/>
      <c r="C118" s="418"/>
      <c r="D118" s="418"/>
      <c r="E118" s="418"/>
      <c r="F118" s="418"/>
      <c r="G118" s="418"/>
      <c r="H118" s="418"/>
      <c r="I118" s="418"/>
      <c r="J118" s="418"/>
      <c r="K118" s="418"/>
      <c r="L118" s="418"/>
      <c r="M118" s="418"/>
      <c r="N118" s="418"/>
      <c r="O118" s="418"/>
      <c r="P118" s="418"/>
      <c r="Q118" s="418"/>
      <c r="R118" s="418"/>
      <c r="S118" s="418"/>
      <c r="T118" s="418"/>
      <c r="U118" s="156"/>
      <c r="V118" s="224"/>
      <c r="W118" s="224"/>
      <c r="X118" s="224"/>
      <c r="Y118" s="224"/>
      <c r="Z118" s="224"/>
      <c r="AA118" s="224"/>
      <c r="AB118" s="224"/>
      <c r="AC118" s="224"/>
      <c r="AD118" s="224"/>
      <c r="AE118" s="224"/>
      <c r="AF118" s="224"/>
      <c r="AG118" s="224"/>
      <c r="AH118" s="224"/>
      <c r="AI118" s="224"/>
      <c r="AJ118" s="224"/>
      <c r="AK118" s="224"/>
      <c r="AL118" s="224"/>
      <c r="AM118" s="224"/>
      <c r="AN118" s="224"/>
      <c r="AO118" s="224"/>
      <c r="AP118" s="224"/>
      <c r="AQ118" s="224"/>
      <c r="AR118" s="224"/>
      <c r="AS118" s="224"/>
      <c r="AT118" s="224"/>
      <c r="AU118" s="224"/>
      <c r="AV118" s="224"/>
      <c r="AW118" s="224"/>
      <c r="AX118" s="224"/>
      <c r="AY118" s="224"/>
      <c r="AZ118" s="224"/>
      <c r="BA118" s="224"/>
      <c r="BB118" s="224"/>
      <c r="BC118" s="224"/>
      <c r="BD118" s="224"/>
      <c r="BE118" s="225"/>
      <c r="BI118" s="407"/>
      <c r="BJ118" s="189" t="s">
        <v>21</v>
      </c>
      <c r="BK118" s="190">
        <v>1.0079321255873299</v>
      </c>
      <c r="BL118" s="191">
        <v>0.12500000000000003</v>
      </c>
      <c r="BM118" s="230">
        <v>0.50396606279366496</v>
      </c>
      <c r="BN118" s="191">
        <v>6.2500000000000014E-2</v>
      </c>
      <c r="BO118" s="192">
        <v>0</v>
      </c>
      <c r="BP118" s="191">
        <v>0</v>
      </c>
      <c r="BQ118" s="192">
        <v>4.5356945651429843</v>
      </c>
      <c r="BR118" s="191">
        <v>0.56250000000000011</v>
      </c>
      <c r="BS118" s="192">
        <v>0</v>
      </c>
      <c r="BT118" s="191">
        <v>0</v>
      </c>
      <c r="BU118" s="192">
        <v>0</v>
      </c>
      <c r="BV118" s="191">
        <v>0</v>
      </c>
      <c r="BW118" s="192">
        <v>0</v>
      </c>
      <c r="BX118" s="191">
        <v>0</v>
      </c>
      <c r="BY118" s="192">
        <v>0</v>
      </c>
      <c r="BZ118" s="191">
        <v>0</v>
      </c>
      <c r="CA118" s="230">
        <v>0.50396606279366496</v>
      </c>
      <c r="CB118" s="191">
        <v>6.2500000000000014E-2</v>
      </c>
      <c r="CC118" s="192">
        <v>0</v>
      </c>
      <c r="CD118" s="191">
        <v>0</v>
      </c>
      <c r="CE118" s="192">
        <v>0</v>
      </c>
      <c r="CF118" s="191">
        <v>0</v>
      </c>
      <c r="CG118" s="192">
        <v>0</v>
      </c>
      <c r="CH118" s="191">
        <v>0</v>
      </c>
      <c r="CI118" s="192">
        <v>0</v>
      </c>
      <c r="CJ118" s="191">
        <v>0</v>
      </c>
      <c r="CK118" s="230">
        <v>0.50396606279366496</v>
      </c>
      <c r="CL118" s="191">
        <v>6.2500000000000014E-2</v>
      </c>
      <c r="CM118" s="230">
        <v>0.50396606279366496</v>
      </c>
      <c r="CN118" s="191">
        <v>6.2500000000000014E-2</v>
      </c>
      <c r="CO118" s="230">
        <v>0.50396606279366496</v>
      </c>
      <c r="CP118" s="191">
        <v>6.2500000000000014E-2</v>
      </c>
      <c r="CQ118" s="192">
        <v>8.0634570046986376</v>
      </c>
      <c r="CR118" s="193">
        <v>1</v>
      </c>
      <c r="CS118" s="157"/>
      <c r="CV118" s="408"/>
      <c r="CW118" s="194" t="s">
        <v>21</v>
      </c>
      <c r="CX118" s="195">
        <v>1.0512100419999999</v>
      </c>
      <c r="CY118" s="196">
        <v>0.33333333333333326</v>
      </c>
      <c r="CZ118" s="232">
        <v>0.52560502099999995</v>
      </c>
      <c r="DA118" s="196">
        <v>0.16666666666666663</v>
      </c>
      <c r="DB118" s="197">
        <v>0</v>
      </c>
      <c r="DC118" s="196">
        <v>0</v>
      </c>
      <c r="DD118" s="197">
        <v>1.0512100419999999</v>
      </c>
      <c r="DE118" s="196">
        <v>0.33333333333333326</v>
      </c>
      <c r="DF118" s="197">
        <v>0</v>
      </c>
      <c r="DG118" s="196">
        <v>0</v>
      </c>
      <c r="DH118" s="197">
        <v>0</v>
      </c>
      <c r="DI118" s="196">
        <v>0</v>
      </c>
      <c r="DJ118" s="197">
        <v>0</v>
      </c>
      <c r="DK118" s="196">
        <v>0</v>
      </c>
      <c r="DL118" s="197">
        <v>0</v>
      </c>
      <c r="DM118" s="196">
        <v>0</v>
      </c>
      <c r="DN118" s="197">
        <v>0</v>
      </c>
      <c r="DO118" s="196">
        <v>0</v>
      </c>
      <c r="DP118" s="232">
        <v>0.52560502099999995</v>
      </c>
      <c r="DQ118" s="196">
        <v>0.16666666666666663</v>
      </c>
      <c r="DR118" s="197">
        <v>0</v>
      </c>
      <c r="DS118" s="196">
        <v>0</v>
      </c>
      <c r="DT118" s="197">
        <v>0</v>
      </c>
      <c r="DU118" s="196">
        <v>0</v>
      </c>
      <c r="DV118" s="197">
        <v>0</v>
      </c>
      <c r="DW118" s="196">
        <v>0</v>
      </c>
      <c r="DX118" s="197">
        <v>0</v>
      </c>
      <c r="DY118" s="196">
        <v>0</v>
      </c>
      <c r="DZ118" s="197">
        <v>3.1536301259999999</v>
      </c>
      <c r="EA118" s="198">
        <v>1</v>
      </c>
    </row>
    <row r="119" spans="1:131" x14ac:dyDescent="0.35">
      <c r="BI119" s="407"/>
      <c r="BJ119" s="189" t="s">
        <v>22</v>
      </c>
      <c r="BK119" s="190">
        <v>1.0115280965259881</v>
      </c>
      <c r="BL119" s="191">
        <v>0.12499999999999994</v>
      </c>
      <c r="BM119" s="192">
        <v>1.2644101206574851</v>
      </c>
      <c r="BN119" s="191">
        <v>0.15624999999999994</v>
      </c>
      <c r="BO119" s="230">
        <v>0.50576404826299404</v>
      </c>
      <c r="BP119" s="191">
        <v>6.2499999999999972E-2</v>
      </c>
      <c r="BQ119" s="192">
        <v>3.2874663137094604</v>
      </c>
      <c r="BR119" s="191">
        <v>0.40624999999999972</v>
      </c>
      <c r="BS119" s="192">
        <v>0</v>
      </c>
      <c r="BT119" s="191">
        <v>0</v>
      </c>
      <c r="BU119" s="230">
        <v>0.50576404826299404</v>
      </c>
      <c r="BV119" s="191">
        <v>6.2499999999999972E-2</v>
      </c>
      <c r="BW119" s="192">
        <v>0</v>
      </c>
      <c r="BX119" s="191">
        <v>0</v>
      </c>
      <c r="BY119" s="192">
        <v>0</v>
      </c>
      <c r="BZ119" s="191">
        <v>0</v>
      </c>
      <c r="CA119" s="230">
        <v>0.50576404826299404</v>
      </c>
      <c r="CB119" s="191">
        <v>6.2499999999999972E-2</v>
      </c>
      <c r="CC119" s="192">
        <v>0</v>
      </c>
      <c r="CD119" s="191">
        <v>0</v>
      </c>
      <c r="CE119" s="192">
        <v>0</v>
      </c>
      <c r="CF119" s="191">
        <v>0</v>
      </c>
      <c r="CG119" s="192">
        <v>0</v>
      </c>
      <c r="CH119" s="191">
        <v>0</v>
      </c>
      <c r="CI119" s="192">
        <v>0</v>
      </c>
      <c r="CJ119" s="191">
        <v>0</v>
      </c>
      <c r="CK119" s="230">
        <v>0.50576404826299404</v>
      </c>
      <c r="CL119" s="191">
        <v>6.2499999999999972E-2</v>
      </c>
      <c r="CM119" s="192">
        <v>0</v>
      </c>
      <c r="CN119" s="191">
        <v>0</v>
      </c>
      <c r="CO119" s="230">
        <v>0.50576404826299404</v>
      </c>
      <c r="CP119" s="191">
        <v>6.2499999999999972E-2</v>
      </c>
      <c r="CQ119" s="192">
        <v>8.0922247722079081</v>
      </c>
      <c r="CR119" s="193">
        <v>1</v>
      </c>
      <c r="CS119" s="157"/>
      <c r="CV119" s="408"/>
      <c r="CW119" s="194" t="s">
        <v>22</v>
      </c>
      <c r="CX119" s="231">
        <v>0.90689693000000005</v>
      </c>
      <c r="CY119" s="196">
        <v>0.12195121951219519</v>
      </c>
      <c r="CZ119" s="232">
        <v>0.181379386</v>
      </c>
      <c r="DA119" s="196">
        <v>2.4390243902439036E-2</v>
      </c>
      <c r="DB119" s="232">
        <v>0.181379386</v>
      </c>
      <c r="DC119" s="196">
        <v>2.4390243902439036E-2</v>
      </c>
      <c r="DD119" s="197">
        <v>3.4462083340000005</v>
      </c>
      <c r="DE119" s="196">
        <v>0.46341463414634182</v>
      </c>
      <c r="DF119" s="232">
        <v>0.181379386</v>
      </c>
      <c r="DG119" s="196">
        <v>2.4390243902439036E-2</v>
      </c>
      <c r="DH119" s="232">
        <v>0.72551754400000001</v>
      </c>
      <c r="DI119" s="196">
        <v>9.7560975609756143E-2</v>
      </c>
      <c r="DJ119" s="232">
        <v>0.181379386</v>
      </c>
      <c r="DK119" s="196">
        <v>2.4390243902439036E-2</v>
      </c>
      <c r="DL119" s="197">
        <v>0</v>
      </c>
      <c r="DM119" s="196">
        <v>0</v>
      </c>
      <c r="DN119" s="232">
        <v>0.36275877200000001</v>
      </c>
      <c r="DO119" s="196">
        <v>4.8780487804878071E-2</v>
      </c>
      <c r="DP119" s="232">
        <v>0.181379386</v>
      </c>
      <c r="DQ119" s="196">
        <v>2.4390243902439036E-2</v>
      </c>
      <c r="DR119" s="232">
        <v>0.181379386</v>
      </c>
      <c r="DS119" s="196">
        <v>2.4390243902439036E-2</v>
      </c>
      <c r="DT119" s="197">
        <v>0</v>
      </c>
      <c r="DU119" s="196">
        <v>0</v>
      </c>
      <c r="DV119" s="197">
        <v>0</v>
      </c>
      <c r="DW119" s="196">
        <v>0</v>
      </c>
      <c r="DX119" s="232">
        <v>0.90689693000000005</v>
      </c>
      <c r="DY119" s="196">
        <v>0.12195121951219519</v>
      </c>
      <c r="DZ119" s="197">
        <v>7.4365548259999956</v>
      </c>
      <c r="EA119" s="198">
        <v>1</v>
      </c>
    </row>
    <row r="120" spans="1:131" x14ac:dyDescent="0.35">
      <c r="BI120" s="407"/>
      <c r="BJ120" s="189" t="s">
        <v>11</v>
      </c>
      <c r="BK120" s="190">
        <v>0</v>
      </c>
      <c r="BL120" s="191">
        <v>0</v>
      </c>
      <c r="BM120" s="192">
        <v>0</v>
      </c>
      <c r="BN120" s="191">
        <v>0</v>
      </c>
      <c r="BO120" s="192">
        <v>1.92910388046611</v>
      </c>
      <c r="BP120" s="191">
        <v>3.6749893636637679E-2</v>
      </c>
      <c r="BQ120" s="192">
        <v>50.563670643999366</v>
      </c>
      <c r="BR120" s="191">
        <v>0.9632501063633625</v>
      </c>
      <c r="BS120" s="192">
        <v>52.492774524465474</v>
      </c>
      <c r="BT120" s="193">
        <v>1</v>
      </c>
      <c r="BU120" s="157"/>
      <c r="BW120" s="408"/>
      <c r="BX120" s="194" t="s">
        <v>11</v>
      </c>
      <c r="BY120" s="195">
        <v>0</v>
      </c>
      <c r="BZ120" s="196">
        <v>0</v>
      </c>
      <c r="CA120" s="197">
        <v>0</v>
      </c>
      <c r="CB120" s="196">
        <v>0</v>
      </c>
      <c r="CC120" s="197">
        <v>73.585396101999976</v>
      </c>
      <c r="CD120" s="196">
        <v>0.99612047903100087</v>
      </c>
      <c r="CE120" s="232">
        <v>0.28658791099999997</v>
      </c>
      <c r="CF120" s="238">
        <v>3.8795209689991041E-3</v>
      </c>
      <c r="CG120" s="197">
        <v>73.871984012999974</v>
      </c>
      <c r="CH120" s="198">
        <v>1</v>
      </c>
    </row>
    <row r="121" spans="1:131" x14ac:dyDescent="0.35">
      <c r="BI121" s="407"/>
      <c r="BJ121" s="189" t="s">
        <v>12</v>
      </c>
      <c r="BK121" s="240">
        <v>0.45583517671300999</v>
      </c>
      <c r="BL121" s="191">
        <v>1.7504669820071754E-2</v>
      </c>
      <c r="BM121" s="192">
        <v>0</v>
      </c>
      <c r="BN121" s="191">
        <v>0</v>
      </c>
      <c r="BO121" s="192">
        <v>0</v>
      </c>
      <c r="BP121" s="191">
        <v>0</v>
      </c>
      <c r="BQ121" s="192">
        <v>25.584940307685216</v>
      </c>
      <c r="BR121" s="191">
        <v>0.98249533017992829</v>
      </c>
      <c r="BS121" s="192">
        <v>26.040775484398225</v>
      </c>
      <c r="BT121" s="193">
        <v>1</v>
      </c>
      <c r="BU121" s="157"/>
      <c r="BW121" s="408"/>
      <c r="BX121" s="194" t="s">
        <v>12</v>
      </c>
      <c r="BY121" s="195">
        <v>0</v>
      </c>
      <c r="BZ121" s="196">
        <v>0</v>
      </c>
      <c r="CA121" s="197">
        <v>0</v>
      </c>
      <c r="CB121" s="196">
        <v>0</v>
      </c>
      <c r="CC121" s="197">
        <v>22.276992712999999</v>
      </c>
      <c r="CD121" s="196">
        <v>1</v>
      </c>
      <c r="CE121" s="197">
        <v>0</v>
      </c>
      <c r="CF121" s="196">
        <v>0</v>
      </c>
      <c r="CG121" s="197">
        <v>22.276992712999999</v>
      </c>
      <c r="CH121" s="198">
        <v>1</v>
      </c>
    </row>
    <row r="122" spans="1:131" x14ac:dyDescent="0.35">
      <c r="BI122" s="407"/>
      <c r="BJ122" s="189" t="s">
        <v>13</v>
      </c>
      <c r="BK122" s="190">
        <v>3.8476110242737818</v>
      </c>
      <c r="BL122" s="191">
        <v>0.15825606221994987</v>
      </c>
      <c r="BM122" s="192">
        <v>0</v>
      </c>
      <c r="BN122" s="191">
        <v>0</v>
      </c>
      <c r="BO122" s="192">
        <v>0</v>
      </c>
      <c r="BP122" s="191">
        <v>0</v>
      </c>
      <c r="BQ122" s="192">
        <v>20.464955396886349</v>
      </c>
      <c r="BR122" s="191">
        <v>0.84174393778005008</v>
      </c>
      <c r="BS122" s="192">
        <v>24.312566421160131</v>
      </c>
      <c r="BT122" s="193">
        <v>1</v>
      </c>
      <c r="BU122" s="157"/>
      <c r="BW122" s="408"/>
      <c r="BX122" s="194" t="s">
        <v>13</v>
      </c>
      <c r="BY122" s="195">
        <v>0</v>
      </c>
      <c r="BZ122" s="196">
        <v>0</v>
      </c>
      <c r="CA122" s="232">
        <v>8.9098501999999996E-2</v>
      </c>
      <c r="CB122" s="196">
        <v>1.0601128738739075E-2</v>
      </c>
      <c r="CC122" s="197">
        <v>8.3155255900000018</v>
      </c>
      <c r="CD122" s="196">
        <v>0.98939887126126114</v>
      </c>
      <c r="CE122" s="197">
        <v>0</v>
      </c>
      <c r="CF122" s="196">
        <v>0</v>
      </c>
      <c r="CG122" s="197">
        <v>8.4046240920000006</v>
      </c>
      <c r="CH122" s="198">
        <v>1</v>
      </c>
    </row>
    <row r="123" spans="1:131" ht="16" thickBot="1" x14ac:dyDescent="0.4">
      <c r="A123" s="421" t="s">
        <v>316</v>
      </c>
      <c r="B123" s="421"/>
      <c r="C123" s="421"/>
      <c r="D123" s="421"/>
      <c r="E123" s="421"/>
      <c r="F123" s="421"/>
      <c r="G123" s="421"/>
      <c r="H123" s="421"/>
      <c r="I123" s="421"/>
      <c r="J123" s="421"/>
      <c r="K123" s="421"/>
      <c r="L123" s="421"/>
      <c r="M123" s="421"/>
      <c r="N123" s="421"/>
      <c r="O123" s="421"/>
      <c r="P123" s="421"/>
      <c r="Q123" s="421"/>
      <c r="R123" s="421"/>
      <c r="S123" s="421"/>
      <c r="T123" s="421"/>
      <c r="U123" s="421"/>
      <c r="V123" s="421"/>
      <c r="W123" s="421"/>
      <c r="X123" s="421"/>
      <c r="Y123" s="421"/>
      <c r="Z123" s="421"/>
      <c r="AA123" s="421"/>
      <c r="AB123" s="421"/>
      <c r="AC123" s="421"/>
      <c r="AD123" s="421"/>
      <c r="AE123" s="421"/>
      <c r="AF123" s="421"/>
      <c r="AG123" s="421"/>
      <c r="AH123" s="421"/>
      <c r="AI123" s="421"/>
      <c r="AJ123" s="421"/>
      <c r="AK123" s="421"/>
      <c r="AL123" s="421"/>
      <c r="AM123" s="421"/>
      <c r="AN123" s="421"/>
      <c r="AO123" s="421"/>
      <c r="AP123" s="421"/>
      <c r="AQ123" s="421"/>
      <c r="AR123" s="421"/>
      <c r="AS123" s="421"/>
      <c r="AT123" s="421"/>
      <c r="AU123" s="421"/>
      <c r="AV123" s="421"/>
      <c r="AW123" s="421"/>
      <c r="AX123" s="421"/>
      <c r="AY123" s="421"/>
      <c r="AZ123" s="421"/>
      <c r="BA123" s="421"/>
      <c r="BB123" s="421"/>
      <c r="BC123" s="421"/>
      <c r="BD123" s="421"/>
      <c r="BE123" s="156"/>
      <c r="BI123" s="407" t="s">
        <v>14</v>
      </c>
      <c r="BJ123" s="189" t="s">
        <v>6</v>
      </c>
      <c r="BK123" s="240">
        <v>0.955342810923966</v>
      </c>
      <c r="BL123" s="191">
        <v>5.5555555555555559E-2</v>
      </c>
      <c r="BM123" s="192">
        <v>0</v>
      </c>
      <c r="BN123" s="191">
        <v>0</v>
      </c>
      <c r="BO123" s="192">
        <v>0</v>
      </c>
      <c r="BP123" s="191">
        <v>0</v>
      </c>
      <c r="BQ123" s="192">
        <v>16.24082778570742</v>
      </c>
      <c r="BR123" s="191">
        <v>0.94444444444444442</v>
      </c>
      <c r="BS123" s="192">
        <v>17.196170596631386</v>
      </c>
      <c r="BT123" s="193">
        <v>1</v>
      </c>
      <c r="BU123" s="157"/>
      <c r="BW123" s="408" t="s">
        <v>14</v>
      </c>
      <c r="BX123" s="194" t="s">
        <v>6</v>
      </c>
      <c r="BY123" s="195">
        <v>0</v>
      </c>
      <c r="BZ123" s="196">
        <v>0</v>
      </c>
      <c r="CA123" s="197">
        <v>0</v>
      </c>
      <c r="CB123" s="196">
        <v>0</v>
      </c>
      <c r="CC123" s="197">
        <v>12.663016099999998</v>
      </c>
      <c r="CD123" s="196">
        <v>1</v>
      </c>
      <c r="CE123" s="197">
        <v>0</v>
      </c>
      <c r="CF123" s="196">
        <v>0</v>
      </c>
      <c r="CG123" s="197">
        <v>12.663016099999998</v>
      </c>
      <c r="CH123" s="198">
        <v>1</v>
      </c>
    </row>
    <row r="124" spans="1:131" ht="15" thickTop="1" x14ac:dyDescent="0.35">
      <c r="A124" s="373" t="s">
        <v>0</v>
      </c>
      <c r="B124" s="374"/>
      <c r="C124" s="379" t="s">
        <v>317</v>
      </c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380"/>
      <c r="S124" s="380"/>
      <c r="T124" s="380"/>
      <c r="U124" s="380"/>
      <c r="V124" s="380"/>
      <c r="W124" s="380"/>
      <c r="X124" s="380"/>
      <c r="Y124" s="380"/>
      <c r="Z124" s="380"/>
      <c r="AA124" s="380"/>
      <c r="AB124" s="380"/>
      <c r="AC124" s="380"/>
      <c r="AD124" s="380"/>
      <c r="AE124" s="380"/>
      <c r="AF124" s="380"/>
      <c r="AG124" s="380"/>
      <c r="AH124" s="380"/>
      <c r="AI124" s="380"/>
      <c r="AJ124" s="380"/>
      <c r="AK124" s="380"/>
      <c r="AL124" s="380"/>
      <c r="AM124" s="380"/>
      <c r="AN124" s="380"/>
      <c r="AO124" s="380"/>
      <c r="AP124" s="380"/>
      <c r="AQ124" s="380"/>
      <c r="AR124" s="380"/>
      <c r="AS124" s="380"/>
      <c r="AT124" s="380"/>
      <c r="AU124" s="380"/>
      <c r="AV124" s="380"/>
      <c r="AW124" s="380"/>
      <c r="AX124" s="380"/>
      <c r="AY124" s="380"/>
      <c r="AZ124" s="380"/>
      <c r="BA124" s="380"/>
      <c r="BB124" s="380"/>
      <c r="BC124" s="380"/>
      <c r="BD124" s="381"/>
      <c r="BE124" s="156"/>
      <c r="BI124" s="407"/>
      <c r="BJ124" s="189" t="s">
        <v>15</v>
      </c>
      <c r="BK124" s="190">
        <v>0</v>
      </c>
      <c r="BL124" s="191">
        <v>0</v>
      </c>
      <c r="BM124" s="192">
        <v>0</v>
      </c>
      <c r="BN124" s="191">
        <v>0</v>
      </c>
      <c r="BO124" s="192">
        <v>1.92910388046611</v>
      </c>
      <c r="BP124" s="191">
        <v>0.25</v>
      </c>
      <c r="BQ124" s="192">
        <v>5.7873116413983299</v>
      </c>
      <c r="BR124" s="191">
        <v>0.75</v>
      </c>
      <c r="BS124" s="192">
        <v>7.7164155218644401</v>
      </c>
      <c r="BT124" s="193">
        <v>1</v>
      </c>
      <c r="BU124" s="157"/>
      <c r="BW124" s="408"/>
      <c r="BX124" s="194" t="s">
        <v>15</v>
      </c>
      <c r="BY124" s="195">
        <v>0</v>
      </c>
      <c r="BZ124" s="196">
        <v>0</v>
      </c>
      <c r="CA124" s="197">
        <v>0</v>
      </c>
      <c r="CB124" s="196">
        <v>0</v>
      </c>
      <c r="CC124" s="197">
        <v>17.460776423999999</v>
      </c>
      <c r="CD124" s="196">
        <v>1</v>
      </c>
      <c r="CE124" s="197">
        <v>0</v>
      </c>
      <c r="CF124" s="196">
        <v>0</v>
      </c>
      <c r="CG124" s="197">
        <v>17.460776423999999</v>
      </c>
      <c r="CH124" s="198">
        <v>1</v>
      </c>
    </row>
    <row r="125" spans="1:131" x14ac:dyDescent="0.35">
      <c r="A125" s="375"/>
      <c r="B125" s="376"/>
      <c r="C125" s="400" t="s">
        <v>283</v>
      </c>
      <c r="D125" s="401"/>
      <c r="E125" s="401"/>
      <c r="F125" s="401" t="s">
        <v>284</v>
      </c>
      <c r="G125" s="401"/>
      <c r="H125" s="401"/>
      <c r="I125" s="401" t="s">
        <v>285</v>
      </c>
      <c r="J125" s="401"/>
      <c r="K125" s="401"/>
      <c r="L125" s="401" t="s">
        <v>286</v>
      </c>
      <c r="M125" s="401"/>
      <c r="N125" s="401"/>
      <c r="O125" s="401" t="s">
        <v>287</v>
      </c>
      <c r="P125" s="401"/>
      <c r="Q125" s="401"/>
      <c r="R125" s="401" t="s">
        <v>288</v>
      </c>
      <c r="S125" s="401"/>
      <c r="T125" s="401"/>
      <c r="U125" s="401" t="s">
        <v>289</v>
      </c>
      <c r="V125" s="401"/>
      <c r="W125" s="401"/>
      <c r="X125" s="401" t="s">
        <v>290</v>
      </c>
      <c r="Y125" s="401"/>
      <c r="Z125" s="401"/>
      <c r="AA125" s="401" t="s">
        <v>291</v>
      </c>
      <c r="AB125" s="401"/>
      <c r="AC125" s="401"/>
      <c r="AD125" s="401" t="s">
        <v>292</v>
      </c>
      <c r="AE125" s="401"/>
      <c r="AF125" s="401"/>
      <c r="AG125" s="401" t="s">
        <v>293</v>
      </c>
      <c r="AH125" s="401"/>
      <c r="AI125" s="401"/>
      <c r="AJ125" s="401" t="s">
        <v>295</v>
      </c>
      <c r="AK125" s="401"/>
      <c r="AL125" s="401"/>
      <c r="AM125" s="401" t="s">
        <v>318</v>
      </c>
      <c r="AN125" s="401"/>
      <c r="AO125" s="401"/>
      <c r="AP125" s="401" t="s">
        <v>296</v>
      </c>
      <c r="AQ125" s="401"/>
      <c r="AR125" s="401"/>
      <c r="AS125" s="401" t="s">
        <v>297</v>
      </c>
      <c r="AT125" s="401"/>
      <c r="AU125" s="401"/>
      <c r="AV125" s="401" t="s">
        <v>319</v>
      </c>
      <c r="AW125" s="401"/>
      <c r="AX125" s="401"/>
      <c r="AY125" s="401" t="s">
        <v>320</v>
      </c>
      <c r="AZ125" s="401"/>
      <c r="BA125" s="401"/>
      <c r="BB125" s="401" t="s">
        <v>2</v>
      </c>
      <c r="BC125" s="401"/>
      <c r="BD125" s="409"/>
      <c r="BE125" s="156"/>
      <c r="BI125" s="407"/>
      <c r="BJ125" s="189" t="s">
        <v>16</v>
      </c>
      <c r="BK125" s="190">
        <v>0</v>
      </c>
      <c r="BL125" s="191">
        <v>0</v>
      </c>
      <c r="BM125" s="192">
        <v>0</v>
      </c>
      <c r="BN125" s="191">
        <v>0</v>
      </c>
      <c r="BO125" s="192">
        <v>0</v>
      </c>
      <c r="BP125" s="191">
        <v>0</v>
      </c>
      <c r="BQ125" s="192">
        <v>19.815569018517838</v>
      </c>
      <c r="BR125" s="191">
        <v>1</v>
      </c>
      <c r="BS125" s="192">
        <v>19.815569018517838</v>
      </c>
      <c r="BT125" s="193">
        <v>1</v>
      </c>
      <c r="BU125" s="157"/>
      <c r="BW125" s="408"/>
      <c r="BX125" s="194" t="s">
        <v>16</v>
      </c>
      <c r="BY125" s="195">
        <v>0</v>
      </c>
      <c r="BZ125" s="196">
        <v>0</v>
      </c>
      <c r="CA125" s="197">
        <v>0</v>
      </c>
      <c r="CB125" s="196">
        <v>0</v>
      </c>
      <c r="CC125" s="197">
        <v>29.261760852000002</v>
      </c>
      <c r="CD125" s="196">
        <v>1</v>
      </c>
      <c r="CE125" s="197">
        <v>0</v>
      </c>
      <c r="CF125" s="196">
        <v>0</v>
      </c>
      <c r="CG125" s="197">
        <v>29.261760852000002</v>
      </c>
      <c r="CH125" s="198">
        <v>1</v>
      </c>
    </row>
    <row r="126" spans="1:131" ht="15" thickBot="1" x14ac:dyDescent="0.4">
      <c r="A126" s="377"/>
      <c r="B126" s="378"/>
      <c r="C126" s="158" t="s">
        <v>3</v>
      </c>
      <c r="D126" s="159" t="s">
        <v>82</v>
      </c>
      <c r="E126" s="159" t="s">
        <v>76</v>
      </c>
      <c r="F126" s="159" t="s">
        <v>3</v>
      </c>
      <c r="G126" s="159" t="s">
        <v>82</v>
      </c>
      <c r="H126" s="159" t="s">
        <v>76</v>
      </c>
      <c r="I126" s="159" t="s">
        <v>3</v>
      </c>
      <c r="J126" s="159" t="s">
        <v>82</v>
      </c>
      <c r="K126" s="159" t="s">
        <v>76</v>
      </c>
      <c r="L126" s="159" t="s">
        <v>3</v>
      </c>
      <c r="M126" s="159" t="s">
        <v>82</v>
      </c>
      <c r="N126" s="159" t="s">
        <v>76</v>
      </c>
      <c r="O126" s="159" t="s">
        <v>3</v>
      </c>
      <c r="P126" s="159" t="s">
        <v>82</v>
      </c>
      <c r="Q126" s="159" t="s">
        <v>76</v>
      </c>
      <c r="R126" s="159" t="s">
        <v>3</v>
      </c>
      <c r="S126" s="159" t="s">
        <v>82</v>
      </c>
      <c r="T126" s="159" t="s">
        <v>76</v>
      </c>
      <c r="U126" s="159" t="s">
        <v>3</v>
      </c>
      <c r="V126" s="159" t="s">
        <v>82</v>
      </c>
      <c r="W126" s="159" t="s">
        <v>76</v>
      </c>
      <c r="X126" s="159" t="s">
        <v>3</v>
      </c>
      <c r="Y126" s="159" t="s">
        <v>82</v>
      </c>
      <c r="Z126" s="159" t="s">
        <v>76</v>
      </c>
      <c r="AA126" s="159" t="s">
        <v>3</v>
      </c>
      <c r="AB126" s="159" t="s">
        <v>82</v>
      </c>
      <c r="AC126" s="159" t="s">
        <v>76</v>
      </c>
      <c r="AD126" s="159" t="s">
        <v>3</v>
      </c>
      <c r="AE126" s="159" t="s">
        <v>82</v>
      </c>
      <c r="AF126" s="159" t="s">
        <v>76</v>
      </c>
      <c r="AG126" s="159" t="s">
        <v>3</v>
      </c>
      <c r="AH126" s="159" t="s">
        <v>82</v>
      </c>
      <c r="AI126" s="159" t="s">
        <v>76</v>
      </c>
      <c r="AJ126" s="159" t="s">
        <v>3</v>
      </c>
      <c r="AK126" s="159" t="s">
        <v>82</v>
      </c>
      <c r="AL126" s="159" t="s">
        <v>76</v>
      </c>
      <c r="AM126" s="159" t="s">
        <v>3</v>
      </c>
      <c r="AN126" s="159" t="s">
        <v>82</v>
      </c>
      <c r="AO126" s="159" t="s">
        <v>76</v>
      </c>
      <c r="AP126" s="159" t="s">
        <v>3</v>
      </c>
      <c r="AQ126" s="159" t="s">
        <v>82</v>
      </c>
      <c r="AR126" s="159" t="s">
        <v>76</v>
      </c>
      <c r="AS126" s="159" t="s">
        <v>3</v>
      </c>
      <c r="AT126" s="159" t="s">
        <v>82</v>
      </c>
      <c r="AU126" s="159" t="s">
        <v>76</v>
      </c>
      <c r="AV126" s="159" t="s">
        <v>3</v>
      </c>
      <c r="AW126" s="159" t="s">
        <v>82</v>
      </c>
      <c r="AX126" s="159" t="s">
        <v>76</v>
      </c>
      <c r="AY126" s="159" t="s">
        <v>3</v>
      </c>
      <c r="AZ126" s="159" t="s">
        <v>82</v>
      </c>
      <c r="BA126" s="159" t="s">
        <v>76</v>
      </c>
      <c r="BB126" s="159" t="s">
        <v>3</v>
      </c>
      <c r="BC126" s="159" t="s">
        <v>82</v>
      </c>
      <c r="BD126" s="160" t="s">
        <v>76</v>
      </c>
      <c r="BE126" s="156"/>
      <c r="BI126" s="407"/>
      <c r="BJ126" s="189" t="s">
        <v>18</v>
      </c>
      <c r="BK126" s="190">
        <v>0</v>
      </c>
      <c r="BL126" s="191">
        <v>0</v>
      </c>
      <c r="BM126" s="192">
        <v>0</v>
      </c>
      <c r="BN126" s="191">
        <v>0</v>
      </c>
      <c r="BO126" s="192">
        <v>0</v>
      </c>
      <c r="BP126" s="191">
        <v>0</v>
      </c>
      <c r="BQ126" s="230">
        <v>8.8956286701127804E-2</v>
      </c>
      <c r="BR126" s="191">
        <v>1</v>
      </c>
      <c r="BS126" s="230">
        <v>8.8956286701127804E-2</v>
      </c>
      <c r="BT126" s="193">
        <v>1</v>
      </c>
      <c r="BU126" s="157"/>
      <c r="BW126" s="408"/>
      <c r="BX126" s="194" t="s">
        <v>17</v>
      </c>
      <c r="BY126" s="195">
        <v>0</v>
      </c>
      <c r="BZ126" s="196">
        <v>0</v>
      </c>
      <c r="CA126" s="197">
        <v>0</v>
      </c>
      <c r="CB126" s="196">
        <v>0</v>
      </c>
      <c r="CC126" s="197">
        <v>2.999542758</v>
      </c>
      <c r="CD126" s="196">
        <v>1</v>
      </c>
      <c r="CE126" s="197">
        <v>0</v>
      </c>
      <c r="CF126" s="196">
        <v>0</v>
      </c>
      <c r="CG126" s="197">
        <v>2.999542758</v>
      </c>
      <c r="CH126" s="198">
        <v>1</v>
      </c>
    </row>
    <row r="127" spans="1:131" ht="15" thickTop="1" x14ac:dyDescent="0.35">
      <c r="A127" s="405" t="s">
        <v>5</v>
      </c>
      <c r="B127" s="167" t="s">
        <v>2</v>
      </c>
      <c r="C127" s="168">
        <v>100.46991033063922</v>
      </c>
      <c r="D127" s="169">
        <v>144</v>
      </c>
      <c r="E127" s="170">
        <v>0.17456415684273693</v>
      </c>
      <c r="F127" s="169">
        <v>37.204732096056205</v>
      </c>
      <c r="G127" s="169">
        <v>40</v>
      </c>
      <c r="H127" s="170">
        <v>6.4642365734523519E-2</v>
      </c>
      <c r="I127" s="169">
        <v>3.9301547535752732</v>
      </c>
      <c r="J127" s="169">
        <v>8</v>
      </c>
      <c r="K127" s="227">
        <v>6.8285534301917314E-3</v>
      </c>
      <c r="L127" s="169">
        <v>235.26287388042709</v>
      </c>
      <c r="M127" s="169">
        <v>263</v>
      </c>
      <c r="N127" s="170">
        <v>0.40876382869440769</v>
      </c>
      <c r="O127" s="169">
        <v>19.725565236822376</v>
      </c>
      <c r="P127" s="169">
        <v>24</v>
      </c>
      <c r="Q127" s="170">
        <v>3.4272715606895598E-2</v>
      </c>
      <c r="R127" s="169">
        <v>20.026936629974205</v>
      </c>
      <c r="S127" s="169">
        <v>36</v>
      </c>
      <c r="T127" s="170">
        <v>3.4796341466309021E-2</v>
      </c>
      <c r="U127" s="169">
        <v>25.976889710172511</v>
      </c>
      <c r="V127" s="169">
        <v>26</v>
      </c>
      <c r="W127" s="170">
        <v>4.5134248002510209E-2</v>
      </c>
      <c r="X127" s="246">
        <v>0.36616176329708544</v>
      </c>
      <c r="Y127" s="169">
        <v>2</v>
      </c>
      <c r="Z127" s="227">
        <v>6.3619763636350076E-4</v>
      </c>
      <c r="AA127" s="169">
        <v>21.187824833149282</v>
      </c>
      <c r="AB127" s="169">
        <v>22</v>
      </c>
      <c r="AC127" s="170">
        <v>3.6813358001001169E-2</v>
      </c>
      <c r="AD127" s="169">
        <v>15.957015634416623</v>
      </c>
      <c r="AE127" s="169">
        <v>9</v>
      </c>
      <c r="AF127" s="170">
        <v>2.772494740745118E-2</v>
      </c>
      <c r="AG127" s="169">
        <v>9.8804661207242841</v>
      </c>
      <c r="AH127" s="169">
        <v>12</v>
      </c>
      <c r="AI127" s="170">
        <v>1.7167082481723647E-2</v>
      </c>
      <c r="AJ127" s="169">
        <v>7.3465791529879159</v>
      </c>
      <c r="AK127" s="169">
        <v>7</v>
      </c>
      <c r="AL127" s="170">
        <v>1.2764512193743536E-2</v>
      </c>
      <c r="AM127" s="169">
        <v>2.9974247504788556</v>
      </c>
      <c r="AN127" s="169">
        <v>3</v>
      </c>
      <c r="AO127" s="227">
        <v>5.2079565169804356E-3</v>
      </c>
      <c r="AP127" s="169">
        <v>9.472725800726856</v>
      </c>
      <c r="AQ127" s="169">
        <v>9</v>
      </c>
      <c r="AR127" s="170">
        <v>1.6458643060041068E-2</v>
      </c>
      <c r="AS127" s="169">
        <v>16.967198184925437</v>
      </c>
      <c r="AT127" s="169">
        <v>32</v>
      </c>
      <c r="AU127" s="170">
        <v>2.9480116339188941E-2</v>
      </c>
      <c r="AV127" s="169">
        <v>5.6434597407069429</v>
      </c>
      <c r="AW127" s="169">
        <v>5</v>
      </c>
      <c r="AX127" s="227">
        <v>9.8053814129065563E-3</v>
      </c>
      <c r="AY127" s="169">
        <v>43.131273586886479</v>
      </c>
      <c r="AZ127" s="169">
        <v>30</v>
      </c>
      <c r="BA127" s="170">
        <v>7.4939595173025217E-2</v>
      </c>
      <c r="BB127" s="169">
        <v>575.54719220596667</v>
      </c>
      <c r="BC127" s="169">
        <v>672</v>
      </c>
      <c r="BD127" s="171">
        <v>1</v>
      </c>
      <c r="BE127" s="156"/>
      <c r="BI127" s="407"/>
      <c r="BJ127" s="189" t="s">
        <v>8</v>
      </c>
      <c r="BK127" s="190">
        <v>0</v>
      </c>
      <c r="BL127" s="191">
        <v>0</v>
      </c>
      <c r="BM127" s="192">
        <v>0</v>
      </c>
      <c r="BN127" s="191">
        <v>0</v>
      </c>
      <c r="BO127" s="192">
        <v>0</v>
      </c>
      <c r="BP127" s="191">
        <v>0</v>
      </c>
      <c r="BQ127" s="192">
        <v>3.5779370227832392</v>
      </c>
      <c r="BR127" s="191">
        <v>1</v>
      </c>
      <c r="BS127" s="192">
        <v>3.5779370227832392</v>
      </c>
      <c r="BT127" s="193">
        <v>1</v>
      </c>
      <c r="BU127" s="157"/>
      <c r="BW127" s="408"/>
      <c r="BX127" s="194" t="s">
        <v>18</v>
      </c>
      <c r="BY127" s="195">
        <v>0</v>
      </c>
      <c r="BZ127" s="196">
        <v>0</v>
      </c>
      <c r="CA127" s="197">
        <v>0</v>
      </c>
      <c r="CB127" s="196">
        <v>0</v>
      </c>
      <c r="CC127" s="232">
        <v>6.8371687E-2</v>
      </c>
      <c r="CD127" s="196">
        <v>1</v>
      </c>
      <c r="CE127" s="197">
        <v>0</v>
      </c>
      <c r="CF127" s="196">
        <v>0</v>
      </c>
      <c r="CG127" s="232">
        <v>6.8371687E-2</v>
      </c>
      <c r="CH127" s="198">
        <v>1</v>
      </c>
    </row>
    <row r="128" spans="1:131" x14ac:dyDescent="0.35">
      <c r="A128" s="406"/>
      <c r="B128" s="184" t="s">
        <v>6</v>
      </c>
      <c r="C128" s="185">
        <v>18.052984652312642</v>
      </c>
      <c r="D128" s="186">
        <v>19</v>
      </c>
      <c r="E128" s="187">
        <v>0.4222222222222225</v>
      </c>
      <c r="F128" s="186">
        <v>1.9003141739276457</v>
      </c>
      <c r="G128" s="186">
        <v>2</v>
      </c>
      <c r="H128" s="187">
        <v>4.4444444444444453E-2</v>
      </c>
      <c r="I128" s="186">
        <v>0</v>
      </c>
      <c r="J128" s="186">
        <v>0</v>
      </c>
      <c r="K128" s="187">
        <v>0</v>
      </c>
      <c r="L128" s="186">
        <v>4.7507854348191145</v>
      </c>
      <c r="M128" s="186">
        <v>5</v>
      </c>
      <c r="N128" s="187">
        <v>0.11111111111111115</v>
      </c>
      <c r="O128" s="229">
        <v>0.95015708696382284</v>
      </c>
      <c r="P128" s="186">
        <v>1</v>
      </c>
      <c r="Q128" s="187">
        <v>2.2222222222222227E-2</v>
      </c>
      <c r="R128" s="186">
        <v>4.7507854348191145</v>
      </c>
      <c r="S128" s="186">
        <v>5</v>
      </c>
      <c r="T128" s="187">
        <v>0.11111111111111115</v>
      </c>
      <c r="U128" s="186">
        <v>5.7009425217829373</v>
      </c>
      <c r="V128" s="186">
        <v>6</v>
      </c>
      <c r="W128" s="187">
        <v>0.13333333333333339</v>
      </c>
      <c r="X128" s="186">
        <v>0</v>
      </c>
      <c r="Y128" s="186">
        <v>0</v>
      </c>
      <c r="Z128" s="187">
        <v>0</v>
      </c>
      <c r="AA128" s="186">
        <v>1.9003141739276457</v>
      </c>
      <c r="AB128" s="186">
        <v>2</v>
      </c>
      <c r="AC128" s="187">
        <v>4.4444444444444453E-2</v>
      </c>
      <c r="AD128" s="186">
        <v>0</v>
      </c>
      <c r="AE128" s="186">
        <v>0</v>
      </c>
      <c r="AF128" s="187">
        <v>0</v>
      </c>
      <c r="AG128" s="229">
        <v>0.95015708696382284</v>
      </c>
      <c r="AH128" s="186">
        <v>1</v>
      </c>
      <c r="AI128" s="187">
        <v>2.2222222222222227E-2</v>
      </c>
      <c r="AJ128" s="186">
        <v>0</v>
      </c>
      <c r="AK128" s="186">
        <v>0</v>
      </c>
      <c r="AL128" s="187">
        <v>0</v>
      </c>
      <c r="AM128" s="229">
        <v>0.95015708696382284</v>
      </c>
      <c r="AN128" s="186">
        <v>1</v>
      </c>
      <c r="AO128" s="187">
        <v>2.2222222222222227E-2</v>
      </c>
      <c r="AP128" s="229">
        <v>0.95015708696382284</v>
      </c>
      <c r="AQ128" s="186">
        <v>1</v>
      </c>
      <c r="AR128" s="187">
        <v>2.2222222222222227E-2</v>
      </c>
      <c r="AS128" s="186">
        <v>1.9003141739276457</v>
      </c>
      <c r="AT128" s="186">
        <v>2</v>
      </c>
      <c r="AU128" s="187">
        <v>4.4444444444444453E-2</v>
      </c>
      <c r="AV128" s="186">
        <v>0</v>
      </c>
      <c r="AW128" s="186">
        <v>0</v>
      </c>
      <c r="AX128" s="187">
        <v>0</v>
      </c>
      <c r="AY128" s="186">
        <v>0</v>
      </c>
      <c r="AZ128" s="186">
        <v>0</v>
      </c>
      <c r="BA128" s="187">
        <v>0</v>
      </c>
      <c r="BB128" s="186">
        <v>42.757068913372017</v>
      </c>
      <c r="BC128" s="186">
        <v>45</v>
      </c>
      <c r="BD128" s="188">
        <v>1</v>
      </c>
      <c r="BE128" s="156"/>
      <c r="BI128" s="407"/>
      <c r="BJ128" s="189" t="s">
        <v>19</v>
      </c>
      <c r="BK128" s="190">
        <v>0</v>
      </c>
      <c r="BL128" s="191">
        <v>0</v>
      </c>
      <c r="BM128" s="192">
        <v>0</v>
      </c>
      <c r="BN128" s="191">
        <v>0</v>
      </c>
      <c r="BO128" s="192">
        <v>0</v>
      </c>
      <c r="BP128" s="191">
        <v>0</v>
      </c>
      <c r="BQ128" s="192">
        <v>1.7332271438871552</v>
      </c>
      <c r="BR128" s="191">
        <v>1</v>
      </c>
      <c r="BS128" s="192">
        <v>1.7332271438871552</v>
      </c>
      <c r="BT128" s="193">
        <v>1</v>
      </c>
      <c r="BU128" s="157"/>
      <c r="BW128" s="408"/>
      <c r="BX128" s="194" t="s">
        <v>8</v>
      </c>
      <c r="BY128" s="195">
        <v>0</v>
      </c>
      <c r="BZ128" s="196">
        <v>0</v>
      </c>
      <c r="CA128" s="197">
        <v>0</v>
      </c>
      <c r="CB128" s="196">
        <v>0</v>
      </c>
      <c r="CC128" s="197">
        <v>4.1600220499999994</v>
      </c>
      <c r="CD128" s="196">
        <v>1</v>
      </c>
      <c r="CE128" s="197">
        <v>0</v>
      </c>
      <c r="CF128" s="196">
        <v>0</v>
      </c>
      <c r="CG128" s="197">
        <v>4.1600220499999994</v>
      </c>
      <c r="CH128" s="198">
        <v>1</v>
      </c>
    </row>
    <row r="129" spans="1:86" x14ac:dyDescent="0.35">
      <c r="A129" s="406"/>
      <c r="B129" s="184" t="s">
        <v>7</v>
      </c>
      <c r="C129" s="185">
        <v>5.9779428662046854</v>
      </c>
      <c r="D129" s="186">
        <v>6</v>
      </c>
      <c r="E129" s="187">
        <v>7.8644643684182308E-2</v>
      </c>
      <c r="F129" s="186">
        <v>7.2415140775270057</v>
      </c>
      <c r="G129" s="186">
        <v>5</v>
      </c>
      <c r="H129" s="187">
        <v>9.5267938671798197E-2</v>
      </c>
      <c r="I129" s="229">
        <v>0.24302547024863622</v>
      </c>
      <c r="J129" s="186">
        <v>1</v>
      </c>
      <c r="K129" s="228">
        <v>3.197195413481629E-3</v>
      </c>
      <c r="L129" s="186">
        <v>32.659882223916711</v>
      </c>
      <c r="M129" s="186">
        <v>29</v>
      </c>
      <c r="N129" s="187">
        <v>0.42966700380962503</v>
      </c>
      <c r="O129" s="186">
        <v>2.2356730923168651</v>
      </c>
      <c r="P129" s="186">
        <v>3</v>
      </c>
      <c r="Q129" s="187">
        <v>2.9412076641542405E-2</v>
      </c>
      <c r="R129" s="186">
        <v>1.9926476220682288</v>
      </c>
      <c r="S129" s="186">
        <v>2</v>
      </c>
      <c r="T129" s="187">
        <v>2.6214881228060774E-2</v>
      </c>
      <c r="U129" s="186">
        <v>1.9926476220682288</v>
      </c>
      <c r="V129" s="186">
        <v>2</v>
      </c>
      <c r="W129" s="187">
        <v>2.6214881228060774E-2</v>
      </c>
      <c r="X129" s="186">
        <v>0</v>
      </c>
      <c r="Y129" s="186">
        <v>0</v>
      </c>
      <c r="Z129" s="187">
        <v>0</v>
      </c>
      <c r="AA129" s="186">
        <v>4.2283207143850934</v>
      </c>
      <c r="AB129" s="186">
        <v>5</v>
      </c>
      <c r="AC129" s="187">
        <v>5.5626957869603172E-2</v>
      </c>
      <c r="AD129" s="186">
        <v>0</v>
      </c>
      <c r="AE129" s="186">
        <v>0</v>
      </c>
      <c r="AF129" s="187">
        <v>0</v>
      </c>
      <c r="AG129" s="229">
        <v>0.24302547024863622</v>
      </c>
      <c r="AH129" s="186">
        <v>1</v>
      </c>
      <c r="AI129" s="228">
        <v>3.197195413481629E-3</v>
      </c>
      <c r="AJ129" s="186">
        <v>3.4992443036391849</v>
      </c>
      <c r="AK129" s="186">
        <v>2</v>
      </c>
      <c r="AL129" s="187">
        <v>4.6035371629158287E-2</v>
      </c>
      <c r="AM129" s="186">
        <v>0</v>
      </c>
      <c r="AN129" s="186">
        <v>0</v>
      </c>
      <c r="AO129" s="187">
        <v>0</v>
      </c>
      <c r="AP129" s="186">
        <v>0</v>
      </c>
      <c r="AQ129" s="186">
        <v>0</v>
      </c>
      <c r="AR129" s="187">
        <v>0</v>
      </c>
      <c r="AS129" s="229">
        <v>0.97210188099454486</v>
      </c>
      <c r="AT129" s="186">
        <v>4</v>
      </c>
      <c r="AU129" s="187">
        <v>1.2788781653926516E-2</v>
      </c>
      <c r="AV129" s="186">
        <v>0</v>
      </c>
      <c r="AW129" s="186">
        <v>0</v>
      </c>
      <c r="AX129" s="187">
        <v>0</v>
      </c>
      <c r="AY129" s="186">
        <v>14.726053625302646</v>
      </c>
      <c r="AZ129" s="186">
        <v>11</v>
      </c>
      <c r="BA129" s="247">
        <v>0.19373307275707799</v>
      </c>
      <c r="BB129" s="186">
        <v>76.012078968920562</v>
      </c>
      <c r="BC129" s="186">
        <v>71</v>
      </c>
      <c r="BD129" s="188">
        <v>1</v>
      </c>
      <c r="BE129" s="156"/>
      <c r="BI129" s="407"/>
      <c r="BJ129" s="189" t="s">
        <v>20</v>
      </c>
      <c r="BK129" s="190">
        <v>0</v>
      </c>
      <c r="BL129" s="191">
        <v>0</v>
      </c>
      <c r="BM129" s="192">
        <v>0</v>
      </c>
      <c r="BN129" s="191">
        <v>0</v>
      </c>
      <c r="BO129" s="192">
        <v>0</v>
      </c>
      <c r="BP129" s="191">
        <v>0</v>
      </c>
      <c r="BQ129" s="192">
        <v>15.19021270486296</v>
      </c>
      <c r="BR129" s="191">
        <v>1</v>
      </c>
      <c r="BS129" s="192">
        <v>15.19021270486296</v>
      </c>
      <c r="BT129" s="193">
        <v>1</v>
      </c>
      <c r="BU129" s="157"/>
      <c r="BW129" s="408"/>
      <c r="BX129" s="194" t="s">
        <v>19</v>
      </c>
      <c r="BY129" s="195">
        <v>0</v>
      </c>
      <c r="BZ129" s="196">
        <v>0</v>
      </c>
      <c r="CA129" s="197">
        <v>0</v>
      </c>
      <c r="CB129" s="196">
        <v>0</v>
      </c>
      <c r="CC129" s="197">
        <v>1.759919056</v>
      </c>
      <c r="CD129" s="196">
        <v>1</v>
      </c>
      <c r="CE129" s="197">
        <v>0</v>
      </c>
      <c r="CF129" s="196">
        <v>0</v>
      </c>
      <c r="CG129" s="197">
        <v>1.759919056</v>
      </c>
      <c r="CH129" s="198">
        <v>1</v>
      </c>
    </row>
    <row r="130" spans="1:86" x14ac:dyDescent="0.35">
      <c r="A130" s="406"/>
      <c r="B130" s="184" t="s">
        <v>8</v>
      </c>
      <c r="C130" s="185">
        <v>2.8722713608731993</v>
      </c>
      <c r="D130" s="186">
        <v>10</v>
      </c>
      <c r="E130" s="187">
        <v>0.15624999999999983</v>
      </c>
      <c r="F130" s="186">
        <v>1.1489085443492799</v>
      </c>
      <c r="G130" s="186">
        <v>4</v>
      </c>
      <c r="H130" s="187">
        <v>6.2499999999999938E-2</v>
      </c>
      <c r="I130" s="229">
        <v>0.28722713608731998</v>
      </c>
      <c r="J130" s="186">
        <v>1</v>
      </c>
      <c r="K130" s="187">
        <v>1.5624999999999984E-2</v>
      </c>
      <c r="L130" s="186">
        <v>9.4784954908815582</v>
      </c>
      <c r="M130" s="186">
        <v>33</v>
      </c>
      <c r="N130" s="187">
        <v>0.51562499999999944</v>
      </c>
      <c r="O130" s="186">
        <v>0</v>
      </c>
      <c r="P130" s="186">
        <v>0</v>
      </c>
      <c r="Q130" s="187">
        <v>0</v>
      </c>
      <c r="R130" s="229">
        <v>0.28722713608731998</v>
      </c>
      <c r="S130" s="186">
        <v>1</v>
      </c>
      <c r="T130" s="187">
        <v>1.5624999999999984E-2</v>
      </c>
      <c r="U130" s="229">
        <v>0.57445427217463996</v>
      </c>
      <c r="V130" s="186">
        <v>2</v>
      </c>
      <c r="W130" s="187">
        <v>3.1249999999999969E-2</v>
      </c>
      <c r="X130" s="186">
        <v>0</v>
      </c>
      <c r="Y130" s="186">
        <v>0</v>
      </c>
      <c r="Z130" s="187">
        <v>0</v>
      </c>
      <c r="AA130" s="186">
        <v>0</v>
      </c>
      <c r="AB130" s="186">
        <v>0</v>
      </c>
      <c r="AC130" s="187">
        <v>0</v>
      </c>
      <c r="AD130" s="186">
        <v>0</v>
      </c>
      <c r="AE130" s="186">
        <v>0</v>
      </c>
      <c r="AF130" s="187">
        <v>0</v>
      </c>
      <c r="AG130" s="229">
        <v>0.57445427217463996</v>
      </c>
      <c r="AH130" s="186">
        <v>2</v>
      </c>
      <c r="AI130" s="187">
        <v>3.1249999999999969E-2</v>
      </c>
      <c r="AJ130" s="186">
        <v>0</v>
      </c>
      <c r="AK130" s="186">
        <v>0</v>
      </c>
      <c r="AL130" s="187">
        <v>0</v>
      </c>
      <c r="AM130" s="186">
        <v>0</v>
      </c>
      <c r="AN130" s="186">
        <v>0</v>
      </c>
      <c r="AO130" s="187">
        <v>0</v>
      </c>
      <c r="AP130" s="229">
        <v>0.57445427217463996</v>
      </c>
      <c r="AQ130" s="186">
        <v>2</v>
      </c>
      <c r="AR130" s="187">
        <v>3.1249999999999969E-2</v>
      </c>
      <c r="AS130" s="186">
        <v>1.4361356804365999</v>
      </c>
      <c r="AT130" s="186">
        <v>5</v>
      </c>
      <c r="AU130" s="187">
        <v>7.8124999999999931E-2</v>
      </c>
      <c r="AV130" s="229">
        <v>0.28722713608731998</v>
      </c>
      <c r="AW130" s="186">
        <v>1</v>
      </c>
      <c r="AX130" s="187">
        <v>1.5624999999999984E-2</v>
      </c>
      <c r="AY130" s="229">
        <v>0.86168140826195994</v>
      </c>
      <c r="AZ130" s="186">
        <v>3</v>
      </c>
      <c r="BA130" s="187">
        <v>4.6874999999999958E-2</v>
      </c>
      <c r="BB130" s="186">
        <v>18.382536709588496</v>
      </c>
      <c r="BC130" s="186">
        <v>64</v>
      </c>
      <c r="BD130" s="188">
        <v>1</v>
      </c>
      <c r="BE130" s="156"/>
      <c r="BI130" s="407"/>
      <c r="BJ130" s="189" t="s">
        <v>21</v>
      </c>
      <c r="BK130" s="190">
        <v>0</v>
      </c>
      <c r="BL130" s="191">
        <v>0</v>
      </c>
      <c r="BM130" s="192">
        <v>0</v>
      </c>
      <c r="BN130" s="191">
        <v>0</v>
      </c>
      <c r="BO130" s="192">
        <v>0</v>
      </c>
      <c r="BP130" s="191">
        <v>0</v>
      </c>
      <c r="BQ130" s="192">
        <v>1.0079321255873299</v>
      </c>
      <c r="BR130" s="191">
        <v>1</v>
      </c>
      <c r="BS130" s="192">
        <v>1.0079321255873299</v>
      </c>
      <c r="BT130" s="193">
        <v>1</v>
      </c>
      <c r="BU130" s="157"/>
      <c r="BW130" s="408"/>
      <c r="BX130" s="194" t="s">
        <v>20</v>
      </c>
      <c r="BY130" s="195">
        <v>0</v>
      </c>
      <c r="BZ130" s="196">
        <v>0</v>
      </c>
      <c r="CA130" s="197">
        <v>0</v>
      </c>
      <c r="CB130" s="196">
        <v>0</v>
      </c>
      <c r="CC130" s="197">
        <v>15.694503707999999</v>
      </c>
      <c r="CD130" s="196">
        <v>1</v>
      </c>
      <c r="CE130" s="197">
        <v>0</v>
      </c>
      <c r="CF130" s="196">
        <v>0</v>
      </c>
      <c r="CG130" s="197">
        <v>15.694503707999999</v>
      </c>
      <c r="CH130" s="198">
        <v>1</v>
      </c>
    </row>
    <row r="131" spans="1:86" x14ac:dyDescent="0.35">
      <c r="A131" s="406"/>
      <c r="B131" s="184" t="s">
        <v>9</v>
      </c>
      <c r="C131" s="185">
        <v>6.5588187542342418</v>
      </c>
      <c r="D131" s="186">
        <v>4</v>
      </c>
      <c r="E131" s="187">
        <v>7.0405139747112169E-2</v>
      </c>
      <c r="F131" s="229">
        <v>0.43074912289690476</v>
      </c>
      <c r="G131" s="186">
        <v>2</v>
      </c>
      <c r="H131" s="228">
        <v>4.6238436111569791E-3</v>
      </c>
      <c r="I131" s="229">
        <v>0.21537456144845238</v>
      </c>
      <c r="J131" s="186">
        <v>1</v>
      </c>
      <c r="K131" s="228">
        <v>2.3119218055784895E-3</v>
      </c>
      <c r="L131" s="186">
        <v>43.628040663486452</v>
      </c>
      <c r="M131" s="186">
        <v>22</v>
      </c>
      <c r="N131" s="187">
        <v>0.46832187546308823</v>
      </c>
      <c r="O131" s="186">
        <v>4.426523959971977</v>
      </c>
      <c r="P131" s="186">
        <v>1</v>
      </c>
      <c r="Q131" s="187">
        <v>4.7516183885180911E-2</v>
      </c>
      <c r="R131" s="186">
        <v>3.4245421629529775</v>
      </c>
      <c r="S131" s="186">
        <v>9</v>
      </c>
      <c r="T131" s="187">
        <v>3.6760486695402182E-2</v>
      </c>
      <c r="U131" s="186">
        <v>6.1280696313373362</v>
      </c>
      <c r="V131" s="186">
        <v>2</v>
      </c>
      <c r="W131" s="187">
        <v>6.5781296135955181E-2</v>
      </c>
      <c r="X131" s="186">
        <v>0</v>
      </c>
      <c r="Y131" s="186">
        <v>0</v>
      </c>
      <c r="Z131" s="187">
        <v>0</v>
      </c>
      <c r="AA131" s="186">
        <v>4.6418985214204298</v>
      </c>
      <c r="AB131" s="186">
        <v>2</v>
      </c>
      <c r="AC131" s="187">
        <v>4.9828105690759406E-2</v>
      </c>
      <c r="AD131" s="186">
        <v>1.7015456713653587</v>
      </c>
      <c r="AE131" s="186">
        <v>1</v>
      </c>
      <c r="AF131" s="187">
        <v>1.8265112250774269E-2</v>
      </c>
      <c r="AG131" s="186">
        <v>1.7015456713653587</v>
      </c>
      <c r="AH131" s="186">
        <v>1</v>
      </c>
      <c r="AI131" s="187">
        <v>1.8265112250774269E-2</v>
      </c>
      <c r="AJ131" s="186">
        <v>0</v>
      </c>
      <c r="AK131" s="186">
        <v>0</v>
      </c>
      <c r="AL131" s="187">
        <v>0</v>
      </c>
      <c r="AM131" s="186">
        <v>0</v>
      </c>
      <c r="AN131" s="186">
        <v>0</v>
      </c>
      <c r="AO131" s="187">
        <v>0</v>
      </c>
      <c r="AP131" s="186">
        <v>0</v>
      </c>
      <c r="AQ131" s="186">
        <v>0</v>
      </c>
      <c r="AR131" s="187">
        <v>0</v>
      </c>
      <c r="AS131" s="186">
        <v>1.9169202328138111</v>
      </c>
      <c r="AT131" s="186">
        <v>2</v>
      </c>
      <c r="AU131" s="187">
        <v>2.0577034056352757E-2</v>
      </c>
      <c r="AV131" s="186">
        <v>0</v>
      </c>
      <c r="AW131" s="186">
        <v>0</v>
      </c>
      <c r="AX131" s="187">
        <v>0</v>
      </c>
      <c r="AY131" s="186">
        <v>18.384208894012009</v>
      </c>
      <c r="AZ131" s="186">
        <v>6</v>
      </c>
      <c r="BA131" s="247">
        <v>0.19734388840786554</v>
      </c>
      <c r="BB131" s="186">
        <v>93.158237847305273</v>
      </c>
      <c r="BC131" s="186">
        <v>53</v>
      </c>
      <c r="BD131" s="188">
        <v>1</v>
      </c>
      <c r="BE131" s="156"/>
      <c r="BI131" s="407"/>
      <c r="BJ131" s="189" t="s">
        <v>22</v>
      </c>
      <c r="BK131" s="190">
        <v>0</v>
      </c>
      <c r="BL131" s="191">
        <v>0</v>
      </c>
      <c r="BM131" s="192">
        <v>0</v>
      </c>
      <c r="BN131" s="191">
        <v>0</v>
      </c>
      <c r="BO131" s="192">
        <v>0</v>
      </c>
      <c r="BP131" s="191">
        <v>0</v>
      </c>
      <c r="BQ131" s="192">
        <v>1.0115280965259881</v>
      </c>
      <c r="BR131" s="191">
        <v>1</v>
      </c>
      <c r="BS131" s="192">
        <v>1.0115280965259881</v>
      </c>
      <c r="BT131" s="193">
        <v>1</v>
      </c>
      <c r="BU131" s="157"/>
      <c r="BW131" s="408"/>
      <c r="BX131" s="194" t="s">
        <v>21</v>
      </c>
      <c r="BY131" s="195">
        <v>0</v>
      </c>
      <c r="BZ131" s="196">
        <v>0</v>
      </c>
      <c r="CA131" s="197">
        <v>0</v>
      </c>
      <c r="CB131" s="196">
        <v>0</v>
      </c>
      <c r="CC131" s="197">
        <v>1.0512100419999999</v>
      </c>
      <c r="CD131" s="196">
        <v>1</v>
      </c>
      <c r="CE131" s="197">
        <v>0</v>
      </c>
      <c r="CF131" s="196">
        <v>0</v>
      </c>
      <c r="CG131" s="197">
        <v>1.0512100419999999</v>
      </c>
      <c r="CH131" s="198">
        <v>1</v>
      </c>
    </row>
    <row r="132" spans="1:86" x14ac:dyDescent="0.35">
      <c r="A132" s="406"/>
      <c r="B132" s="184" t="s">
        <v>10</v>
      </c>
      <c r="C132" s="185">
        <v>10.316060606501715</v>
      </c>
      <c r="D132" s="186">
        <v>26</v>
      </c>
      <c r="E132" s="187">
        <v>0.28564946198335056</v>
      </c>
      <c r="F132" s="186">
        <v>1.8980439567415102</v>
      </c>
      <c r="G132" s="186">
        <v>6</v>
      </c>
      <c r="H132" s="187">
        <v>5.2556422043726209E-2</v>
      </c>
      <c r="I132" s="186">
        <v>0</v>
      </c>
      <c r="J132" s="186">
        <v>0</v>
      </c>
      <c r="K132" s="187">
        <v>0</v>
      </c>
      <c r="L132" s="186">
        <v>11.721785276713764</v>
      </c>
      <c r="M132" s="186">
        <v>30</v>
      </c>
      <c r="N132" s="187">
        <v>0.32457367065751447</v>
      </c>
      <c r="O132" s="186">
        <v>2.5868393246193606</v>
      </c>
      <c r="P132" s="186">
        <v>7</v>
      </c>
      <c r="Q132" s="187">
        <v>7.1629015134826071E-2</v>
      </c>
      <c r="R132" s="186">
        <v>2.0524147540896869</v>
      </c>
      <c r="S132" s="186">
        <v>5</v>
      </c>
      <c r="T132" s="187">
        <v>5.6830915660083602E-2</v>
      </c>
      <c r="U132" s="229">
        <v>0.97340072706315472</v>
      </c>
      <c r="V132" s="186">
        <v>4</v>
      </c>
      <c r="W132" s="187">
        <v>2.6953253241314815E-2</v>
      </c>
      <c r="X132" s="229">
        <v>0.36616176329708544</v>
      </c>
      <c r="Y132" s="186">
        <v>2</v>
      </c>
      <c r="Z132" s="187">
        <v>1.0138939142987094E-2</v>
      </c>
      <c r="AA132" s="186">
        <v>1.9210278921888317</v>
      </c>
      <c r="AB132" s="186">
        <v>6</v>
      </c>
      <c r="AC132" s="187">
        <v>5.3192842189479297E-2</v>
      </c>
      <c r="AD132" s="229">
        <v>0.36616176329708544</v>
      </c>
      <c r="AE132" s="186">
        <v>2</v>
      </c>
      <c r="AF132" s="187">
        <v>1.0138939142987094E-2</v>
      </c>
      <c r="AG132" s="229">
        <v>0.22611223018029761</v>
      </c>
      <c r="AH132" s="186">
        <v>1</v>
      </c>
      <c r="AI132" s="228">
        <v>6.2609982010138942E-3</v>
      </c>
      <c r="AJ132" s="229">
        <v>0.14004953311678783</v>
      </c>
      <c r="AK132" s="186">
        <v>1</v>
      </c>
      <c r="AL132" s="228">
        <v>3.8779409419732003E-3</v>
      </c>
      <c r="AM132" s="186">
        <v>0</v>
      </c>
      <c r="AN132" s="186">
        <v>0</v>
      </c>
      <c r="AO132" s="187">
        <v>0</v>
      </c>
      <c r="AP132" s="186">
        <v>0</v>
      </c>
      <c r="AQ132" s="186">
        <v>0</v>
      </c>
      <c r="AR132" s="187">
        <v>0</v>
      </c>
      <c r="AS132" s="186">
        <v>1.9691416835163338</v>
      </c>
      <c r="AT132" s="186">
        <v>7</v>
      </c>
      <c r="AU132" s="187">
        <v>5.4525102548440174E-2</v>
      </c>
      <c r="AV132" s="186">
        <v>0</v>
      </c>
      <c r="AW132" s="186">
        <v>0</v>
      </c>
      <c r="AX132" s="187">
        <v>0</v>
      </c>
      <c r="AY132" s="186">
        <v>1.5772063582817704</v>
      </c>
      <c r="AZ132" s="186">
        <v>3</v>
      </c>
      <c r="BA132" s="187">
        <v>4.3672499112302733E-2</v>
      </c>
      <c r="BB132" s="186">
        <v>36.11440586960741</v>
      </c>
      <c r="BC132" s="186">
        <v>100</v>
      </c>
      <c r="BD132" s="188">
        <v>1</v>
      </c>
      <c r="BE132" s="156"/>
      <c r="BI132" s="407"/>
      <c r="BJ132" s="189" t="s">
        <v>23</v>
      </c>
      <c r="BK132" s="190">
        <v>0</v>
      </c>
      <c r="BL132" s="191">
        <v>0</v>
      </c>
      <c r="BM132" s="192">
        <v>0</v>
      </c>
      <c r="BN132" s="191">
        <v>0</v>
      </c>
      <c r="BO132" s="192">
        <v>0</v>
      </c>
      <c r="BP132" s="191">
        <v>0</v>
      </c>
      <c r="BQ132" s="192">
        <v>4.8953139159042571</v>
      </c>
      <c r="BR132" s="191">
        <v>1</v>
      </c>
      <c r="BS132" s="192">
        <v>4.8953139159042571</v>
      </c>
      <c r="BT132" s="193">
        <v>1</v>
      </c>
      <c r="BU132" s="157"/>
      <c r="BW132" s="408"/>
      <c r="BX132" s="194" t="s">
        <v>22</v>
      </c>
      <c r="BY132" s="195">
        <v>0</v>
      </c>
      <c r="BZ132" s="196">
        <v>0</v>
      </c>
      <c r="CA132" s="197">
        <v>0</v>
      </c>
      <c r="CB132" s="196">
        <v>0</v>
      </c>
      <c r="CC132" s="232">
        <v>0.90689693000000005</v>
      </c>
      <c r="CD132" s="196">
        <v>1</v>
      </c>
      <c r="CE132" s="197">
        <v>0</v>
      </c>
      <c r="CF132" s="196">
        <v>0</v>
      </c>
      <c r="CG132" s="232">
        <v>0.90689693000000005</v>
      </c>
      <c r="CH132" s="198">
        <v>1</v>
      </c>
    </row>
    <row r="133" spans="1:86" x14ac:dyDescent="0.35">
      <c r="A133" s="406"/>
      <c r="B133" s="184" t="s">
        <v>11</v>
      </c>
      <c r="C133" s="185">
        <v>30.275614993828775</v>
      </c>
      <c r="D133" s="186">
        <v>21</v>
      </c>
      <c r="E133" s="187">
        <v>0.17454943528170858</v>
      </c>
      <c r="F133" s="186">
        <v>11.571327389620278</v>
      </c>
      <c r="G133" s="186">
        <v>9</v>
      </c>
      <c r="H133" s="187">
        <v>6.6712721169485262E-2</v>
      </c>
      <c r="I133" s="186">
        <v>1.7595086172521301</v>
      </c>
      <c r="J133" s="186">
        <v>2</v>
      </c>
      <c r="K133" s="187">
        <v>1.0144178262844908E-2</v>
      </c>
      <c r="L133" s="186">
        <v>77.558071617242845</v>
      </c>
      <c r="M133" s="186">
        <v>65</v>
      </c>
      <c r="N133" s="187">
        <v>0.44714921910215549</v>
      </c>
      <c r="O133" s="186">
        <v>3.2417834813810789</v>
      </c>
      <c r="P133" s="186">
        <v>3</v>
      </c>
      <c r="Q133" s="187">
        <v>1.8690007654542404E-2</v>
      </c>
      <c r="R133" s="186">
        <v>3.1240852998097814</v>
      </c>
      <c r="S133" s="186">
        <v>3</v>
      </c>
      <c r="T133" s="187">
        <v>1.8011436760734249E-2</v>
      </c>
      <c r="U133" s="186">
        <v>4.957252542086481</v>
      </c>
      <c r="V133" s="186">
        <v>3</v>
      </c>
      <c r="W133" s="187">
        <v>2.858028257878114E-2</v>
      </c>
      <c r="X133" s="186">
        <v>0</v>
      </c>
      <c r="Y133" s="186">
        <v>0</v>
      </c>
      <c r="Z133" s="187">
        <v>0</v>
      </c>
      <c r="AA133" s="186">
        <v>6.2115492199772984</v>
      </c>
      <c r="AB133" s="186">
        <v>2</v>
      </c>
      <c r="AC133" s="187">
        <v>3.581173854907909E-2</v>
      </c>
      <c r="AD133" s="186">
        <v>11.443992064059801</v>
      </c>
      <c r="AE133" s="186">
        <v>4</v>
      </c>
      <c r="AF133" s="187">
        <v>6.5978588793560805E-2</v>
      </c>
      <c r="AG133" s="186">
        <v>1.3645766825576513</v>
      </c>
      <c r="AH133" s="186">
        <v>1</v>
      </c>
      <c r="AI133" s="228">
        <v>7.8672584978893394E-3</v>
      </c>
      <c r="AJ133" s="186">
        <v>3.5868878954680037</v>
      </c>
      <c r="AK133" s="186">
        <v>2</v>
      </c>
      <c r="AL133" s="187">
        <v>2.0679654457898048E-2</v>
      </c>
      <c r="AM133" s="186">
        <v>0</v>
      </c>
      <c r="AN133" s="186">
        <v>0</v>
      </c>
      <c r="AO133" s="187">
        <v>0</v>
      </c>
      <c r="AP133" s="186">
        <v>5.9899309515224965</v>
      </c>
      <c r="AQ133" s="186">
        <v>3</v>
      </c>
      <c r="AR133" s="187">
        <v>3.4534032262525348E-2</v>
      </c>
      <c r="AS133" s="186">
        <v>3.7544135976468551</v>
      </c>
      <c r="AT133" s="186">
        <v>4</v>
      </c>
      <c r="AU133" s="187">
        <v>2.164549831330613E-2</v>
      </c>
      <c r="AV133" s="186">
        <v>4.0995180117337799</v>
      </c>
      <c r="AW133" s="186">
        <v>3</v>
      </c>
      <c r="AX133" s="187">
        <v>2.363514511666177E-2</v>
      </c>
      <c r="AY133" s="186">
        <v>4.5115761162847727</v>
      </c>
      <c r="AZ133" s="186">
        <v>5</v>
      </c>
      <c r="BA133" s="187">
        <v>2.6010803198827492E-2</v>
      </c>
      <c r="BB133" s="186">
        <v>173.450088480472</v>
      </c>
      <c r="BC133" s="186">
        <v>130</v>
      </c>
      <c r="BD133" s="188">
        <v>1</v>
      </c>
      <c r="BE133" s="156"/>
      <c r="BI133" s="407"/>
      <c r="BJ133" s="189" t="s">
        <v>24</v>
      </c>
      <c r="BK133" s="190">
        <v>0</v>
      </c>
      <c r="BL133" s="191">
        <v>0</v>
      </c>
      <c r="BM133" s="192">
        <v>0</v>
      </c>
      <c r="BN133" s="191">
        <v>0</v>
      </c>
      <c r="BO133" s="192">
        <v>0</v>
      </c>
      <c r="BP133" s="191">
        <v>0</v>
      </c>
      <c r="BQ133" s="192">
        <v>5.8303197275266401</v>
      </c>
      <c r="BR133" s="191">
        <v>1</v>
      </c>
      <c r="BS133" s="192">
        <v>5.8303197275266401</v>
      </c>
      <c r="BT133" s="193">
        <v>1</v>
      </c>
      <c r="BU133" s="157"/>
      <c r="BW133" s="408"/>
      <c r="BX133" s="194" t="s">
        <v>23</v>
      </c>
      <c r="BY133" s="195">
        <v>0</v>
      </c>
      <c r="BZ133" s="196">
        <v>0</v>
      </c>
      <c r="CA133" s="197">
        <v>0</v>
      </c>
      <c r="CB133" s="196">
        <v>0</v>
      </c>
      <c r="CC133" s="197">
        <v>2.0706763960000001</v>
      </c>
      <c r="CD133" s="196">
        <v>1</v>
      </c>
      <c r="CE133" s="197">
        <v>0</v>
      </c>
      <c r="CF133" s="196">
        <v>0</v>
      </c>
      <c r="CG133" s="197">
        <v>2.0706763960000001</v>
      </c>
      <c r="CH133" s="198">
        <v>1</v>
      </c>
    </row>
    <row r="134" spans="1:86" x14ac:dyDescent="0.35">
      <c r="A134" s="406"/>
      <c r="B134" s="184" t="s">
        <v>12</v>
      </c>
      <c r="C134" s="185">
        <v>16.475116491170006</v>
      </c>
      <c r="D134" s="186">
        <v>22</v>
      </c>
      <c r="E134" s="187">
        <v>0.18495797145136261</v>
      </c>
      <c r="F134" s="186">
        <v>9.6758360495540412</v>
      </c>
      <c r="G134" s="186">
        <v>9</v>
      </c>
      <c r="H134" s="187">
        <v>0.10862581814099141</v>
      </c>
      <c r="I134" s="186">
        <v>0</v>
      </c>
      <c r="J134" s="186">
        <v>0</v>
      </c>
      <c r="K134" s="187">
        <v>0</v>
      </c>
      <c r="L134" s="186">
        <v>36.245277797800966</v>
      </c>
      <c r="M134" s="186">
        <v>53</v>
      </c>
      <c r="N134" s="187">
        <v>0.40690777875624562</v>
      </c>
      <c r="O134" s="186">
        <v>3.6028547301446996</v>
      </c>
      <c r="P134" s="186">
        <v>5</v>
      </c>
      <c r="Q134" s="187">
        <v>4.0447465283699878E-2</v>
      </c>
      <c r="R134" s="186">
        <v>3.97447328101486</v>
      </c>
      <c r="S134" s="186">
        <v>6</v>
      </c>
      <c r="T134" s="187">
        <v>4.4619442663008747E-2</v>
      </c>
      <c r="U134" s="186">
        <v>4.8255127979918893</v>
      </c>
      <c r="V134" s="186">
        <v>6</v>
      </c>
      <c r="W134" s="187">
        <v>5.4173641734643986E-2</v>
      </c>
      <c r="X134" s="186">
        <v>0</v>
      </c>
      <c r="Y134" s="186">
        <v>0</v>
      </c>
      <c r="Z134" s="187">
        <v>0</v>
      </c>
      <c r="AA134" s="229">
        <v>0.46719074426139529</v>
      </c>
      <c r="AB134" s="186">
        <v>1</v>
      </c>
      <c r="AC134" s="228">
        <v>5.2449190502387409E-3</v>
      </c>
      <c r="AD134" s="186">
        <v>2.445316135694378</v>
      </c>
      <c r="AE134" s="186">
        <v>2</v>
      </c>
      <c r="AF134" s="187">
        <v>2.7452352901888206E-2</v>
      </c>
      <c r="AG134" s="186">
        <v>3.5638801143480352</v>
      </c>
      <c r="AH134" s="186">
        <v>4</v>
      </c>
      <c r="AI134" s="187">
        <v>4.0009916579281865E-2</v>
      </c>
      <c r="AJ134" s="229">
        <v>0.12039742076393939</v>
      </c>
      <c r="AK134" s="186">
        <v>2</v>
      </c>
      <c r="AL134" s="228">
        <v>1.3516422007947186E-3</v>
      </c>
      <c r="AM134" s="186">
        <v>1.222658067847189</v>
      </c>
      <c r="AN134" s="186">
        <v>1</v>
      </c>
      <c r="AO134" s="187">
        <v>1.3726176450944103E-2</v>
      </c>
      <c r="AP134" s="186">
        <v>1.8740313022394512</v>
      </c>
      <c r="AQ134" s="186">
        <v>2</v>
      </c>
      <c r="AR134" s="187">
        <v>2.1038821078099023E-2</v>
      </c>
      <c r="AS134" s="186">
        <v>2.7685423713830604</v>
      </c>
      <c r="AT134" s="186">
        <v>4</v>
      </c>
      <c r="AU134" s="187">
        <v>3.1081053731098131E-2</v>
      </c>
      <c r="AV134" s="186">
        <v>0</v>
      </c>
      <c r="AW134" s="186">
        <v>0</v>
      </c>
      <c r="AX134" s="187">
        <v>0</v>
      </c>
      <c r="AY134" s="186">
        <v>1.8138325918574816</v>
      </c>
      <c r="AZ134" s="186">
        <v>1</v>
      </c>
      <c r="BA134" s="187">
        <v>2.0362999977701662E-2</v>
      </c>
      <c r="BB134" s="186">
        <v>89.074919896071506</v>
      </c>
      <c r="BC134" s="186">
        <v>118</v>
      </c>
      <c r="BD134" s="188">
        <v>1</v>
      </c>
      <c r="BE134" s="156"/>
      <c r="BI134" s="407"/>
      <c r="BJ134" s="189" t="s">
        <v>25</v>
      </c>
      <c r="BK134" s="190">
        <v>0</v>
      </c>
      <c r="BL134" s="191">
        <v>0</v>
      </c>
      <c r="BM134" s="192">
        <v>0</v>
      </c>
      <c r="BN134" s="191">
        <v>0</v>
      </c>
      <c r="BO134" s="192">
        <v>0</v>
      </c>
      <c r="BP134" s="191">
        <v>0</v>
      </c>
      <c r="BQ134" s="192">
        <v>10.588371326747449</v>
      </c>
      <c r="BR134" s="191">
        <v>1</v>
      </c>
      <c r="BS134" s="192">
        <v>10.588371326747449</v>
      </c>
      <c r="BT134" s="193">
        <v>1</v>
      </c>
      <c r="BU134" s="157"/>
      <c r="BW134" s="408"/>
      <c r="BX134" s="194" t="s">
        <v>24</v>
      </c>
      <c r="BY134" s="195">
        <v>0</v>
      </c>
      <c r="BZ134" s="196">
        <v>0</v>
      </c>
      <c r="CA134" s="197">
        <v>0</v>
      </c>
      <c r="CB134" s="196">
        <v>0</v>
      </c>
      <c r="CC134" s="197">
        <v>5.1293772299999993</v>
      </c>
      <c r="CD134" s="196">
        <v>1</v>
      </c>
      <c r="CE134" s="197">
        <v>0</v>
      </c>
      <c r="CF134" s="196">
        <v>0</v>
      </c>
      <c r="CG134" s="197">
        <v>5.1293772299999993</v>
      </c>
      <c r="CH134" s="198">
        <v>1</v>
      </c>
    </row>
    <row r="135" spans="1:86" x14ac:dyDescent="0.35">
      <c r="A135" s="406"/>
      <c r="B135" s="184" t="s">
        <v>13</v>
      </c>
      <c r="C135" s="185">
        <v>9.9411006055138316</v>
      </c>
      <c r="D135" s="186">
        <v>36</v>
      </c>
      <c r="E135" s="187">
        <v>0.21333815675514786</v>
      </c>
      <c r="F135" s="186">
        <v>3.3380387814395305</v>
      </c>
      <c r="G135" s="186">
        <v>3</v>
      </c>
      <c r="H135" s="187">
        <v>7.1635030070465816E-2</v>
      </c>
      <c r="I135" s="186">
        <v>1.4250189685387347</v>
      </c>
      <c r="J135" s="186">
        <v>3</v>
      </c>
      <c r="K135" s="187">
        <v>3.0581213504725625E-2</v>
      </c>
      <c r="L135" s="186">
        <v>19.220535375565959</v>
      </c>
      <c r="M135" s="186">
        <v>26</v>
      </c>
      <c r="N135" s="187">
        <v>0.41247682239489936</v>
      </c>
      <c r="O135" s="186">
        <v>2.6817335614245779</v>
      </c>
      <c r="P135" s="186">
        <v>4</v>
      </c>
      <c r="Q135" s="187">
        <v>5.7550578915317813E-2</v>
      </c>
      <c r="R135" s="229">
        <v>0.42076093913222878</v>
      </c>
      <c r="S135" s="186">
        <v>5</v>
      </c>
      <c r="T135" s="228">
        <v>9.0296202353335846E-3</v>
      </c>
      <c r="U135" s="229">
        <v>0.82460959566784409</v>
      </c>
      <c r="V135" s="186">
        <v>1</v>
      </c>
      <c r="W135" s="187">
        <v>1.7696299249281431E-2</v>
      </c>
      <c r="X135" s="186">
        <v>0</v>
      </c>
      <c r="Y135" s="186">
        <v>0</v>
      </c>
      <c r="Z135" s="187">
        <v>0</v>
      </c>
      <c r="AA135" s="186">
        <v>1.8175235669885796</v>
      </c>
      <c r="AB135" s="186">
        <v>4</v>
      </c>
      <c r="AC135" s="187">
        <v>3.9004446592696293E-2</v>
      </c>
      <c r="AD135" s="186">
        <v>0</v>
      </c>
      <c r="AE135" s="186">
        <v>0</v>
      </c>
      <c r="AF135" s="187">
        <v>0</v>
      </c>
      <c r="AG135" s="186">
        <v>1.2567145928858432</v>
      </c>
      <c r="AH135" s="186">
        <v>1</v>
      </c>
      <c r="AI135" s="187">
        <v>2.6969365410592191E-2</v>
      </c>
      <c r="AJ135" s="186">
        <v>0</v>
      </c>
      <c r="AK135" s="186">
        <v>0</v>
      </c>
      <c r="AL135" s="187">
        <v>0</v>
      </c>
      <c r="AM135" s="229">
        <v>0.82460959566784409</v>
      </c>
      <c r="AN135" s="186">
        <v>1</v>
      </c>
      <c r="AO135" s="187">
        <v>1.7696299249281431E-2</v>
      </c>
      <c r="AP135" s="229">
        <v>8.4152187826445762E-2</v>
      </c>
      <c r="AQ135" s="186">
        <v>1</v>
      </c>
      <c r="AR135" s="228">
        <v>1.805924047066717E-3</v>
      </c>
      <c r="AS135" s="186">
        <v>2.2496285642065792</v>
      </c>
      <c r="AT135" s="186">
        <v>4</v>
      </c>
      <c r="AU135" s="187">
        <v>4.8277512754007067E-2</v>
      </c>
      <c r="AV135" s="186">
        <v>1.2567145928858432</v>
      </c>
      <c r="AW135" s="186">
        <v>1</v>
      </c>
      <c r="AX135" s="187">
        <v>2.6969365410592191E-2</v>
      </c>
      <c r="AY135" s="186">
        <v>1.2567145928858432</v>
      </c>
      <c r="AZ135" s="186">
        <v>1</v>
      </c>
      <c r="BA135" s="187">
        <v>2.6969365410592191E-2</v>
      </c>
      <c r="BB135" s="186">
        <v>46.597855520629707</v>
      </c>
      <c r="BC135" s="186">
        <v>91</v>
      </c>
      <c r="BD135" s="188">
        <v>1</v>
      </c>
      <c r="BE135" s="156"/>
      <c r="BI135" s="407"/>
      <c r="BJ135" s="189" t="s">
        <v>10</v>
      </c>
      <c r="BK135" s="190">
        <v>0</v>
      </c>
      <c r="BL135" s="191">
        <v>0</v>
      </c>
      <c r="BM135" s="192">
        <v>0</v>
      </c>
      <c r="BN135" s="191">
        <v>0</v>
      </c>
      <c r="BO135" s="192">
        <v>0</v>
      </c>
      <c r="BP135" s="191">
        <v>0</v>
      </c>
      <c r="BQ135" s="192">
        <v>8.3272373643782718</v>
      </c>
      <c r="BR135" s="191">
        <v>1</v>
      </c>
      <c r="BS135" s="192">
        <v>8.3272373643782718</v>
      </c>
      <c r="BT135" s="193">
        <v>1</v>
      </c>
      <c r="BU135" s="157"/>
      <c r="BW135" s="408"/>
      <c r="BX135" s="194" t="s">
        <v>25</v>
      </c>
      <c r="BY135" s="195">
        <v>0</v>
      </c>
      <c r="BZ135" s="196">
        <v>0</v>
      </c>
      <c r="CA135" s="197">
        <v>0</v>
      </c>
      <c r="CB135" s="196">
        <v>0</v>
      </c>
      <c r="CC135" s="197">
        <v>9.8795528279999978</v>
      </c>
      <c r="CD135" s="196">
        <v>1</v>
      </c>
      <c r="CE135" s="197">
        <v>0</v>
      </c>
      <c r="CF135" s="196">
        <v>0</v>
      </c>
      <c r="CG135" s="197">
        <v>9.8795528279999978</v>
      </c>
      <c r="CH135" s="198">
        <v>1</v>
      </c>
    </row>
    <row r="136" spans="1:86" x14ac:dyDescent="0.35">
      <c r="A136" s="406" t="s">
        <v>83</v>
      </c>
      <c r="B136" s="184" t="s">
        <v>6</v>
      </c>
      <c r="C136" s="185">
        <v>18.052984652312642</v>
      </c>
      <c r="D136" s="186">
        <v>19</v>
      </c>
      <c r="E136" s="187">
        <v>0.4222222222222225</v>
      </c>
      <c r="F136" s="186">
        <v>1.9003141739276457</v>
      </c>
      <c r="G136" s="186">
        <v>2</v>
      </c>
      <c r="H136" s="187">
        <v>4.4444444444444453E-2</v>
      </c>
      <c r="I136" s="186">
        <v>0</v>
      </c>
      <c r="J136" s="186">
        <v>0</v>
      </c>
      <c r="K136" s="187">
        <v>0</v>
      </c>
      <c r="L136" s="186">
        <v>4.7507854348191145</v>
      </c>
      <c r="M136" s="186">
        <v>5</v>
      </c>
      <c r="N136" s="187">
        <v>0.11111111111111115</v>
      </c>
      <c r="O136" s="229">
        <v>0.95015708696382284</v>
      </c>
      <c r="P136" s="186">
        <v>1</v>
      </c>
      <c r="Q136" s="187">
        <v>2.2222222222222227E-2</v>
      </c>
      <c r="R136" s="186">
        <v>4.7507854348191145</v>
      </c>
      <c r="S136" s="186">
        <v>5</v>
      </c>
      <c r="T136" s="187">
        <v>0.11111111111111115</v>
      </c>
      <c r="U136" s="186">
        <v>5.7009425217829373</v>
      </c>
      <c r="V136" s="186">
        <v>6</v>
      </c>
      <c r="W136" s="187">
        <v>0.13333333333333339</v>
      </c>
      <c r="X136" s="186">
        <v>0</v>
      </c>
      <c r="Y136" s="186">
        <v>0</v>
      </c>
      <c r="Z136" s="187">
        <v>0</v>
      </c>
      <c r="AA136" s="186">
        <v>1.9003141739276457</v>
      </c>
      <c r="AB136" s="186">
        <v>2</v>
      </c>
      <c r="AC136" s="187">
        <v>4.4444444444444453E-2</v>
      </c>
      <c r="AD136" s="186">
        <v>0</v>
      </c>
      <c r="AE136" s="186">
        <v>0</v>
      </c>
      <c r="AF136" s="187">
        <v>0</v>
      </c>
      <c r="AG136" s="229">
        <v>0.95015708696382284</v>
      </c>
      <c r="AH136" s="186">
        <v>1</v>
      </c>
      <c r="AI136" s="187">
        <v>2.2222222222222227E-2</v>
      </c>
      <c r="AJ136" s="186">
        <v>0</v>
      </c>
      <c r="AK136" s="186">
        <v>0</v>
      </c>
      <c r="AL136" s="187">
        <v>0</v>
      </c>
      <c r="AM136" s="229">
        <v>0.95015708696382284</v>
      </c>
      <c r="AN136" s="186">
        <v>1</v>
      </c>
      <c r="AO136" s="187">
        <v>2.2222222222222227E-2</v>
      </c>
      <c r="AP136" s="229">
        <v>0.95015708696382284</v>
      </c>
      <c r="AQ136" s="186">
        <v>1</v>
      </c>
      <c r="AR136" s="187">
        <v>2.2222222222222227E-2</v>
      </c>
      <c r="AS136" s="186">
        <v>1.9003141739276457</v>
      </c>
      <c r="AT136" s="186">
        <v>2</v>
      </c>
      <c r="AU136" s="187">
        <v>4.4444444444444453E-2</v>
      </c>
      <c r="AV136" s="186">
        <v>0</v>
      </c>
      <c r="AW136" s="186">
        <v>0</v>
      </c>
      <c r="AX136" s="187">
        <v>0</v>
      </c>
      <c r="AY136" s="186">
        <v>0</v>
      </c>
      <c r="AZ136" s="186">
        <v>0</v>
      </c>
      <c r="BA136" s="187">
        <v>0</v>
      </c>
      <c r="BB136" s="186">
        <v>42.757068913372017</v>
      </c>
      <c r="BC136" s="186">
        <v>45</v>
      </c>
      <c r="BD136" s="188">
        <v>1</v>
      </c>
      <c r="BE136" s="156"/>
      <c r="BI136" s="407"/>
      <c r="BJ136" s="189" t="s">
        <v>26</v>
      </c>
      <c r="BK136" s="190">
        <v>0</v>
      </c>
      <c r="BL136" s="191">
        <v>0</v>
      </c>
      <c r="BM136" s="192">
        <v>0</v>
      </c>
      <c r="BN136" s="191">
        <v>0</v>
      </c>
      <c r="BO136" s="192">
        <v>0</v>
      </c>
      <c r="BP136" s="191">
        <v>0</v>
      </c>
      <c r="BQ136" s="230">
        <v>0.43022495243019199</v>
      </c>
      <c r="BR136" s="191">
        <v>1</v>
      </c>
      <c r="BS136" s="230">
        <v>0.43022495243019199</v>
      </c>
      <c r="BT136" s="193">
        <v>1</v>
      </c>
      <c r="BU136" s="157"/>
      <c r="BW136" s="408"/>
      <c r="BX136" s="194" t="s">
        <v>10</v>
      </c>
      <c r="BY136" s="231">
        <v>0.61697774800000005</v>
      </c>
      <c r="BZ136" s="196">
        <v>0.2</v>
      </c>
      <c r="CA136" s="197">
        <v>0</v>
      </c>
      <c r="CB136" s="196">
        <v>0</v>
      </c>
      <c r="CC136" s="197">
        <v>2.4679109920000002</v>
      </c>
      <c r="CD136" s="196">
        <v>0.8</v>
      </c>
      <c r="CE136" s="197">
        <v>0</v>
      </c>
      <c r="CF136" s="196">
        <v>0</v>
      </c>
      <c r="CG136" s="197">
        <v>3.0848887400000002</v>
      </c>
      <c r="CH136" s="198">
        <v>1</v>
      </c>
    </row>
    <row r="137" spans="1:86" x14ac:dyDescent="0.35">
      <c r="A137" s="406"/>
      <c r="B137" s="184" t="s">
        <v>15</v>
      </c>
      <c r="C137" s="185">
        <v>4.4446224258207048</v>
      </c>
      <c r="D137" s="186">
        <v>2</v>
      </c>
      <c r="E137" s="187">
        <v>0.16666666666666669</v>
      </c>
      <c r="F137" s="186">
        <v>2.2223112129103524</v>
      </c>
      <c r="G137" s="186">
        <v>1</v>
      </c>
      <c r="H137" s="187">
        <v>8.3333333333333343E-2</v>
      </c>
      <c r="I137" s="186">
        <v>0</v>
      </c>
      <c r="J137" s="186">
        <v>0</v>
      </c>
      <c r="K137" s="187">
        <v>0</v>
      </c>
      <c r="L137" s="186">
        <v>11.111556064551761</v>
      </c>
      <c r="M137" s="186">
        <v>5</v>
      </c>
      <c r="N137" s="187">
        <v>0.41666666666666674</v>
      </c>
      <c r="O137" s="186">
        <v>0</v>
      </c>
      <c r="P137" s="186">
        <v>0</v>
      </c>
      <c r="Q137" s="187">
        <v>0</v>
      </c>
      <c r="R137" s="186">
        <v>0</v>
      </c>
      <c r="S137" s="186">
        <v>0</v>
      </c>
      <c r="T137" s="187">
        <v>0</v>
      </c>
      <c r="U137" s="186">
        <v>4.4446224258207048</v>
      </c>
      <c r="V137" s="186">
        <v>2</v>
      </c>
      <c r="W137" s="187">
        <v>0.16666666666666669</v>
      </c>
      <c r="X137" s="186">
        <v>0</v>
      </c>
      <c r="Y137" s="186">
        <v>0</v>
      </c>
      <c r="Z137" s="187">
        <v>0</v>
      </c>
      <c r="AA137" s="186">
        <v>0</v>
      </c>
      <c r="AB137" s="186">
        <v>0</v>
      </c>
      <c r="AC137" s="187">
        <v>0</v>
      </c>
      <c r="AD137" s="186">
        <v>0</v>
      </c>
      <c r="AE137" s="186">
        <v>0</v>
      </c>
      <c r="AF137" s="187">
        <v>0</v>
      </c>
      <c r="AG137" s="186">
        <v>0</v>
      </c>
      <c r="AH137" s="186">
        <v>0</v>
      </c>
      <c r="AI137" s="187">
        <v>0</v>
      </c>
      <c r="AJ137" s="186">
        <v>2.2223112129103524</v>
      </c>
      <c r="AK137" s="186">
        <v>1</v>
      </c>
      <c r="AL137" s="187">
        <v>8.3333333333333343E-2</v>
      </c>
      <c r="AM137" s="186">
        <v>0</v>
      </c>
      <c r="AN137" s="186">
        <v>0</v>
      </c>
      <c r="AO137" s="187">
        <v>0</v>
      </c>
      <c r="AP137" s="186">
        <v>0</v>
      </c>
      <c r="AQ137" s="186">
        <v>0</v>
      </c>
      <c r="AR137" s="187">
        <v>0</v>
      </c>
      <c r="AS137" s="186">
        <v>0</v>
      </c>
      <c r="AT137" s="186">
        <v>0</v>
      </c>
      <c r="AU137" s="187">
        <v>0</v>
      </c>
      <c r="AV137" s="186">
        <v>2.2223112129103524</v>
      </c>
      <c r="AW137" s="186">
        <v>1</v>
      </c>
      <c r="AX137" s="187">
        <v>8.3333333333333343E-2</v>
      </c>
      <c r="AY137" s="186">
        <v>0</v>
      </c>
      <c r="AZ137" s="186">
        <v>0</v>
      </c>
      <c r="BA137" s="187">
        <v>0</v>
      </c>
      <c r="BB137" s="186">
        <v>26.667734554924227</v>
      </c>
      <c r="BC137" s="186">
        <v>12</v>
      </c>
      <c r="BD137" s="188">
        <v>1</v>
      </c>
      <c r="BE137" s="156"/>
      <c r="BI137" s="407"/>
      <c r="BJ137" s="189" t="s">
        <v>27</v>
      </c>
      <c r="BK137" s="190">
        <v>0</v>
      </c>
      <c r="BL137" s="191">
        <v>0</v>
      </c>
      <c r="BM137" s="192">
        <v>0</v>
      </c>
      <c r="BN137" s="191">
        <v>0</v>
      </c>
      <c r="BO137" s="192">
        <v>0</v>
      </c>
      <c r="BP137" s="191">
        <v>0</v>
      </c>
      <c r="BQ137" s="230">
        <v>0.910978270776028</v>
      </c>
      <c r="BR137" s="191">
        <v>1</v>
      </c>
      <c r="BS137" s="230">
        <v>0.910978270776028</v>
      </c>
      <c r="BT137" s="193">
        <v>1</v>
      </c>
      <c r="BU137" s="157"/>
      <c r="BW137" s="408"/>
      <c r="BX137" s="194" t="s">
        <v>26</v>
      </c>
      <c r="BY137" s="195">
        <v>0</v>
      </c>
      <c r="BZ137" s="196">
        <v>0</v>
      </c>
      <c r="CA137" s="197">
        <v>0</v>
      </c>
      <c r="CB137" s="196">
        <v>0</v>
      </c>
      <c r="CC137" s="232">
        <v>0.246222516</v>
      </c>
      <c r="CD137" s="196">
        <v>1</v>
      </c>
      <c r="CE137" s="197">
        <v>0</v>
      </c>
      <c r="CF137" s="196">
        <v>0</v>
      </c>
      <c r="CG137" s="232">
        <v>0.246222516</v>
      </c>
      <c r="CH137" s="198">
        <v>1</v>
      </c>
    </row>
    <row r="138" spans="1:86" x14ac:dyDescent="0.35">
      <c r="A138" s="406"/>
      <c r="B138" s="184" t="s">
        <v>16</v>
      </c>
      <c r="C138" s="185">
        <v>9.9293414379818881</v>
      </c>
      <c r="D138" s="186">
        <v>2</v>
      </c>
      <c r="E138" s="187">
        <v>0.22222222222222221</v>
      </c>
      <c r="F138" s="186">
        <v>0</v>
      </c>
      <c r="G138" s="186">
        <v>0</v>
      </c>
      <c r="H138" s="187">
        <v>0</v>
      </c>
      <c r="I138" s="186">
        <v>0</v>
      </c>
      <c r="J138" s="186">
        <v>0</v>
      </c>
      <c r="K138" s="187">
        <v>0</v>
      </c>
      <c r="L138" s="186">
        <v>14.894012156972831</v>
      </c>
      <c r="M138" s="186">
        <v>3</v>
      </c>
      <c r="N138" s="187">
        <v>0.33333333333333326</v>
      </c>
      <c r="O138" s="186">
        <v>0</v>
      </c>
      <c r="P138" s="186">
        <v>0</v>
      </c>
      <c r="Q138" s="187">
        <v>0</v>
      </c>
      <c r="R138" s="186">
        <v>0</v>
      </c>
      <c r="S138" s="186">
        <v>0</v>
      </c>
      <c r="T138" s="187">
        <v>0</v>
      </c>
      <c r="U138" s="186">
        <v>0</v>
      </c>
      <c r="V138" s="186">
        <v>0</v>
      </c>
      <c r="W138" s="187">
        <v>0</v>
      </c>
      <c r="X138" s="186">
        <v>0</v>
      </c>
      <c r="Y138" s="186">
        <v>0</v>
      </c>
      <c r="Z138" s="187">
        <v>0</v>
      </c>
      <c r="AA138" s="186">
        <v>4.964670718990944</v>
      </c>
      <c r="AB138" s="186">
        <v>1</v>
      </c>
      <c r="AC138" s="187">
        <v>0.1111111111111111</v>
      </c>
      <c r="AD138" s="186">
        <v>9.9293414379818881</v>
      </c>
      <c r="AE138" s="186">
        <v>2</v>
      </c>
      <c r="AF138" s="187">
        <v>0.22222222222222221</v>
      </c>
      <c r="AG138" s="186">
        <v>0</v>
      </c>
      <c r="AH138" s="186">
        <v>0</v>
      </c>
      <c r="AI138" s="187">
        <v>0</v>
      </c>
      <c r="AJ138" s="186">
        <v>0</v>
      </c>
      <c r="AK138" s="186">
        <v>0</v>
      </c>
      <c r="AL138" s="187">
        <v>0</v>
      </c>
      <c r="AM138" s="186">
        <v>0</v>
      </c>
      <c r="AN138" s="186">
        <v>0</v>
      </c>
      <c r="AO138" s="187">
        <v>0</v>
      </c>
      <c r="AP138" s="186">
        <v>4.964670718990944</v>
      </c>
      <c r="AQ138" s="186">
        <v>1</v>
      </c>
      <c r="AR138" s="187">
        <v>0.1111111111111111</v>
      </c>
      <c r="AS138" s="186">
        <v>0</v>
      </c>
      <c r="AT138" s="186">
        <v>0</v>
      </c>
      <c r="AU138" s="187">
        <v>0</v>
      </c>
      <c r="AV138" s="186">
        <v>0</v>
      </c>
      <c r="AW138" s="186">
        <v>0</v>
      </c>
      <c r="AX138" s="187">
        <v>0</v>
      </c>
      <c r="AY138" s="186">
        <v>0</v>
      </c>
      <c r="AZ138" s="186">
        <v>0</v>
      </c>
      <c r="BA138" s="187">
        <v>0</v>
      </c>
      <c r="BB138" s="186">
        <v>44.682036470918497</v>
      </c>
      <c r="BC138" s="186">
        <v>9</v>
      </c>
      <c r="BD138" s="188">
        <v>1</v>
      </c>
      <c r="BE138" s="156"/>
      <c r="BI138" s="407"/>
      <c r="BJ138" s="189" t="s">
        <v>28</v>
      </c>
      <c r="BK138" s="240">
        <v>9.1229613703531706E-2</v>
      </c>
      <c r="BL138" s="191">
        <v>0.10000000000000002</v>
      </c>
      <c r="BM138" s="192">
        <v>0</v>
      </c>
      <c r="BN138" s="191">
        <v>0</v>
      </c>
      <c r="BO138" s="192">
        <v>0</v>
      </c>
      <c r="BP138" s="191">
        <v>0</v>
      </c>
      <c r="BQ138" s="230">
        <v>0.8210665233317852</v>
      </c>
      <c r="BR138" s="191">
        <v>0.9</v>
      </c>
      <c r="BS138" s="230">
        <v>0.91229613703531687</v>
      </c>
      <c r="BT138" s="193">
        <v>1</v>
      </c>
      <c r="BU138" s="157"/>
      <c r="BW138" s="408"/>
      <c r="BX138" s="194" t="s">
        <v>27</v>
      </c>
      <c r="BY138" s="195">
        <v>0</v>
      </c>
      <c r="BZ138" s="196">
        <v>0</v>
      </c>
      <c r="CA138" s="197">
        <v>0</v>
      </c>
      <c r="CB138" s="196">
        <v>0</v>
      </c>
      <c r="CC138" s="197">
        <v>3.439054931999999</v>
      </c>
      <c r="CD138" s="196">
        <v>0.92307692307692302</v>
      </c>
      <c r="CE138" s="232">
        <v>0.28658791099999997</v>
      </c>
      <c r="CF138" s="196">
        <v>7.6923076923076941E-2</v>
      </c>
      <c r="CG138" s="197">
        <v>3.7256428429999988</v>
      </c>
      <c r="CH138" s="198">
        <v>1</v>
      </c>
    </row>
    <row r="139" spans="1:86" x14ac:dyDescent="0.35">
      <c r="A139" s="406"/>
      <c r="B139" s="184" t="s">
        <v>17</v>
      </c>
      <c r="C139" s="185">
        <v>5.2488664554587778</v>
      </c>
      <c r="D139" s="186">
        <v>3</v>
      </c>
      <c r="E139" s="187">
        <v>7.6923076923076886E-2</v>
      </c>
      <c r="F139" s="186">
        <v>6.9984886072783699</v>
      </c>
      <c r="G139" s="186">
        <v>4</v>
      </c>
      <c r="H139" s="187">
        <v>0.10256410256410251</v>
      </c>
      <c r="I139" s="186">
        <v>0</v>
      </c>
      <c r="J139" s="186">
        <v>0</v>
      </c>
      <c r="K139" s="187">
        <v>0</v>
      </c>
      <c r="L139" s="186">
        <v>29.74357658093308</v>
      </c>
      <c r="M139" s="186">
        <v>17</v>
      </c>
      <c r="N139" s="187">
        <v>0.43589743589743579</v>
      </c>
      <c r="O139" s="186">
        <v>1.7496221518195925</v>
      </c>
      <c r="P139" s="186">
        <v>1</v>
      </c>
      <c r="Q139" s="187">
        <v>2.5641025641025626E-2</v>
      </c>
      <c r="R139" s="186">
        <v>1.7496221518195925</v>
      </c>
      <c r="S139" s="186">
        <v>1</v>
      </c>
      <c r="T139" s="187">
        <v>2.5641025641025626E-2</v>
      </c>
      <c r="U139" s="186">
        <v>1.7496221518195925</v>
      </c>
      <c r="V139" s="186">
        <v>1</v>
      </c>
      <c r="W139" s="187">
        <v>2.5641025641025626E-2</v>
      </c>
      <c r="X139" s="186">
        <v>0</v>
      </c>
      <c r="Y139" s="186">
        <v>0</v>
      </c>
      <c r="Z139" s="187">
        <v>0</v>
      </c>
      <c r="AA139" s="186">
        <v>3.4992443036391849</v>
      </c>
      <c r="AB139" s="186">
        <v>2</v>
      </c>
      <c r="AC139" s="187">
        <v>5.1282051282051253E-2</v>
      </c>
      <c r="AD139" s="186">
        <v>0</v>
      </c>
      <c r="AE139" s="186">
        <v>0</v>
      </c>
      <c r="AF139" s="187">
        <v>0</v>
      </c>
      <c r="AG139" s="186">
        <v>0</v>
      </c>
      <c r="AH139" s="186">
        <v>0</v>
      </c>
      <c r="AI139" s="187">
        <v>0</v>
      </c>
      <c r="AJ139" s="186">
        <v>3.4992443036391849</v>
      </c>
      <c r="AK139" s="186">
        <v>2</v>
      </c>
      <c r="AL139" s="187">
        <v>5.1282051282051253E-2</v>
      </c>
      <c r="AM139" s="186">
        <v>0</v>
      </c>
      <c r="AN139" s="186">
        <v>0</v>
      </c>
      <c r="AO139" s="187">
        <v>0</v>
      </c>
      <c r="AP139" s="186">
        <v>0</v>
      </c>
      <c r="AQ139" s="186">
        <v>0</v>
      </c>
      <c r="AR139" s="187">
        <v>0</v>
      </c>
      <c r="AS139" s="186">
        <v>0</v>
      </c>
      <c r="AT139" s="186">
        <v>0</v>
      </c>
      <c r="AU139" s="187">
        <v>0</v>
      </c>
      <c r="AV139" s="186">
        <v>0</v>
      </c>
      <c r="AW139" s="186">
        <v>0</v>
      </c>
      <c r="AX139" s="187">
        <v>0</v>
      </c>
      <c r="AY139" s="186">
        <v>13.996977214556738</v>
      </c>
      <c r="AZ139" s="186">
        <v>8</v>
      </c>
      <c r="BA139" s="187">
        <v>0.20512820512820495</v>
      </c>
      <c r="BB139" s="186">
        <v>68.235263920964144</v>
      </c>
      <c r="BC139" s="186">
        <v>39</v>
      </c>
      <c r="BD139" s="188">
        <v>1</v>
      </c>
      <c r="BE139" s="156"/>
      <c r="BI139" s="407"/>
      <c r="BJ139" s="189" t="s">
        <v>29</v>
      </c>
      <c r="BK139" s="190">
        <v>0</v>
      </c>
      <c r="BL139" s="191">
        <v>0</v>
      </c>
      <c r="BM139" s="192">
        <v>0</v>
      </c>
      <c r="BN139" s="191">
        <v>0</v>
      </c>
      <c r="BO139" s="192">
        <v>0</v>
      </c>
      <c r="BP139" s="191">
        <v>0</v>
      </c>
      <c r="BQ139" s="192">
        <v>3.0292792809175615</v>
      </c>
      <c r="BR139" s="191">
        <v>1</v>
      </c>
      <c r="BS139" s="192">
        <v>3.0292792809175615</v>
      </c>
      <c r="BT139" s="193">
        <v>1</v>
      </c>
      <c r="BU139" s="157"/>
      <c r="BW139" s="408"/>
      <c r="BX139" s="194" t="s">
        <v>28</v>
      </c>
      <c r="BY139" s="195">
        <v>0</v>
      </c>
      <c r="BZ139" s="196">
        <v>0</v>
      </c>
      <c r="CA139" s="232">
        <v>8.9098501999999996E-2</v>
      </c>
      <c r="CB139" s="196">
        <v>0.16666666666666663</v>
      </c>
      <c r="CC139" s="232">
        <v>0.44549251000000001</v>
      </c>
      <c r="CD139" s="196">
        <v>0.83333333333333326</v>
      </c>
      <c r="CE139" s="197">
        <v>0</v>
      </c>
      <c r="CF139" s="196">
        <v>0</v>
      </c>
      <c r="CG139" s="232">
        <v>0.53459101200000003</v>
      </c>
      <c r="CH139" s="198">
        <v>1</v>
      </c>
    </row>
    <row r="140" spans="1:86" x14ac:dyDescent="0.35">
      <c r="A140" s="406"/>
      <c r="B140" s="184" t="s">
        <v>18</v>
      </c>
      <c r="C140" s="199">
        <v>0.12039742076393939</v>
      </c>
      <c r="D140" s="186">
        <v>2</v>
      </c>
      <c r="E140" s="187">
        <v>0.18181818181818188</v>
      </c>
      <c r="F140" s="186">
        <v>0</v>
      </c>
      <c r="G140" s="186">
        <v>0</v>
      </c>
      <c r="H140" s="187">
        <v>0</v>
      </c>
      <c r="I140" s="186">
        <v>0</v>
      </c>
      <c r="J140" s="186">
        <v>0</v>
      </c>
      <c r="K140" s="187">
        <v>0</v>
      </c>
      <c r="L140" s="229">
        <v>0.24079484152787878</v>
      </c>
      <c r="M140" s="186">
        <v>4</v>
      </c>
      <c r="N140" s="187">
        <v>0.36363636363636376</v>
      </c>
      <c r="O140" s="186">
        <v>0</v>
      </c>
      <c r="P140" s="186">
        <v>0</v>
      </c>
      <c r="Q140" s="187">
        <v>0</v>
      </c>
      <c r="R140" s="186">
        <v>0</v>
      </c>
      <c r="S140" s="186">
        <v>0</v>
      </c>
      <c r="T140" s="187">
        <v>0</v>
      </c>
      <c r="U140" s="186">
        <v>0</v>
      </c>
      <c r="V140" s="186">
        <v>0</v>
      </c>
      <c r="W140" s="187">
        <v>0</v>
      </c>
      <c r="X140" s="186">
        <v>0</v>
      </c>
      <c r="Y140" s="186">
        <v>0</v>
      </c>
      <c r="Z140" s="187">
        <v>0</v>
      </c>
      <c r="AA140" s="186">
        <v>0</v>
      </c>
      <c r="AB140" s="186">
        <v>0</v>
      </c>
      <c r="AC140" s="187">
        <v>0</v>
      </c>
      <c r="AD140" s="186">
        <v>0</v>
      </c>
      <c r="AE140" s="186">
        <v>0</v>
      </c>
      <c r="AF140" s="187">
        <v>0</v>
      </c>
      <c r="AG140" s="229">
        <v>6.0198710381969694E-2</v>
      </c>
      <c r="AH140" s="186">
        <v>1</v>
      </c>
      <c r="AI140" s="187">
        <v>9.0909090909090939E-2</v>
      </c>
      <c r="AJ140" s="229">
        <v>0.12039742076393939</v>
      </c>
      <c r="AK140" s="186">
        <v>2</v>
      </c>
      <c r="AL140" s="187">
        <v>0.18181818181818188</v>
      </c>
      <c r="AM140" s="186">
        <v>0</v>
      </c>
      <c r="AN140" s="186">
        <v>0</v>
      </c>
      <c r="AO140" s="187">
        <v>0</v>
      </c>
      <c r="AP140" s="229">
        <v>6.0198710381969694E-2</v>
      </c>
      <c r="AQ140" s="186">
        <v>1</v>
      </c>
      <c r="AR140" s="187">
        <v>9.0909090909090939E-2</v>
      </c>
      <c r="AS140" s="229">
        <v>6.0198710381969694E-2</v>
      </c>
      <c r="AT140" s="186">
        <v>1</v>
      </c>
      <c r="AU140" s="187">
        <v>9.0909090909090939E-2</v>
      </c>
      <c r="AV140" s="186">
        <v>0</v>
      </c>
      <c r="AW140" s="186">
        <v>0</v>
      </c>
      <c r="AX140" s="187">
        <v>0</v>
      </c>
      <c r="AY140" s="186">
        <v>0</v>
      </c>
      <c r="AZ140" s="186">
        <v>0</v>
      </c>
      <c r="BA140" s="187">
        <v>0</v>
      </c>
      <c r="BB140" s="229">
        <v>0.66218581420166645</v>
      </c>
      <c r="BC140" s="186">
        <v>11</v>
      </c>
      <c r="BD140" s="188">
        <v>1</v>
      </c>
      <c r="BE140" s="156"/>
      <c r="BI140" s="407"/>
      <c r="BJ140" s="189" t="s">
        <v>30</v>
      </c>
      <c r="BK140" s="190">
        <v>0</v>
      </c>
      <c r="BL140" s="191">
        <v>0</v>
      </c>
      <c r="BM140" s="192">
        <v>0</v>
      </c>
      <c r="BN140" s="191">
        <v>0</v>
      </c>
      <c r="BO140" s="192">
        <v>0</v>
      </c>
      <c r="BP140" s="191">
        <v>0</v>
      </c>
      <c r="BQ140" s="192">
        <v>1.364733104390095</v>
      </c>
      <c r="BR140" s="191">
        <v>1</v>
      </c>
      <c r="BS140" s="192">
        <v>1.364733104390095</v>
      </c>
      <c r="BT140" s="193">
        <v>1</v>
      </c>
      <c r="BU140" s="157"/>
      <c r="BW140" s="408"/>
      <c r="BX140" s="194" t="s">
        <v>29</v>
      </c>
      <c r="BY140" s="195">
        <v>0</v>
      </c>
      <c r="BZ140" s="196">
        <v>0</v>
      </c>
      <c r="CA140" s="197">
        <v>0</v>
      </c>
      <c r="CB140" s="196">
        <v>0</v>
      </c>
      <c r="CC140" s="197">
        <v>2.5999229559999999</v>
      </c>
      <c r="CD140" s="196">
        <v>1</v>
      </c>
      <c r="CE140" s="197">
        <v>0</v>
      </c>
      <c r="CF140" s="196">
        <v>0</v>
      </c>
      <c r="CG140" s="197">
        <v>2.5999229559999999</v>
      </c>
      <c r="CH140" s="198">
        <v>1</v>
      </c>
    </row>
    <row r="141" spans="1:86" x14ac:dyDescent="0.35">
      <c r="A141" s="406"/>
      <c r="B141" s="184" t="s">
        <v>8</v>
      </c>
      <c r="C141" s="185">
        <v>2.8722713608731993</v>
      </c>
      <c r="D141" s="186">
        <v>10</v>
      </c>
      <c r="E141" s="187">
        <v>0.15624999999999983</v>
      </c>
      <c r="F141" s="186">
        <v>1.1489085443492799</v>
      </c>
      <c r="G141" s="186">
        <v>4</v>
      </c>
      <c r="H141" s="187">
        <v>6.2499999999999938E-2</v>
      </c>
      <c r="I141" s="229">
        <v>0.28722713608731998</v>
      </c>
      <c r="J141" s="186">
        <v>1</v>
      </c>
      <c r="K141" s="187">
        <v>1.5624999999999984E-2</v>
      </c>
      <c r="L141" s="186">
        <v>9.4784954908815582</v>
      </c>
      <c r="M141" s="186">
        <v>33</v>
      </c>
      <c r="N141" s="187">
        <v>0.51562499999999944</v>
      </c>
      <c r="O141" s="186">
        <v>0</v>
      </c>
      <c r="P141" s="186">
        <v>0</v>
      </c>
      <c r="Q141" s="187">
        <v>0</v>
      </c>
      <c r="R141" s="229">
        <v>0.28722713608731998</v>
      </c>
      <c r="S141" s="186">
        <v>1</v>
      </c>
      <c r="T141" s="187">
        <v>1.5624999999999984E-2</v>
      </c>
      <c r="U141" s="229">
        <v>0.57445427217463996</v>
      </c>
      <c r="V141" s="186">
        <v>2</v>
      </c>
      <c r="W141" s="187">
        <v>3.1249999999999969E-2</v>
      </c>
      <c r="X141" s="186">
        <v>0</v>
      </c>
      <c r="Y141" s="186">
        <v>0</v>
      </c>
      <c r="Z141" s="187">
        <v>0</v>
      </c>
      <c r="AA141" s="186">
        <v>0</v>
      </c>
      <c r="AB141" s="186">
        <v>0</v>
      </c>
      <c r="AC141" s="187">
        <v>0</v>
      </c>
      <c r="AD141" s="186">
        <v>0</v>
      </c>
      <c r="AE141" s="186">
        <v>0</v>
      </c>
      <c r="AF141" s="187">
        <v>0</v>
      </c>
      <c r="AG141" s="229">
        <v>0.57445427217463996</v>
      </c>
      <c r="AH141" s="186">
        <v>2</v>
      </c>
      <c r="AI141" s="187">
        <v>3.1249999999999969E-2</v>
      </c>
      <c r="AJ141" s="186">
        <v>0</v>
      </c>
      <c r="AK141" s="186">
        <v>0</v>
      </c>
      <c r="AL141" s="187">
        <v>0</v>
      </c>
      <c r="AM141" s="186">
        <v>0</v>
      </c>
      <c r="AN141" s="186">
        <v>0</v>
      </c>
      <c r="AO141" s="187">
        <v>0</v>
      </c>
      <c r="AP141" s="229">
        <v>0.57445427217463996</v>
      </c>
      <c r="AQ141" s="186">
        <v>2</v>
      </c>
      <c r="AR141" s="187">
        <v>3.1249999999999969E-2</v>
      </c>
      <c r="AS141" s="186">
        <v>1.4361356804365999</v>
      </c>
      <c r="AT141" s="186">
        <v>5</v>
      </c>
      <c r="AU141" s="187">
        <v>7.8124999999999931E-2</v>
      </c>
      <c r="AV141" s="229">
        <v>0.28722713608731998</v>
      </c>
      <c r="AW141" s="186">
        <v>1</v>
      </c>
      <c r="AX141" s="187">
        <v>1.5624999999999984E-2</v>
      </c>
      <c r="AY141" s="229">
        <v>0.86168140826195994</v>
      </c>
      <c r="AZ141" s="186">
        <v>3</v>
      </c>
      <c r="BA141" s="187">
        <v>4.6874999999999958E-2</v>
      </c>
      <c r="BB141" s="186">
        <v>18.382536709588496</v>
      </c>
      <c r="BC141" s="186">
        <v>64</v>
      </c>
      <c r="BD141" s="188">
        <v>1</v>
      </c>
      <c r="BE141" s="156"/>
      <c r="BI141" s="407"/>
      <c r="BJ141" s="189" t="s">
        <v>31</v>
      </c>
      <c r="BK141" s="190">
        <v>0</v>
      </c>
      <c r="BL141" s="191">
        <v>0</v>
      </c>
      <c r="BM141" s="192">
        <v>0</v>
      </c>
      <c r="BN141" s="191">
        <v>0</v>
      </c>
      <c r="BO141" s="192">
        <v>0</v>
      </c>
      <c r="BP141" s="191">
        <v>0</v>
      </c>
      <c r="BQ141" s="192">
        <v>1.3821171309497522</v>
      </c>
      <c r="BR141" s="191">
        <v>1</v>
      </c>
      <c r="BS141" s="192">
        <v>1.3821171309497522</v>
      </c>
      <c r="BT141" s="193">
        <v>1</v>
      </c>
      <c r="BU141" s="157"/>
      <c r="BW141" s="408"/>
      <c r="BX141" s="194" t="s">
        <v>30</v>
      </c>
      <c r="BY141" s="195">
        <v>0</v>
      </c>
      <c r="BZ141" s="196">
        <v>0</v>
      </c>
      <c r="CA141" s="197">
        <v>0</v>
      </c>
      <c r="CB141" s="196">
        <v>0</v>
      </c>
      <c r="CC141" s="232">
        <v>0.260481252</v>
      </c>
      <c r="CD141" s="196">
        <v>1</v>
      </c>
      <c r="CE141" s="197">
        <v>0</v>
      </c>
      <c r="CF141" s="196">
        <v>0</v>
      </c>
      <c r="CG141" s="232">
        <v>0.260481252</v>
      </c>
      <c r="CH141" s="198">
        <v>1</v>
      </c>
    </row>
    <row r="142" spans="1:86" x14ac:dyDescent="0.35">
      <c r="A142" s="406"/>
      <c r="B142" s="184" t="s">
        <v>19</v>
      </c>
      <c r="C142" s="185">
        <v>1.2454808281380951</v>
      </c>
      <c r="D142" s="186">
        <v>5</v>
      </c>
      <c r="E142" s="187">
        <v>0.16666666666666671</v>
      </c>
      <c r="F142" s="229">
        <v>0.99638466251047619</v>
      </c>
      <c r="G142" s="186">
        <v>4</v>
      </c>
      <c r="H142" s="187">
        <v>0.13333333333333339</v>
      </c>
      <c r="I142" s="186">
        <v>0</v>
      </c>
      <c r="J142" s="186">
        <v>0</v>
      </c>
      <c r="K142" s="187">
        <v>0</v>
      </c>
      <c r="L142" s="186">
        <v>2.7400578219038088</v>
      </c>
      <c r="M142" s="186">
        <v>11</v>
      </c>
      <c r="N142" s="187">
        <v>0.3666666666666667</v>
      </c>
      <c r="O142" s="186">
        <v>0</v>
      </c>
      <c r="P142" s="186">
        <v>0</v>
      </c>
      <c r="Q142" s="187">
        <v>0</v>
      </c>
      <c r="R142" s="229">
        <v>0.24909616562761905</v>
      </c>
      <c r="S142" s="186">
        <v>1</v>
      </c>
      <c r="T142" s="187">
        <v>3.3333333333333347E-2</v>
      </c>
      <c r="U142" s="229">
        <v>0.74728849688285715</v>
      </c>
      <c r="V142" s="186">
        <v>3</v>
      </c>
      <c r="W142" s="187">
        <v>0.10000000000000003</v>
      </c>
      <c r="X142" s="186">
        <v>0</v>
      </c>
      <c r="Y142" s="186">
        <v>0</v>
      </c>
      <c r="Z142" s="187">
        <v>0</v>
      </c>
      <c r="AA142" s="186">
        <v>1.2454808281380951</v>
      </c>
      <c r="AB142" s="186">
        <v>5</v>
      </c>
      <c r="AC142" s="187">
        <v>0.16666666666666671</v>
      </c>
      <c r="AD142" s="186">
        <v>0</v>
      </c>
      <c r="AE142" s="186">
        <v>0</v>
      </c>
      <c r="AF142" s="187">
        <v>0</v>
      </c>
      <c r="AG142" s="186">
        <v>0</v>
      </c>
      <c r="AH142" s="186">
        <v>0</v>
      </c>
      <c r="AI142" s="187">
        <v>0</v>
      </c>
      <c r="AJ142" s="186">
        <v>0</v>
      </c>
      <c r="AK142" s="186">
        <v>0</v>
      </c>
      <c r="AL142" s="187">
        <v>0</v>
      </c>
      <c r="AM142" s="186">
        <v>0</v>
      </c>
      <c r="AN142" s="186">
        <v>0</v>
      </c>
      <c r="AO142" s="187">
        <v>0</v>
      </c>
      <c r="AP142" s="186">
        <v>0</v>
      </c>
      <c r="AQ142" s="186">
        <v>0</v>
      </c>
      <c r="AR142" s="187">
        <v>0</v>
      </c>
      <c r="AS142" s="229">
        <v>0.24909616562761905</v>
      </c>
      <c r="AT142" s="186">
        <v>1</v>
      </c>
      <c r="AU142" s="187">
        <v>3.3333333333333347E-2</v>
      </c>
      <c r="AV142" s="186">
        <v>0</v>
      </c>
      <c r="AW142" s="186">
        <v>0</v>
      </c>
      <c r="AX142" s="187">
        <v>0</v>
      </c>
      <c r="AY142" s="186">
        <v>0</v>
      </c>
      <c r="AZ142" s="186">
        <v>0</v>
      </c>
      <c r="BA142" s="187">
        <v>0</v>
      </c>
      <c r="BB142" s="186">
        <v>7.472884968828569</v>
      </c>
      <c r="BC142" s="186">
        <v>30</v>
      </c>
      <c r="BD142" s="188">
        <v>1</v>
      </c>
      <c r="BE142" s="156"/>
      <c r="BI142" s="407"/>
      <c r="BJ142" s="189" t="s">
        <v>32</v>
      </c>
      <c r="BK142" s="190">
        <v>3.75638141057025</v>
      </c>
      <c r="BL142" s="191">
        <v>0.1875</v>
      </c>
      <c r="BM142" s="192">
        <v>0</v>
      </c>
      <c r="BN142" s="191">
        <v>0</v>
      </c>
      <c r="BO142" s="192">
        <v>0</v>
      </c>
      <c r="BP142" s="191">
        <v>0</v>
      </c>
      <c r="BQ142" s="192">
        <v>16.27765277913775</v>
      </c>
      <c r="BR142" s="191">
        <v>0.8125</v>
      </c>
      <c r="BS142" s="192">
        <v>20.034034189707999</v>
      </c>
      <c r="BT142" s="193">
        <v>1</v>
      </c>
      <c r="BU142" s="157"/>
      <c r="BW142" s="408"/>
      <c r="BX142" s="194" t="s">
        <v>31</v>
      </c>
      <c r="BY142" s="195">
        <v>0</v>
      </c>
      <c r="BZ142" s="196">
        <v>0</v>
      </c>
      <c r="CA142" s="197">
        <v>0</v>
      </c>
      <c r="CB142" s="196">
        <v>0</v>
      </c>
      <c r="CC142" s="232">
        <v>0.20627548000000001</v>
      </c>
      <c r="CD142" s="196">
        <v>1</v>
      </c>
      <c r="CE142" s="197">
        <v>0</v>
      </c>
      <c r="CF142" s="196">
        <v>0</v>
      </c>
      <c r="CG142" s="232">
        <v>0.20627548000000001</v>
      </c>
      <c r="CH142" s="198">
        <v>1</v>
      </c>
    </row>
    <row r="143" spans="1:86" x14ac:dyDescent="0.35">
      <c r="A143" s="406"/>
      <c r="B143" s="184" t="s">
        <v>20</v>
      </c>
      <c r="C143" s="185">
        <v>3.7406355029590617</v>
      </c>
      <c r="D143" s="186">
        <v>3</v>
      </c>
      <c r="E143" s="187">
        <v>9.6774193548387052E-2</v>
      </c>
      <c r="F143" s="186">
        <v>4.9875140039454156</v>
      </c>
      <c r="G143" s="186">
        <v>4</v>
      </c>
      <c r="H143" s="187">
        <v>0.12903225806451607</v>
      </c>
      <c r="I143" s="186">
        <v>1.2468785009863539</v>
      </c>
      <c r="J143" s="186">
        <v>1</v>
      </c>
      <c r="K143" s="187">
        <v>3.2258064516129017E-2</v>
      </c>
      <c r="L143" s="186">
        <v>23.690691518740728</v>
      </c>
      <c r="M143" s="186">
        <v>19</v>
      </c>
      <c r="N143" s="187">
        <v>0.6129032258064514</v>
      </c>
      <c r="O143" s="186">
        <v>0</v>
      </c>
      <c r="P143" s="186">
        <v>0</v>
      </c>
      <c r="Q143" s="187">
        <v>0</v>
      </c>
      <c r="R143" s="186">
        <v>1.2468785009863539</v>
      </c>
      <c r="S143" s="186">
        <v>1</v>
      </c>
      <c r="T143" s="187">
        <v>3.2258064516129017E-2</v>
      </c>
      <c r="U143" s="186">
        <v>0</v>
      </c>
      <c r="V143" s="186">
        <v>0</v>
      </c>
      <c r="W143" s="187">
        <v>0</v>
      </c>
      <c r="X143" s="186">
        <v>0</v>
      </c>
      <c r="Y143" s="186">
        <v>0</v>
      </c>
      <c r="Z143" s="187">
        <v>0</v>
      </c>
      <c r="AA143" s="186">
        <v>1.2468785009863539</v>
      </c>
      <c r="AB143" s="186">
        <v>1</v>
      </c>
      <c r="AC143" s="187">
        <v>3.2258064516129017E-2</v>
      </c>
      <c r="AD143" s="186">
        <v>1.2468785009863539</v>
      </c>
      <c r="AE143" s="186">
        <v>1</v>
      </c>
      <c r="AF143" s="187">
        <v>3.2258064516129017E-2</v>
      </c>
      <c r="AG143" s="186">
        <v>0</v>
      </c>
      <c r="AH143" s="186">
        <v>0</v>
      </c>
      <c r="AI143" s="187">
        <v>0</v>
      </c>
      <c r="AJ143" s="186">
        <v>0</v>
      </c>
      <c r="AK143" s="186">
        <v>0</v>
      </c>
      <c r="AL143" s="187">
        <v>0</v>
      </c>
      <c r="AM143" s="186">
        <v>0</v>
      </c>
      <c r="AN143" s="186">
        <v>0</v>
      </c>
      <c r="AO143" s="187">
        <v>0</v>
      </c>
      <c r="AP143" s="186">
        <v>0</v>
      </c>
      <c r="AQ143" s="186">
        <v>0</v>
      </c>
      <c r="AR143" s="187">
        <v>0</v>
      </c>
      <c r="AS143" s="186">
        <v>0</v>
      </c>
      <c r="AT143" s="186">
        <v>0</v>
      </c>
      <c r="AU143" s="187">
        <v>0</v>
      </c>
      <c r="AV143" s="186">
        <v>0</v>
      </c>
      <c r="AW143" s="186">
        <v>0</v>
      </c>
      <c r="AX143" s="187">
        <v>0</v>
      </c>
      <c r="AY143" s="186">
        <v>1.2468785009863539</v>
      </c>
      <c r="AZ143" s="186">
        <v>1</v>
      </c>
      <c r="BA143" s="187">
        <v>3.2258064516129017E-2</v>
      </c>
      <c r="BB143" s="186">
        <v>38.653233530576991</v>
      </c>
      <c r="BC143" s="186">
        <v>31</v>
      </c>
      <c r="BD143" s="188">
        <v>1</v>
      </c>
      <c r="BE143" s="156"/>
      <c r="BI143" s="407"/>
      <c r="BJ143" s="189" t="s">
        <v>33</v>
      </c>
      <c r="BK143" s="190">
        <v>0</v>
      </c>
      <c r="BL143" s="191">
        <v>0</v>
      </c>
      <c r="BM143" s="192">
        <v>0</v>
      </c>
      <c r="BN143" s="191">
        <v>0</v>
      </c>
      <c r="BO143" s="192">
        <v>0</v>
      </c>
      <c r="BP143" s="191">
        <v>0</v>
      </c>
      <c r="BQ143" s="192">
        <v>3.3662360944168199</v>
      </c>
      <c r="BR143" s="191">
        <v>1</v>
      </c>
      <c r="BS143" s="192">
        <v>3.3662360944168199</v>
      </c>
      <c r="BT143" s="193">
        <v>1</v>
      </c>
      <c r="BU143" s="157"/>
      <c r="BW143" s="408"/>
      <c r="BX143" s="194" t="s">
        <v>32</v>
      </c>
      <c r="BY143" s="195">
        <v>0</v>
      </c>
      <c r="BZ143" s="196">
        <v>0</v>
      </c>
      <c r="CA143" s="197">
        <v>0</v>
      </c>
      <c r="CB143" s="196">
        <v>0</v>
      </c>
      <c r="CC143" s="197">
        <v>5.0510418479999997</v>
      </c>
      <c r="CD143" s="196">
        <v>1</v>
      </c>
      <c r="CE143" s="197">
        <v>0</v>
      </c>
      <c r="CF143" s="196">
        <v>0</v>
      </c>
      <c r="CG143" s="197">
        <v>5.0510418479999997</v>
      </c>
      <c r="CH143" s="198">
        <v>1</v>
      </c>
    </row>
    <row r="144" spans="1:86" x14ac:dyDescent="0.35">
      <c r="A144" s="406"/>
      <c r="B144" s="184" t="s">
        <v>21</v>
      </c>
      <c r="C144" s="199">
        <v>0.94493572494470535</v>
      </c>
      <c r="D144" s="186">
        <v>2</v>
      </c>
      <c r="E144" s="187">
        <v>0.10526315789473679</v>
      </c>
      <c r="F144" s="229">
        <v>0.94493572494470535</v>
      </c>
      <c r="G144" s="186">
        <v>2</v>
      </c>
      <c r="H144" s="187">
        <v>0.10526315789473679</v>
      </c>
      <c r="I144" s="186">
        <v>0</v>
      </c>
      <c r="J144" s="186">
        <v>0</v>
      </c>
      <c r="K144" s="187">
        <v>0</v>
      </c>
      <c r="L144" s="186">
        <v>4.252210762251174</v>
      </c>
      <c r="M144" s="186">
        <v>9</v>
      </c>
      <c r="N144" s="187">
        <v>0.4736842105263156</v>
      </c>
      <c r="O144" s="229">
        <v>0.94493572494470535</v>
      </c>
      <c r="P144" s="186">
        <v>2</v>
      </c>
      <c r="Q144" s="187">
        <v>0.10526315789473679</v>
      </c>
      <c r="R144" s="229">
        <v>0.47246786247235267</v>
      </c>
      <c r="S144" s="186">
        <v>1</v>
      </c>
      <c r="T144" s="187">
        <v>5.2631578947368397E-2</v>
      </c>
      <c r="U144" s="229">
        <v>0.94493572494470535</v>
      </c>
      <c r="V144" s="186">
        <v>2</v>
      </c>
      <c r="W144" s="187">
        <v>0.10526315789473679</v>
      </c>
      <c r="X144" s="186">
        <v>0</v>
      </c>
      <c r="Y144" s="186">
        <v>0</v>
      </c>
      <c r="Z144" s="187">
        <v>0</v>
      </c>
      <c r="AA144" s="186">
        <v>0</v>
      </c>
      <c r="AB144" s="186">
        <v>0</v>
      </c>
      <c r="AC144" s="187">
        <v>0</v>
      </c>
      <c r="AD144" s="186">
        <v>0</v>
      </c>
      <c r="AE144" s="186">
        <v>0</v>
      </c>
      <c r="AF144" s="187">
        <v>0</v>
      </c>
      <c r="AG144" s="186">
        <v>0</v>
      </c>
      <c r="AH144" s="186">
        <v>0</v>
      </c>
      <c r="AI144" s="187">
        <v>0</v>
      </c>
      <c r="AJ144" s="186">
        <v>0</v>
      </c>
      <c r="AK144" s="186">
        <v>0</v>
      </c>
      <c r="AL144" s="187">
        <v>0</v>
      </c>
      <c r="AM144" s="186">
        <v>0</v>
      </c>
      <c r="AN144" s="186">
        <v>0</v>
      </c>
      <c r="AO144" s="187">
        <v>0</v>
      </c>
      <c r="AP144" s="186">
        <v>0</v>
      </c>
      <c r="AQ144" s="186">
        <v>0</v>
      </c>
      <c r="AR144" s="187">
        <v>0</v>
      </c>
      <c r="AS144" s="229">
        <v>0.47246786247235267</v>
      </c>
      <c r="AT144" s="186">
        <v>1</v>
      </c>
      <c r="AU144" s="187">
        <v>5.2631578947368397E-2</v>
      </c>
      <c r="AV144" s="186">
        <v>0</v>
      </c>
      <c r="AW144" s="186">
        <v>0</v>
      </c>
      <c r="AX144" s="187">
        <v>0</v>
      </c>
      <c r="AY144" s="186">
        <v>0</v>
      </c>
      <c r="AZ144" s="186">
        <v>0</v>
      </c>
      <c r="BA144" s="187">
        <v>0</v>
      </c>
      <c r="BB144" s="186">
        <v>8.9768893869747046</v>
      </c>
      <c r="BC144" s="186">
        <v>19</v>
      </c>
      <c r="BD144" s="188">
        <v>1</v>
      </c>
      <c r="BE144" s="156"/>
      <c r="BI144" s="407"/>
      <c r="BJ144" s="189" t="s">
        <v>34</v>
      </c>
      <c r="BK144" s="190">
        <v>0</v>
      </c>
      <c r="BL144" s="191">
        <v>0</v>
      </c>
      <c r="BM144" s="192">
        <v>0</v>
      </c>
      <c r="BN144" s="191">
        <v>0</v>
      </c>
      <c r="BO144" s="192">
        <v>0</v>
      </c>
      <c r="BP144" s="191">
        <v>0</v>
      </c>
      <c r="BQ144" s="192">
        <v>7.636861122606029</v>
      </c>
      <c r="BR144" s="191">
        <v>1</v>
      </c>
      <c r="BS144" s="192">
        <v>7.636861122606029</v>
      </c>
      <c r="BT144" s="193">
        <v>1</v>
      </c>
      <c r="BU144" s="157"/>
      <c r="BW144" s="408"/>
      <c r="BX144" s="194" t="s">
        <v>33</v>
      </c>
      <c r="BY144" s="195">
        <v>0</v>
      </c>
      <c r="BZ144" s="196">
        <v>0</v>
      </c>
      <c r="CA144" s="197">
        <v>0</v>
      </c>
      <c r="CB144" s="196">
        <v>0</v>
      </c>
      <c r="CC144" s="197">
        <v>2.8189912320000001</v>
      </c>
      <c r="CD144" s="196">
        <v>1</v>
      </c>
      <c r="CE144" s="197">
        <v>0</v>
      </c>
      <c r="CF144" s="196">
        <v>0</v>
      </c>
      <c r="CG144" s="197">
        <v>2.8189912320000001</v>
      </c>
      <c r="CH144" s="198">
        <v>1</v>
      </c>
    </row>
    <row r="145" spans="1:86" x14ac:dyDescent="0.35">
      <c r="A145" s="406"/>
      <c r="B145" s="184" t="s">
        <v>22</v>
      </c>
      <c r="C145" s="199">
        <v>0.72907641074590868</v>
      </c>
      <c r="D145" s="186">
        <v>3</v>
      </c>
      <c r="E145" s="187">
        <v>9.3750000000000056E-2</v>
      </c>
      <c r="F145" s="229">
        <v>0.24302547024863622</v>
      </c>
      <c r="G145" s="186">
        <v>1</v>
      </c>
      <c r="H145" s="187">
        <v>3.1250000000000021E-2</v>
      </c>
      <c r="I145" s="229">
        <v>0.24302547024863622</v>
      </c>
      <c r="J145" s="186">
        <v>1</v>
      </c>
      <c r="K145" s="187">
        <v>3.1250000000000021E-2</v>
      </c>
      <c r="L145" s="186">
        <v>2.9163056429836351</v>
      </c>
      <c r="M145" s="186">
        <v>12</v>
      </c>
      <c r="N145" s="187">
        <v>0.37500000000000028</v>
      </c>
      <c r="O145" s="229">
        <v>0.48605094049727243</v>
      </c>
      <c r="P145" s="186">
        <v>2</v>
      </c>
      <c r="Q145" s="187">
        <v>6.2500000000000042E-2</v>
      </c>
      <c r="R145" s="229">
        <v>0.24302547024863622</v>
      </c>
      <c r="S145" s="186">
        <v>1</v>
      </c>
      <c r="T145" s="187">
        <v>3.1250000000000021E-2</v>
      </c>
      <c r="U145" s="229">
        <v>0.24302547024863622</v>
      </c>
      <c r="V145" s="186">
        <v>1</v>
      </c>
      <c r="W145" s="187">
        <v>3.1250000000000021E-2</v>
      </c>
      <c r="X145" s="186">
        <v>0</v>
      </c>
      <c r="Y145" s="186">
        <v>0</v>
      </c>
      <c r="Z145" s="187">
        <v>0</v>
      </c>
      <c r="AA145" s="229">
        <v>0.72907641074590868</v>
      </c>
      <c r="AB145" s="186">
        <v>3</v>
      </c>
      <c r="AC145" s="187">
        <v>9.3750000000000056E-2</v>
      </c>
      <c r="AD145" s="186">
        <v>0</v>
      </c>
      <c r="AE145" s="186">
        <v>0</v>
      </c>
      <c r="AF145" s="187">
        <v>0</v>
      </c>
      <c r="AG145" s="229">
        <v>0.24302547024863622</v>
      </c>
      <c r="AH145" s="186">
        <v>1</v>
      </c>
      <c r="AI145" s="187">
        <v>3.1250000000000021E-2</v>
      </c>
      <c r="AJ145" s="186">
        <v>0</v>
      </c>
      <c r="AK145" s="186">
        <v>0</v>
      </c>
      <c r="AL145" s="187">
        <v>0</v>
      </c>
      <c r="AM145" s="186">
        <v>0</v>
      </c>
      <c r="AN145" s="186">
        <v>0</v>
      </c>
      <c r="AO145" s="187">
        <v>0</v>
      </c>
      <c r="AP145" s="186">
        <v>0</v>
      </c>
      <c r="AQ145" s="186">
        <v>0</v>
      </c>
      <c r="AR145" s="187">
        <v>0</v>
      </c>
      <c r="AS145" s="229">
        <v>0.97210188099454486</v>
      </c>
      <c r="AT145" s="186">
        <v>4</v>
      </c>
      <c r="AU145" s="187">
        <v>0.12500000000000008</v>
      </c>
      <c r="AV145" s="186">
        <v>0</v>
      </c>
      <c r="AW145" s="186">
        <v>0</v>
      </c>
      <c r="AX145" s="187">
        <v>0</v>
      </c>
      <c r="AY145" s="229">
        <v>0.72907641074590868</v>
      </c>
      <c r="AZ145" s="186">
        <v>3</v>
      </c>
      <c r="BA145" s="187">
        <v>9.3750000000000056E-2</v>
      </c>
      <c r="BB145" s="186">
        <v>7.7768150479563545</v>
      </c>
      <c r="BC145" s="186">
        <v>32</v>
      </c>
      <c r="BD145" s="188">
        <v>1</v>
      </c>
      <c r="BE145" s="156"/>
      <c r="BI145" s="407"/>
      <c r="BJ145" s="189" t="s">
        <v>35</v>
      </c>
      <c r="BK145" s="190">
        <v>0</v>
      </c>
      <c r="BL145" s="191">
        <v>0</v>
      </c>
      <c r="BM145" s="192">
        <v>1.83752591481594</v>
      </c>
      <c r="BN145" s="191">
        <v>0.25</v>
      </c>
      <c r="BO145" s="192">
        <v>0</v>
      </c>
      <c r="BP145" s="191">
        <v>0</v>
      </c>
      <c r="BQ145" s="192">
        <v>5.5125777444478201</v>
      </c>
      <c r="BR145" s="191">
        <v>0.75</v>
      </c>
      <c r="BS145" s="192">
        <v>7.3501036592637599</v>
      </c>
      <c r="BT145" s="193">
        <v>1</v>
      </c>
      <c r="BU145" s="157"/>
      <c r="BW145" s="408"/>
      <c r="BX145" s="194" t="s">
        <v>34</v>
      </c>
      <c r="BY145" s="195">
        <v>0</v>
      </c>
      <c r="BZ145" s="196">
        <v>0</v>
      </c>
      <c r="CA145" s="197">
        <v>0</v>
      </c>
      <c r="CB145" s="196">
        <v>0</v>
      </c>
      <c r="CC145" s="197">
        <v>5.8597711549999998</v>
      </c>
      <c r="CD145" s="196">
        <v>1</v>
      </c>
      <c r="CE145" s="197">
        <v>0</v>
      </c>
      <c r="CF145" s="196">
        <v>0</v>
      </c>
      <c r="CG145" s="197">
        <v>5.8597711549999998</v>
      </c>
      <c r="CH145" s="198">
        <v>1</v>
      </c>
    </row>
    <row r="146" spans="1:86" x14ac:dyDescent="0.35">
      <c r="A146" s="406"/>
      <c r="B146" s="184" t="s">
        <v>23</v>
      </c>
      <c r="C146" s="185">
        <v>2.3359537213069763</v>
      </c>
      <c r="D146" s="186">
        <v>5</v>
      </c>
      <c r="E146" s="187">
        <v>0.27777777777777779</v>
      </c>
      <c r="F146" s="186">
        <v>0</v>
      </c>
      <c r="G146" s="186">
        <v>0</v>
      </c>
      <c r="H146" s="187">
        <v>0</v>
      </c>
      <c r="I146" s="186">
        <v>0</v>
      </c>
      <c r="J146" s="186">
        <v>0</v>
      </c>
      <c r="K146" s="187">
        <v>0</v>
      </c>
      <c r="L146" s="186">
        <v>5.1390981868753478</v>
      </c>
      <c r="M146" s="186">
        <v>11</v>
      </c>
      <c r="N146" s="187">
        <v>0.61111111111111105</v>
      </c>
      <c r="O146" s="186">
        <v>0</v>
      </c>
      <c r="P146" s="186">
        <v>0</v>
      </c>
      <c r="Q146" s="187">
        <v>0</v>
      </c>
      <c r="R146" s="186">
        <v>0</v>
      </c>
      <c r="S146" s="186">
        <v>0</v>
      </c>
      <c r="T146" s="187">
        <v>0</v>
      </c>
      <c r="U146" s="186">
        <v>0</v>
      </c>
      <c r="V146" s="186">
        <v>0</v>
      </c>
      <c r="W146" s="187">
        <v>0</v>
      </c>
      <c r="X146" s="186">
        <v>0</v>
      </c>
      <c r="Y146" s="186">
        <v>0</v>
      </c>
      <c r="Z146" s="187">
        <v>0</v>
      </c>
      <c r="AA146" s="229">
        <v>0.46719074426139529</v>
      </c>
      <c r="AB146" s="186">
        <v>1</v>
      </c>
      <c r="AC146" s="187">
        <v>5.5555555555555559E-2</v>
      </c>
      <c r="AD146" s="186">
        <v>0</v>
      </c>
      <c r="AE146" s="186">
        <v>0</v>
      </c>
      <c r="AF146" s="187">
        <v>0</v>
      </c>
      <c r="AG146" s="229">
        <v>0.46719074426139529</v>
      </c>
      <c r="AH146" s="186">
        <v>1</v>
      </c>
      <c r="AI146" s="187">
        <v>5.5555555555555559E-2</v>
      </c>
      <c r="AJ146" s="186">
        <v>0</v>
      </c>
      <c r="AK146" s="186">
        <v>0</v>
      </c>
      <c r="AL146" s="187">
        <v>0</v>
      </c>
      <c r="AM146" s="186">
        <v>0</v>
      </c>
      <c r="AN146" s="186">
        <v>0</v>
      </c>
      <c r="AO146" s="187">
        <v>0</v>
      </c>
      <c r="AP146" s="186">
        <v>0</v>
      </c>
      <c r="AQ146" s="186">
        <v>0</v>
      </c>
      <c r="AR146" s="187">
        <v>0</v>
      </c>
      <c r="AS146" s="186">
        <v>0</v>
      </c>
      <c r="AT146" s="186">
        <v>0</v>
      </c>
      <c r="AU146" s="187">
        <v>0</v>
      </c>
      <c r="AV146" s="186">
        <v>0</v>
      </c>
      <c r="AW146" s="186">
        <v>0</v>
      </c>
      <c r="AX146" s="187">
        <v>0</v>
      </c>
      <c r="AY146" s="186">
        <v>0</v>
      </c>
      <c r="AZ146" s="186">
        <v>0</v>
      </c>
      <c r="BA146" s="187">
        <v>0</v>
      </c>
      <c r="BB146" s="186">
        <v>8.4094333967051149</v>
      </c>
      <c r="BC146" s="186">
        <v>18</v>
      </c>
      <c r="BD146" s="188">
        <v>1</v>
      </c>
      <c r="BE146" s="156"/>
      <c r="BI146" s="407"/>
      <c r="BJ146" s="189" t="s">
        <v>36</v>
      </c>
      <c r="BK146" s="190">
        <v>0</v>
      </c>
      <c r="BL146" s="191">
        <v>0</v>
      </c>
      <c r="BM146" s="192">
        <v>0</v>
      </c>
      <c r="BN146" s="191">
        <v>0</v>
      </c>
      <c r="BO146" s="192">
        <v>0</v>
      </c>
      <c r="BP146" s="191">
        <v>0</v>
      </c>
      <c r="BQ146" s="192">
        <v>13.439547689484872</v>
      </c>
      <c r="BR146" s="191">
        <v>1</v>
      </c>
      <c r="BS146" s="192">
        <v>13.439547689484872</v>
      </c>
      <c r="BT146" s="193">
        <v>1</v>
      </c>
      <c r="BU146" s="157"/>
      <c r="BW146" s="408"/>
      <c r="BX146" s="194" t="s">
        <v>35</v>
      </c>
      <c r="BY146" s="195">
        <v>0</v>
      </c>
      <c r="BZ146" s="196">
        <v>0</v>
      </c>
      <c r="CA146" s="197">
        <v>0</v>
      </c>
      <c r="CB146" s="196">
        <v>0</v>
      </c>
      <c r="CC146" s="197">
        <v>3.3369274280000001</v>
      </c>
      <c r="CD146" s="196">
        <v>1</v>
      </c>
      <c r="CE146" s="197">
        <v>0</v>
      </c>
      <c r="CF146" s="196">
        <v>0</v>
      </c>
      <c r="CG146" s="197">
        <v>3.3369274280000001</v>
      </c>
      <c r="CH146" s="198">
        <v>1</v>
      </c>
    </row>
    <row r="147" spans="1:86" x14ac:dyDescent="0.35">
      <c r="A147" s="406"/>
      <c r="B147" s="184" t="s">
        <v>24</v>
      </c>
      <c r="C147" s="185">
        <v>9.5520367779035578</v>
      </c>
      <c r="D147" s="186">
        <v>7</v>
      </c>
      <c r="E147" s="187">
        <v>0.21212121212121202</v>
      </c>
      <c r="F147" s="186">
        <v>4.0937300476729543</v>
      </c>
      <c r="G147" s="186">
        <v>3</v>
      </c>
      <c r="H147" s="187">
        <v>9.090909090909087E-2</v>
      </c>
      <c r="I147" s="186">
        <v>0</v>
      </c>
      <c r="J147" s="186">
        <v>0</v>
      </c>
      <c r="K147" s="187">
        <v>0</v>
      </c>
      <c r="L147" s="186">
        <v>17.739496873249465</v>
      </c>
      <c r="M147" s="186">
        <v>13</v>
      </c>
      <c r="N147" s="187">
        <v>0.3939393939393937</v>
      </c>
      <c r="O147" s="186">
        <v>2.7291533651153026</v>
      </c>
      <c r="P147" s="186">
        <v>2</v>
      </c>
      <c r="Q147" s="187">
        <v>6.0606060606060573E-2</v>
      </c>
      <c r="R147" s="186">
        <v>1.3645766825576513</v>
      </c>
      <c r="S147" s="186">
        <v>1</v>
      </c>
      <c r="T147" s="187">
        <v>3.0303030303030287E-2</v>
      </c>
      <c r="U147" s="186">
        <v>0</v>
      </c>
      <c r="V147" s="186">
        <v>0</v>
      </c>
      <c r="W147" s="187">
        <v>0</v>
      </c>
      <c r="X147" s="186">
        <v>0</v>
      </c>
      <c r="Y147" s="186">
        <v>0</v>
      </c>
      <c r="Z147" s="187">
        <v>0</v>
      </c>
      <c r="AA147" s="186">
        <v>0</v>
      </c>
      <c r="AB147" s="186">
        <v>0</v>
      </c>
      <c r="AC147" s="187">
        <v>0</v>
      </c>
      <c r="AD147" s="186">
        <v>0</v>
      </c>
      <c r="AE147" s="186">
        <v>0</v>
      </c>
      <c r="AF147" s="187">
        <v>0</v>
      </c>
      <c r="AG147" s="186">
        <v>1.3645766825576513</v>
      </c>
      <c r="AH147" s="186">
        <v>1</v>
      </c>
      <c r="AI147" s="187">
        <v>3.0303030303030287E-2</v>
      </c>
      <c r="AJ147" s="186">
        <v>1.3645766825576513</v>
      </c>
      <c r="AK147" s="186">
        <v>1</v>
      </c>
      <c r="AL147" s="187">
        <v>3.0303030303030287E-2</v>
      </c>
      <c r="AM147" s="186">
        <v>0</v>
      </c>
      <c r="AN147" s="186">
        <v>0</v>
      </c>
      <c r="AO147" s="187">
        <v>0</v>
      </c>
      <c r="AP147" s="186">
        <v>0</v>
      </c>
      <c r="AQ147" s="186">
        <v>0</v>
      </c>
      <c r="AR147" s="187">
        <v>0</v>
      </c>
      <c r="AS147" s="186">
        <v>2.7291533651153026</v>
      </c>
      <c r="AT147" s="186">
        <v>2</v>
      </c>
      <c r="AU147" s="187">
        <v>6.0606060606060573E-2</v>
      </c>
      <c r="AV147" s="186">
        <v>1.3645766825576513</v>
      </c>
      <c r="AW147" s="186">
        <v>1</v>
      </c>
      <c r="AX147" s="187">
        <v>3.0303030303030287E-2</v>
      </c>
      <c r="AY147" s="186">
        <v>2.7291533651153026</v>
      </c>
      <c r="AZ147" s="186">
        <v>2</v>
      </c>
      <c r="BA147" s="187">
        <v>6.0606060606060573E-2</v>
      </c>
      <c r="BB147" s="186">
        <v>45.031030524402517</v>
      </c>
      <c r="BC147" s="186">
        <v>33</v>
      </c>
      <c r="BD147" s="188">
        <v>1</v>
      </c>
      <c r="BE147" s="156"/>
      <c r="BI147" s="407"/>
      <c r="BJ147" s="189" t="s">
        <v>37</v>
      </c>
      <c r="BK147" s="240">
        <v>0.45583517671300999</v>
      </c>
      <c r="BL147" s="191">
        <v>0.25</v>
      </c>
      <c r="BM147" s="192">
        <v>0</v>
      </c>
      <c r="BN147" s="191">
        <v>0</v>
      </c>
      <c r="BO147" s="192">
        <v>0</v>
      </c>
      <c r="BP147" s="191">
        <v>0</v>
      </c>
      <c r="BQ147" s="192">
        <v>1.36750553013903</v>
      </c>
      <c r="BR147" s="191">
        <v>0.75</v>
      </c>
      <c r="BS147" s="192">
        <v>1.82334070685204</v>
      </c>
      <c r="BT147" s="193">
        <v>1</v>
      </c>
      <c r="BU147" s="157"/>
      <c r="BW147" s="408"/>
      <c r="BX147" s="194" t="s">
        <v>37</v>
      </c>
      <c r="BY147" s="195">
        <v>0</v>
      </c>
      <c r="BZ147" s="196">
        <v>0</v>
      </c>
      <c r="CA147" s="197">
        <v>0</v>
      </c>
      <c r="CB147" s="196">
        <v>0</v>
      </c>
      <c r="CC147" s="197">
        <v>3.3474106049999999</v>
      </c>
      <c r="CD147" s="196">
        <v>1</v>
      </c>
      <c r="CE147" s="197">
        <v>0</v>
      </c>
      <c r="CF147" s="196">
        <v>0</v>
      </c>
      <c r="CG147" s="197">
        <v>3.3474106049999999</v>
      </c>
      <c r="CH147" s="198">
        <v>1</v>
      </c>
    </row>
    <row r="148" spans="1:86" x14ac:dyDescent="0.35">
      <c r="A148" s="406"/>
      <c r="B148" s="184" t="s">
        <v>25</v>
      </c>
      <c r="C148" s="185">
        <v>3.6276651837149632</v>
      </c>
      <c r="D148" s="186">
        <v>2</v>
      </c>
      <c r="E148" s="187">
        <v>0.12500000000000006</v>
      </c>
      <c r="F148" s="186">
        <v>5.4414977755724445</v>
      </c>
      <c r="G148" s="186">
        <v>3</v>
      </c>
      <c r="H148" s="187">
        <v>0.18750000000000008</v>
      </c>
      <c r="I148" s="186">
        <v>0</v>
      </c>
      <c r="J148" s="186">
        <v>0</v>
      </c>
      <c r="K148" s="187">
        <v>0</v>
      </c>
      <c r="L148" s="186">
        <v>7.2553303674299263</v>
      </c>
      <c r="M148" s="186">
        <v>4</v>
      </c>
      <c r="N148" s="187">
        <v>0.25000000000000011</v>
      </c>
      <c r="O148" s="186">
        <v>1.8138325918574816</v>
      </c>
      <c r="P148" s="186">
        <v>1</v>
      </c>
      <c r="Q148" s="187">
        <v>6.2500000000000028E-2</v>
      </c>
      <c r="R148" s="186">
        <v>1.8138325918574816</v>
      </c>
      <c r="S148" s="186">
        <v>1</v>
      </c>
      <c r="T148" s="187">
        <v>6.2500000000000028E-2</v>
      </c>
      <c r="U148" s="186">
        <v>1.8138325918574816</v>
      </c>
      <c r="V148" s="186">
        <v>1</v>
      </c>
      <c r="W148" s="187">
        <v>6.2500000000000028E-2</v>
      </c>
      <c r="X148" s="186">
        <v>0</v>
      </c>
      <c r="Y148" s="186">
        <v>0</v>
      </c>
      <c r="Z148" s="187">
        <v>0</v>
      </c>
      <c r="AA148" s="186">
        <v>0</v>
      </c>
      <c r="AB148" s="186">
        <v>0</v>
      </c>
      <c r="AC148" s="187">
        <v>0</v>
      </c>
      <c r="AD148" s="186">
        <v>0</v>
      </c>
      <c r="AE148" s="186">
        <v>0</v>
      </c>
      <c r="AF148" s="187">
        <v>0</v>
      </c>
      <c r="AG148" s="186">
        <v>1.8138325918574816</v>
      </c>
      <c r="AH148" s="186">
        <v>1</v>
      </c>
      <c r="AI148" s="187">
        <v>6.2500000000000028E-2</v>
      </c>
      <c r="AJ148" s="186">
        <v>0</v>
      </c>
      <c r="AK148" s="186">
        <v>0</v>
      </c>
      <c r="AL148" s="187">
        <v>0</v>
      </c>
      <c r="AM148" s="186">
        <v>0</v>
      </c>
      <c r="AN148" s="186">
        <v>0</v>
      </c>
      <c r="AO148" s="187">
        <v>0</v>
      </c>
      <c r="AP148" s="186">
        <v>1.8138325918574816</v>
      </c>
      <c r="AQ148" s="186">
        <v>1</v>
      </c>
      <c r="AR148" s="187">
        <v>6.2500000000000028E-2</v>
      </c>
      <c r="AS148" s="186">
        <v>1.8138325918574816</v>
      </c>
      <c r="AT148" s="186">
        <v>1</v>
      </c>
      <c r="AU148" s="187">
        <v>6.2500000000000028E-2</v>
      </c>
      <c r="AV148" s="186">
        <v>0</v>
      </c>
      <c r="AW148" s="186">
        <v>0</v>
      </c>
      <c r="AX148" s="187">
        <v>0</v>
      </c>
      <c r="AY148" s="186">
        <v>1.8138325918574816</v>
      </c>
      <c r="AZ148" s="186">
        <v>1</v>
      </c>
      <c r="BA148" s="187">
        <v>6.2500000000000028E-2</v>
      </c>
      <c r="BB148" s="186">
        <v>29.021321469719695</v>
      </c>
      <c r="BC148" s="186">
        <v>16</v>
      </c>
      <c r="BD148" s="188">
        <v>1</v>
      </c>
      <c r="BE148" s="156"/>
      <c r="BI148" s="407" t="s">
        <v>38</v>
      </c>
      <c r="BJ148" s="189" t="s">
        <v>39</v>
      </c>
      <c r="BK148" s="190">
        <v>4.0066618750540073</v>
      </c>
      <c r="BL148" s="191">
        <v>2.8891800522737973E-2</v>
      </c>
      <c r="BM148" s="192">
        <v>1.83752591481594</v>
      </c>
      <c r="BN148" s="191">
        <v>1.3250290102283246E-2</v>
      </c>
      <c r="BO148" s="192">
        <v>1.92910388046611</v>
      </c>
      <c r="BP148" s="191">
        <v>1.3910653366854256E-2</v>
      </c>
      <c r="BQ148" s="192">
        <v>130.90487315711206</v>
      </c>
      <c r="BR148" s="191">
        <v>0.94394725600812479</v>
      </c>
      <c r="BS148" s="192">
        <v>138.67816482744809</v>
      </c>
      <c r="BT148" s="193">
        <v>1</v>
      </c>
      <c r="BU148" s="157"/>
      <c r="BW148" s="408" t="s">
        <v>38</v>
      </c>
      <c r="BX148" s="194" t="s">
        <v>39</v>
      </c>
      <c r="BY148" s="231">
        <v>0.61697774800000005</v>
      </c>
      <c r="BZ148" s="238">
        <v>5.5392124368662558E-3</v>
      </c>
      <c r="CA148" s="232">
        <v>8.9098501999999996E-2</v>
      </c>
      <c r="CB148" s="238">
        <v>7.999243602940326E-4</v>
      </c>
      <c r="CC148" s="197">
        <v>110.390994623</v>
      </c>
      <c r="CD148" s="196">
        <v>0.99108788334090359</v>
      </c>
      <c r="CE148" s="232">
        <v>0.28658791099999997</v>
      </c>
      <c r="CF148" s="238">
        <v>2.5729798619361539E-3</v>
      </c>
      <c r="CG148" s="197">
        <v>111.38365878399999</v>
      </c>
      <c r="CH148" s="198">
        <v>1</v>
      </c>
    </row>
    <row r="149" spans="1:86" x14ac:dyDescent="0.35">
      <c r="A149" s="406"/>
      <c r="B149" s="184" t="s">
        <v>10</v>
      </c>
      <c r="C149" s="185">
        <v>6.7554706405073626</v>
      </c>
      <c r="D149" s="186">
        <v>10</v>
      </c>
      <c r="E149" s="187">
        <v>0.32258064516129031</v>
      </c>
      <c r="F149" s="229">
        <v>0.67554706405073639</v>
      </c>
      <c r="G149" s="186">
        <v>1</v>
      </c>
      <c r="H149" s="187">
        <v>3.2258064516129038E-2</v>
      </c>
      <c r="I149" s="186">
        <v>0</v>
      </c>
      <c r="J149" s="186">
        <v>0</v>
      </c>
      <c r="K149" s="187">
        <v>0</v>
      </c>
      <c r="L149" s="186">
        <v>7.4310177045580987</v>
      </c>
      <c r="M149" s="186">
        <v>11</v>
      </c>
      <c r="N149" s="187">
        <v>0.35483870967741926</v>
      </c>
      <c r="O149" s="186">
        <v>2.0266411921522094</v>
      </c>
      <c r="P149" s="186">
        <v>3</v>
      </c>
      <c r="Q149" s="187">
        <v>9.6774193548387122E-2</v>
      </c>
      <c r="R149" s="186">
        <v>1.3510941281014728</v>
      </c>
      <c r="S149" s="186">
        <v>2</v>
      </c>
      <c r="T149" s="187">
        <v>6.4516129032258077E-2</v>
      </c>
      <c r="U149" s="186">
        <v>0</v>
      </c>
      <c r="V149" s="186">
        <v>0</v>
      </c>
      <c r="W149" s="187">
        <v>0</v>
      </c>
      <c r="X149" s="186">
        <v>0</v>
      </c>
      <c r="Y149" s="186">
        <v>0</v>
      </c>
      <c r="Z149" s="187">
        <v>0</v>
      </c>
      <c r="AA149" s="229">
        <v>0.67554706405073639</v>
      </c>
      <c r="AB149" s="186">
        <v>1</v>
      </c>
      <c r="AC149" s="187">
        <v>3.2258064516129038E-2</v>
      </c>
      <c r="AD149" s="186">
        <v>0</v>
      </c>
      <c r="AE149" s="186">
        <v>0</v>
      </c>
      <c r="AF149" s="187">
        <v>0</v>
      </c>
      <c r="AG149" s="186">
        <v>0</v>
      </c>
      <c r="AH149" s="186">
        <v>0</v>
      </c>
      <c r="AI149" s="187">
        <v>0</v>
      </c>
      <c r="AJ149" s="186">
        <v>0</v>
      </c>
      <c r="AK149" s="186">
        <v>0</v>
      </c>
      <c r="AL149" s="187">
        <v>0</v>
      </c>
      <c r="AM149" s="186">
        <v>0</v>
      </c>
      <c r="AN149" s="186">
        <v>0</v>
      </c>
      <c r="AO149" s="187">
        <v>0</v>
      </c>
      <c r="AP149" s="186">
        <v>0</v>
      </c>
      <c r="AQ149" s="186">
        <v>0</v>
      </c>
      <c r="AR149" s="187">
        <v>0</v>
      </c>
      <c r="AS149" s="229">
        <v>0.67554706405073639</v>
      </c>
      <c r="AT149" s="186">
        <v>1</v>
      </c>
      <c r="AU149" s="187">
        <v>3.2258064516129038E-2</v>
      </c>
      <c r="AV149" s="186">
        <v>0</v>
      </c>
      <c r="AW149" s="186">
        <v>0</v>
      </c>
      <c r="AX149" s="187">
        <v>0</v>
      </c>
      <c r="AY149" s="186">
        <v>1.3510941281014728</v>
      </c>
      <c r="AZ149" s="186">
        <v>2</v>
      </c>
      <c r="BA149" s="187">
        <v>6.4516129032258077E-2</v>
      </c>
      <c r="BB149" s="186">
        <v>20.941958985572825</v>
      </c>
      <c r="BC149" s="186">
        <v>31</v>
      </c>
      <c r="BD149" s="188">
        <v>1</v>
      </c>
      <c r="BE149" s="156"/>
      <c r="BI149" s="407"/>
      <c r="BJ149" s="189" t="s">
        <v>40</v>
      </c>
      <c r="BK149" s="190">
        <v>1.2521271368567499</v>
      </c>
      <c r="BL149" s="191">
        <v>6.2666584558916785E-2</v>
      </c>
      <c r="BM149" s="192">
        <v>0</v>
      </c>
      <c r="BN149" s="191">
        <v>0</v>
      </c>
      <c r="BO149" s="192">
        <v>0</v>
      </c>
      <c r="BP149" s="191">
        <v>0</v>
      </c>
      <c r="BQ149" s="192">
        <v>18.728651226443816</v>
      </c>
      <c r="BR149" s="191">
        <v>0.93733341544108317</v>
      </c>
      <c r="BS149" s="192">
        <v>19.980778363300566</v>
      </c>
      <c r="BT149" s="193">
        <v>1</v>
      </c>
      <c r="BU149" s="157"/>
      <c r="BW149" s="408"/>
      <c r="BX149" s="194" t="s">
        <v>40</v>
      </c>
      <c r="BY149" s="195">
        <v>0</v>
      </c>
      <c r="BZ149" s="196">
        <v>0</v>
      </c>
      <c r="CA149" s="197">
        <v>0</v>
      </c>
      <c r="CB149" s="196">
        <v>0</v>
      </c>
      <c r="CC149" s="197">
        <v>22.794134344000003</v>
      </c>
      <c r="CD149" s="196">
        <v>1</v>
      </c>
      <c r="CE149" s="197">
        <v>0</v>
      </c>
      <c r="CF149" s="196">
        <v>0</v>
      </c>
      <c r="CG149" s="197">
        <v>22.794134344000003</v>
      </c>
      <c r="CH149" s="198">
        <v>1</v>
      </c>
    </row>
    <row r="150" spans="1:86" x14ac:dyDescent="0.35">
      <c r="A150" s="406"/>
      <c r="B150" s="184" t="s">
        <v>26</v>
      </c>
      <c r="C150" s="199">
        <v>0.28009906623357567</v>
      </c>
      <c r="D150" s="186">
        <v>2</v>
      </c>
      <c r="E150" s="187">
        <v>0.1538461538461538</v>
      </c>
      <c r="F150" s="186">
        <v>0</v>
      </c>
      <c r="G150" s="186">
        <v>0</v>
      </c>
      <c r="H150" s="187">
        <v>0</v>
      </c>
      <c r="I150" s="186">
        <v>0</v>
      </c>
      <c r="J150" s="186">
        <v>0</v>
      </c>
      <c r="K150" s="187">
        <v>0</v>
      </c>
      <c r="L150" s="229">
        <v>0.42014859935036353</v>
      </c>
      <c r="M150" s="186">
        <v>3</v>
      </c>
      <c r="N150" s="187">
        <v>0.23076923076923073</v>
      </c>
      <c r="O150" s="229">
        <v>0.56019813246715133</v>
      </c>
      <c r="P150" s="186">
        <v>4</v>
      </c>
      <c r="Q150" s="187">
        <v>0.3076923076923076</v>
      </c>
      <c r="R150" s="186">
        <v>0</v>
      </c>
      <c r="S150" s="186">
        <v>0</v>
      </c>
      <c r="T150" s="187">
        <v>0</v>
      </c>
      <c r="U150" s="186">
        <v>0</v>
      </c>
      <c r="V150" s="186">
        <v>0</v>
      </c>
      <c r="W150" s="187">
        <v>0</v>
      </c>
      <c r="X150" s="229">
        <v>0.14004953311678783</v>
      </c>
      <c r="Y150" s="186">
        <v>1</v>
      </c>
      <c r="Z150" s="187">
        <v>7.69230769230769E-2</v>
      </c>
      <c r="AA150" s="186">
        <v>0</v>
      </c>
      <c r="AB150" s="186">
        <v>0</v>
      </c>
      <c r="AC150" s="187">
        <v>0</v>
      </c>
      <c r="AD150" s="229">
        <v>0.14004953311678783</v>
      </c>
      <c r="AE150" s="186">
        <v>1</v>
      </c>
      <c r="AF150" s="187">
        <v>7.69230769230769E-2</v>
      </c>
      <c r="AG150" s="186">
        <v>0</v>
      </c>
      <c r="AH150" s="186">
        <v>0</v>
      </c>
      <c r="AI150" s="187">
        <v>0</v>
      </c>
      <c r="AJ150" s="229">
        <v>0.14004953311678783</v>
      </c>
      <c r="AK150" s="186">
        <v>1</v>
      </c>
      <c r="AL150" s="187">
        <v>7.69230769230769E-2</v>
      </c>
      <c r="AM150" s="186">
        <v>0</v>
      </c>
      <c r="AN150" s="186">
        <v>0</v>
      </c>
      <c r="AO150" s="187">
        <v>0</v>
      </c>
      <c r="AP150" s="186">
        <v>0</v>
      </c>
      <c r="AQ150" s="186">
        <v>0</v>
      </c>
      <c r="AR150" s="187">
        <v>0</v>
      </c>
      <c r="AS150" s="229">
        <v>0.14004953311678783</v>
      </c>
      <c r="AT150" s="186">
        <v>1</v>
      </c>
      <c r="AU150" s="187">
        <v>7.69230769230769E-2</v>
      </c>
      <c r="AV150" s="186">
        <v>0</v>
      </c>
      <c r="AW150" s="186">
        <v>0</v>
      </c>
      <c r="AX150" s="187">
        <v>0</v>
      </c>
      <c r="AY150" s="186">
        <v>0</v>
      </c>
      <c r="AZ150" s="186">
        <v>0</v>
      </c>
      <c r="BA150" s="187">
        <v>0</v>
      </c>
      <c r="BB150" s="186">
        <v>1.8206439305182422</v>
      </c>
      <c r="BC150" s="186">
        <v>13</v>
      </c>
      <c r="BD150" s="188">
        <v>1</v>
      </c>
      <c r="BE150" s="156"/>
      <c r="BI150" s="407" t="s">
        <v>119</v>
      </c>
      <c r="BJ150" s="189" t="s">
        <v>39</v>
      </c>
      <c r="BK150" s="240">
        <v>0.54706479041654166</v>
      </c>
      <c r="BL150" s="239">
        <v>4.9216288619238387E-3</v>
      </c>
      <c r="BM150" s="192">
        <v>0</v>
      </c>
      <c r="BN150" s="191">
        <v>0</v>
      </c>
      <c r="BO150" s="192">
        <v>1.92910388046611</v>
      </c>
      <c r="BP150" s="191">
        <v>1.7355043684171637E-2</v>
      </c>
      <c r="BQ150" s="192">
        <v>108.67906179537744</v>
      </c>
      <c r="BR150" s="191">
        <v>0.97772332745390444</v>
      </c>
      <c r="BS150" s="192">
        <v>111.15523046626009</v>
      </c>
      <c r="BT150" s="193">
        <v>1</v>
      </c>
      <c r="BU150" s="157"/>
      <c r="BW150" s="408" t="s">
        <v>41</v>
      </c>
      <c r="BX150" s="194" t="s">
        <v>44</v>
      </c>
      <c r="BY150" s="231">
        <v>0.61697774800000005</v>
      </c>
      <c r="BZ150" s="238">
        <v>6.6092870697978404E-3</v>
      </c>
      <c r="CA150" s="232">
        <v>8.9098501999999996E-2</v>
      </c>
      <c r="CB150" s="238">
        <v>9.544551308630939E-4</v>
      </c>
      <c r="CC150" s="197">
        <v>92.357456885999966</v>
      </c>
      <c r="CD150" s="196">
        <v>0.98936622524034856</v>
      </c>
      <c r="CE150" s="232">
        <v>0.28658791099999997</v>
      </c>
      <c r="CF150" s="238">
        <v>3.0700325589905612E-3</v>
      </c>
      <c r="CG150" s="197">
        <v>93.350121046999959</v>
      </c>
      <c r="CH150" s="198">
        <v>1</v>
      </c>
    </row>
    <row r="151" spans="1:86" x14ac:dyDescent="0.35">
      <c r="A151" s="406"/>
      <c r="B151" s="184" t="s">
        <v>27</v>
      </c>
      <c r="C151" s="185">
        <v>1.0710885003662334</v>
      </c>
      <c r="D151" s="186">
        <v>4</v>
      </c>
      <c r="E151" s="187">
        <v>0.21052631578947367</v>
      </c>
      <c r="F151" s="229">
        <v>0.26777212509155834</v>
      </c>
      <c r="G151" s="186">
        <v>1</v>
      </c>
      <c r="H151" s="187">
        <v>5.2631578947368418E-2</v>
      </c>
      <c r="I151" s="186">
        <v>0</v>
      </c>
      <c r="J151" s="186">
        <v>0</v>
      </c>
      <c r="K151" s="187">
        <v>0</v>
      </c>
      <c r="L151" s="186">
        <v>2.9454933760071418</v>
      </c>
      <c r="M151" s="186">
        <v>11</v>
      </c>
      <c r="N151" s="187">
        <v>0.57894736842105265</v>
      </c>
      <c r="O151" s="186">
        <v>0</v>
      </c>
      <c r="P151" s="186">
        <v>0</v>
      </c>
      <c r="Q151" s="187">
        <v>0</v>
      </c>
      <c r="R151" s="186">
        <v>0</v>
      </c>
      <c r="S151" s="186">
        <v>0</v>
      </c>
      <c r="T151" s="187">
        <v>0</v>
      </c>
      <c r="U151" s="186">
        <v>0</v>
      </c>
      <c r="V151" s="186">
        <v>0</v>
      </c>
      <c r="W151" s="187">
        <v>0</v>
      </c>
      <c r="X151" s="186">
        <v>0</v>
      </c>
      <c r="Y151" s="186">
        <v>0</v>
      </c>
      <c r="Z151" s="187">
        <v>0</v>
      </c>
      <c r="AA151" s="186">
        <v>0</v>
      </c>
      <c r="AB151" s="186">
        <v>0</v>
      </c>
      <c r="AC151" s="187">
        <v>0</v>
      </c>
      <c r="AD151" s="229">
        <v>0.26777212509155834</v>
      </c>
      <c r="AE151" s="186">
        <v>1</v>
      </c>
      <c r="AF151" s="187">
        <v>5.2631578947368418E-2</v>
      </c>
      <c r="AG151" s="186">
        <v>0</v>
      </c>
      <c r="AH151" s="186">
        <v>0</v>
      </c>
      <c r="AI151" s="187">
        <v>0</v>
      </c>
      <c r="AJ151" s="186">
        <v>0</v>
      </c>
      <c r="AK151" s="186">
        <v>0</v>
      </c>
      <c r="AL151" s="187">
        <v>0</v>
      </c>
      <c r="AM151" s="186">
        <v>0</v>
      </c>
      <c r="AN151" s="186">
        <v>0</v>
      </c>
      <c r="AO151" s="187">
        <v>0</v>
      </c>
      <c r="AP151" s="186">
        <v>0</v>
      </c>
      <c r="AQ151" s="186">
        <v>0</v>
      </c>
      <c r="AR151" s="187">
        <v>0</v>
      </c>
      <c r="AS151" s="186">
        <v>0</v>
      </c>
      <c r="AT151" s="186">
        <v>0</v>
      </c>
      <c r="AU151" s="187">
        <v>0</v>
      </c>
      <c r="AV151" s="186">
        <v>0</v>
      </c>
      <c r="AW151" s="186">
        <v>0</v>
      </c>
      <c r="AX151" s="187">
        <v>0</v>
      </c>
      <c r="AY151" s="229">
        <v>0.53554425018311669</v>
      </c>
      <c r="AZ151" s="186">
        <v>2</v>
      </c>
      <c r="BA151" s="187">
        <v>0.10526315789473684</v>
      </c>
      <c r="BB151" s="186">
        <v>5.0876703767396085</v>
      </c>
      <c r="BC151" s="186">
        <v>19</v>
      </c>
      <c r="BD151" s="188">
        <v>1</v>
      </c>
      <c r="BE151" s="156"/>
      <c r="BI151" s="407"/>
      <c r="BJ151" s="189" t="s">
        <v>40</v>
      </c>
      <c r="BK151" s="190">
        <v>4.7117242214942152</v>
      </c>
      <c r="BL151" s="191">
        <v>9.9186441464506447E-2</v>
      </c>
      <c r="BM151" s="192">
        <v>1.83752591481594</v>
      </c>
      <c r="BN151" s="191">
        <v>3.8681732635787849E-2</v>
      </c>
      <c r="BO151" s="192">
        <v>0</v>
      </c>
      <c r="BP151" s="191">
        <v>0</v>
      </c>
      <c r="BQ151" s="192">
        <v>40.954462588178416</v>
      </c>
      <c r="BR151" s="191">
        <v>0.86213182589970583</v>
      </c>
      <c r="BS151" s="192">
        <v>47.503712724488565</v>
      </c>
      <c r="BT151" s="193">
        <v>1</v>
      </c>
      <c r="BU151" s="157"/>
      <c r="BW151" s="408"/>
      <c r="BX151" s="194" t="s">
        <v>43</v>
      </c>
      <c r="BY151" s="195">
        <v>0</v>
      </c>
      <c r="BZ151" s="196">
        <v>0</v>
      </c>
      <c r="CA151" s="197">
        <v>0</v>
      </c>
      <c r="CB151" s="196">
        <v>0</v>
      </c>
      <c r="CC151" s="197">
        <v>24.131731457000004</v>
      </c>
      <c r="CD151" s="196">
        <v>1</v>
      </c>
      <c r="CE151" s="197">
        <v>0</v>
      </c>
      <c r="CF151" s="196">
        <v>0</v>
      </c>
      <c r="CG151" s="197">
        <v>24.131731457000004</v>
      </c>
      <c r="CH151" s="198">
        <v>1</v>
      </c>
    </row>
    <row r="152" spans="1:86" ht="15" thickBot="1" x14ac:dyDescent="0.4">
      <c r="A152" s="406"/>
      <c r="B152" s="184" t="s">
        <v>28</v>
      </c>
      <c r="C152" s="185">
        <v>2.4404134469669279</v>
      </c>
      <c r="D152" s="186">
        <v>29</v>
      </c>
      <c r="E152" s="187">
        <v>0.5471698113207546</v>
      </c>
      <c r="F152" s="186">
        <v>0</v>
      </c>
      <c r="G152" s="186">
        <v>0</v>
      </c>
      <c r="H152" s="187">
        <v>0</v>
      </c>
      <c r="I152" s="229">
        <v>0.16830437565289152</v>
      </c>
      <c r="J152" s="186">
        <v>2</v>
      </c>
      <c r="K152" s="187">
        <v>3.7735849056603751E-2</v>
      </c>
      <c r="L152" s="229">
        <v>0.84152187826445746</v>
      </c>
      <c r="M152" s="186">
        <v>10</v>
      </c>
      <c r="N152" s="187">
        <v>0.18867924528301872</v>
      </c>
      <c r="O152" s="229">
        <v>0.16830437565289152</v>
      </c>
      <c r="P152" s="186">
        <v>2</v>
      </c>
      <c r="Q152" s="187">
        <v>3.7735849056603751E-2</v>
      </c>
      <c r="R152" s="229">
        <v>0.42076093913222878</v>
      </c>
      <c r="S152" s="186">
        <v>5</v>
      </c>
      <c r="T152" s="187">
        <v>9.4339622641509371E-2</v>
      </c>
      <c r="U152" s="186">
        <v>0</v>
      </c>
      <c r="V152" s="186">
        <v>0</v>
      </c>
      <c r="W152" s="187">
        <v>0</v>
      </c>
      <c r="X152" s="186">
        <v>0</v>
      </c>
      <c r="Y152" s="186">
        <v>0</v>
      </c>
      <c r="Z152" s="187">
        <v>0</v>
      </c>
      <c r="AA152" s="229">
        <v>0.16830437565289152</v>
      </c>
      <c r="AB152" s="186">
        <v>2</v>
      </c>
      <c r="AC152" s="187">
        <v>3.7735849056603751E-2</v>
      </c>
      <c r="AD152" s="186">
        <v>0</v>
      </c>
      <c r="AE152" s="186">
        <v>0</v>
      </c>
      <c r="AF152" s="187">
        <v>0</v>
      </c>
      <c r="AG152" s="186">
        <v>0</v>
      </c>
      <c r="AH152" s="186">
        <v>0</v>
      </c>
      <c r="AI152" s="187">
        <v>0</v>
      </c>
      <c r="AJ152" s="186">
        <v>0</v>
      </c>
      <c r="AK152" s="186">
        <v>0</v>
      </c>
      <c r="AL152" s="187">
        <v>0</v>
      </c>
      <c r="AM152" s="186">
        <v>0</v>
      </c>
      <c r="AN152" s="186">
        <v>0</v>
      </c>
      <c r="AO152" s="187">
        <v>0</v>
      </c>
      <c r="AP152" s="229">
        <v>8.4152187826445762E-2</v>
      </c>
      <c r="AQ152" s="186">
        <v>1</v>
      </c>
      <c r="AR152" s="187">
        <v>1.8867924528301876E-2</v>
      </c>
      <c r="AS152" s="229">
        <v>0.16830437565289152</v>
      </c>
      <c r="AT152" s="186">
        <v>2</v>
      </c>
      <c r="AU152" s="187">
        <v>3.7735849056603751E-2</v>
      </c>
      <c r="AV152" s="186">
        <v>0</v>
      </c>
      <c r="AW152" s="186">
        <v>0</v>
      </c>
      <c r="AX152" s="187">
        <v>0</v>
      </c>
      <c r="AY152" s="186">
        <v>0</v>
      </c>
      <c r="AZ152" s="186">
        <v>0</v>
      </c>
      <c r="BA152" s="187">
        <v>0</v>
      </c>
      <c r="BB152" s="186">
        <v>4.4600659548016282</v>
      </c>
      <c r="BC152" s="186">
        <v>53</v>
      </c>
      <c r="BD152" s="188">
        <v>1</v>
      </c>
      <c r="BE152" s="156"/>
      <c r="BI152" s="407" t="s">
        <v>41</v>
      </c>
      <c r="BJ152" s="189" t="s">
        <v>44</v>
      </c>
      <c r="BK152" s="190">
        <v>4.3034462009867918</v>
      </c>
      <c r="BL152" s="191">
        <v>3.4911151987410745E-2</v>
      </c>
      <c r="BM152" s="192">
        <v>1.83752591481594</v>
      </c>
      <c r="BN152" s="191">
        <v>1.4906691869003834E-2</v>
      </c>
      <c r="BO152" s="192">
        <v>0</v>
      </c>
      <c r="BP152" s="191">
        <v>0</v>
      </c>
      <c r="BQ152" s="192">
        <v>117.12755258194001</v>
      </c>
      <c r="BR152" s="191">
        <v>0.95018215614358548</v>
      </c>
      <c r="BS152" s="192">
        <v>123.26852469774273</v>
      </c>
      <c r="BT152" s="193">
        <v>1</v>
      </c>
      <c r="BU152" s="157"/>
      <c r="BW152" s="413"/>
      <c r="BX152" s="200" t="s">
        <v>42</v>
      </c>
      <c r="BY152" s="201">
        <v>0</v>
      </c>
      <c r="BZ152" s="202">
        <v>0</v>
      </c>
      <c r="CA152" s="203">
        <v>0</v>
      </c>
      <c r="CB152" s="202">
        <v>0</v>
      </c>
      <c r="CC152" s="203">
        <v>16.695940623999999</v>
      </c>
      <c r="CD152" s="202">
        <v>1</v>
      </c>
      <c r="CE152" s="203">
        <v>0</v>
      </c>
      <c r="CF152" s="202">
        <v>0</v>
      </c>
      <c r="CG152" s="203">
        <v>16.695940623999999</v>
      </c>
      <c r="CH152" s="204">
        <v>1</v>
      </c>
    </row>
    <row r="153" spans="1:86" ht="15" thickTop="1" x14ac:dyDescent="0.35">
      <c r="A153" s="406"/>
      <c r="B153" s="184" t="s">
        <v>29</v>
      </c>
      <c r="C153" s="185">
        <v>1.5378903487973288</v>
      </c>
      <c r="D153" s="186">
        <v>3</v>
      </c>
      <c r="E153" s="187">
        <v>0.11538461538461546</v>
      </c>
      <c r="F153" s="186">
        <v>0</v>
      </c>
      <c r="G153" s="186">
        <v>0</v>
      </c>
      <c r="H153" s="187">
        <v>0</v>
      </c>
      <c r="I153" s="229">
        <v>0.51263011626577626</v>
      </c>
      <c r="J153" s="186">
        <v>1</v>
      </c>
      <c r="K153" s="187">
        <v>3.8461538461538484E-2</v>
      </c>
      <c r="L153" s="186">
        <v>7.1768216277208676</v>
      </c>
      <c r="M153" s="186">
        <v>14</v>
      </c>
      <c r="N153" s="187">
        <v>0.53846153846153877</v>
      </c>
      <c r="O153" s="229">
        <v>0.51263011626577626</v>
      </c>
      <c r="P153" s="186">
        <v>1</v>
      </c>
      <c r="Q153" s="187">
        <v>3.8461538461538484E-2</v>
      </c>
      <c r="R153" s="229">
        <v>0.51263011626577626</v>
      </c>
      <c r="S153" s="186">
        <v>1</v>
      </c>
      <c r="T153" s="187">
        <v>3.8461538461538484E-2</v>
      </c>
      <c r="U153" s="229">
        <v>0.51263011626577626</v>
      </c>
      <c r="V153" s="186">
        <v>1</v>
      </c>
      <c r="W153" s="187">
        <v>3.8461538461538484E-2</v>
      </c>
      <c r="X153" s="186">
        <v>0</v>
      </c>
      <c r="Y153" s="186">
        <v>0</v>
      </c>
      <c r="Z153" s="187">
        <v>0</v>
      </c>
      <c r="AA153" s="186">
        <v>0</v>
      </c>
      <c r="AB153" s="186">
        <v>0</v>
      </c>
      <c r="AC153" s="187">
        <v>0</v>
      </c>
      <c r="AD153" s="186">
        <v>0</v>
      </c>
      <c r="AE153" s="186">
        <v>0</v>
      </c>
      <c r="AF153" s="187">
        <v>0</v>
      </c>
      <c r="AG153" s="186">
        <v>0</v>
      </c>
      <c r="AH153" s="186">
        <v>0</v>
      </c>
      <c r="AI153" s="187">
        <v>0</v>
      </c>
      <c r="AJ153" s="186">
        <v>0</v>
      </c>
      <c r="AK153" s="186">
        <v>0</v>
      </c>
      <c r="AL153" s="187">
        <v>0</v>
      </c>
      <c r="AM153" s="186">
        <v>0</v>
      </c>
      <c r="AN153" s="186">
        <v>0</v>
      </c>
      <c r="AO153" s="187">
        <v>0</v>
      </c>
      <c r="AP153" s="186">
        <v>1.0252602325315525</v>
      </c>
      <c r="AQ153" s="186">
        <v>2</v>
      </c>
      <c r="AR153" s="187">
        <v>7.6923076923076969E-2</v>
      </c>
      <c r="AS153" s="186">
        <v>1.0252602325315525</v>
      </c>
      <c r="AT153" s="186">
        <v>2</v>
      </c>
      <c r="AU153" s="187">
        <v>7.6923076923076969E-2</v>
      </c>
      <c r="AV153" s="229">
        <v>0.51263011626577626</v>
      </c>
      <c r="AW153" s="186">
        <v>1</v>
      </c>
      <c r="AX153" s="187">
        <v>3.8461538461538484E-2</v>
      </c>
      <c r="AY153" s="186">
        <v>0</v>
      </c>
      <c r="AZ153" s="186">
        <v>0</v>
      </c>
      <c r="BA153" s="187">
        <v>0</v>
      </c>
      <c r="BB153" s="186">
        <v>13.328383022910174</v>
      </c>
      <c r="BC153" s="186">
        <v>26</v>
      </c>
      <c r="BD153" s="188">
        <v>1</v>
      </c>
      <c r="BE153" s="156"/>
      <c r="BI153" s="407"/>
      <c r="BJ153" s="189" t="s">
        <v>43</v>
      </c>
      <c r="BK153" s="240">
        <v>0.955342810923966</v>
      </c>
      <c r="BL153" s="191">
        <v>5.0582088495750854E-2</v>
      </c>
      <c r="BM153" s="192">
        <v>0</v>
      </c>
      <c r="BN153" s="191">
        <v>0</v>
      </c>
      <c r="BO153" s="192">
        <v>1.92910388046611</v>
      </c>
      <c r="BP153" s="191">
        <v>0.10213935990669136</v>
      </c>
      <c r="BQ153" s="192">
        <v>16.002531670608938</v>
      </c>
      <c r="BR153" s="191">
        <v>0.84727855159755749</v>
      </c>
      <c r="BS153" s="192">
        <v>18.88697836199902</v>
      </c>
      <c r="BT153" s="193">
        <v>1</v>
      </c>
      <c r="BU153" s="157"/>
      <c r="BW153" s="415" t="s">
        <v>314</v>
      </c>
      <c r="BX153" s="415"/>
      <c r="BY153" s="415"/>
      <c r="BZ153" s="415"/>
      <c r="CA153" s="415"/>
      <c r="CB153" s="415"/>
      <c r="CC153" s="415"/>
      <c r="CD153" s="415"/>
      <c r="CE153" s="415"/>
      <c r="CF153" s="415"/>
      <c r="CG153" s="415"/>
      <c r="CH153" s="415"/>
    </row>
    <row r="154" spans="1:86" ht="15" thickBot="1" x14ac:dyDescent="0.4">
      <c r="A154" s="406"/>
      <c r="B154" s="184" t="s">
        <v>30</v>
      </c>
      <c r="C154" s="185">
        <v>2.0350100716226787</v>
      </c>
      <c r="D154" s="186">
        <v>9</v>
      </c>
      <c r="E154" s="187">
        <v>0.3461538461538462</v>
      </c>
      <c r="F154" s="229">
        <v>0.22611223018029761</v>
      </c>
      <c r="G154" s="186">
        <v>1</v>
      </c>
      <c r="H154" s="187">
        <v>3.8461538461538464E-2</v>
      </c>
      <c r="I154" s="186">
        <v>0</v>
      </c>
      <c r="J154" s="186">
        <v>0</v>
      </c>
      <c r="K154" s="187">
        <v>0</v>
      </c>
      <c r="L154" s="186">
        <v>1.1305611509014881</v>
      </c>
      <c r="M154" s="186">
        <v>5</v>
      </c>
      <c r="N154" s="187">
        <v>0.19230769230769235</v>
      </c>
      <c r="O154" s="186">
        <v>0</v>
      </c>
      <c r="P154" s="186">
        <v>0</v>
      </c>
      <c r="Q154" s="187">
        <v>0</v>
      </c>
      <c r="R154" s="229">
        <v>0.45222446036059522</v>
      </c>
      <c r="S154" s="186">
        <v>2</v>
      </c>
      <c r="T154" s="187">
        <v>7.6923076923076927E-2</v>
      </c>
      <c r="U154" s="229">
        <v>0.22611223018029761</v>
      </c>
      <c r="V154" s="186">
        <v>1</v>
      </c>
      <c r="W154" s="187">
        <v>3.8461538461538464E-2</v>
      </c>
      <c r="X154" s="229">
        <v>0.22611223018029761</v>
      </c>
      <c r="Y154" s="186">
        <v>1</v>
      </c>
      <c r="Z154" s="187">
        <v>3.8461538461538464E-2</v>
      </c>
      <c r="AA154" s="186">
        <v>0</v>
      </c>
      <c r="AB154" s="186">
        <v>0</v>
      </c>
      <c r="AC154" s="187">
        <v>0</v>
      </c>
      <c r="AD154" s="229">
        <v>0.22611223018029761</v>
      </c>
      <c r="AE154" s="186">
        <v>1</v>
      </c>
      <c r="AF154" s="187">
        <v>3.8461538461538464E-2</v>
      </c>
      <c r="AG154" s="229">
        <v>0.22611223018029761</v>
      </c>
      <c r="AH154" s="186">
        <v>1</v>
      </c>
      <c r="AI154" s="187">
        <v>3.8461538461538464E-2</v>
      </c>
      <c r="AJ154" s="186">
        <v>0</v>
      </c>
      <c r="AK154" s="186">
        <v>0</v>
      </c>
      <c r="AL154" s="187">
        <v>0</v>
      </c>
      <c r="AM154" s="186">
        <v>0</v>
      </c>
      <c r="AN154" s="186">
        <v>0</v>
      </c>
      <c r="AO154" s="187">
        <v>0</v>
      </c>
      <c r="AP154" s="186">
        <v>0</v>
      </c>
      <c r="AQ154" s="186">
        <v>0</v>
      </c>
      <c r="AR154" s="187">
        <v>0</v>
      </c>
      <c r="AS154" s="229">
        <v>0.90444892072119043</v>
      </c>
      <c r="AT154" s="186">
        <v>4</v>
      </c>
      <c r="AU154" s="187">
        <v>0.15384615384615385</v>
      </c>
      <c r="AV154" s="186">
        <v>0</v>
      </c>
      <c r="AW154" s="186">
        <v>0</v>
      </c>
      <c r="AX154" s="187">
        <v>0</v>
      </c>
      <c r="AY154" s="229">
        <v>0.22611223018029761</v>
      </c>
      <c r="AZ154" s="186">
        <v>1</v>
      </c>
      <c r="BA154" s="187">
        <v>3.8461538461538464E-2</v>
      </c>
      <c r="BB154" s="186">
        <v>5.878917984687738</v>
      </c>
      <c r="BC154" s="186">
        <v>26</v>
      </c>
      <c r="BD154" s="188">
        <v>1</v>
      </c>
      <c r="BE154" s="156"/>
      <c r="BI154" s="414"/>
      <c r="BJ154" s="205" t="s">
        <v>42</v>
      </c>
      <c r="BK154" s="206">
        <v>0</v>
      </c>
      <c r="BL154" s="207">
        <v>0</v>
      </c>
      <c r="BM154" s="208">
        <v>0</v>
      </c>
      <c r="BN154" s="207">
        <v>0</v>
      </c>
      <c r="BO154" s="208">
        <v>0</v>
      </c>
      <c r="BP154" s="207">
        <v>0</v>
      </c>
      <c r="BQ154" s="208">
        <v>16.503440131006901</v>
      </c>
      <c r="BR154" s="207">
        <v>1</v>
      </c>
      <c r="BS154" s="208">
        <v>16.503440131006901</v>
      </c>
      <c r="BT154" s="209">
        <v>1</v>
      </c>
      <c r="BU154" s="157"/>
    </row>
    <row r="155" spans="1:86" ht="15" thickTop="1" x14ac:dyDescent="0.35">
      <c r="A155" s="406"/>
      <c r="B155" s="184" t="s">
        <v>31</v>
      </c>
      <c r="C155" s="199">
        <v>0.43074912289690476</v>
      </c>
      <c r="D155" s="186">
        <v>2</v>
      </c>
      <c r="E155" s="187">
        <v>0.1</v>
      </c>
      <c r="F155" s="229">
        <v>0.43074912289690476</v>
      </c>
      <c r="G155" s="186">
        <v>2</v>
      </c>
      <c r="H155" s="187">
        <v>0.1</v>
      </c>
      <c r="I155" s="229">
        <v>0.21537456144845238</v>
      </c>
      <c r="J155" s="186">
        <v>1</v>
      </c>
      <c r="K155" s="187">
        <v>0.05</v>
      </c>
      <c r="L155" s="186">
        <v>1.076872807242262</v>
      </c>
      <c r="M155" s="186">
        <v>5</v>
      </c>
      <c r="N155" s="187">
        <v>0.25</v>
      </c>
      <c r="O155" s="186">
        <v>0</v>
      </c>
      <c r="P155" s="186">
        <v>0</v>
      </c>
      <c r="Q155" s="187">
        <v>0</v>
      </c>
      <c r="R155" s="186">
        <v>1.722996491587619</v>
      </c>
      <c r="S155" s="186">
        <v>8</v>
      </c>
      <c r="T155" s="187">
        <v>0.4</v>
      </c>
      <c r="U155" s="186">
        <v>0</v>
      </c>
      <c r="V155" s="186">
        <v>0</v>
      </c>
      <c r="W155" s="187">
        <v>0</v>
      </c>
      <c r="X155" s="186">
        <v>0</v>
      </c>
      <c r="Y155" s="186">
        <v>0</v>
      </c>
      <c r="Z155" s="187">
        <v>0</v>
      </c>
      <c r="AA155" s="229">
        <v>0.21537456144845238</v>
      </c>
      <c r="AB155" s="186">
        <v>1</v>
      </c>
      <c r="AC155" s="187">
        <v>0.05</v>
      </c>
      <c r="AD155" s="186">
        <v>0</v>
      </c>
      <c r="AE155" s="186">
        <v>0</v>
      </c>
      <c r="AF155" s="187">
        <v>0</v>
      </c>
      <c r="AG155" s="186">
        <v>0</v>
      </c>
      <c r="AH155" s="186">
        <v>0</v>
      </c>
      <c r="AI155" s="187">
        <v>0</v>
      </c>
      <c r="AJ155" s="186">
        <v>0</v>
      </c>
      <c r="AK155" s="186">
        <v>0</v>
      </c>
      <c r="AL155" s="187">
        <v>0</v>
      </c>
      <c r="AM155" s="186">
        <v>0</v>
      </c>
      <c r="AN155" s="186">
        <v>0</v>
      </c>
      <c r="AO155" s="187">
        <v>0</v>
      </c>
      <c r="AP155" s="186">
        <v>0</v>
      </c>
      <c r="AQ155" s="186">
        <v>0</v>
      </c>
      <c r="AR155" s="187">
        <v>0</v>
      </c>
      <c r="AS155" s="229">
        <v>0.21537456144845238</v>
      </c>
      <c r="AT155" s="186">
        <v>1</v>
      </c>
      <c r="AU155" s="187">
        <v>0.05</v>
      </c>
      <c r="AV155" s="186">
        <v>0</v>
      </c>
      <c r="AW155" s="186">
        <v>0</v>
      </c>
      <c r="AX155" s="187">
        <v>0</v>
      </c>
      <c r="AY155" s="186">
        <v>0</v>
      </c>
      <c r="AZ155" s="186">
        <v>0</v>
      </c>
      <c r="BA155" s="187">
        <v>0</v>
      </c>
      <c r="BB155" s="186">
        <v>4.3074912289690479</v>
      </c>
      <c r="BC155" s="186">
        <v>20</v>
      </c>
      <c r="BD155" s="188">
        <v>1</v>
      </c>
      <c r="BE155" s="156"/>
      <c r="BI155" s="416" t="s">
        <v>314</v>
      </c>
      <c r="BJ155" s="416"/>
      <c r="BK155" s="416"/>
      <c r="BL155" s="416"/>
      <c r="BM155" s="416"/>
      <c r="BN155" s="416"/>
      <c r="BO155" s="416"/>
      <c r="BP155" s="416"/>
      <c r="BQ155" s="416"/>
      <c r="BR155" s="416"/>
      <c r="BS155" s="416"/>
      <c r="BT155" s="416"/>
      <c r="BU155" s="157"/>
    </row>
    <row r="156" spans="1:86" x14ac:dyDescent="0.35">
      <c r="A156" s="406"/>
      <c r="B156" s="184" t="s">
        <v>32</v>
      </c>
      <c r="C156" s="185">
        <v>5.0268583715433728</v>
      </c>
      <c r="D156" s="186">
        <v>4</v>
      </c>
      <c r="E156" s="187">
        <v>0.16000000000000006</v>
      </c>
      <c r="F156" s="186">
        <v>2.5134291857716864</v>
      </c>
      <c r="G156" s="186">
        <v>2</v>
      </c>
      <c r="H156" s="187">
        <v>8.0000000000000029E-2</v>
      </c>
      <c r="I156" s="186">
        <v>1.2567145928858432</v>
      </c>
      <c r="J156" s="186">
        <v>1</v>
      </c>
      <c r="K156" s="187">
        <v>4.0000000000000015E-2</v>
      </c>
      <c r="L156" s="186">
        <v>15.080575114630115</v>
      </c>
      <c r="M156" s="186">
        <v>12</v>
      </c>
      <c r="N156" s="187">
        <v>0.48000000000000009</v>
      </c>
      <c r="O156" s="186">
        <v>2.5134291857716864</v>
      </c>
      <c r="P156" s="186">
        <v>2</v>
      </c>
      <c r="Q156" s="187">
        <v>8.0000000000000029E-2</v>
      </c>
      <c r="R156" s="186">
        <v>0</v>
      </c>
      <c r="S156" s="186">
        <v>0</v>
      </c>
      <c r="T156" s="187">
        <v>0</v>
      </c>
      <c r="U156" s="186">
        <v>0</v>
      </c>
      <c r="V156" s="186">
        <v>0</v>
      </c>
      <c r="W156" s="187">
        <v>0</v>
      </c>
      <c r="X156" s="186">
        <v>0</v>
      </c>
      <c r="Y156" s="186">
        <v>0</v>
      </c>
      <c r="Z156" s="187">
        <v>0</v>
      </c>
      <c r="AA156" s="186">
        <v>0</v>
      </c>
      <c r="AB156" s="186">
        <v>0</v>
      </c>
      <c r="AC156" s="187">
        <v>0</v>
      </c>
      <c r="AD156" s="186">
        <v>0</v>
      </c>
      <c r="AE156" s="186">
        <v>0</v>
      </c>
      <c r="AF156" s="187">
        <v>0</v>
      </c>
      <c r="AG156" s="186">
        <v>1.2567145928858432</v>
      </c>
      <c r="AH156" s="186">
        <v>1</v>
      </c>
      <c r="AI156" s="187">
        <v>4.0000000000000015E-2</v>
      </c>
      <c r="AJ156" s="186">
        <v>0</v>
      </c>
      <c r="AK156" s="186">
        <v>0</v>
      </c>
      <c r="AL156" s="187">
        <v>0</v>
      </c>
      <c r="AM156" s="186">
        <v>0</v>
      </c>
      <c r="AN156" s="186">
        <v>0</v>
      </c>
      <c r="AO156" s="187">
        <v>0</v>
      </c>
      <c r="AP156" s="186">
        <v>0</v>
      </c>
      <c r="AQ156" s="186">
        <v>0</v>
      </c>
      <c r="AR156" s="187">
        <v>0</v>
      </c>
      <c r="AS156" s="186">
        <v>1.2567145928858432</v>
      </c>
      <c r="AT156" s="186">
        <v>1</v>
      </c>
      <c r="AU156" s="187">
        <v>4.0000000000000015E-2</v>
      </c>
      <c r="AV156" s="186">
        <v>1.2567145928858432</v>
      </c>
      <c r="AW156" s="186">
        <v>1</v>
      </c>
      <c r="AX156" s="187">
        <v>4.0000000000000015E-2</v>
      </c>
      <c r="AY156" s="186">
        <v>1.2567145928858432</v>
      </c>
      <c r="AZ156" s="186">
        <v>1</v>
      </c>
      <c r="BA156" s="187">
        <v>4.0000000000000015E-2</v>
      </c>
      <c r="BB156" s="186">
        <v>31.417864822146065</v>
      </c>
      <c r="BC156" s="186">
        <v>25</v>
      </c>
      <c r="BD156" s="188">
        <v>1</v>
      </c>
      <c r="BE156" s="156"/>
    </row>
    <row r="157" spans="1:86" ht="15" thickBot="1" x14ac:dyDescent="0.4">
      <c r="A157" s="406"/>
      <c r="B157" s="184" t="s">
        <v>33</v>
      </c>
      <c r="C157" s="185">
        <v>2.4738287870035323</v>
      </c>
      <c r="D157" s="186">
        <v>3</v>
      </c>
      <c r="E157" s="187">
        <v>0.23076923076923067</v>
      </c>
      <c r="F157" s="229">
        <v>0.82460959566784409</v>
      </c>
      <c r="G157" s="186">
        <v>1</v>
      </c>
      <c r="H157" s="187">
        <v>7.69230769230769E-2</v>
      </c>
      <c r="I157" s="186">
        <v>0</v>
      </c>
      <c r="J157" s="186">
        <v>0</v>
      </c>
      <c r="K157" s="187">
        <v>0</v>
      </c>
      <c r="L157" s="186">
        <v>3.2984383826713763</v>
      </c>
      <c r="M157" s="186">
        <v>4</v>
      </c>
      <c r="N157" s="187">
        <v>0.3076923076923076</v>
      </c>
      <c r="O157" s="186">
        <v>0</v>
      </c>
      <c r="P157" s="186">
        <v>0</v>
      </c>
      <c r="Q157" s="187">
        <v>0</v>
      </c>
      <c r="R157" s="186">
        <v>0</v>
      </c>
      <c r="S157" s="186">
        <v>0</v>
      </c>
      <c r="T157" s="187">
        <v>0</v>
      </c>
      <c r="U157" s="229">
        <v>0.82460959566784409</v>
      </c>
      <c r="V157" s="186">
        <v>1</v>
      </c>
      <c r="W157" s="187">
        <v>7.69230769230769E-2</v>
      </c>
      <c r="X157" s="186">
        <v>0</v>
      </c>
      <c r="Y157" s="186">
        <v>0</v>
      </c>
      <c r="Z157" s="187">
        <v>0</v>
      </c>
      <c r="AA157" s="186">
        <v>1.6492191913356882</v>
      </c>
      <c r="AB157" s="186">
        <v>2</v>
      </c>
      <c r="AC157" s="187">
        <v>0.1538461538461538</v>
      </c>
      <c r="AD157" s="186">
        <v>0</v>
      </c>
      <c r="AE157" s="186">
        <v>0</v>
      </c>
      <c r="AF157" s="187">
        <v>0</v>
      </c>
      <c r="AG157" s="186">
        <v>0</v>
      </c>
      <c r="AH157" s="186">
        <v>0</v>
      </c>
      <c r="AI157" s="187">
        <v>0</v>
      </c>
      <c r="AJ157" s="186">
        <v>0</v>
      </c>
      <c r="AK157" s="186">
        <v>0</v>
      </c>
      <c r="AL157" s="187">
        <v>0</v>
      </c>
      <c r="AM157" s="229">
        <v>0.82460959566784409</v>
      </c>
      <c r="AN157" s="186">
        <v>1</v>
      </c>
      <c r="AO157" s="187">
        <v>7.69230769230769E-2</v>
      </c>
      <c r="AP157" s="186">
        <v>0</v>
      </c>
      <c r="AQ157" s="186">
        <v>0</v>
      </c>
      <c r="AR157" s="187">
        <v>0</v>
      </c>
      <c r="AS157" s="229">
        <v>0.82460959566784409</v>
      </c>
      <c r="AT157" s="186">
        <v>1</v>
      </c>
      <c r="AU157" s="187">
        <v>7.69230769230769E-2</v>
      </c>
      <c r="AV157" s="186">
        <v>0</v>
      </c>
      <c r="AW157" s="186">
        <v>0</v>
      </c>
      <c r="AX157" s="187">
        <v>0</v>
      </c>
      <c r="AY157" s="186">
        <v>0</v>
      </c>
      <c r="AZ157" s="186">
        <v>0</v>
      </c>
      <c r="BA157" s="187">
        <v>0</v>
      </c>
      <c r="BB157" s="186">
        <v>10.719924743681977</v>
      </c>
      <c r="BC157" s="186">
        <v>13</v>
      </c>
      <c r="BD157" s="188">
        <v>1</v>
      </c>
      <c r="BE157" s="156"/>
      <c r="BI157" s="371" t="s">
        <v>321</v>
      </c>
      <c r="BJ157" s="371"/>
      <c r="BK157" s="371"/>
      <c r="BL157" s="371"/>
      <c r="BM157" s="371"/>
      <c r="BN157" s="371"/>
      <c r="BO157" s="371"/>
      <c r="BP157" s="371"/>
      <c r="BQ157" s="371"/>
      <c r="BR157" s="371"/>
      <c r="BS157" s="157"/>
      <c r="BW157" s="422" t="s">
        <v>322</v>
      </c>
      <c r="BX157" s="422"/>
      <c r="BY157" s="422"/>
      <c r="BZ157" s="422"/>
      <c r="CA157" s="422"/>
      <c r="CB157" s="422"/>
      <c r="CC157" s="422"/>
      <c r="CD157" s="422"/>
      <c r="CE157" s="422"/>
      <c r="CF157" s="422"/>
    </row>
    <row r="158" spans="1:86" ht="15" thickTop="1" x14ac:dyDescent="0.35">
      <c r="A158" s="406"/>
      <c r="B158" s="184" t="s">
        <v>34</v>
      </c>
      <c r="C158" s="185">
        <v>7.3359484070831344</v>
      </c>
      <c r="D158" s="186">
        <v>6</v>
      </c>
      <c r="E158" s="187">
        <v>0.25000000000000011</v>
      </c>
      <c r="F158" s="186">
        <v>2.445316135694378</v>
      </c>
      <c r="G158" s="186">
        <v>2</v>
      </c>
      <c r="H158" s="187">
        <v>8.3333333333333356E-2</v>
      </c>
      <c r="I158" s="186">
        <v>0</v>
      </c>
      <c r="J158" s="186">
        <v>0</v>
      </c>
      <c r="K158" s="187">
        <v>0</v>
      </c>
      <c r="L158" s="186">
        <v>13.449238746319077</v>
      </c>
      <c r="M158" s="186">
        <v>11</v>
      </c>
      <c r="N158" s="187">
        <v>0.45833333333333343</v>
      </c>
      <c r="O158" s="186">
        <v>0</v>
      </c>
      <c r="P158" s="186">
        <v>0</v>
      </c>
      <c r="Q158" s="187">
        <v>0</v>
      </c>
      <c r="R158" s="186">
        <v>0</v>
      </c>
      <c r="S158" s="186">
        <v>0</v>
      </c>
      <c r="T158" s="187">
        <v>0</v>
      </c>
      <c r="U158" s="186">
        <v>1.222658067847189</v>
      </c>
      <c r="V158" s="186">
        <v>1</v>
      </c>
      <c r="W158" s="187">
        <v>4.1666666666666678E-2</v>
      </c>
      <c r="X158" s="186">
        <v>0</v>
      </c>
      <c r="Y158" s="186">
        <v>0</v>
      </c>
      <c r="Z158" s="187">
        <v>0</v>
      </c>
      <c r="AA158" s="186">
        <v>0</v>
      </c>
      <c r="AB158" s="186">
        <v>0</v>
      </c>
      <c r="AC158" s="187">
        <v>0</v>
      </c>
      <c r="AD158" s="186">
        <v>2.445316135694378</v>
      </c>
      <c r="AE158" s="186">
        <v>2</v>
      </c>
      <c r="AF158" s="187">
        <v>8.3333333333333356E-2</v>
      </c>
      <c r="AG158" s="186">
        <v>1.222658067847189</v>
      </c>
      <c r="AH158" s="186">
        <v>1</v>
      </c>
      <c r="AI158" s="187">
        <v>4.1666666666666678E-2</v>
      </c>
      <c r="AJ158" s="186">
        <v>0</v>
      </c>
      <c r="AK158" s="186">
        <v>0</v>
      </c>
      <c r="AL158" s="187">
        <v>0</v>
      </c>
      <c r="AM158" s="186">
        <v>1.222658067847189</v>
      </c>
      <c r="AN158" s="186">
        <v>1</v>
      </c>
      <c r="AO158" s="187">
        <v>4.1666666666666678E-2</v>
      </c>
      <c r="AP158" s="186">
        <v>0</v>
      </c>
      <c r="AQ158" s="186">
        <v>0</v>
      </c>
      <c r="AR158" s="187">
        <v>0</v>
      </c>
      <c r="AS158" s="186">
        <v>0</v>
      </c>
      <c r="AT158" s="186">
        <v>0</v>
      </c>
      <c r="AU158" s="187">
        <v>0</v>
      </c>
      <c r="AV158" s="186">
        <v>0</v>
      </c>
      <c r="AW158" s="186">
        <v>0</v>
      </c>
      <c r="AX158" s="187">
        <v>0</v>
      </c>
      <c r="AY158" s="186">
        <v>0</v>
      </c>
      <c r="AZ158" s="186">
        <v>0</v>
      </c>
      <c r="BA158" s="187">
        <v>0</v>
      </c>
      <c r="BB158" s="186">
        <v>29.343793628332527</v>
      </c>
      <c r="BC158" s="186">
        <v>24</v>
      </c>
      <c r="BD158" s="188">
        <v>1</v>
      </c>
      <c r="BE158" s="156"/>
      <c r="BI158" s="382" t="s">
        <v>1</v>
      </c>
      <c r="BJ158" s="383"/>
      <c r="BK158" s="388" t="s">
        <v>323</v>
      </c>
      <c r="BL158" s="389"/>
      <c r="BM158" s="389"/>
      <c r="BN158" s="389"/>
      <c r="BO158" s="389"/>
      <c r="BP158" s="389"/>
      <c r="BQ158" s="389"/>
      <c r="BR158" s="390"/>
      <c r="BS158" s="157"/>
      <c r="BW158" s="391" t="s">
        <v>1</v>
      </c>
      <c r="BX158" s="392"/>
      <c r="BY158" s="397" t="s">
        <v>323</v>
      </c>
      <c r="BZ158" s="398"/>
      <c r="CA158" s="398"/>
      <c r="CB158" s="398"/>
      <c r="CC158" s="398"/>
      <c r="CD158" s="398"/>
      <c r="CE158" s="398"/>
      <c r="CF158" s="399"/>
    </row>
    <row r="159" spans="1:86" x14ac:dyDescent="0.35">
      <c r="A159" s="406"/>
      <c r="B159" s="184" t="s">
        <v>35</v>
      </c>
      <c r="C159" s="185">
        <v>1.7015456713653587</v>
      </c>
      <c r="D159" s="186">
        <v>1</v>
      </c>
      <c r="E159" s="187">
        <v>4.7619047619047616E-2</v>
      </c>
      <c r="F159" s="186">
        <v>0</v>
      </c>
      <c r="G159" s="186">
        <v>0</v>
      </c>
      <c r="H159" s="187">
        <v>0</v>
      </c>
      <c r="I159" s="186">
        <v>0</v>
      </c>
      <c r="J159" s="186">
        <v>0</v>
      </c>
      <c r="K159" s="187">
        <v>0</v>
      </c>
      <c r="L159" s="186">
        <v>20.418548056384306</v>
      </c>
      <c r="M159" s="186">
        <v>12</v>
      </c>
      <c r="N159" s="187">
        <v>0.5714285714285714</v>
      </c>
      <c r="O159" s="186">
        <v>0</v>
      </c>
      <c r="P159" s="186">
        <v>0</v>
      </c>
      <c r="Q159" s="187">
        <v>0</v>
      </c>
      <c r="R159" s="186">
        <v>1.7015456713653587</v>
      </c>
      <c r="S159" s="186">
        <v>1</v>
      </c>
      <c r="T159" s="187">
        <v>4.7619047619047616E-2</v>
      </c>
      <c r="U159" s="186">
        <v>1.7015456713653587</v>
      </c>
      <c r="V159" s="186">
        <v>1</v>
      </c>
      <c r="W159" s="187">
        <v>4.7619047619047616E-2</v>
      </c>
      <c r="X159" s="186">
        <v>0</v>
      </c>
      <c r="Y159" s="186">
        <v>0</v>
      </c>
      <c r="Z159" s="187">
        <v>0</v>
      </c>
      <c r="AA159" s="186">
        <v>0</v>
      </c>
      <c r="AB159" s="186">
        <v>0</v>
      </c>
      <c r="AC159" s="187">
        <v>0</v>
      </c>
      <c r="AD159" s="186">
        <v>1.7015456713653587</v>
      </c>
      <c r="AE159" s="186">
        <v>1</v>
      </c>
      <c r="AF159" s="187">
        <v>4.7619047619047616E-2</v>
      </c>
      <c r="AG159" s="186">
        <v>1.7015456713653587</v>
      </c>
      <c r="AH159" s="186">
        <v>1</v>
      </c>
      <c r="AI159" s="187">
        <v>4.7619047619047616E-2</v>
      </c>
      <c r="AJ159" s="186">
        <v>0</v>
      </c>
      <c r="AK159" s="186">
        <v>0</v>
      </c>
      <c r="AL159" s="187">
        <v>0</v>
      </c>
      <c r="AM159" s="186">
        <v>0</v>
      </c>
      <c r="AN159" s="186">
        <v>0</v>
      </c>
      <c r="AO159" s="187">
        <v>0</v>
      </c>
      <c r="AP159" s="186">
        <v>0</v>
      </c>
      <c r="AQ159" s="186">
        <v>0</v>
      </c>
      <c r="AR159" s="187">
        <v>0</v>
      </c>
      <c r="AS159" s="186">
        <v>1.7015456713653587</v>
      </c>
      <c r="AT159" s="186">
        <v>1</v>
      </c>
      <c r="AU159" s="187">
        <v>4.7619047619047616E-2</v>
      </c>
      <c r="AV159" s="186">
        <v>0</v>
      </c>
      <c r="AW159" s="186">
        <v>0</v>
      </c>
      <c r="AX159" s="187">
        <v>0</v>
      </c>
      <c r="AY159" s="186">
        <v>5.1046370140960757</v>
      </c>
      <c r="AZ159" s="186">
        <v>3</v>
      </c>
      <c r="BA159" s="187">
        <v>0.14285714285714285</v>
      </c>
      <c r="BB159" s="186">
        <v>35.732459098672535</v>
      </c>
      <c r="BC159" s="186">
        <v>21</v>
      </c>
      <c r="BD159" s="188">
        <v>1</v>
      </c>
      <c r="BE159" s="156"/>
      <c r="BI159" s="384"/>
      <c r="BJ159" s="385"/>
      <c r="BK159" s="410" t="s">
        <v>139</v>
      </c>
      <c r="BL159" s="411"/>
      <c r="BM159" s="411" t="s">
        <v>324</v>
      </c>
      <c r="BN159" s="411"/>
      <c r="BO159" s="411" t="s">
        <v>325</v>
      </c>
      <c r="BP159" s="411"/>
      <c r="BQ159" s="411" t="s">
        <v>2</v>
      </c>
      <c r="BR159" s="412"/>
      <c r="BS159" s="157"/>
      <c r="BW159" s="393"/>
      <c r="BX159" s="394"/>
      <c r="BY159" s="404" t="s">
        <v>139</v>
      </c>
      <c r="BZ159" s="402"/>
      <c r="CA159" s="402" t="s">
        <v>324</v>
      </c>
      <c r="CB159" s="402"/>
      <c r="CC159" s="402" t="s">
        <v>325</v>
      </c>
      <c r="CD159" s="402"/>
      <c r="CE159" s="402" t="s">
        <v>2</v>
      </c>
      <c r="CF159" s="403"/>
    </row>
    <row r="160" spans="1:86" ht="15" thickBot="1" x14ac:dyDescent="0.4">
      <c r="A160" s="406"/>
      <c r="B160" s="184" t="s">
        <v>36</v>
      </c>
      <c r="C160" s="185">
        <v>4.426523959971977</v>
      </c>
      <c r="D160" s="186">
        <v>1</v>
      </c>
      <c r="E160" s="187">
        <v>8.3333333333333356E-2</v>
      </c>
      <c r="F160" s="186">
        <v>0</v>
      </c>
      <c r="G160" s="186">
        <v>0</v>
      </c>
      <c r="H160" s="187">
        <v>0</v>
      </c>
      <c r="I160" s="186">
        <v>0</v>
      </c>
      <c r="J160" s="186">
        <v>0</v>
      </c>
      <c r="K160" s="187">
        <v>0</v>
      </c>
      <c r="L160" s="186">
        <v>22.132619799859885</v>
      </c>
      <c r="M160" s="186">
        <v>5</v>
      </c>
      <c r="N160" s="187">
        <v>0.4166666666666668</v>
      </c>
      <c r="O160" s="186">
        <v>4.426523959971977</v>
      </c>
      <c r="P160" s="186">
        <v>1</v>
      </c>
      <c r="Q160" s="187">
        <v>8.3333333333333356E-2</v>
      </c>
      <c r="R160" s="186">
        <v>0</v>
      </c>
      <c r="S160" s="186">
        <v>0</v>
      </c>
      <c r="T160" s="187">
        <v>0</v>
      </c>
      <c r="U160" s="186">
        <v>4.426523959971977</v>
      </c>
      <c r="V160" s="186">
        <v>1</v>
      </c>
      <c r="W160" s="187">
        <v>8.3333333333333356E-2</v>
      </c>
      <c r="X160" s="186">
        <v>0</v>
      </c>
      <c r="Y160" s="186">
        <v>0</v>
      </c>
      <c r="Z160" s="187">
        <v>0</v>
      </c>
      <c r="AA160" s="186">
        <v>4.426523959971977</v>
      </c>
      <c r="AB160" s="186">
        <v>1</v>
      </c>
      <c r="AC160" s="187">
        <v>8.3333333333333356E-2</v>
      </c>
      <c r="AD160" s="186">
        <v>0</v>
      </c>
      <c r="AE160" s="186">
        <v>0</v>
      </c>
      <c r="AF160" s="187">
        <v>0</v>
      </c>
      <c r="AG160" s="186">
        <v>0</v>
      </c>
      <c r="AH160" s="186">
        <v>0</v>
      </c>
      <c r="AI160" s="187">
        <v>0</v>
      </c>
      <c r="AJ160" s="186">
        <v>0</v>
      </c>
      <c r="AK160" s="186">
        <v>0</v>
      </c>
      <c r="AL160" s="187">
        <v>0</v>
      </c>
      <c r="AM160" s="186">
        <v>0</v>
      </c>
      <c r="AN160" s="186">
        <v>0</v>
      </c>
      <c r="AO160" s="187">
        <v>0</v>
      </c>
      <c r="AP160" s="186">
        <v>0</v>
      </c>
      <c r="AQ160" s="186">
        <v>0</v>
      </c>
      <c r="AR160" s="187">
        <v>0</v>
      </c>
      <c r="AS160" s="186">
        <v>0</v>
      </c>
      <c r="AT160" s="186">
        <v>0</v>
      </c>
      <c r="AU160" s="187">
        <v>0</v>
      </c>
      <c r="AV160" s="186">
        <v>0</v>
      </c>
      <c r="AW160" s="186">
        <v>0</v>
      </c>
      <c r="AX160" s="187">
        <v>0</v>
      </c>
      <c r="AY160" s="186">
        <v>13.279571879915931</v>
      </c>
      <c r="AZ160" s="186">
        <v>3</v>
      </c>
      <c r="BA160" s="187">
        <v>0.25000000000000006</v>
      </c>
      <c r="BB160" s="186">
        <v>53.11828751966371</v>
      </c>
      <c r="BC160" s="186">
        <v>12</v>
      </c>
      <c r="BD160" s="188">
        <v>1</v>
      </c>
      <c r="BE160" s="156"/>
      <c r="BI160" s="386"/>
      <c r="BJ160" s="387"/>
      <c r="BK160" s="161" t="s">
        <v>3</v>
      </c>
      <c r="BL160" s="162" t="s">
        <v>4</v>
      </c>
      <c r="BM160" s="162" t="s">
        <v>3</v>
      </c>
      <c r="BN160" s="162" t="s">
        <v>4</v>
      </c>
      <c r="BO160" s="162" t="s">
        <v>3</v>
      </c>
      <c r="BP160" s="162" t="s">
        <v>4</v>
      </c>
      <c r="BQ160" s="162" t="s">
        <v>3</v>
      </c>
      <c r="BR160" s="163" t="s">
        <v>4</v>
      </c>
      <c r="BS160" s="157"/>
      <c r="BW160" s="395"/>
      <c r="BX160" s="396"/>
      <c r="BY160" s="164" t="s">
        <v>3</v>
      </c>
      <c r="BZ160" s="165" t="s">
        <v>4</v>
      </c>
      <c r="CA160" s="165" t="s">
        <v>3</v>
      </c>
      <c r="CB160" s="165" t="s">
        <v>4</v>
      </c>
      <c r="CC160" s="165" t="s">
        <v>3</v>
      </c>
      <c r="CD160" s="165" t="s">
        <v>4</v>
      </c>
      <c r="CE160" s="165" t="s">
        <v>3</v>
      </c>
      <c r="CF160" s="166" t="s">
        <v>4</v>
      </c>
    </row>
    <row r="161" spans="1:84" ht="15" thickTop="1" x14ac:dyDescent="0.35">
      <c r="A161" s="406"/>
      <c r="B161" s="184" t="s">
        <v>37</v>
      </c>
      <c r="C161" s="185">
        <v>2.1102160333562821</v>
      </c>
      <c r="D161" s="186">
        <v>5</v>
      </c>
      <c r="E161" s="187">
        <v>0.16666666666666663</v>
      </c>
      <c r="F161" s="229">
        <v>0.84408641334251278</v>
      </c>
      <c r="G161" s="186">
        <v>2</v>
      </c>
      <c r="H161" s="187">
        <v>6.6666666666666652E-2</v>
      </c>
      <c r="I161" s="186">
        <v>0</v>
      </c>
      <c r="J161" s="186">
        <v>0</v>
      </c>
      <c r="K161" s="187">
        <v>0</v>
      </c>
      <c r="L161" s="186">
        <v>5.9086048933975901</v>
      </c>
      <c r="M161" s="186">
        <v>14</v>
      </c>
      <c r="N161" s="187">
        <v>0.46666666666666662</v>
      </c>
      <c r="O161" s="229">
        <v>0.84408641334251278</v>
      </c>
      <c r="P161" s="186">
        <v>2</v>
      </c>
      <c r="Q161" s="187">
        <v>6.6666666666666652E-2</v>
      </c>
      <c r="R161" s="186">
        <v>1.6881728266850256</v>
      </c>
      <c r="S161" s="186">
        <v>4</v>
      </c>
      <c r="T161" s="187">
        <v>0.1333333333333333</v>
      </c>
      <c r="U161" s="229">
        <v>0.84408641334251278</v>
      </c>
      <c r="V161" s="186">
        <v>2</v>
      </c>
      <c r="W161" s="187">
        <v>6.6666666666666652E-2</v>
      </c>
      <c r="X161" s="186">
        <v>0</v>
      </c>
      <c r="Y161" s="186">
        <v>0</v>
      </c>
      <c r="Z161" s="187">
        <v>0</v>
      </c>
      <c r="AA161" s="186">
        <v>0</v>
      </c>
      <c r="AB161" s="186">
        <v>0</v>
      </c>
      <c r="AC161" s="187">
        <v>0</v>
      </c>
      <c r="AD161" s="186">
        <v>0</v>
      </c>
      <c r="AE161" s="186">
        <v>0</v>
      </c>
      <c r="AF161" s="187">
        <v>0</v>
      </c>
      <c r="AG161" s="186">
        <v>0</v>
      </c>
      <c r="AH161" s="186">
        <v>0</v>
      </c>
      <c r="AI161" s="187">
        <v>0</v>
      </c>
      <c r="AJ161" s="186">
        <v>0</v>
      </c>
      <c r="AK161" s="186">
        <v>0</v>
      </c>
      <c r="AL161" s="187">
        <v>0</v>
      </c>
      <c r="AM161" s="186">
        <v>0</v>
      </c>
      <c r="AN161" s="186">
        <v>0</v>
      </c>
      <c r="AO161" s="187">
        <v>0</v>
      </c>
      <c r="AP161" s="186">
        <v>0</v>
      </c>
      <c r="AQ161" s="186">
        <v>0</v>
      </c>
      <c r="AR161" s="187">
        <v>0</v>
      </c>
      <c r="AS161" s="229">
        <v>0.42204320667125639</v>
      </c>
      <c r="AT161" s="186">
        <v>1</v>
      </c>
      <c r="AU161" s="187">
        <v>3.3333333333333326E-2</v>
      </c>
      <c r="AV161" s="186">
        <v>0</v>
      </c>
      <c r="AW161" s="186">
        <v>0</v>
      </c>
      <c r="AX161" s="187">
        <v>0</v>
      </c>
      <c r="AY161" s="186">
        <v>0</v>
      </c>
      <c r="AZ161" s="186">
        <v>0</v>
      </c>
      <c r="BA161" s="187">
        <v>0</v>
      </c>
      <c r="BB161" s="186">
        <v>12.661296200137693</v>
      </c>
      <c r="BC161" s="186">
        <v>30</v>
      </c>
      <c r="BD161" s="188">
        <v>1</v>
      </c>
      <c r="BE161" s="156"/>
      <c r="BI161" s="172" t="s">
        <v>2</v>
      </c>
      <c r="BJ161" s="173" t="s">
        <v>2</v>
      </c>
      <c r="BK161" s="174">
        <v>14.496190614951345</v>
      </c>
      <c r="BL161" s="175">
        <v>9.1366993397423643E-2</v>
      </c>
      <c r="BM161" s="176">
        <v>141.54507883291558</v>
      </c>
      <c r="BN161" s="175">
        <v>0.89213425972932503</v>
      </c>
      <c r="BO161" s="176">
        <v>2.6176737428817862</v>
      </c>
      <c r="BP161" s="175">
        <v>1.6498746873251716E-2</v>
      </c>
      <c r="BQ161" s="176">
        <v>158.65894319074866</v>
      </c>
      <c r="BR161" s="177">
        <v>1</v>
      </c>
      <c r="BS161" s="157"/>
      <c r="BW161" s="178" t="s">
        <v>2</v>
      </c>
      <c r="BX161" s="179" t="s">
        <v>2</v>
      </c>
      <c r="BY161" s="180">
        <v>24.959784055</v>
      </c>
      <c r="BZ161" s="181">
        <v>0.18602023086778161</v>
      </c>
      <c r="CA161" s="182">
        <v>105.83433022099996</v>
      </c>
      <c r="CB161" s="181">
        <v>0.78876189385555362</v>
      </c>
      <c r="CC161" s="182">
        <v>3.3836788519999996</v>
      </c>
      <c r="CD161" s="181">
        <v>2.5217875276664536E-2</v>
      </c>
      <c r="CE161" s="182">
        <v>134.17779312799999</v>
      </c>
      <c r="CF161" s="183">
        <v>1</v>
      </c>
    </row>
    <row r="162" spans="1:84" x14ac:dyDescent="0.35">
      <c r="A162" s="406" t="s">
        <v>77</v>
      </c>
      <c r="B162" s="184" t="s">
        <v>78</v>
      </c>
      <c r="C162" s="185">
        <v>83.010327363952271</v>
      </c>
      <c r="D162" s="186">
        <v>124</v>
      </c>
      <c r="E162" s="187">
        <v>0.17240502598453344</v>
      </c>
      <c r="F162" s="186">
        <v>33.355183449342192</v>
      </c>
      <c r="G162" s="186">
        <v>36</v>
      </c>
      <c r="H162" s="187">
        <v>6.9275732934887257E-2</v>
      </c>
      <c r="I162" s="186">
        <v>2.4402507823402835</v>
      </c>
      <c r="J162" s="186">
        <v>6</v>
      </c>
      <c r="K162" s="228">
        <v>5.0681826333918443E-3</v>
      </c>
      <c r="L162" s="186">
        <v>207.31321674110197</v>
      </c>
      <c r="M162" s="186">
        <v>236</v>
      </c>
      <c r="N162" s="187">
        <v>0.43057101030911016</v>
      </c>
      <c r="O162" s="186">
        <v>17.43926478249254</v>
      </c>
      <c r="P162" s="186">
        <v>22</v>
      </c>
      <c r="Q162" s="187">
        <v>3.6219793289026671E-2</v>
      </c>
      <c r="R162" s="186">
        <v>17.489204687926847</v>
      </c>
      <c r="S162" s="186">
        <v>32</v>
      </c>
      <c r="T162" s="187">
        <v>3.6323514006285348E-2</v>
      </c>
      <c r="U162" s="186">
        <v>22.855067264717842</v>
      </c>
      <c r="V162" s="186">
        <v>23</v>
      </c>
      <c r="W162" s="187">
        <v>4.7467930687417705E-2</v>
      </c>
      <c r="X162" s="229">
        <v>0.36616176329708544</v>
      </c>
      <c r="Y162" s="186">
        <v>2</v>
      </c>
      <c r="Z162" s="228">
        <v>7.6048523503583214E-4</v>
      </c>
      <c r="AA162" s="186">
        <v>14.737438024918013</v>
      </c>
      <c r="AB162" s="186">
        <v>18</v>
      </c>
      <c r="AC162" s="187">
        <v>3.0608340748874131E-2</v>
      </c>
      <c r="AD162" s="186">
        <v>15.957015634416623</v>
      </c>
      <c r="AE162" s="186">
        <v>9</v>
      </c>
      <c r="AF162" s="187">
        <v>3.3141294372028618E-2</v>
      </c>
      <c r="AG162" s="186">
        <v>9.6374406504756482</v>
      </c>
      <c r="AH162" s="186">
        <v>11</v>
      </c>
      <c r="AI162" s="187">
        <v>2.0016102315616065E-2</v>
      </c>
      <c r="AJ162" s="186">
        <v>5.5969570011683238</v>
      </c>
      <c r="AK162" s="186">
        <v>6</v>
      </c>
      <c r="AL162" s="187">
        <v>1.1624379132852015E-2</v>
      </c>
      <c r="AM162" s="186">
        <v>2.9974247504788556</v>
      </c>
      <c r="AN162" s="186">
        <v>3</v>
      </c>
      <c r="AO162" s="228">
        <v>6.2253831348869212E-3</v>
      </c>
      <c r="AP162" s="186">
        <v>8.9600956844610806</v>
      </c>
      <c r="AQ162" s="186">
        <v>8</v>
      </c>
      <c r="AR162" s="187">
        <v>1.860931739891249E-2</v>
      </c>
      <c r="AS162" s="186">
        <v>13.403441458497012</v>
      </c>
      <c r="AT162" s="186">
        <v>25</v>
      </c>
      <c r="AU162" s="187">
        <v>2.7837749185143413E-2</v>
      </c>
      <c r="AV162" s="186">
        <v>0</v>
      </c>
      <c r="AW162" s="186">
        <v>0</v>
      </c>
      <c r="AX162" s="187">
        <v>0</v>
      </c>
      <c r="AY162" s="186">
        <v>25.925891810158536</v>
      </c>
      <c r="AZ162" s="186">
        <v>21</v>
      </c>
      <c r="BA162" s="187">
        <v>5.3845758631998877E-2</v>
      </c>
      <c r="BB162" s="186">
        <v>481.48438184974475</v>
      </c>
      <c r="BC162" s="186">
        <v>582</v>
      </c>
      <c r="BD162" s="188">
        <v>1</v>
      </c>
      <c r="BE162" s="156"/>
      <c r="BI162" s="407" t="s">
        <v>5</v>
      </c>
      <c r="BJ162" s="189" t="s">
        <v>6</v>
      </c>
      <c r="BK162" s="190">
        <v>1.910685621847932</v>
      </c>
      <c r="BL162" s="191">
        <v>0.11111111111111112</v>
      </c>
      <c r="BM162" s="192">
        <v>14.33014216385949</v>
      </c>
      <c r="BN162" s="191">
        <v>0.83333333333333348</v>
      </c>
      <c r="BO162" s="230">
        <v>0.955342810923966</v>
      </c>
      <c r="BP162" s="191">
        <v>5.5555555555555559E-2</v>
      </c>
      <c r="BQ162" s="192">
        <v>17.196170596631386</v>
      </c>
      <c r="BR162" s="193">
        <v>1</v>
      </c>
      <c r="BS162" s="157"/>
      <c r="BW162" s="408" t="s">
        <v>5</v>
      </c>
      <c r="BX162" s="194" t="s">
        <v>6</v>
      </c>
      <c r="BY162" s="195">
        <v>2.7135034500000002</v>
      </c>
      <c r="BZ162" s="196">
        <v>0.21428571428571433</v>
      </c>
      <c r="CA162" s="197">
        <v>9.9495126499999991</v>
      </c>
      <c r="CB162" s="196">
        <v>0.7857142857142857</v>
      </c>
      <c r="CC162" s="197">
        <v>0</v>
      </c>
      <c r="CD162" s="196">
        <v>0</v>
      </c>
      <c r="CE162" s="197">
        <v>12.663016099999998</v>
      </c>
      <c r="CF162" s="198">
        <v>1</v>
      </c>
    </row>
    <row r="163" spans="1:84" x14ac:dyDescent="0.35">
      <c r="A163" s="406"/>
      <c r="B163" s="184" t="s">
        <v>79</v>
      </c>
      <c r="C163" s="185">
        <v>17.459582966686884</v>
      </c>
      <c r="D163" s="186">
        <v>20</v>
      </c>
      <c r="E163" s="187">
        <v>0.18561621644692913</v>
      </c>
      <c r="F163" s="186">
        <v>3.8495486467140085</v>
      </c>
      <c r="G163" s="186">
        <v>4</v>
      </c>
      <c r="H163" s="187">
        <v>4.0925299086169459E-2</v>
      </c>
      <c r="I163" s="186">
        <v>1.4899039712349902</v>
      </c>
      <c r="J163" s="186">
        <v>2</v>
      </c>
      <c r="K163" s="187">
        <v>1.583945839585945E-2</v>
      </c>
      <c r="L163" s="186">
        <v>27.949657139325215</v>
      </c>
      <c r="M163" s="186">
        <v>27</v>
      </c>
      <c r="N163" s="187">
        <v>0.29713823171429965</v>
      </c>
      <c r="O163" s="186">
        <v>2.2863004543298344</v>
      </c>
      <c r="P163" s="186">
        <v>2</v>
      </c>
      <c r="Q163" s="187">
        <v>2.4306104034862174E-2</v>
      </c>
      <c r="R163" s="186">
        <v>2.5377319420473543</v>
      </c>
      <c r="S163" s="186">
        <v>4</v>
      </c>
      <c r="T163" s="187">
        <v>2.6979120998371277E-2</v>
      </c>
      <c r="U163" s="186">
        <v>3.1218224454546717</v>
      </c>
      <c r="V163" s="186">
        <v>3</v>
      </c>
      <c r="W163" s="187">
        <v>3.318870054628538E-2</v>
      </c>
      <c r="X163" s="186">
        <v>0</v>
      </c>
      <c r="Y163" s="186">
        <v>0</v>
      </c>
      <c r="Z163" s="187">
        <v>0</v>
      </c>
      <c r="AA163" s="186">
        <v>6.4503868082312623</v>
      </c>
      <c r="AB163" s="186">
        <v>4</v>
      </c>
      <c r="AC163" s="187">
        <v>6.857531455634007E-2</v>
      </c>
      <c r="AD163" s="186">
        <v>0</v>
      </c>
      <c r="AE163" s="186">
        <v>0</v>
      </c>
      <c r="AF163" s="187">
        <v>0</v>
      </c>
      <c r="AG163" s="229">
        <v>0.24302547024863622</v>
      </c>
      <c r="AH163" s="186">
        <v>1</v>
      </c>
      <c r="AI163" s="228">
        <v>2.5836509596968643E-3</v>
      </c>
      <c r="AJ163" s="186">
        <v>1.7496221518195925</v>
      </c>
      <c r="AK163" s="186">
        <v>1</v>
      </c>
      <c r="AL163" s="187">
        <v>1.860057280017114E-2</v>
      </c>
      <c r="AM163" s="186">
        <v>0</v>
      </c>
      <c r="AN163" s="186">
        <v>0</v>
      </c>
      <c r="AO163" s="187">
        <v>0</v>
      </c>
      <c r="AP163" s="229">
        <v>0.51263011626577626</v>
      </c>
      <c r="AQ163" s="186">
        <v>1</v>
      </c>
      <c r="AR163" s="228">
        <v>5.4498702975640904E-3</v>
      </c>
      <c r="AS163" s="186">
        <v>3.563756726428414</v>
      </c>
      <c r="AT163" s="186">
        <v>7</v>
      </c>
      <c r="AU163" s="187">
        <v>3.788698969265588E-2</v>
      </c>
      <c r="AV163" s="186">
        <v>5.6434597407069429</v>
      </c>
      <c r="AW163" s="186">
        <v>5</v>
      </c>
      <c r="AX163" s="187">
        <v>5.999671622966414E-2</v>
      </c>
      <c r="AY163" s="186">
        <v>17.205381776727947</v>
      </c>
      <c r="AZ163" s="186">
        <v>9</v>
      </c>
      <c r="BA163" s="187">
        <v>0.18291375424113002</v>
      </c>
      <c r="BB163" s="186">
        <v>94.062810356221647</v>
      </c>
      <c r="BC163" s="186">
        <v>90</v>
      </c>
      <c r="BD163" s="188">
        <v>1</v>
      </c>
      <c r="BE163" s="156"/>
      <c r="BI163" s="407"/>
      <c r="BJ163" s="189" t="s">
        <v>7</v>
      </c>
      <c r="BK163" s="190">
        <v>0</v>
      </c>
      <c r="BL163" s="191">
        <v>0</v>
      </c>
      <c r="BM163" s="192">
        <v>1.0115280965259881</v>
      </c>
      <c r="BN163" s="191">
        <v>1</v>
      </c>
      <c r="BO163" s="192">
        <v>0</v>
      </c>
      <c r="BP163" s="191">
        <v>0</v>
      </c>
      <c r="BQ163" s="192">
        <v>1.0115280965259881</v>
      </c>
      <c r="BR163" s="193">
        <v>1</v>
      </c>
      <c r="BS163" s="157"/>
      <c r="BW163" s="408"/>
      <c r="BX163" s="194" t="s">
        <v>7</v>
      </c>
      <c r="BY163" s="195">
        <v>0</v>
      </c>
      <c r="BZ163" s="196">
        <v>0</v>
      </c>
      <c r="CA163" s="197">
        <v>3.9064396880000003</v>
      </c>
      <c r="CB163" s="196">
        <v>1</v>
      </c>
      <c r="CC163" s="197">
        <v>0</v>
      </c>
      <c r="CD163" s="196">
        <v>0</v>
      </c>
      <c r="CE163" s="197">
        <v>3.9064396880000003</v>
      </c>
      <c r="CF163" s="198">
        <v>1</v>
      </c>
    </row>
    <row r="164" spans="1:84" x14ac:dyDescent="0.35">
      <c r="A164" s="406" t="s">
        <v>41</v>
      </c>
      <c r="B164" s="184" t="s">
        <v>44</v>
      </c>
      <c r="C164" s="185">
        <v>78.993405330903158</v>
      </c>
      <c r="D164" s="186">
        <v>105</v>
      </c>
      <c r="E164" s="187">
        <v>0.18252146293857791</v>
      </c>
      <c r="F164" s="186">
        <v>26.95300062362292</v>
      </c>
      <c r="G164" s="186">
        <v>30</v>
      </c>
      <c r="H164" s="187">
        <v>6.2277364595187172E-2</v>
      </c>
      <c r="I164" s="186">
        <v>3.8460025657488277</v>
      </c>
      <c r="J164" s="186">
        <v>7</v>
      </c>
      <c r="K164" s="228">
        <v>8.886539475357674E-3</v>
      </c>
      <c r="L164" s="186">
        <v>178.42542489197447</v>
      </c>
      <c r="M164" s="186">
        <v>205</v>
      </c>
      <c r="N164" s="187">
        <v>0.41226820695094335</v>
      </c>
      <c r="O164" s="186">
        <v>8.2756762593509396</v>
      </c>
      <c r="P164" s="186">
        <v>13</v>
      </c>
      <c r="Q164" s="187">
        <v>1.9121704290824777E-2</v>
      </c>
      <c r="R164" s="186">
        <v>15.239067324019878</v>
      </c>
      <c r="S164" s="186">
        <v>28</v>
      </c>
      <c r="T164" s="187">
        <v>3.5211254029979752E-2</v>
      </c>
      <c r="U164" s="186">
        <v>20.952404915443331</v>
      </c>
      <c r="V164" s="186">
        <v>21</v>
      </c>
      <c r="W164" s="187">
        <v>4.8412441282007501E-2</v>
      </c>
      <c r="X164" s="229">
        <v>0.36616176329708544</v>
      </c>
      <c r="Y164" s="186">
        <v>2</v>
      </c>
      <c r="Z164" s="228">
        <v>8.4605012822516843E-4</v>
      </c>
      <c r="AA164" s="186">
        <v>18.286415427586761</v>
      </c>
      <c r="AB164" s="186">
        <v>18</v>
      </c>
      <c r="AC164" s="187">
        <v>4.2252429576421641E-2</v>
      </c>
      <c r="AD164" s="186">
        <v>15.957015634416623</v>
      </c>
      <c r="AE164" s="186">
        <v>9</v>
      </c>
      <c r="AF164" s="187">
        <v>3.6870139039164557E-2</v>
      </c>
      <c r="AG164" s="186">
        <v>9.5941551801620175</v>
      </c>
      <c r="AH164" s="186">
        <v>10</v>
      </c>
      <c r="AI164" s="187">
        <v>2.2168170011248278E-2</v>
      </c>
      <c r="AJ164" s="186">
        <v>3.787136138966761</v>
      </c>
      <c r="AK164" s="186">
        <v>4</v>
      </c>
      <c r="AL164" s="228">
        <v>8.7505232308468656E-3</v>
      </c>
      <c r="AM164" s="186">
        <v>2.9974247504788556</v>
      </c>
      <c r="AN164" s="186">
        <v>3</v>
      </c>
      <c r="AO164" s="228">
        <v>6.9258230888252737E-3</v>
      </c>
      <c r="AP164" s="186">
        <v>9.3885736129004087</v>
      </c>
      <c r="AQ164" s="186">
        <v>8</v>
      </c>
      <c r="AR164" s="187">
        <v>2.1693155062182456E-2</v>
      </c>
      <c r="AS164" s="186">
        <v>15.047212209233965</v>
      </c>
      <c r="AT164" s="186">
        <v>26</v>
      </c>
      <c r="AU164" s="187">
        <v>3.4767955300468285E-2</v>
      </c>
      <c r="AV164" s="186">
        <v>5.3562326046196231</v>
      </c>
      <c r="AW164" s="186">
        <v>4</v>
      </c>
      <c r="AX164" s="187">
        <v>1.2376063631377894E-2</v>
      </c>
      <c r="AY164" s="186">
        <v>19.324369630883211</v>
      </c>
      <c r="AZ164" s="186">
        <v>19</v>
      </c>
      <c r="BA164" s="187">
        <v>4.4650717368362167E-2</v>
      </c>
      <c r="BB164" s="186">
        <v>432.78967886360851</v>
      </c>
      <c r="BC164" s="186">
        <v>512</v>
      </c>
      <c r="BD164" s="188">
        <v>1</v>
      </c>
      <c r="BE164" s="156"/>
      <c r="BI164" s="407"/>
      <c r="BJ164" s="189" t="s">
        <v>8</v>
      </c>
      <c r="BK164" s="240">
        <v>0.29816141856527001</v>
      </c>
      <c r="BL164" s="191">
        <v>8.3333333333333356E-2</v>
      </c>
      <c r="BM164" s="192">
        <v>3.2797756042179693</v>
      </c>
      <c r="BN164" s="191">
        <v>0.91666666666666652</v>
      </c>
      <c r="BO164" s="192">
        <v>0</v>
      </c>
      <c r="BP164" s="191">
        <v>0</v>
      </c>
      <c r="BQ164" s="192">
        <v>3.5779370227832392</v>
      </c>
      <c r="BR164" s="193">
        <v>1</v>
      </c>
      <c r="BS164" s="157"/>
      <c r="BW164" s="408"/>
      <c r="BX164" s="194" t="s">
        <v>8</v>
      </c>
      <c r="BY164" s="195">
        <v>0</v>
      </c>
      <c r="BZ164" s="196">
        <v>0</v>
      </c>
      <c r="CA164" s="197">
        <v>4.1600220499999994</v>
      </c>
      <c r="CB164" s="196">
        <v>1</v>
      </c>
      <c r="CC164" s="197">
        <v>0</v>
      </c>
      <c r="CD164" s="196">
        <v>0</v>
      </c>
      <c r="CE164" s="197">
        <v>4.1600220499999994</v>
      </c>
      <c r="CF164" s="198">
        <v>1</v>
      </c>
    </row>
    <row r="165" spans="1:84" x14ac:dyDescent="0.35">
      <c r="A165" s="406"/>
      <c r="B165" s="184" t="s">
        <v>43</v>
      </c>
      <c r="C165" s="185">
        <v>14.227159421571011</v>
      </c>
      <c r="D165" s="186">
        <v>28</v>
      </c>
      <c r="E165" s="187">
        <v>0.18229187493366225</v>
      </c>
      <c r="F165" s="186">
        <v>8.5021093206136804</v>
      </c>
      <c r="G165" s="186">
        <v>9</v>
      </c>
      <c r="H165" s="187">
        <v>0.10893709721110949</v>
      </c>
      <c r="I165" s="229">
        <v>8.4152187826445762E-2</v>
      </c>
      <c r="J165" s="186">
        <v>1</v>
      </c>
      <c r="K165" s="228">
        <v>1.0782377313769205E-3</v>
      </c>
      <c r="L165" s="186">
        <v>30.643149417062396</v>
      </c>
      <c r="M165" s="186">
        <v>40</v>
      </c>
      <c r="N165" s="187">
        <v>0.39262912543450218</v>
      </c>
      <c r="O165" s="186">
        <v>3.6468579430890204</v>
      </c>
      <c r="P165" s="186">
        <v>6</v>
      </c>
      <c r="Q165" s="187">
        <v>4.6727006590962052E-2</v>
      </c>
      <c r="R165" s="186">
        <v>2.5603774739515917</v>
      </c>
      <c r="S165" s="186">
        <v>4</v>
      </c>
      <c r="T165" s="187">
        <v>3.2805987227281036E-2</v>
      </c>
      <c r="U165" s="186">
        <v>4.0743277077653577</v>
      </c>
      <c r="V165" s="186">
        <v>4</v>
      </c>
      <c r="W165" s="187">
        <v>5.2204155090623434E-2</v>
      </c>
      <c r="X165" s="186">
        <v>0</v>
      </c>
      <c r="Y165" s="186">
        <v>0</v>
      </c>
      <c r="Z165" s="187">
        <v>0</v>
      </c>
      <c r="AA165" s="186">
        <v>2.9014094055625184</v>
      </c>
      <c r="AB165" s="186">
        <v>4</v>
      </c>
      <c r="AC165" s="187">
        <v>3.7175612138586035E-2</v>
      </c>
      <c r="AD165" s="186">
        <v>0</v>
      </c>
      <c r="AE165" s="186">
        <v>0</v>
      </c>
      <c r="AF165" s="187">
        <v>0</v>
      </c>
      <c r="AG165" s="229">
        <v>6.0198710381969694E-2</v>
      </c>
      <c r="AH165" s="186">
        <v>1</v>
      </c>
      <c r="AI165" s="228">
        <v>7.7132303497489155E-4</v>
      </c>
      <c r="AJ165" s="229">
        <v>6.0198710381969694E-2</v>
      </c>
      <c r="AK165" s="186">
        <v>1</v>
      </c>
      <c r="AL165" s="228">
        <v>7.7132303497489155E-4</v>
      </c>
      <c r="AM165" s="186">
        <v>0</v>
      </c>
      <c r="AN165" s="186">
        <v>0</v>
      </c>
      <c r="AO165" s="187">
        <v>0</v>
      </c>
      <c r="AP165" s="229">
        <v>8.4152187826445762E-2</v>
      </c>
      <c r="AQ165" s="186">
        <v>1</v>
      </c>
      <c r="AR165" s="228">
        <v>1.0782377313769205E-3</v>
      </c>
      <c r="AS165" s="186">
        <v>1.4527587844995953</v>
      </c>
      <c r="AT165" s="186">
        <v>3</v>
      </c>
      <c r="AU165" s="187">
        <v>1.8614124914580907E-2</v>
      </c>
      <c r="AV165" s="229">
        <v>0.28722713608731998</v>
      </c>
      <c r="AW165" s="186">
        <v>1</v>
      </c>
      <c r="AX165" s="228">
        <v>3.6802267843992461E-3</v>
      </c>
      <c r="AY165" s="186">
        <v>9.4619641103519037</v>
      </c>
      <c r="AZ165" s="186">
        <v>5</v>
      </c>
      <c r="BA165" s="187">
        <v>0.1212356681415894</v>
      </c>
      <c r="BB165" s="186">
        <v>78.046042516971255</v>
      </c>
      <c r="BC165" s="186">
        <v>108</v>
      </c>
      <c r="BD165" s="188">
        <v>1</v>
      </c>
      <c r="BE165" s="156"/>
      <c r="BI165" s="407"/>
      <c r="BJ165" s="189" t="s">
        <v>9</v>
      </c>
      <c r="BK165" s="190">
        <v>2.2982316251325239</v>
      </c>
      <c r="BL165" s="191">
        <v>0.10365576508869394</v>
      </c>
      <c r="BM165" s="192">
        <v>19.873536854565859</v>
      </c>
      <c r="BN165" s="191">
        <v>0.89634423491130621</v>
      </c>
      <c r="BO165" s="192">
        <v>0</v>
      </c>
      <c r="BP165" s="191">
        <v>0</v>
      </c>
      <c r="BQ165" s="192">
        <v>22.171768479698379</v>
      </c>
      <c r="BR165" s="193">
        <v>1</v>
      </c>
      <c r="BS165" s="157"/>
      <c r="BW165" s="408"/>
      <c r="BX165" s="194" t="s">
        <v>9</v>
      </c>
      <c r="BY165" s="195">
        <v>0</v>
      </c>
      <c r="BZ165" s="196">
        <v>0</v>
      </c>
      <c r="CA165" s="197">
        <v>3.3369274280000001</v>
      </c>
      <c r="CB165" s="196">
        <v>0.94178276396921501</v>
      </c>
      <c r="CC165" s="232">
        <v>0.20627548000000001</v>
      </c>
      <c r="CD165" s="196">
        <v>5.8217236030785061E-2</v>
      </c>
      <c r="CE165" s="197">
        <v>3.543202908</v>
      </c>
      <c r="CF165" s="198">
        <v>1</v>
      </c>
    </row>
    <row r="166" spans="1:84" x14ac:dyDescent="0.35">
      <c r="A166" s="406"/>
      <c r="B166" s="184" t="s">
        <v>42</v>
      </c>
      <c r="C166" s="185">
        <v>7.2493455781649878</v>
      </c>
      <c r="D166" s="186">
        <v>11</v>
      </c>
      <c r="E166" s="187">
        <v>0.1120256653990474</v>
      </c>
      <c r="F166" s="186">
        <v>1.7496221518195925</v>
      </c>
      <c r="G166" s="186">
        <v>1</v>
      </c>
      <c r="H166" s="187">
        <v>2.7037279936669361E-2</v>
      </c>
      <c r="I166" s="186">
        <v>0</v>
      </c>
      <c r="J166" s="186">
        <v>0</v>
      </c>
      <c r="K166" s="187">
        <v>0</v>
      </c>
      <c r="L166" s="186">
        <v>26.19429957139041</v>
      </c>
      <c r="M166" s="186">
        <v>18</v>
      </c>
      <c r="N166" s="187">
        <v>0.40478603309869798</v>
      </c>
      <c r="O166" s="186">
        <v>7.8030310343824221</v>
      </c>
      <c r="P166" s="186">
        <v>5</v>
      </c>
      <c r="Q166" s="187">
        <v>0.12058188347221505</v>
      </c>
      <c r="R166" s="186">
        <v>2.2274918320027277</v>
      </c>
      <c r="S166" s="186">
        <v>4</v>
      </c>
      <c r="T166" s="187">
        <v>3.4421900840629162E-2</v>
      </c>
      <c r="U166" s="229">
        <v>0.95015708696382284</v>
      </c>
      <c r="V166" s="186">
        <v>1</v>
      </c>
      <c r="W166" s="187">
        <v>1.4682977760274775E-2</v>
      </c>
      <c r="X166" s="186">
        <v>0</v>
      </c>
      <c r="Y166" s="186">
        <v>0</v>
      </c>
      <c r="Z166" s="187">
        <v>0</v>
      </c>
      <c r="AA166" s="186">
        <v>0</v>
      </c>
      <c r="AB166" s="186">
        <v>0</v>
      </c>
      <c r="AC166" s="187">
        <v>0</v>
      </c>
      <c r="AD166" s="186">
        <v>0</v>
      </c>
      <c r="AE166" s="186">
        <v>0</v>
      </c>
      <c r="AF166" s="187">
        <v>0</v>
      </c>
      <c r="AG166" s="229">
        <v>0.22611223018029761</v>
      </c>
      <c r="AH166" s="186">
        <v>1</v>
      </c>
      <c r="AI166" s="228">
        <v>3.4941599579837155E-3</v>
      </c>
      <c r="AJ166" s="186">
        <v>3.4992443036391849</v>
      </c>
      <c r="AK166" s="186">
        <v>2</v>
      </c>
      <c r="AL166" s="187">
        <v>5.4074559873338722E-2</v>
      </c>
      <c r="AM166" s="186">
        <v>0</v>
      </c>
      <c r="AN166" s="186">
        <v>0</v>
      </c>
      <c r="AO166" s="187">
        <v>0</v>
      </c>
      <c r="AP166" s="186">
        <v>0</v>
      </c>
      <c r="AQ166" s="186">
        <v>0</v>
      </c>
      <c r="AR166" s="187">
        <v>0</v>
      </c>
      <c r="AS166" s="229">
        <v>0.46722719119186984</v>
      </c>
      <c r="AT166" s="186">
        <v>3</v>
      </c>
      <c r="AU166" s="228">
        <v>7.2201602781152337E-3</v>
      </c>
      <c r="AV166" s="186">
        <v>0</v>
      </c>
      <c r="AW166" s="186">
        <v>0</v>
      </c>
      <c r="AX166" s="187">
        <v>0</v>
      </c>
      <c r="AY166" s="186">
        <v>14.344939845651366</v>
      </c>
      <c r="AZ166" s="186">
        <v>6</v>
      </c>
      <c r="BA166" s="187">
        <v>0.22167537938302831</v>
      </c>
      <c r="BB166" s="186">
        <v>64.711470825386698</v>
      </c>
      <c r="BC166" s="186">
        <v>52</v>
      </c>
      <c r="BD166" s="188">
        <v>1</v>
      </c>
      <c r="BE166" s="156"/>
      <c r="BI166" s="407"/>
      <c r="BJ166" s="189" t="s">
        <v>10</v>
      </c>
      <c r="BK166" s="240">
        <v>0.54589324175603804</v>
      </c>
      <c r="BL166" s="191">
        <v>4.6045869622875948E-2</v>
      </c>
      <c r="BM166" s="192">
        <v>11.30952932332967</v>
      </c>
      <c r="BN166" s="191">
        <v>0.95395413037712418</v>
      </c>
      <c r="BO166" s="192">
        <v>0</v>
      </c>
      <c r="BP166" s="191">
        <v>0</v>
      </c>
      <c r="BQ166" s="192">
        <v>11.855422565085707</v>
      </c>
      <c r="BR166" s="193">
        <v>1</v>
      </c>
      <c r="BS166" s="157"/>
      <c r="BW166" s="408"/>
      <c r="BX166" s="194" t="s">
        <v>10</v>
      </c>
      <c r="BY166" s="231">
        <v>0.83632519599999999</v>
      </c>
      <c r="BZ166" s="196">
        <v>0.15627831239794365</v>
      </c>
      <c r="CA166" s="197">
        <v>4.5151863680000002</v>
      </c>
      <c r="CB166" s="196">
        <v>0.84372168760205635</v>
      </c>
      <c r="CC166" s="197">
        <v>0</v>
      </c>
      <c r="CD166" s="196">
        <v>0</v>
      </c>
      <c r="CE166" s="197">
        <v>5.3515115639999999</v>
      </c>
      <c r="CF166" s="198">
        <v>1</v>
      </c>
    </row>
    <row r="167" spans="1:84" x14ac:dyDescent="0.35">
      <c r="A167" s="406"/>
      <c r="B167" s="184" t="s">
        <v>2</v>
      </c>
      <c r="C167" s="185">
        <v>100.46991033063922</v>
      </c>
      <c r="D167" s="186">
        <v>144</v>
      </c>
      <c r="E167" s="187">
        <v>0.17456415684273693</v>
      </c>
      <c r="F167" s="186">
        <v>37.204732096056205</v>
      </c>
      <c r="G167" s="186">
        <v>40</v>
      </c>
      <c r="H167" s="187">
        <v>6.4642365734523519E-2</v>
      </c>
      <c r="I167" s="186">
        <v>3.9301547535752732</v>
      </c>
      <c r="J167" s="186">
        <v>8</v>
      </c>
      <c r="K167" s="228">
        <v>6.8285534301917314E-3</v>
      </c>
      <c r="L167" s="186">
        <v>235.26287388042709</v>
      </c>
      <c r="M167" s="186">
        <v>263</v>
      </c>
      <c r="N167" s="187">
        <v>0.40876382869440769</v>
      </c>
      <c r="O167" s="186">
        <v>19.725565236822376</v>
      </c>
      <c r="P167" s="186">
        <v>24</v>
      </c>
      <c r="Q167" s="187">
        <v>3.4272715606895598E-2</v>
      </c>
      <c r="R167" s="186">
        <v>20.026936629974205</v>
      </c>
      <c r="S167" s="186">
        <v>36</v>
      </c>
      <c r="T167" s="187">
        <v>3.4796341466309021E-2</v>
      </c>
      <c r="U167" s="186">
        <v>25.976889710172511</v>
      </c>
      <c r="V167" s="186">
        <v>26</v>
      </c>
      <c r="W167" s="187">
        <v>4.5134248002510209E-2</v>
      </c>
      <c r="X167" s="229">
        <v>0.36616176329708544</v>
      </c>
      <c r="Y167" s="186">
        <v>2</v>
      </c>
      <c r="Z167" s="228">
        <v>6.3619763636350076E-4</v>
      </c>
      <c r="AA167" s="186">
        <v>21.187824833149282</v>
      </c>
      <c r="AB167" s="186">
        <v>22</v>
      </c>
      <c r="AC167" s="187">
        <v>3.6813358001001169E-2</v>
      </c>
      <c r="AD167" s="186">
        <v>15.957015634416623</v>
      </c>
      <c r="AE167" s="186">
        <v>9</v>
      </c>
      <c r="AF167" s="187">
        <v>2.772494740745118E-2</v>
      </c>
      <c r="AG167" s="186">
        <v>9.8804661207242841</v>
      </c>
      <c r="AH167" s="186">
        <v>12</v>
      </c>
      <c r="AI167" s="187">
        <v>1.7167082481723647E-2</v>
      </c>
      <c r="AJ167" s="186">
        <v>7.3465791529879159</v>
      </c>
      <c r="AK167" s="186">
        <v>7</v>
      </c>
      <c r="AL167" s="187">
        <v>1.2764512193743536E-2</v>
      </c>
      <c r="AM167" s="186">
        <v>2.9974247504788556</v>
      </c>
      <c r="AN167" s="186">
        <v>3</v>
      </c>
      <c r="AO167" s="228">
        <v>5.2079565169804356E-3</v>
      </c>
      <c r="AP167" s="186">
        <v>9.472725800726856</v>
      </c>
      <c r="AQ167" s="186">
        <v>9</v>
      </c>
      <c r="AR167" s="187">
        <v>1.6458643060041068E-2</v>
      </c>
      <c r="AS167" s="186">
        <v>16.967198184925437</v>
      </c>
      <c r="AT167" s="186">
        <v>32</v>
      </c>
      <c r="AU167" s="187">
        <v>2.9480116339188941E-2</v>
      </c>
      <c r="AV167" s="186">
        <v>5.6434597407069429</v>
      </c>
      <c r="AW167" s="186">
        <v>5</v>
      </c>
      <c r="AX167" s="228">
        <v>9.8053814129065563E-3</v>
      </c>
      <c r="AY167" s="186">
        <v>43.131273586886479</v>
      </c>
      <c r="AZ167" s="186">
        <v>30</v>
      </c>
      <c r="BA167" s="187">
        <v>7.4939595173025217E-2</v>
      </c>
      <c r="BB167" s="186">
        <v>575.54719220596667</v>
      </c>
      <c r="BC167" s="186">
        <v>672</v>
      </c>
      <c r="BD167" s="188">
        <v>1</v>
      </c>
      <c r="BE167" s="156"/>
      <c r="BI167" s="407"/>
      <c r="BJ167" s="189" t="s">
        <v>11</v>
      </c>
      <c r="BK167" s="190">
        <v>6.4592815045287839</v>
      </c>
      <c r="BL167" s="191">
        <v>0.1230508686775222</v>
      </c>
      <c r="BM167" s="192">
        <v>45.805748452242675</v>
      </c>
      <c r="BN167" s="191">
        <v>0.87261054244511016</v>
      </c>
      <c r="BO167" s="230">
        <v>0.227744567694007</v>
      </c>
      <c r="BP167" s="239">
        <v>4.3385888773675198E-3</v>
      </c>
      <c r="BQ167" s="192">
        <v>52.492774524465474</v>
      </c>
      <c r="BR167" s="193">
        <v>1</v>
      </c>
      <c r="BS167" s="157"/>
      <c r="BW167" s="408"/>
      <c r="BX167" s="194" t="s">
        <v>11</v>
      </c>
      <c r="BY167" s="195">
        <v>18.407940699000001</v>
      </c>
      <c r="BZ167" s="196">
        <v>0.24918703544987469</v>
      </c>
      <c r="CA167" s="197">
        <v>54.156168004999998</v>
      </c>
      <c r="CB167" s="196">
        <v>0.73310834585774232</v>
      </c>
      <c r="CC167" s="197">
        <v>1.3078753089999999</v>
      </c>
      <c r="CD167" s="196">
        <v>1.7704618692383305E-2</v>
      </c>
      <c r="CE167" s="197">
        <v>73.871984012999974</v>
      </c>
      <c r="CF167" s="198">
        <v>1</v>
      </c>
    </row>
    <row r="168" spans="1:84" x14ac:dyDescent="0.35">
      <c r="A168" s="406" t="s">
        <v>138</v>
      </c>
      <c r="B168" s="184" t="s">
        <v>139</v>
      </c>
      <c r="C168" s="185">
        <v>71.95806359830064</v>
      </c>
      <c r="D168" s="186">
        <v>124</v>
      </c>
      <c r="E168" s="187">
        <v>0.17609544244368375</v>
      </c>
      <c r="F168" s="186">
        <v>27.634945555563643</v>
      </c>
      <c r="G168" s="186">
        <v>32</v>
      </c>
      <c r="H168" s="187">
        <v>6.7628111724632581E-2</v>
      </c>
      <c r="I168" s="186">
        <v>2.6734401606894305</v>
      </c>
      <c r="J168" s="186">
        <v>7</v>
      </c>
      <c r="K168" s="228">
        <v>6.5424304713285284E-3</v>
      </c>
      <c r="L168" s="186">
        <v>165.94933203022066</v>
      </c>
      <c r="M168" s="186">
        <v>223</v>
      </c>
      <c r="N168" s="187">
        <v>0.40611044246868278</v>
      </c>
      <c r="O168" s="186">
        <v>14.897402281529219</v>
      </c>
      <c r="P168" s="186">
        <v>20</v>
      </c>
      <c r="Q168" s="187">
        <v>3.6456854379408078E-2</v>
      </c>
      <c r="R168" s="186">
        <v>15.452808306607928</v>
      </c>
      <c r="S168" s="186">
        <v>32</v>
      </c>
      <c r="T168" s="187">
        <v>3.7816041450757128E-2</v>
      </c>
      <c r="U168" s="186">
        <v>21.054799258478745</v>
      </c>
      <c r="V168" s="186">
        <v>23</v>
      </c>
      <c r="W168" s="187">
        <v>5.1525207955600401E-2</v>
      </c>
      <c r="X168" s="229">
        <v>0.36616176329708544</v>
      </c>
      <c r="Y168" s="186">
        <v>2</v>
      </c>
      <c r="Z168" s="228">
        <v>8.9606938388045248E-4</v>
      </c>
      <c r="AA168" s="186">
        <v>18.191324180343329</v>
      </c>
      <c r="AB168" s="186">
        <v>20</v>
      </c>
      <c r="AC168" s="187">
        <v>4.4517724907896114E-2</v>
      </c>
      <c r="AD168" s="186">
        <v>7.3001502787449457</v>
      </c>
      <c r="AE168" s="186">
        <v>5</v>
      </c>
      <c r="AF168" s="187">
        <v>1.7864894203063735E-2</v>
      </c>
      <c r="AG168" s="186">
        <v>8.5158894381666332</v>
      </c>
      <c r="AH168" s="186">
        <v>11</v>
      </c>
      <c r="AI168" s="187">
        <v>2.0840045485199264E-2</v>
      </c>
      <c r="AJ168" s="186">
        <v>4.2323803186106721</v>
      </c>
      <c r="AK168" s="186">
        <v>5</v>
      </c>
      <c r="AL168" s="187">
        <v>1.0357461659283539E-2</v>
      </c>
      <c r="AM168" s="186">
        <v>2.9974247504788556</v>
      </c>
      <c r="AN168" s="186">
        <v>3</v>
      </c>
      <c r="AO168" s="228">
        <v>7.3352840700911769E-3</v>
      </c>
      <c r="AP168" s="186">
        <v>9.472725800726856</v>
      </c>
      <c r="AQ168" s="186">
        <v>9</v>
      </c>
      <c r="AR168" s="187">
        <v>2.3181611033041866E-2</v>
      </c>
      <c r="AS168" s="186">
        <v>12.966402508065388</v>
      </c>
      <c r="AT168" s="186">
        <v>28</v>
      </c>
      <c r="AU168" s="187">
        <v>3.1731320610670077E-2</v>
      </c>
      <c r="AV168" s="186">
        <v>3.0221684652634488</v>
      </c>
      <c r="AW168" s="186">
        <v>3</v>
      </c>
      <c r="AX168" s="228">
        <v>7.3958367751641944E-3</v>
      </c>
      <c r="AY168" s="186">
        <v>21.945620244567355</v>
      </c>
      <c r="AZ168" s="186">
        <v>18</v>
      </c>
      <c r="BA168" s="187">
        <v>5.3705220977616965E-2</v>
      </c>
      <c r="BB168" s="186">
        <v>408.63103893965456</v>
      </c>
      <c r="BC168" s="186">
        <v>565</v>
      </c>
      <c r="BD168" s="188">
        <v>1</v>
      </c>
      <c r="BE168" s="156"/>
      <c r="BI168" s="407"/>
      <c r="BJ168" s="189" t="s">
        <v>12</v>
      </c>
      <c r="BK168" s="190">
        <v>2.8927075894172658</v>
      </c>
      <c r="BL168" s="191">
        <v>0.11108377287574904</v>
      </c>
      <c r="BM168" s="192">
        <v>23.148067894980965</v>
      </c>
      <c r="BN168" s="191">
        <v>0.88891622712425122</v>
      </c>
      <c r="BO168" s="192">
        <v>0</v>
      </c>
      <c r="BP168" s="191">
        <v>0</v>
      </c>
      <c r="BQ168" s="192">
        <v>26.040775484398225</v>
      </c>
      <c r="BR168" s="193">
        <v>1</v>
      </c>
      <c r="BS168" s="157"/>
      <c r="BW168" s="408"/>
      <c r="BX168" s="194" t="s">
        <v>12</v>
      </c>
      <c r="BY168" s="195">
        <v>1.650155746</v>
      </c>
      <c r="BZ168" s="196">
        <v>7.4074439367079942E-2</v>
      </c>
      <c r="CA168" s="197">
        <v>20.109167868000004</v>
      </c>
      <c r="CB168" s="196">
        <v>0.9026877248231564</v>
      </c>
      <c r="CC168" s="232">
        <v>0.51766909900000002</v>
      </c>
      <c r="CD168" s="196">
        <v>2.3237835809763865E-2</v>
      </c>
      <c r="CE168" s="197">
        <v>22.276992712999999</v>
      </c>
      <c r="CF168" s="198">
        <v>1</v>
      </c>
    </row>
    <row r="169" spans="1:84" x14ac:dyDescent="0.35">
      <c r="A169" s="406"/>
      <c r="B169" s="184" t="s">
        <v>140</v>
      </c>
      <c r="C169" s="185">
        <v>28.511846732338462</v>
      </c>
      <c r="D169" s="186">
        <v>20</v>
      </c>
      <c r="E169" s="187">
        <v>0.1708153834988535</v>
      </c>
      <c r="F169" s="186">
        <v>9.5697865404925579</v>
      </c>
      <c r="G169" s="186">
        <v>8</v>
      </c>
      <c r="H169" s="187">
        <v>5.7332896506571945E-2</v>
      </c>
      <c r="I169" s="186">
        <v>1.2567145928858432</v>
      </c>
      <c r="J169" s="186">
        <v>1</v>
      </c>
      <c r="K169" s="228">
        <v>7.5290172238799257E-3</v>
      </c>
      <c r="L169" s="186">
        <v>69.313541850206676</v>
      </c>
      <c r="M169" s="186">
        <v>40</v>
      </c>
      <c r="N169" s="187">
        <v>0.41525964080671168</v>
      </c>
      <c r="O169" s="186">
        <v>4.8281629552931609</v>
      </c>
      <c r="P169" s="186">
        <v>4</v>
      </c>
      <c r="Q169" s="187">
        <v>2.892567831700453E-2</v>
      </c>
      <c r="R169" s="186">
        <v>4.5741283233662715</v>
      </c>
      <c r="S169" s="186">
        <v>4</v>
      </c>
      <c r="T169" s="187">
        <v>2.7403748731666067E-2</v>
      </c>
      <c r="U169" s="186">
        <v>4.9220904516937676</v>
      </c>
      <c r="V169" s="186">
        <v>3</v>
      </c>
      <c r="W169" s="187">
        <v>2.948840094487834E-2</v>
      </c>
      <c r="X169" s="186">
        <v>0</v>
      </c>
      <c r="Y169" s="186">
        <v>0</v>
      </c>
      <c r="Z169" s="187">
        <v>0</v>
      </c>
      <c r="AA169" s="186">
        <v>2.9965006528059464</v>
      </c>
      <c r="AB169" s="186">
        <v>2</v>
      </c>
      <c r="AC169" s="187">
        <v>1.795213102008816E-2</v>
      </c>
      <c r="AD169" s="186">
        <v>8.656865355671675</v>
      </c>
      <c r="AE169" s="186">
        <v>4</v>
      </c>
      <c r="AF169" s="187">
        <v>5.1863556559800399E-2</v>
      </c>
      <c r="AG169" s="186">
        <v>1.3645766825576513</v>
      </c>
      <c r="AH169" s="186">
        <v>1</v>
      </c>
      <c r="AI169" s="228">
        <v>8.1752224446515545E-3</v>
      </c>
      <c r="AJ169" s="186">
        <v>3.1141988343772438</v>
      </c>
      <c r="AK169" s="186">
        <v>2</v>
      </c>
      <c r="AL169" s="187">
        <v>1.8657264581269099E-2</v>
      </c>
      <c r="AM169" s="186">
        <v>0</v>
      </c>
      <c r="AN169" s="186">
        <v>0</v>
      </c>
      <c r="AO169" s="187">
        <v>0</v>
      </c>
      <c r="AP169" s="186">
        <v>0</v>
      </c>
      <c r="AQ169" s="186">
        <v>0</v>
      </c>
      <c r="AR169" s="187">
        <v>0</v>
      </c>
      <c r="AS169" s="186">
        <v>4.0007956768600428</v>
      </c>
      <c r="AT169" s="186">
        <v>4</v>
      </c>
      <c r="AU169" s="187">
        <v>2.3968894553164324E-2</v>
      </c>
      <c r="AV169" s="186">
        <v>2.6212912754434945</v>
      </c>
      <c r="AW169" s="186">
        <v>2</v>
      </c>
      <c r="AX169" s="187">
        <v>1.5704239668531478E-2</v>
      </c>
      <c r="AY169" s="186">
        <v>21.185653342319132</v>
      </c>
      <c r="AZ169" s="186">
        <v>12</v>
      </c>
      <c r="BA169" s="187">
        <v>0.12692392514292963</v>
      </c>
      <c r="BB169" s="186">
        <v>166.91615326631182</v>
      </c>
      <c r="BC169" s="186">
        <v>107</v>
      </c>
      <c r="BD169" s="188">
        <v>1</v>
      </c>
      <c r="BE169" s="156"/>
      <c r="BI169" s="407"/>
      <c r="BJ169" s="189" t="s">
        <v>13</v>
      </c>
      <c r="BK169" s="240">
        <v>9.1229613703531706E-2</v>
      </c>
      <c r="BL169" s="239">
        <v>3.7523646053314709E-3</v>
      </c>
      <c r="BM169" s="192">
        <v>22.786750443192787</v>
      </c>
      <c r="BN169" s="191">
        <v>0.93724167364579936</v>
      </c>
      <c r="BO169" s="192">
        <v>1.4345863642638135</v>
      </c>
      <c r="BP169" s="191">
        <v>5.900596174886908E-2</v>
      </c>
      <c r="BQ169" s="192">
        <v>24.312566421160131</v>
      </c>
      <c r="BR169" s="193">
        <v>1</v>
      </c>
      <c r="BS169" s="157"/>
      <c r="BW169" s="408"/>
      <c r="BX169" s="194" t="s">
        <v>13</v>
      </c>
      <c r="BY169" s="195">
        <v>1.3518589639999998</v>
      </c>
      <c r="BZ169" s="196">
        <v>0.16084704672119435</v>
      </c>
      <c r="CA169" s="197">
        <v>5.7009061640000001</v>
      </c>
      <c r="CB169" s="196">
        <v>0.67830590655761114</v>
      </c>
      <c r="CC169" s="197">
        <v>1.3518589639999998</v>
      </c>
      <c r="CD169" s="196">
        <v>0.16084704672119435</v>
      </c>
      <c r="CE169" s="197">
        <v>8.4046240920000006</v>
      </c>
      <c r="CF169" s="198">
        <v>1</v>
      </c>
    </row>
    <row r="170" spans="1:84" x14ac:dyDescent="0.35">
      <c r="A170" s="406" t="s">
        <v>141</v>
      </c>
      <c r="B170" s="184" t="s">
        <v>148</v>
      </c>
      <c r="C170" s="185">
        <v>15.678039812928825</v>
      </c>
      <c r="D170" s="186">
        <v>26</v>
      </c>
      <c r="E170" s="187">
        <v>0.12031891309315829</v>
      </c>
      <c r="F170" s="186">
        <v>6.7251721027917357</v>
      </c>
      <c r="G170" s="186">
        <v>7</v>
      </c>
      <c r="H170" s="187">
        <v>5.161138812168705E-2</v>
      </c>
      <c r="I170" s="186">
        <v>1.7593162904216155</v>
      </c>
      <c r="J170" s="186">
        <v>3</v>
      </c>
      <c r="K170" s="187">
        <v>1.3501625609858181E-2</v>
      </c>
      <c r="L170" s="186">
        <v>53.170429446461377</v>
      </c>
      <c r="M170" s="186">
        <v>59</v>
      </c>
      <c r="N170" s="187">
        <v>0.40804898801309952</v>
      </c>
      <c r="O170" s="186">
        <v>5.4292486820977945</v>
      </c>
      <c r="P170" s="186">
        <v>4</v>
      </c>
      <c r="Q170" s="187">
        <v>4.1666005963562874E-2</v>
      </c>
      <c r="R170" s="186">
        <v>5.7785001823571083</v>
      </c>
      <c r="S170" s="186">
        <v>6</v>
      </c>
      <c r="T170" s="187">
        <v>4.434628751717283E-2</v>
      </c>
      <c r="U170" s="186">
        <v>3.43512905112018</v>
      </c>
      <c r="V170" s="186">
        <v>4</v>
      </c>
      <c r="W170" s="187">
        <v>2.6362415116759505E-2</v>
      </c>
      <c r="X170" s="186">
        <v>0</v>
      </c>
      <c r="Y170" s="186">
        <v>0</v>
      </c>
      <c r="Z170" s="187">
        <v>0</v>
      </c>
      <c r="AA170" s="186">
        <v>1.5658273971717183</v>
      </c>
      <c r="AB170" s="186">
        <v>4</v>
      </c>
      <c r="AC170" s="187">
        <v>1.2016722292274582E-2</v>
      </c>
      <c r="AD170" s="186">
        <v>8.1149866883837909</v>
      </c>
      <c r="AE170" s="186">
        <v>4</v>
      </c>
      <c r="AF170" s="187">
        <v>6.227732482900146E-2</v>
      </c>
      <c r="AG170" s="186">
        <v>1.4192947873927566</v>
      </c>
      <c r="AH170" s="186">
        <v>3</v>
      </c>
      <c r="AI170" s="187">
        <v>1.0892178372774546E-2</v>
      </c>
      <c r="AJ170" s="186">
        <v>4.8638209861968367</v>
      </c>
      <c r="AK170" s="186">
        <v>3</v>
      </c>
      <c r="AL170" s="187">
        <v>3.7326710578723374E-2</v>
      </c>
      <c r="AM170" s="186">
        <v>0</v>
      </c>
      <c r="AN170" s="186">
        <v>0</v>
      </c>
      <c r="AO170" s="187">
        <v>0</v>
      </c>
      <c r="AP170" s="186">
        <v>0</v>
      </c>
      <c r="AQ170" s="186">
        <v>0</v>
      </c>
      <c r="AR170" s="187">
        <v>0</v>
      </c>
      <c r="AS170" s="186">
        <v>4.0581273804160221</v>
      </c>
      <c r="AT170" s="186">
        <v>9</v>
      </c>
      <c r="AU170" s="187">
        <v>3.1143528236392933E-2</v>
      </c>
      <c r="AV170" s="186">
        <v>2.2223112129103524</v>
      </c>
      <c r="AW170" s="186">
        <v>1</v>
      </c>
      <c r="AX170" s="187">
        <v>1.705481507143598E-2</v>
      </c>
      <c r="AY170" s="186">
        <v>16.083830564418935</v>
      </c>
      <c r="AZ170" s="186">
        <v>9</v>
      </c>
      <c r="BA170" s="187">
        <v>0.12343309718409824</v>
      </c>
      <c r="BB170" s="186">
        <v>130.30403458506913</v>
      </c>
      <c r="BC170" s="186">
        <v>142</v>
      </c>
      <c r="BD170" s="188">
        <v>1</v>
      </c>
      <c r="BE170" s="156"/>
      <c r="BI170" s="407" t="s">
        <v>14</v>
      </c>
      <c r="BJ170" s="189" t="s">
        <v>6</v>
      </c>
      <c r="BK170" s="190">
        <v>1.910685621847932</v>
      </c>
      <c r="BL170" s="191">
        <v>0.11111111111111112</v>
      </c>
      <c r="BM170" s="192">
        <v>14.33014216385949</v>
      </c>
      <c r="BN170" s="191">
        <v>0.83333333333333348</v>
      </c>
      <c r="BO170" s="230">
        <v>0.955342810923966</v>
      </c>
      <c r="BP170" s="191">
        <v>5.5555555555555559E-2</v>
      </c>
      <c r="BQ170" s="192">
        <v>17.196170596631386</v>
      </c>
      <c r="BR170" s="193">
        <v>1</v>
      </c>
      <c r="BS170" s="157"/>
      <c r="BW170" s="408" t="s">
        <v>14</v>
      </c>
      <c r="BX170" s="194" t="s">
        <v>6</v>
      </c>
      <c r="BY170" s="195">
        <v>2.7135034500000002</v>
      </c>
      <c r="BZ170" s="196">
        <v>0.21428571428571433</v>
      </c>
      <c r="CA170" s="197">
        <v>9.9495126499999991</v>
      </c>
      <c r="CB170" s="196">
        <v>0.7857142857142857</v>
      </c>
      <c r="CC170" s="197">
        <v>0</v>
      </c>
      <c r="CD170" s="196">
        <v>0</v>
      </c>
      <c r="CE170" s="197">
        <v>12.663016099999998</v>
      </c>
      <c r="CF170" s="198">
        <v>1</v>
      </c>
    </row>
    <row r="171" spans="1:84" ht="23" x14ac:dyDescent="0.35">
      <c r="A171" s="406"/>
      <c r="B171" s="184" t="s">
        <v>149</v>
      </c>
      <c r="C171" s="185">
        <v>5.2201730891994904</v>
      </c>
      <c r="D171" s="186">
        <v>7</v>
      </c>
      <c r="E171" s="187">
        <v>0.10516587773499433</v>
      </c>
      <c r="F171" s="186">
        <v>1.3645766825576513</v>
      </c>
      <c r="G171" s="186">
        <v>1</v>
      </c>
      <c r="H171" s="187">
        <v>2.7490832603768854E-2</v>
      </c>
      <c r="I171" s="229">
        <v>8.4152187826445762E-2</v>
      </c>
      <c r="J171" s="186">
        <v>1</v>
      </c>
      <c r="K171" s="228">
        <v>1.6953343394683115E-3</v>
      </c>
      <c r="L171" s="186">
        <v>19.041136692533353</v>
      </c>
      <c r="M171" s="186">
        <v>13</v>
      </c>
      <c r="N171" s="187">
        <v>0.38360372714180552</v>
      </c>
      <c r="O171" s="186">
        <v>1.5046262156744392</v>
      </c>
      <c r="P171" s="186">
        <v>2</v>
      </c>
      <c r="Q171" s="187">
        <v>3.0312277759883734E-2</v>
      </c>
      <c r="R171" s="186">
        <v>3.5725988660743324</v>
      </c>
      <c r="S171" s="186">
        <v>4</v>
      </c>
      <c r="T171" s="187">
        <v>7.1973762004770667E-2</v>
      </c>
      <c r="U171" s="186">
        <v>5.4347205679595438</v>
      </c>
      <c r="V171" s="186">
        <v>4</v>
      </c>
      <c r="W171" s="187">
        <v>0.10948816236695681</v>
      </c>
      <c r="X171" s="186">
        <v>0</v>
      </c>
      <c r="Y171" s="186">
        <v>0</v>
      </c>
      <c r="Z171" s="187">
        <v>0</v>
      </c>
      <c r="AA171" s="229">
        <v>0.95015708696382284</v>
      </c>
      <c r="AB171" s="186">
        <v>1</v>
      </c>
      <c r="AC171" s="187">
        <v>1.9141913942167587E-2</v>
      </c>
      <c r="AD171" s="229">
        <v>0.14004953311678783</v>
      </c>
      <c r="AE171" s="186">
        <v>1</v>
      </c>
      <c r="AF171" s="228">
        <v>2.8214451561148794E-3</v>
      </c>
      <c r="AG171" s="186">
        <v>0</v>
      </c>
      <c r="AH171" s="186">
        <v>0</v>
      </c>
      <c r="AI171" s="187">
        <v>0</v>
      </c>
      <c r="AJ171" s="229">
        <v>0.14004953311678783</v>
      </c>
      <c r="AK171" s="186">
        <v>1</v>
      </c>
      <c r="AL171" s="228">
        <v>2.8214451561148794E-3</v>
      </c>
      <c r="AM171" s="186">
        <v>0</v>
      </c>
      <c r="AN171" s="186">
        <v>0</v>
      </c>
      <c r="AO171" s="187">
        <v>0</v>
      </c>
      <c r="AP171" s="229">
        <v>0.95015708696382284</v>
      </c>
      <c r="AQ171" s="186">
        <v>1</v>
      </c>
      <c r="AR171" s="187">
        <v>1.9141913942167587E-2</v>
      </c>
      <c r="AS171" s="186">
        <v>1.399063867842484</v>
      </c>
      <c r="AT171" s="186">
        <v>3</v>
      </c>
      <c r="AU171" s="187">
        <v>2.8185613226770188E-2</v>
      </c>
      <c r="AV171" s="186">
        <v>0</v>
      </c>
      <c r="AW171" s="186">
        <v>0</v>
      </c>
      <c r="AX171" s="187">
        <v>0</v>
      </c>
      <c r="AY171" s="186">
        <v>9.8360560210026708</v>
      </c>
      <c r="AZ171" s="186">
        <v>7</v>
      </c>
      <c r="BA171" s="187">
        <v>0.19815769462501648</v>
      </c>
      <c r="BB171" s="186">
        <v>49.637517430831643</v>
      </c>
      <c r="BC171" s="186">
        <v>46</v>
      </c>
      <c r="BD171" s="188">
        <v>1</v>
      </c>
      <c r="BE171" s="156"/>
      <c r="BI171" s="407"/>
      <c r="BJ171" s="189" t="s">
        <v>15</v>
      </c>
      <c r="BK171" s="190">
        <v>1.92910388046611</v>
      </c>
      <c r="BL171" s="191">
        <v>0.25</v>
      </c>
      <c r="BM171" s="192">
        <v>5.7873116413983299</v>
      </c>
      <c r="BN171" s="191">
        <v>0.75</v>
      </c>
      <c r="BO171" s="192">
        <v>0</v>
      </c>
      <c r="BP171" s="191">
        <v>0</v>
      </c>
      <c r="BQ171" s="192">
        <v>7.7164155218644401</v>
      </c>
      <c r="BR171" s="193">
        <v>1</v>
      </c>
      <c r="BS171" s="157"/>
      <c r="BW171" s="408"/>
      <c r="BX171" s="194" t="s">
        <v>15</v>
      </c>
      <c r="BY171" s="195">
        <v>2.1825970529999998</v>
      </c>
      <c r="BZ171" s="196">
        <v>0.125</v>
      </c>
      <c r="CA171" s="197">
        <v>15.278179371</v>
      </c>
      <c r="CB171" s="196">
        <v>0.87500000000000011</v>
      </c>
      <c r="CC171" s="197">
        <v>0</v>
      </c>
      <c r="CD171" s="196">
        <v>0</v>
      </c>
      <c r="CE171" s="197">
        <v>17.460776423999999</v>
      </c>
      <c r="CF171" s="198">
        <v>1</v>
      </c>
    </row>
    <row r="172" spans="1:84" x14ac:dyDescent="0.35">
      <c r="A172" s="406"/>
      <c r="B172" s="184" t="s">
        <v>150</v>
      </c>
      <c r="C172" s="185">
        <v>30.826017217685035</v>
      </c>
      <c r="D172" s="186">
        <v>48</v>
      </c>
      <c r="E172" s="187">
        <v>0.19743403418571959</v>
      </c>
      <c r="F172" s="186">
        <v>10.540879599214767</v>
      </c>
      <c r="G172" s="186">
        <v>11</v>
      </c>
      <c r="H172" s="187">
        <v>6.7512074895778915E-2</v>
      </c>
      <c r="I172" s="229">
        <v>0.24302547024863622</v>
      </c>
      <c r="J172" s="186">
        <v>1</v>
      </c>
      <c r="K172" s="228">
        <v>1.5565260559688068E-3</v>
      </c>
      <c r="L172" s="186">
        <v>73.787421862234709</v>
      </c>
      <c r="M172" s="186">
        <v>95</v>
      </c>
      <c r="N172" s="187">
        <v>0.47259262419625014</v>
      </c>
      <c r="O172" s="186">
        <v>4.5499364382113372</v>
      </c>
      <c r="P172" s="186">
        <v>7</v>
      </c>
      <c r="Q172" s="187">
        <v>2.9141367823842721E-2</v>
      </c>
      <c r="R172" s="186">
        <v>3.6933406889791458</v>
      </c>
      <c r="S172" s="186">
        <v>9</v>
      </c>
      <c r="T172" s="187">
        <v>2.3655055620648825E-2</v>
      </c>
      <c r="U172" s="186">
        <v>3.9680365853854513</v>
      </c>
      <c r="V172" s="186">
        <v>9</v>
      </c>
      <c r="W172" s="187">
        <v>2.5414423969104972E-2</v>
      </c>
      <c r="X172" s="186">
        <v>0</v>
      </c>
      <c r="Y172" s="186">
        <v>0</v>
      </c>
      <c r="Z172" s="187">
        <v>0</v>
      </c>
      <c r="AA172" s="186">
        <v>4.1070979341424643</v>
      </c>
      <c r="AB172" s="186">
        <v>9</v>
      </c>
      <c r="AC172" s="187">
        <v>2.6305082106694449E-2</v>
      </c>
      <c r="AD172" s="186">
        <v>0</v>
      </c>
      <c r="AE172" s="186">
        <v>0</v>
      </c>
      <c r="AF172" s="187">
        <v>0</v>
      </c>
      <c r="AG172" s="186">
        <v>4.2887804217701984</v>
      </c>
      <c r="AH172" s="186">
        <v>3</v>
      </c>
      <c r="AI172" s="187">
        <v>2.7468719504932893E-2</v>
      </c>
      <c r="AJ172" s="229">
        <v>6.0198710381969694E-2</v>
      </c>
      <c r="AK172" s="186">
        <v>1</v>
      </c>
      <c r="AL172" s="228">
        <v>3.855598392604348E-4</v>
      </c>
      <c r="AM172" s="186">
        <v>1.222658067847189</v>
      </c>
      <c r="AN172" s="186">
        <v>1</v>
      </c>
      <c r="AO172" s="228">
        <v>7.8308629058410663E-3</v>
      </c>
      <c r="AP172" s="229">
        <v>0.43157803429573544</v>
      </c>
      <c r="AQ172" s="186">
        <v>3</v>
      </c>
      <c r="AR172" s="228">
        <v>2.7641648213985147E-3</v>
      </c>
      <c r="AS172" s="186">
        <v>6.5497321808528657</v>
      </c>
      <c r="AT172" s="186">
        <v>11</v>
      </c>
      <c r="AU172" s="187">
        <v>4.1949630994169811E-2</v>
      </c>
      <c r="AV172" s="186">
        <v>2.6212912754434945</v>
      </c>
      <c r="AW172" s="186">
        <v>2</v>
      </c>
      <c r="AX172" s="187">
        <v>1.678880886985714E-2</v>
      </c>
      <c r="AY172" s="186">
        <v>9.2432544985759026</v>
      </c>
      <c r="AZ172" s="186">
        <v>6</v>
      </c>
      <c r="BA172" s="187">
        <v>5.9201064210532145E-2</v>
      </c>
      <c r="BB172" s="186">
        <v>156.13324898526884</v>
      </c>
      <c r="BC172" s="186">
        <v>216</v>
      </c>
      <c r="BD172" s="188">
        <v>1</v>
      </c>
      <c r="BE172" s="156"/>
      <c r="BI172" s="407"/>
      <c r="BJ172" s="189" t="s">
        <v>16</v>
      </c>
      <c r="BK172" s="190">
        <v>0</v>
      </c>
      <c r="BL172" s="191">
        <v>0</v>
      </c>
      <c r="BM172" s="192">
        <v>19.815569018517838</v>
      </c>
      <c r="BN172" s="191">
        <v>1</v>
      </c>
      <c r="BO172" s="192">
        <v>0</v>
      </c>
      <c r="BP172" s="191">
        <v>0</v>
      </c>
      <c r="BQ172" s="192">
        <v>19.815569018517838</v>
      </c>
      <c r="BR172" s="193">
        <v>1</v>
      </c>
      <c r="BS172" s="157"/>
      <c r="BW172" s="408"/>
      <c r="BX172" s="194" t="s">
        <v>16</v>
      </c>
      <c r="BY172" s="195">
        <v>14.630880425999999</v>
      </c>
      <c r="BZ172" s="196">
        <v>0.49999999999999994</v>
      </c>
      <c r="CA172" s="197">
        <v>14.630880425999999</v>
      </c>
      <c r="CB172" s="196">
        <v>0.49999999999999994</v>
      </c>
      <c r="CC172" s="197">
        <v>0</v>
      </c>
      <c r="CD172" s="196">
        <v>0</v>
      </c>
      <c r="CE172" s="197">
        <v>29.261760852000002</v>
      </c>
      <c r="CF172" s="198">
        <v>1</v>
      </c>
    </row>
    <row r="173" spans="1:84" x14ac:dyDescent="0.35">
      <c r="A173" s="406"/>
      <c r="B173" s="184" t="s">
        <v>151</v>
      </c>
      <c r="C173" s="185">
        <v>44.009949092846895</v>
      </c>
      <c r="D173" s="186">
        <v>58</v>
      </c>
      <c r="E173" s="187">
        <v>0.19985231251181632</v>
      </c>
      <c r="F173" s="186">
        <v>16.76027111963456</v>
      </c>
      <c r="G173" s="186">
        <v>20</v>
      </c>
      <c r="H173" s="187">
        <v>7.6109584551380352E-2</v>
      </c>
      <c r="I173" s="229">
        <v>0.59678230409222199</v>
      </c>
      <c r="J173" s="186">
        <v>2</v>
      </c>
      <c r="K173" s="228">
        <v>2.7100309361263427E-3</v>
      </c>
      <c r="L173" s="186">
        <v>84.254896833968061</v>
      </c>
      <c r="M173" s="186">
        <v>90</v>
      </c>
      <c r="N173" s="187">
        <v>0.38260748580256504</v>
      </c>
      <c r="O173" s="186">
        <v>6.4724091916871913</v>
      </c>
      <c r="P173" s="186">
        <v>9</v>
      </c>
      <c r="Q173" s="187">
        <v>2.9391671000402561E-2</v>
      </c>
      <c r="R173" s="186">
        <v>6.5604536858923543</v>
      </c>
      <c r="S173" s="186">
        <v>16</v>
      </c>
      <c r="T173" s="187">
        <v>2.9791487317701936E-2</v>
      </c>
      <c r="U173" s="186">
        <v>13.139003505707334</v>
      </c>
      <c r="V173" s="186">
        <v>9</v>
      </c>
      <c r="W173" s="187">
        <v>5.9665150468062311E-2</v>
      </c>
      <c r="X173" s="229">
        <v>0.36616176329708544</v>
      </c>
      <c r="Y173" s="186">
        <v>2</v>
      </c>
      <c r="Z173" s="228">
        <v>1.6627666392874966E-3</v>
      </c>
      <c r="AA173" s="186">
        <v>13.422004606559137</v>
      </c>
      <c r="AB173" s="186">
        <v>6</v>
      </c>
      <c r="AC173" s="187">
        <v>6.0950278617820049E-2</v>
      </c>
      <c r="AD173" s="186">
        <v>7.7019794129160459</v>
      </c>
      <c r="AE173" s="186">
        <v>4</v>
      </c>
      <c r="AF173" s="187">
        <v>3.4975236925230954E-2</v>
      </c>
      <c r="AG173" s="186">
        <v>4.1121922011793597</v>
      </c>
      <c r="AH173" s="186">
        <v>5</v>
      </c>
      <c r="AI173" s="187">
        <v>1.8673757589788412E-2</v>
      </c>
      <c r="AJ173" s="186">
        <v>2.2825099232923223</v>
      </c>
      <c r="AK173" s="186">
        <v>2</v>
      </c>
      <c r="AL173" s="187">
        <v>1.0365040085340187E-2</v>
      </c>
      <c r="AM173" s="186">
        <v>1.7747666826316668</v>
      </c>
      <c r="AN173" s="186">
        <v>2</v>
      </c>
      <c r="AO173" s="228">
        <v>8.0593418761875542E-3</v>
      </c>
      <c r="AP173" s="186">
        <v>8.0909906794672981</v>
      </c>
      <c r="AQ173" s="186">
        <v>5</v>
      </c>
      <c r="AR173" s="187">
        <v>3.674176478576998E-2</v>
      </c>
      <c r="AS173" s="186">
        <v>4.4476446395482805</v>
      </c>
      <c r="AT173" s="186">
        <v>8</v>
      </c>
      <c r="AU173" s="187">
        <v>2.0197070997952583E-2</v>
      </c>
      <c r="AV173" s="229">
        <v>0.51263011626577626</v>
      </c>
      <c r="AW173" s="186">
        <v>1</v>
      </c>
      <c r="AX173" s="228">
        <v>2.3278898592402212E-3</v>
      </c>
      <c r="AY173" s="186">
        <v>5.7077127557291885</v>
      </c>
      <c r="AZ173" s="186">
        <v>5</v>
      </c>
      <c r="BA173" s="187">
        <v>2.5919130035328135E-2</v>
      </c>
      <c r="BB173" s="186">
        <v>220.21235851471468</v>
      </c>
      <c r="BC173" s="186">
        <v>244</v>
      </c>
      <c r="BD173" s="188">
        <v>1</v>
      </c>
      <c r="BE173" s="156"/>
      <c r="BI173" s="407"/>
      <c r="BJ173" s="189" t="s">
        <v>18</v>
      </c>
      <c r="BK173" s="190">
        <v>0</v>
      </c>
      <c r="BL173" s="191">
        <v>0</v>
      </c>
      <c r="BM173" s="230">
        <v>8.8956286701127804E-2</v>
      </c>
      <c r="BN173" s="191">
        <v>1</v>
      </c>
      <c r="BO173" s="192">
        <v>0</v>
      </c>
      <c r="BP173" s="191">
        <v>0</v>
      </c>
      <c r="BQ173" s="230">
        <v>8.8956286701127804E-2</v>
      </c>
      <c r="BR173" s="193">
        <v>1</v>
      </c>
      <c r="BS173" s="157"/>
      <c r="BW173" s="408"/>
      <c r="BX173" s="194" t="s">
        <v>17</v>
      </c>
      <c r="BY173" s="195">
        <v>0</v>
      </c>
      <c r="BZ173" s="196">
        <v>0</v>
      </c>
      <c r="CA173" s="197">
        <v>2.999542758</v>
      </c>
      <c r="CB173" s="196">
        <v>1</v>
      </c>
      <c r="CC173" s="197">
        <v>0</v>
      </c>
      <c r="CD173" s="196">
        <v>0</v>
      </c>
      <c r="CE173" s="197">
        <v>2.999542758</v>
      </c>
      <c r="CF173" s="198">
        <v>1</v>
      </c>
    </row>
    <row r="174" spans="1:84" x14ac:dyDescent="0.35">
      <c r="A174" s="406"/>
      <c r="B174" s="184" t="s">
        <v>152</v>
      </c>
      <c r="C174" s="185">
        <v>4.7357311179788386</v>
      </c>
      <c r="D174" s="186">
        <v>5</v>
      </c>
      <c r="E174" s="187">
        <v>0.24588385669861323</v>
      </c>
      <c r="F174" s="186">
        <v>1.8138325918574816</v>
      </c>
      <c r="G174" s="186">
        <v>1</v>
      </c>
      <c r="H174" s="187">
        <v>9.4175987187782764E-2</v>
      </c>
      <c r="I174" s="186">
        <v>1.2468785009863539</v>
      </c>
      <c r="J174" s="186">
        <v>1</v>
      </c>
      <c r="K174" s="187">
        <v>6.4739168466126651E-2</v>
      </c>
      <c r="L174" s="186">
        <v>5.0089890452299111</v>
      </c>
      <c r="M174" s="186">
        <v>6</v>
      </c>
      <c r="N174" s="187">
        <v>0.26007167930764652</v>
      </c>
      <c r="O174" s="186">
        <v>1.7693447091516195</v>
      </c>
      <c r="P174" s="186">
        <v>2</v>
      </c>
      <c r="Q174" s="187">
        <v>9.1866132193155967E-2</v>
      </c>
      <c r="R174" s="229">
        <v>0.42204320667125639</v>
      </c>
      <c r="S174" s="186">
        <v>1</v>
      </c>
      <c r="T174" s="187">
        <v>2.1912901886640034E-2</v>
      </c>
      <c r="U174" s="186">
        <v>0</v>
      </c>
      <c r="V174" s="186">
        <v>0</v>
      </c>
      <c r="W174" s="187">
        <v>0</v>
      </c>
      <c r="X174" s="186">
        <v>0</v>
      </c>
      <c r="Y174" s="186">
        <v>0</v>
      </c>
      <c r="Z174" s="187">
        <v>0</v>
      </c>
      <c r="AA174" s="186">
        <v>1.1427378083121318</v>
      </c>
      <c r="AB174" s="186">
        <v>2</v>
      </c>
      <c r="AC174" s="187">
        <v>5.9332080412332885E-2</v>
      </c>
      <c r="AD174" s="186">
        <v>0</v>
      </c>
      <c r="AE174" s="186">
        <v>0</v>
      </c>
      <c r="AF174" s="187">
        <v>0</v>
      </c>
      <c r="AG174" s="229">
        <v>6.0198710381969694E-2</v>
      </c>
      <c r="AH174" s="186">
        <v>1</v>
      </c>
      <c r="AI174" s="228">
        <v>3.1255767500834915E-3</v>
      </c>
      <c r="AJ174" s="186">
        <v>0</v>
      </c>
      <c r="AK174" s="186">
        <v>0</v>
      </c>
      <c r="AL174" s="187">
        <v>0</v>
      </c>
      <c r="AM174" s="186">
        <v>0</v>
      </c>
      <c r="AN174" s="186">
        <v>0</v>
      </c>
      <c r="AO174" s="187">
        <v>0</v>
      </c>
      <c r="AP174" s="186">
        <v>0</v>
      </c>
      <c r="AQ174" s="186">
        <v>0</v>
      </c>
      <c r="AR174" s="187">
        <v>0</v>
      </c>
      <c r="AS174" s="229">
        <v>0.51263011626577626</v>
      </c>
      <c r="AT174" s="186">
        <v>1</v>
      </c>
      <c r="AU174" s="187">
        <v>2.6616264079849898E-2</v>
      </c>
      <c r="AV174" s="229">
        <v>0.28722713608731998</v>
      </c>
      <c r="AW174" s="186">
        <v>1</v>
      </c>
      <c r="AX174" s="187">
        <v>1.4913117786929907E-2</v>
      </c>
      <c r="AY174" s="186">
        <v>2.2604197471597871</v>
      </c>
      <c r="AZ174" s="186">
        <v>3</v>
      </c>
      <c r="BA174" s="187">
        <v>0.11736323523083858</v>
      </c>
      <c r="BB174" s="186">
        <v>19.260032690082447</v>
      </c>
      <c r="BC174" s="186">
        <v>24</v>
      </c>
      <c r="BD174" s="188">
        <v>1</v>
      </c>
      <c r="BE174" s="156"/>
      <c r="BI174" s="407"/>
      <c r="BJ174" s="189" t="s">
        <v>8</v>
      </c>
      <c r="BK174" s="240">
        <v>0.29816141856527001</v>
      </c>
      <c r="BL174" s="191">
        <v>8.3333333333333356E-2</v>
      </c>
      <c r="BM174" s="192">
        <v>3.2797756042179693</v>
      </c>
      <c r="BN174" s="191">
        <v>0.91666666666666652</v>
      </c>
      <c r="BO174" s="192">
        <v>0</v>
      </c>
      <c r="BP174" s="191">
        <v>0</v>
      </c>
      <c r="BQ174" s="192">
        <v>3.5779370227832392</v>
      </c>
      <c r="BR174" s="193">
        <v>1</v>
      </c>
      <c r="BS174" s="157"/>
      <c r="BW174" s="408"/>
      <c r="BX174" s="194" t="s">
        <v>18</v>
      </c>
      <c r="BY174" s="195">
        <v>0</v>
      </c>
      <c r="BZ174" s="196">
        <v>0</v>
      </c>
      <c r="CA174" s="232">
        <v>6.8371687E-2</v>
      </c>
      <c r="CB174" s="196">
        <v>1</v>
      </c>
      <c r="CC174" s="197">
        <v>0</v>
      </c>
      <c r="CD174" s="196">
        <v>0</v>
      </c>
      <c r="CE174" s="232">
        <v>6.8371687E-2</v>
      </c>
      <c r="CF174" s="198">
        <v>1</v>
      </c>
    </row>
    <row r="175" spans="1:84" ht="34.5" x14ac:dyDescent="0.35">
      <c r="A175" s="406" t="s">
        <v>142</v>
      </c>
      <c r="B175" s="184" t="s">
        <v>143</v>
      </c>
      <c r="C175" s="185">
        <v>23.588360541543441</v>
      </c>
      <c r="D175" s="186">
        <v>37</v>
      </c>
      <c r="E175" s="187">
        <v>0.17175144535304157</v>
      </c>
      <c r="F175" s="186">
        <v>5.7319465966352867</v>
      </c>
      <c r="G175" s="186">
        <v>7</v>
      </c>
      <c r="H175" s="187">
        <v>4.173541908199703E-2</v>
      </c>
      <c r="I175" s="229">
        <v>0.28722713608731998</v>
      </c>
      <c r="J175" s="186">
        <v>1</v>
      </c>
      <c r="K175" s="228">
        <v>2.0913566960590502E-3</v>
      </c>
      <c r="L175" s="186">
        <v>63.088248979155125</v>
      </c>
      <c r="M175" s="186">
        <v>61</v>
      </c>
      <c r="N175" s="187">
        <v>0.45935782301949879</v>
      </c>
      <c r="O175" s="186">
        <v>7.8281346394457136</v>
      </c>
      <c r="P175" s="186">
        <v>7</v>
      </c>
      <c r="Q175" s="187">
        <v>5.6998172313633744E-2</v>
      </c>
      <c r="R175" s="186">
        <v>6.1553301188433158</v>
      </c>
      <c r="S175" s="186">
        <v>7</v>
      </c>
      <c r="T175" s="187">
        <v>4.4818156932718914E-2</v>
      </c>
      <c r="U175" s="186">
        <v>4.1707758634353871</v>
      </c>
      <c r="V175" s="186">
        <v>6</v>
      </c>
      <c r="W175" s="187">
        <v>3.0368231040347492E-2</v>
      </c>
      <c r="X175" s="229">
        <v>0.22611223018029761</v>
      </c>
      <c r="Y175" s="186">
        <v>1</v>
      </c>
      <c r="Z175" s="228">
        <v>1.6463671681238709E-3</v>
      </c>
      <c r="AA175" s="186">
        <v>2.2419574268930624</v>
      </c>
      <c r="AB175" s="186">
        <v>3</v>
      </c>
      <c r="AC175" s="187">
        <v>1.6324128495946506E-2</v>
      </c>
      <c r="AD175" s="186">
        <v>7.8888744582034924</v>
      </c>
      <c r="AE175" s="186">
        <v>3</v>
      </c>
      <c r="AF175" s="187">
        <v>5.7440430759012229E-2</v>
      </c>
      <c r="AG175" s="186">
        <v>1.4828268230661408</v>
      </c>
      <c r="AH175" s="186">
        <v>2</v>
      </c>
      <c r="AI175" s="187">
        <v>1.0796750779747254E-2</v>
      </c>
      <c r="AJ175" s="186">
        <v>1.8098208622015621</v>
      </c>
      <c r="AK175" s="186">
        <v>2</v>
      </c>
      <c r="AL175" s="187">
        <v>1.3177658038834909E-2</v>
      </c>
      <c r="AM175" s="186">
        <v>2.9974247504788556</v>
      </c>
      <c r="AN175" s="186">
        <v>3</v>
      </c>
      <c r="AO175" s="187">
        <v>2.1824833155532138E-2</v>
      </c>
      <c r="AP175" s="186">
        <v>0</v>
      </c>
      <c r="AQ175" s="186">
        <v>0</v>
      </c>
      <c r="AR175" s="187">
        <v>0</v>
      </c>
      <c r="AS175" s="186">
        <v>4.1341617633225995</v>
      </c>
      <c r="AT175" s="186">
        <v>8</v>
      </c>
      <c r="AU175" s="187">
        <v>3.0101636649287677E-2</v>
      </c>
      <c r="AV175" s="229">
        <v>0.28722713608731998</v>
      </c>
      <c r="AW175" s="186">
        <v>1</v>
      </c>
      <c r="AX175" s="228">
        <v>2.0913566960590502E-3</v>
      </c>
      <c r="AY175" s="186">
        <v>5.4216698686762754</v>
      </c>
      <c r="AZ175" s="186">
        <v>4</v>
      </c>
      <c r="BA175" s="187">
        <v>3.9476233820159169E-2</v>
      </c>
      <c r="BB175" s="186">
        <v>137.34009919425529</v>
      </c>
      <c r="BC175" s="186">
        <v>153</v>
      </c>
      <c r="BD175" s="188">
        <v>1</v>
      </c>
      <c r="BE175" s="156"/>
      <c r="BI175" s="407"/>
      <c r="BJ175" s="189" t="s">
        <v>19</v>
      </c>
      <c r="BK175" s="190">
        <v>0</v>
      </c>
      <c r="BL175" s="191">
        <v>0</v>
      </c>
      <c r="BM175" s="192">
        <v>1.7332271438871552</v>
      </c>
      <c r="BN175" s="191">
        <v>1</v>
      </c>
      <c r="BO175" s="192">
        <v>0</v>
      </c>
      <c r="BP175" s="191">
        <v>0</v>
      </c>
      <c r="BQ175" s="192">
        <v>1.7332271438871552</v>
      </c>
      <c r="BR175" s="193">
        <v>1</v>
      </c>
      <c r="BS175" s="157"/>
      <c r="BW175" s="408"/>
      <c r="BX175" s="194" t="s">
        <v>8</v>
      </c>
      <c r="BY175" s="195">
        <v>0</v>
      </c>
      <c r="BZ175" s="196">
        <v>0</v>
      </c>
      <c r="CA175" s="197">
        <v>4.1600220499999994</v>
      </c>
      <c r="CB175" s="196">
        <v>1</v>
      </c>
      <c r="CC175" s="197">
        <v>0</v>
      </c>
      <c r="CD175" s="196">
        <v>0</v>
      </c>
      <c r="CE175" s="197">
        <v>4.1600220499999994</v>
      </c>
      <c r="CF175" s="198">
        <v>1</v>
      </c>
    </row>
    <row r="176" spans="1:84" x14ac:dyDescent="0.35">
      <c r="A176" s="406"/>
      <c r="B176" s="184" t="s">
        <v>144</v>
      </c>
      <c r="C176" s="185">
        <v>17.803178407799525</v>
      </c>
      <c r="D176" s="186">
        <v>25</v>
      </c>
      <c r="E176" s="187">
        <v>0.18681615861825615</v>
      </c>
      <c r="F176" s="186">
        <v>5.0366243994143343</v>
      </c>
      <c r="G176" s="186">
        <v>4</v>
      </c>
      <c r="H176" s="187">
        <v>5.2851395472695566E-2</v>
      </c>
      <c r="I176" s="186">
        <v>1.3310306888127996</v>
      </c>
      <c r="J176" s="186">
        <v>2</v>
      </c>
      <c r="K176" s="187">
        <v>1.3967058835858337E-2</v>
      </c>
      <c r="L176" s="186">
        <v>39.971497327553521</v>
      </c>
      <c r="M176" s="186">
        <v>43</v>
      </c>
      <c r="N176" s="187">
        <v>0.41943755288561424</v>
      </c>
      <c r="O176" s="186">
        <v>5.273562409988207</v>
      </c>
      <c r="P176" s="186">
        <v>6</v>
      </c>
      <c r="Q176" s="187">
        <v>5.5337684603330287E-2</v>
      </c>
      <c r="R176" s="186">
        <v>1.2277653504438566</v>
      </c>
      <c r="S176" s="186">
        <v>5</v>
      </c>
      <c r="T176" s="187">
        <v>1.28834526734863E-2</v>
      </c>
      <c r="U176" s="186">
        <v>6.2163897085730495</v>
      </c>
      <c r="V176" s="186">
        <v>7</v>
      </c>
      <c r="W176" s="187">
        <v>6.5231163741015244E-2</v>
      </c>
      <c r="X176" s="186">
        <v>0</v>
      </c>
      <c r="Y176" s="186">
        <v>0</v>
      </c>
      <c r="Z176" s="187">
        <v>0</v>
      </c>
      <c r="AA176" s="186">
        <v>3.1642499658594865</v>
      </c>
      <c r="AB176" s="186">
        <v>4</v>
      </c>
      <c r="AC176" s="187">
        <v>3.3203791479775521E-2</v>
      </c>
      <c r="AD176" s="186">
        <v>1.3627076009639769</v>
      </c>
      <c r="AE176" s="186">
        <v>2</v>
      </c>
      <c r="AF176" s="187">
        <v>1.4299457855259186E-2</v>
      </c>
      <c r="AG176" s="229">
        <v>6.0198710381969694E-2</v>
      </c>
      <c r="AH176" s="186">
        <v>1</v>
      </c>
      <c r="AI176" s="228">
        <v>6.3169011564842992E-4</v>
      </c>
      <c r="AJ176" s="186">
        <v>1.8098208622015621</v>
      </c>
      <c r="AK176" s="186">
        <v>2</v>
      </c>
      <c r="AL176" s="187">
        <v>1.8991203341283923E-2</v>
      </c>
      <c r="AM176" s="186">
        <v>0</v>
      </c>
      <c r="AN176" s="186">
        <v>0</v>
      </c>
      <c r="AO176" s="187">
        <v>0</v>
      </c>
      <c r="AP176" s="229">
        <v>0.95015708696382284</v>
      </c>
      <c r="AQ176" s="186">
        <v>1</v>
      </c>
      <c r="AR176" s="228">
        <v>9.9703936569398976E-3</v>
      </c>
      <c r="AS176" s="186">
        <v>3.0997127637552473</v>
      </c>
      <c r="AT176" s="186">
        <v>7</v>
      </c>
      <c r="AU176" s="187">
        <v>3.2526575765316243E-2</v>
      </c>
      <c r="AV176" s="186">
        <v>1.2567145928858432</v>
      </c>
      <c r="AW176" s="186">
        <v>1</v>
      </c>
      <c r="AX176" s="187">
        <v>1.3187229119693859E-2</v>
      </c>
      <c r="AY176" s="186">
        <v>6.7342409071013147</v>
      </c>
      <c r="AZ176" s="186">
        <v>4</v>
      </c>
      <c r="BA176" s="187">
        <v>7.066519183582598E-2</v>
      </c>
      <c r="BB176" s="186">
        <v>95.297850782698589</v>
      </c>
      <c r="BC176" s="186">
        <v>114</v>
      </c>
      <c r="BD176" s="188">
        <v>1</v>
      </c>
      <c r="BE176" s="156"/>
      <c r="BI176" s="407"/>
      <c r="BJ176" s="189" t="s">
        <v>20</v>
      </c>
      <c r="BK176" s="190">
        <v>3.7975531762157404</v>
      </c>
      <c r="BL176" s="191">
        <v>0.25000000000000006</v>
      </c>
      <c r="BM176" s="192">
        <v>11.39265952864722</v>
      </c>
      <c r="BN176" s="191">
        <v>0.75</v>
      </c>
      <c r="BO176" s="192">
        <v>0</v>
      </c>
      <c r="BP176" s="191">
        <v>0</v>
      </c>
      <c r="BQ176" s="192">
        <v>15.19021270486296</v>
      </c>
      <c r="BR176" s="193">
        <v>1</v>
      </c>
      <c r="BS176" s="157"/>
      <c r="BW176" s="408"/>
      <c r="BX176" s="194" t="s">
        <v>19</v>
      </c>
      <c r="BY176" s="231">
        <v>0.75425102399999999</v>
      </c>
      <c r="BZ176" s="196">
        <v>0.42857142857142855</v>
      </c>
      <c r="CA176" s="197">
        <v>1.005668032</v>
      </c>
      <c r="CB176" s="196">
        <v>0.5714285714285714</v>
      </c>
      <c r="CC176" s="197">
        <v>0</v>
      </c>
      <c r="CD176" s="196">
        <v>0</v>
      </c>
      <c r="CE176" s="197">
        <v>1.759919056</v>
      </c>
      <c r="CF176" s="198">
        <v>1</v>
      </c>
    </row>
    <row r="177" spans="1:84" x14ac:dyDescent="0.35">
      <c r="A177" s="406"/>
      <c r="B177" s="184" t="s">
        <v>145</v>
      </c>
      <c r="C177" s="185">
        <v>19.087419060369196</v>
      </c>
      <c r="D177" s="186">
        <v>29</v>
      </c>
      <c r="E177" s="187">
        <v>0.17739886541011465</v>
      </c>
      <c r="F177" s="186">
        <v>7.5815974061409914</v>
      </c>
      <c r="G177" s="186">
        <v>8</v>
      </c>
      <c r="H177" s="187">
        <v>7.0463522259968922E-2</v>
      </c>
      <c r="I177" s="186">
        <v>1.4997400631344795</v>
      </c>
      <c r="J177" s="186">
        <v>2</v>
      </c>
      <c r="K177" s="187">
        <v>1.3938614999161875E-2</v>
      </c>
      <c r="L177" s="186">
        <v>45.966459495188488</v>
      </c>
      <c r="M177" s="186">
        <v>53</v>
      </c>
      <c r="N177" s="187">
        <v>0.42721322016223939</v>
      </c>
      <c r="O177" s="186">
        <v>1.0975902707219927</v>
      </c>
      <c r="P177" s="186">
        <v>2</v>
      </c>
      <c r="Q177" s="187">
        <v>1.0201026555525098E-2</v>
      </c>
      <c r="R177" s="186">
        <v>6.4620546841028776</v>
      </c>
      <c r="S177" s="186">
        <v>8</v>
      </c>
      <c r="T177" s="187">
        <v>6.0058469170309818E-2</v>
      </c>
      <c r="U177" s="186">
        <v>3.4794830115422934</v>
      </c>
      <c r="V177" s="186">
        <v>4</v>
      </c>
      <c r="W177" s="187">
        <v>3.2338386688589446E-2</v>
      </c>
      <c r="X177" s="186">
        <v>0</v>
      </c>
      <c r="Y177" s="186">
        <v>0</v>
      </c>
      <c r="Z177" s="187">
        <v>0</v>
      </c>
      <c r="AA177" s="229">
        <v>0.24302547024863622</v>
      </c>
      <c r="AB177" s="186">
        <v>1</v>
      </c>
      <c r="AC177" s="228">
        <v>2.2586837199682535E-3</v>
      </c>
      <c r="AD177" s="186">
        <v>4.964670718990944</v>
      </c>
      <c r="AE177" s="186">
        <v>1</v>
      </c>
      <c r="AF177" s="187">
        <v>4.6141751794638718E-2</v>
      </c>
      <c r="AG177" s="186">
        <v>0</v>
      </c>
      <c r="AH177" s="186">
        <v>0</v>
      </c>
      <c r="AI177" s="187">
        <v>0</v>
      </c>
      <c r="AJ177" s="186">
        <v>0</v>
      </c>
      <c r="AK177" s="186">
        <v>0</v>
      </c>
      <c r="AL177" s="187">
        <v>0</v>
      </c>
      <c r="AM177" s="186">
        <v>0</v>
      </c>
      <c r="AN177" s="186">
        <v>0</v>
      </c>
      <c r="AO177" s="187">
        <v>0</v>
      </c>
      <c r="AP177" s="229">
        <v>8.4152187826445762E-2</v>
      </c>
      <c r="AQ177" s="186">
        <v>1</v>
      </c>
      <c r="AR177" s="228">
        <v>7.821121648230626E-4</v>
      </c>
      <c r="AS177" s="186">
        <v>1.480409693299779</v>
      </c>
      <c r="AT177" s="186">
        <v>3</v>
      </c>
      <c r="AU177" s="187">
        <v>1.3758958144257184E-2</v>
      </c>
      <c r="AV177" s="186">
        <v>0</v>
      </c>
      <c r="AW177" s="186">
        <v>0</v>
      </c>
      <c r="AX177" s="187">
        <v>0</v>
      </c>
      <c r="AY177" s="186">
        <v>15.649458467019889</v>
      </c>
      <c r="AZ177" s="186">
        <v>10</v>
      </c>
      <c r="BA177" s="187">
        <v>0.14544638893040274</v>
      </c>
      <c r="BB177" s="186">
        <v>107.59606052858611</v>
      </c>
      <c r="BC177" s="186">
        <v>122</v>
      </c>
      <c r="BD177" s="188">
        <v>1</v>
      </c>
      <c r="BE177" s="156"/>
      <c r="BI177" s="407"/>
      <c r="BJ177" s="189" t="s">
        <v>21</v>
      </c>
      <c r="BK177" s="190">
        <v>0</v>
      </c>
      <c r="BL177" s="191">
        <v>0</v>
      </c>
      <c r="BM177" s="192">
        <v>1.0079321255873299</v>
      </c>
      <c r="BN177" s="191">
        <v>1</v>
      </c>
      <c r="BO177" s="192">
        <v>0</v>
      </c>
      <c r="BP177" s="191">
        <v>0</v>
      </c>
      <c r="BQ177" s="192">
        <v>1.0079321255873299</v>
      </c>
      <c r="BR177" s="193">
        <v>1</v>
      </c>
      <c r="BS177" s="157"/>
      <c r="BW177" s="408"/>
      <c r="BX177" s="194" t="s">
        <v>20</v>
      </c>
      <c r="BY177" s="195">
        <v>1.3078753089999999</v>
      </c>
      <c r="BZ177" s="196">
        <v>8.3333333333333315E-2</v>
      </c>
      <c r="CA177" s="197">
        <v>13.078753089999999</v>
      </c>
      <c r="CB177" s="196">
        <v>0.83333333333333348</v>
      </c>
      <c r="CC177" s="197">
        <v>1.3078753089999999</v>
      </c>
      <c r="CD177" s="196">
        <v>8.3333333333333315E-2</v>
      </c>
      <c r="CE177" s="197">
        <v>15.694503707999999</v>
      </c>
      <c r="CF177" s="198">
        <v>1</v>
      </c>
    </row>
    <row r="178" spans="1:84" x14ac:dyDescent="0.35">
      <c r="A178" s="406"/>
      <c r="B178" s="184" t="s">
        <v>146</v>
      </c>
      <c r="C178" s="185">
        <v>24.405905598616027</v>
      </c>
      <c r="D178" s="186">
        <v>28</v>
      </c>
      <c r="E178" s="187">
        <v>0.19877033830798183</v>
      </c>
      <c r="F178" s="186">
        <v>10.114383012977372</v>
      </c>
      <c r="G178" s="186">
        <v>11</v>
      </c>
      <c r="H178" s="187">
        <v>8.2375117167544143E-2</v>
      </c>
      <c r="I178" s="186">
        <v>0</v>
      </c>
      <c r="J178" s="186">
        <v>0</v>
      </c>
      <c r="K178" s="187">
        <v>0</v>
      </c>
      <c r="L178" s="186">
        <v>47.197815200771252</v>
      </c>
      <c r="M178" s="186">
        <v>55</v>
      </c>
      <c r="N178" s="187">
        <v>0.38439572163988467</v>
      </c>
      <c r="O178" s="229">
        <v>0.42014859935036353</v>
      </c>
      <c r="P178" s="186">
        <v>3</v>
      </c>
      <c r="Q178" s="228">
        <v>3.4218389846280574E-3</v>
      </c>
      <c r="R178" s="186">
        <v>2.3641894446087344</v>
      </c>
      <c r="S178" s="186">
        <v>8</v>
      </c>
      <c r="T178" s="187">
        <v>1.9254796091470825E-2</v>
      </c>
      <c r="U178" s="186">
        <v>1.4634964532314405</v>
      </c>
      <c r="V178" s="186">
        <v>3</v>
      </c>
      <c r="W178" s="187">
        <v>1.191923339807726E-2</v>
      </c>
      <c r="X178" s="229">
        <v>0.14004953311678783</v>
      </c>
      <c r="Y178" s="186">
        <v>1</v>
      </c>
      <c r="Z178" s="228">
        <v>1.1406129948760189E-3</v>
      </c>
      <c r="AA178" s="186">
        <v>13.466343479831416</v>
      </c>
      <c r="AB178" s="186">
        <v>9</v>
      </c>
      <c r="AC178" s="187">
        <v>0.10967467027363093</v>
      </c>
      <c r="AD178" s="186">
        <v>1.4729907311666515</v>
      </c>
      <c r="AE178" s="186">
        <v>2</v>
      </c>
      <c r="AF178" s="187">
        <v>1.1996558159887325E-2</v>
      </c>
      <c r="AG178" s="186">
        <v>4.9840910972658454</v>
      </c>
      <c r="AH178" s="186">
        <v>6</v>
      </c>
      <c r="AI178" s="187">
        <v>4.059220296326603E-2</v>
      </c>
      <c r="AJ178" s="229">
        <v>0.14004953311678783</v>
      </c>
      <c r="AK178" s="186">
        <v>1</v>
      </c>
      <c r="AL178" s="228">
        <v>1.1406129948760189E-3</v>
      </c>
      <c r="AM178" s="186">
        <v>0</v>
      </c>
      <c r="AN178" s="186">
        <v>0</v>
      </c>
      <c r="AO178" s="187">
        <v>0</v>
      </c>
      <c r="AP178" s="186">
        <v>5.5391249911655835</v>
      </c>
      <c r="AQ178" s="186">
        <v>3</v>
      </c>
      <c r="AR178" s="187">
        <v>4.5112595555012493E-2</v>
      </c>
      <c r="AS178" s="186">
        <v>4.7642472033035324</v>
      </c>
      <c r="AT178" s="186">
        <v>7</v>
      </c>
      <c r="AU178" s="187">
        <v>3.8801716435271305E-2</v>
      </c>
      <c r="AV178" s="186">
        <v>0</v>
      </c>
      <c r="AW178" s="186">
        <v>0</v>
      </c>
      <c r="AX178" s="187">
        <v>0</v>
      </c>
      <c r="AY178" s="186">
        <v>6.3116097542615313</v>
      </c>
      <c r="AZ178" s="186">
        <v>5</v>
      </c>
      <c r="BA178" s="187">
        <v>5.1403985033592212E-2</v>
      </c>
      <c r="BB178" s="186">
        <v>122.78444463278343</v>
      </c>
      <c r="BC178" s="186">
        <v>142</v>
      </c>
      <c r="BD178" s="188">
        <v>1</v>
      </c>
      <c r="BE178" s="156"/>
      <c r="BI178" s="407"/>
      <c r="BJ178" s="189" t="s">
        <v>22</v>
      </c>
      <c r="BK178" s="190">
        <v>0</v>
      </c>
      <c r="BL178" s="191">
        <v>0</v>
      </c>
      <c r="BM178" s="192">
        <v>1.0115280965259881</v>
      </c>
      <c r="BN178" s="191">
        <v>1</v>
      </c>
      <c r="BO178" s="192">
        <v>0</v>
      </c>
      <c r="BP178" s="191">
        <v>0</v>
      </c>
      <c r="BQ178" s="192">
        <v>1.0115280965259881</v>
      </c>
      <c r="BR178" s="193">
        <v>1</v>
      </c>
      <c r="BS178" s="157"/>
      <c r="BW178" s="408"/>
      <c r="BX178" s="194" t="s">
        <v>21</v>
      </c>
      <c r="BY178" s="195">
        <v>0</v>
      </c>
      <c r="BZ178" s="196">
        <v>0</v>
      </c>
      <c r="CA178" s="197">
        <v>1.0512100419999999</v>
      </c>
      <c r="CB178" s="196">
        <v>1</v>
      </c>
      <c r="CC178" s="197">
        <v>0</v>
      </c>
      <c r="CD178" s="196">
        <v>0</v>
      </c>
      <c r="CE178" s="197">
        <v>1.0512100419999999</v>
      </c>
      <c r="CF178" s="198">
        <v>1</v>
      </c>
    </row>
    <row r="179" spans="1:84" ht="35" thickBot="1" x14ac:dyDescent="0.4">
      <c r="A179" s="417"/>
      <c r="B179" s="219" t="s">
        <v>147</v>
      </c>
      <c r="C179" s="220">
        <v>10.482975698288186</v>
      </c>
      <c r="D179" s="221">
        <v>23</v>
      </c>
      <c r="E179" s="222">
        <v>0.11680360215576363</v>
      </c>
      <c r="F179" s="221">
        <v>8.7401806808882156</v>
      </c>
      <c r="G179" s="221">
        <v>10</v>
      </c>
      <c r="H179" s="222">
        <v>9.7384999870472222E-2</v>
      </c>
      <c r="I179" s="248">
        <v>0.81215686554067434</v>
      </c>
      <c r="J179" s="221">
        <v>3</v>
      </c>
      <c r="K179" s="241">
        <v>9.0492289728550581E-3</v>
      </c>
      <c r="L179" s="221">
        <v>35.665262663497003</v>
      </c>
      <c r="M179" s="221">
        <v>46</v>
      </c>
      <c r="N179" s="222">
        <v>0.39739013719245508</v>
      </c>
      <c r="O179" s="221">
        <v>5.1061293173161033</v>
      </c>
      <c r="P179" s="221">
        <v>6</v>
      </c>
      <c r="Q179" s="222">
        <v>5.6893606786960538E-2</v>
      </c>
      <c r="R179" s="221">
        <v>2.6520653835631394</v>
      </c>
      <c r="S179" s="221">
        <v>6</v>
      </c>
      <c r="T179" s="222">
        <v>2.9549891067988027E-2</v>
      </c>
      <c r="U179" s="221">
        <v>4.5186750420530046</v>
      </c>
      <c r="V179" s="221">
        <v>4</v>
      </c>
      <c r="W179" s="222">
        <v>5.0348063095226311E-2</v>
      </c>
      <c r="X179" s="221">
        <v>0</v>
      </c>
      <c r="Y179" s="221">
        <v>0</v>
      </c>
      <c r="Z179" s="222">
        <v>0</v>
      </c>
      <c r="AA179" s="221">
        <v>1.8292230200680377</v>
      </c>
      <c r="AB179" s="221">
        <v>4</v>
      </c>
      <c r="AC179" s="222">
        <v>2.0381601945817829E-2</v>
      </c>
      <c r="AD179" s="248">
        <v>0.26777212509155834</v>
      </c>
      <c r="AE179" s="221">
        <v>1</v>
      </c>
      <c r="AF179" s="241">
        <v>2.9835754339013758E-3</v>
      </c>
      <c r="AG179" s="221">
        <v>3.3533494900103298</v>
      </c>
      <c r="AH179" s="221">
        <v>3</v>
      </c>
      <c r="AI179" s="222">
        <v>3.7363751571451151E-2</v>
      </c>
      <c r="AJ179" s="221">
        <v>3.5868878954680037</v>
      </c>
      <c r="AK179" s="221">
        <v>2</v>
      </c>
      <c r="AL179" s="222">
        <v>3.9965887432895905E-2</v>
      </c>
      <c r="AM179" s="221">
        <v>0</v>
      </c>
      <c r="AN179" s="221">
        <v>0</v>
      </c>
      <c r="AO179" s="222">
        <v>0</v>
      </c>
      <c r="AP179" s="221">
        <v>2.8992915347710038</v>
      </c>
      <c r="AQ179" s="221">
        <v>4</v>
      </c>
      <c r="AR179" s="222">
        <v>3.2304538778647078E-2</v>
      </c>
      <c r="AS179" s="221">
        <v>3.4886667612442706</v>
      </c>
      <c r="AT179" s="221">
        <v>7</v>
      </c>
      <c r="AU179" s="222">
        <v>3.887148612783229E-2</v>
      </c>
      <c r="AV179" s="221">
        <v>0</v>
      </c>
      <c r="AW179" s="221">
        <v>0</v>
      </c>
      <c r="AX179" s="222">
        <v>0</v>
      </c>
      <c r="AY179" s="221">
        <v>6.3460999037085069</v>
      </c>
      <c r="AZ179" s="221">
        <v>4</v>
      </c>
      <c r="BA179" s="222">
        <v>7.0709629567732385E-2</v>
      </c>
      <c r="BB179" s="221">
        <v>89.748736381508138</v>
      </c>
      <c r="BC179" s="221">
        <v>123</v>
      </c>
      <c r="BD179" s="223">
        <v>1</v>
      </c>
      <c r="BE179" s="156"/>
      <c r="BI179" s="407"/>
      <c r="BJ179" s="189" t="s">
        <v>23</v>
      </c>
      <c r="BK179" s="240">
        <v>0.89005707561895597</v>
      </c>
      <c r="BL179" s="191">
        <v>0.18181818181818182</v>
      </c>
      <c r="BM179" s="192">
        <v>4.0052568402853019</v>
      </c>
      <c r="BN179" s="191">
        <v>0.81818181818181845</v>
      </c>
      <c r="BO179" s="192">
        <v>0</v>
      </c>
      <c r="BP179" s="191">
        <v>0</v>
      </c>
      <c r="BQ179" s="192">
        <v>4.8953139159042571</v>
      </c>
      <c r="BR179" s="193">
        <v>1</v>
      </c>
      <c r="BS179" s="157"/>
      <c r="BW179" s="408"/>
      <c r="BX179" s="194" t="s">
        <v>22</v>
      </c>
      <c r="BY179" s="195">
        <v>0</v>
      </c>
      <c r="BZ179" s="196">
        <v>0</v>
      </c>
      <c r="CA179" s="232">
        <v>0.90689693000000005</v>
      </c>
      <c r="CB179" s="196">
        <v>1</v>
      </c>
      <c r="CC179" s="197">
        <v>0</v>
      </c>
      <c r="CD179" s="196">
        <v>0</v>
      </c>
      <c r="CE179" s="232">
        <v>0.90689693000000005</v>
      </c>
      <c r="CF179" s="198">
        <v>1</v>
      </c>
    </row>
    <row r="180" spans="1:84" ht="15" thickTop="1" x14ac:dyDescent="0.35">
      <c r="A180" s="418" t="s">
        <v>315</v>
      </c>
      <c r="B180" s="418"/>
      <c r="C180" s="418"/>
      <c r="D180" s="418"/>
      <c r="E180" s="418"/>
      <c r="F180" s="418"/>
      <c r="G180" s="418"/>
      <c r="H180" s="418"/>
      <c r="I180" s="418"/>
      <c r="J180" s="418"/>
      <c r="K180" s="418"/>
      <c r="L180" s="418"/>
      <c r="M180" s="418"/>
      <c r="N180" s="418"/>
      <c r="O180" s="418"/>
      <c r="P180" s="418"/>
      <c r="Q180" s="418"/>
      <c r="R180" s="418"/>
      <c r="S180" s="418"/>
      <c r="T180" s="418"/>
      <c r="U180" s="418"/>
      <c r="V180" s="418"/>
      <c r="W180" s="418"/>
      <c r="X180" s="418"/>
      <c r="Y180" s="418"/>
      <c r="Z180" s="418"/>
      <c r="AA180" s="418"/>
      <c r="AB180" s="418"/>
      <c r="AC180" s="418"/>
      <c r="AD180" s="418"/>
      <c r="AE180" s="418"/>
      <c r="AF180" s="418"/>
      <c r="AG180" s="418"/>
      <c r="AH180" s="418"/>
      <c r="AI180" s="418"/>
      <c r="AJ180" s="418"/>
      <c r="AK180" s="418"/>
      <c r="AL180" s="418"/>
      <c r="AM180" s="418"/>
      <c r="AN180" s="418"/>
      <c r="AO180" s="418"/>
      <c r="AP180" s="418"/>
      <c r="AQ180" s="418"/>
      <c r="AR180" s="418"/>
      <c r="AS180" s="418"/>
      <c r="AT180" s="418"/>
      <c r="AU180" s="418"/>
      <c r="AV180" s="418"/>
      <c r="AW180" s="418"/>
      <c r="AX180" s="418"/>
      <c r="AY180" s="418"/>
      <c r="AZ180" s="418"/>
      <c r="BA180" s="418"/>
      <c r="BB180" s="418"/>
      <c r="BC180" s="418"/>
      <c r="BD180" s="418"/>
      <c r="BE180" s="156"/>
      <c r="BI180" s="407"/>
      <c r="BJ180" s="189" t="s">
        <v>24</v>
      </c>
      <c r="BK180" s="190">
        <v>0</v>
      </c>
      <c r="BL180" s="191">
        <v>0</v>
      </c>
      <c r="BM180" s="192">
        <v>5.8303197275266401</v>
      </c>
      <c r="BN180" s="191">
        <v>1</v>
      </c>
      <c r="BO180" s="192">
        <v>0</v>
      </c>
      <c r="BP180" s="191">
        <v>0</v>
      </c>
      <c r="BQ180" s="192">
        <v>5.8303197275266401</v>
      </c>
      <c r="BR180" s="193">
        <v>1</v>
      </c>
      <c r="BS180" s="157"/>
      <c r="BW180" s="408"/>
      <c r="BX180" s="194" t="s">
        <v>23</v>
      </c>
      <c r="BY180" s="195">
        <v>0</v>
      </c>
      <c r="BZ180" s="196">
        <v>0</v>
      </c>
      <c r="CA180" s="197">
        <v>1.5530072970000002</v>
      </c>
      <c r="CB180" s="196">
        <v>0.75</v>
      </c>
      <c r="CC180" s="232">
        <v>0.51766909900000002</v>
      </c>
      <c r="CD180" s="196">
        <v>0.25</v>
      </c>
      <c r="CE180" s="197">
        <v>2.0706763960000001</v>
      </c>
      <c r="CF180" s="198">
        <v>1</v>
      </c>
    </row>
    <row r="181" spans="1:84" x14ac:dyDescent="0.35">
      <c r="BI181" s="407"/>
      <c r="BJ181" s="189" t="s">
        <v>25</v>
      </c>
      <c r="BK181" s="190">
        <v>0</v>
      </c>
      <c r="BL181" s="191">
        <v>0</v>
      </c>
      <c r="BM181" s="192">
        <v>10.588371326747449</v>
      </c>
      <c r="BN181" s="191">
        <v>1</v>
      </c>
      <c r="BO181" s="192">
        <v>0</v>
      </c>
      <c r="BP181" s="191">
        <v>0</v>
      </c>
      <c r="BQ181" s="192">
        <v>10.588371326747449</v>
      </c>
      <c r="BR181" s="193">
        <v>1</v>
      </c>
      <c r="BS181" s="157"/>
      <c r="BW181" s="408"/>
      <c r="BX181" s="194" t="s">
        <v>24</v>
      </c>
      <c r="BY181" s="195">
        <v>0</v>
      </c>
      <c r="BZ181" s="196">
        <v>0</v>
      </c>
      <c r="CA181" s="197">
        <v>5.1293772299999993</v>
      </c>
      <c r="CB181" s="196">
        <v>1</v>
      </c>
      <c r="CC181" s="197">
        <v>0</v>
      </c>
      <c r="CD181" s="196">
        <v>0</v>
      </c>
      <c r="CE181" s="197">
        <v>5.1293772299999993</v>
      </c>
      <c r="CF181" s="198">
        <v>1</v>
      </c>
    </row>
    <row r="182" spans="1:84" x14ac:dyDescent="0.35">
      <c r="BI182" s="407"/>
      <c r="BJ182" s="189" t="s">
        <v>10</v>
      </c>
      <c r="BK182" s="190">
        <v>0</v>
      </c>
      <c r="BL182" s="191">
        <v>0</v>
      </c>
      <c r="BM182" s="192">
        <v>8.3272373643782718</v>
      </c>
      <c r="BN182" s="191">
        <v>1</v>
      </c>
      <c r="BO182" s="192">
        <v>0</v>
      </c>
      <c r="BP182" s="191">
        <v>0</v>
      </c>
      <c r="BQ182" s="192">
        <v>8.3272373643782718</v>
      </c>
      <c r="BR182" s="193">
        <v>1</v>
      </c>
      <c r="BS182" s="157"/>
      <c r="BW182" s="408"/>
      <c r="BX182" s="194" t="s">
        <v>25</v>
      </c>
      <c r="BY182" s="195">
        <v>0</v>
      </c>
      <c r="BZ182" s="196">
        <v>0</v>
      </c>
      <c r="CA182" s="197">
        <v>9.8795528279999978</v>
      </c>
      <c r="CB182" s="196">
        <v>1</v>
      </c>
      <c r="CC182" s="197">
        <v>0</v>
      </c>
      <c r="CD182" s="196">
        <v>0</v>
      </c>
      <c r="CE182" s="197">
        <v>9.8795528279999978</v>
      </c>
      <c r="CF182" s="198">
        <v>1</v>
      </c>
    </row>
    <row r="183" spans="1:84" ht="15" thickBot="1" x14ac:dyDescent="0.4">
      <c r="A183" s="423" t="s">
        <v>326</v>
      </c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3"/>
      <c r="P183" s="423"/>
      <c r="Q183" s="423"/>
      <c r="R183" s="423"/>
      <c r="S183" s="423"/>
      <c r="T183" s="423"/>
      <c r="U183" s="423"/>
      <c r="V183" s="423"/>
      <c r="W183" s="423"/>
      <c r="X183" s="423"/>
      <c r="Y183" s="423"/>
      <c r="Z183" s="423"/>
      <c r="AA183" s="423"/>
      <c r="AB183" s="423"/>
      <c r="AC183" s="423"/>
      <c r="AD183" s="423"/>
      <c r="AE183" s="423"/>
      <c r="AF183" s="423"/>
      <c r="AG183" s="423"/>
      <c r="AH183" s="423"/>
      <c r="AI183" s="423"/>
      <c r="AJ183" s="423"/>
      <c r="AK183" s="423"/>
      <c r="AL183" s="423"/>
      <c r="AM183" s="423"/>
      <c r="AN183" s="423"/>
      <c r="AO183" s="423"/>
      <c r="AP183" s="423"/>
      <c r="AQ183" s="423"/>
      <c r="AR183" s="423"/>
      <c r="AS183" s="423"/>
      <c r="AT183" s="423"/>
      <c r="AU183" s="423"/>
      <c r="AV183" s="423"/>
      <c r="AW183" s="423"/>
      <c r="AX183" s="423"/>
      <c r="AY183" s="423"/>
      <c r="AZ183" s="423"/>
      <c r="BA183" s="423"/>
      <c r="BB183" s="156"/>
      <c r="BI183" s="407"/>
      <c r="BJ183" s="189" t="s">
        <v>26</v>
      </c>
      <c r="BK183" s="190">
        <v>0</v>
      </c>
      <c r="BL183" s="191">
        <v>0</v>
      </c>
      <c r="BM183" s="230">
        <v>0.43022495243019199</v>
      </c>
      <c r="BN183" s="191">
        <v>1</v>
      </c>
      <c r="BO183" s="192">
        <v>0</v>
      </c>
      <c r="BP183" s="191">
        <v>0</v>
      </c>
      <c r="BQ183" s="230">
        <v>0.43022495243019199</v>
      </c>
      <c r="BR183" s="193">
        <v>1</v>
      </c>
      <c r="BS183" s="157"/>
      <c r="BW183" s="408"/>
      <c r="BX183" s="194" t="s">
        <v>10</v>
      </c>
      <c r="BY183" s="195">
        <v>0</v>
      </c>
      <c r="BZ183" s="196">
        <v>0</v>
      </c>
      <c r="CA183" s="197">
        <v>3.0848887400000002</v>
      </c>
      <c r="CB183" s="196">
        <v>1</v>
      </c>
      <c r="CC183" s="197">
        <v>0</v>
      </c>
      <c r="CD183" s="196">
        <v>0</v>
      </c>
      <c r="CE183" s="197">
        <v>3.0848887400000002</v>
      </c>
      <c r="CF183" s="198">
        <v>1</v>
      </c>
    </row>
    <row r="184" spans="1:84" ht="15" thickTop="1" x14ac:dyDescent="0.35">
      <c r="A184" s="373" t="s">
        <v>0</v>
      </c>
      <c r="B184" s="374"/>
      <c r="C184" s="379" t="s">
        <v>304</v>
      </c>
      <c r="D184" s="380"/>
      <c r="E184" s="380"/>
      <c r="F184" s="380"/>
      <c r="G184" s="380"/>
      <c r="H184" s="380"/>
      <c r="I184" s="380" t="s">
        <v>305</v>
      </c>
      <c r="J184" s="380"/>
      <c r="K184" s="380"/>
      <c r="L184" s="380"/>
      <c r="M184" s="380"/>
      <c r="N184" s="380"/>
      <c r="O184" s="380" t="s">
        <v>306</v>
      </c>
      <c r="P184" s="380"/>
      <c r="Q184" s="380"/>
      <c r="R184" s="380"/>
      <c r="S184" s="380"/>
      <c r="T184" s="380"/>
      <c r="U184" s="380" t="s">
        <v>307</v>
      </c>
      <c r="V184" s="380"/>
      <c r="W184" s="380"/>
      <c r="X184" s="380"/>
      <c r="Y184" s="380"/>
      <c r="Z184" s="380"/>
      <c r="AA184" s="380" t="s">
        <v>308</v>
      </c>
      <c r="AB184" s="380"/>
      <c r="AC184" s="380"/>
      <c r="AD184" s="380" t="s">
        <v>309</v>
      </c>
      <c r="AE184" s="380"/>
      <c r="AF184" s="380"/>
      <c r="AG184" s="380"/>
      <c r="AH184" s="380"/>
      <c r="AI184" s="380"/>
      <c r="AJ184" s="380" t="s">
        <v>310</v>
      </c>
      <c r="AK184" s="380"/>
      <c r="AL184" s="380"/>
      <c r="AM184" s="380" t="s">
        <v>311</v>
      </c>
      <c r="AN184" s="380"/>
      <c r="AO184" s="380"/>
      <c r="AP184" s="380" t="s">
        <v>312</v>
      </c>
      <c r="AQ184" s="380"/>
      <c r="AR184" s="380"/>
      <c r="AS184" s="380"/>
      <c r="AT184" s="380"/>
      <c r="AU184" s="380"/>
      <c r="AV184" s="380" t="s">
        <v>313</v>
      </c>
      <c r="AW184" s="380"/>
      <c r="AX184" s="380"/>
      <c r="AY184" s="380"/>
      <c r="AZ184" s="380"/>
      <c r="BA184" s="381"/>
      <c r="BB184" s="156"/>
      <c r="BI184" s="407"/>
      <c r="BJ184" s="189" t="s">
        <v>27</v>
      </c>
      <c r="BK184" s="240">
        <v>0.227744567694007</v>
      </c>
      <c r="BL184" s="191">
        <v>0.25</v>
      </c>
      <c r="BM184" s="230">
        <v>0.455489135388014</v>
      </c>
      <c r="BN184" s="191">
        <v>0.5</v>
      </c>
      <c r="BO184" s="230">
        <v>0.227744567694007</v>
      </c>
      <c r="BP184" s="191">
        <v>0.25</v>
      </c>
      <c r="BQ184" s="230">
        <v>0.910978270776028</v>
      </c>
      <c r="BR184" s="193">
        <v>1</v>
      </c>
      <c r="BS184" s="157"/>
      <c r="BW184" s="408"/>
      <c r="BX184" s="194" t="s">
        <v>26</v>
      </c>
      <c r="BY184" s="231">
        <v>8.2074172000000001E-2</v>
      </c>
      <c r="BZ184" s="196">
        <v>0.33333333333333326</v>
      </c>
      <c r="CA184" s="232">
        <v>0.164148344</v>
      </c>
      <c r="CB184" s="196">
        <v>0.66666666666666652</v>
      </c>
      <c r="CC184" s="197">
        <v>0</v>
      </c>
      <c r="CD184" s="196">
        <v>0</v>
      </c>
      <c r="CE184" s="232">
        <v>0.246222516</v>
      </c>
      <c r="CF184" s="198">
        <v>1</v>
      </c>
    </row>
    <row r="185" spans="1:84" x14ac:dyDescent="0.35">
      <c r="A185" s="375"/>
      <c r="B185" s="376"/>
      <c r="C185" s="400" t="s">
        <v>327</v>
      </c>
      <c r="D185" s="401"/>
      <c r="E185" s="401"/>
      <c r="F185" s="401" t="s">
        <v>328</v>
      </c>
      <c r="G185" s="401"/>
      <c r="H185" s="401"/>
      <c r="I185" s="401" t="s">
        <v>327</v>
      </c>
      <c r="J185" s="401"/>
      <c r="K185" s="401"/>
      <c r="L185" s="401" t="s">
        <v>328</v>
      </c>
      <c r="M185" s="401"/>
      <c r="N185" s="401"/>
      <c r="O185" s="401" t="s">
        <v>327</v>
      </c>
      <c r="P185" s="401"/>
      <c r="Q185" s="401"/>
      <c r="R185" s="401" t="s">
        <v>328</v>
      </c>
      <c r="S185" s="401"/>
      <c r="T185" s="401"/>
      <c r="U185" s="401" t="s">
        <v>327</v>
      </c>
      <c r="V185" s="401"/>
      <c r="W185" s="401"/>
      <c r="X185" s="401" t="s">
        <v>328</v>
      </c>
      <c r="Y185" s="401"/>
      <c r="Z185" s="401"/>
      <c r="AA185" s="401" t="s">
        <v>327</v>
      </c>
      <c r="AB185" s="401"/>
      <c r="AC185" s="401"/>
      <c r="AD185" s="401" t="s">
        <v>327</v>
      </c>
      <c r="AE185" s="401"/>
      <c r="AF185" s="401"/>
      <c r="AG185" s="401" t="s">
        <v>328</v>
      </c>
      <c r="AH185" s="401"/>
      <c r="AI185" s="401"/>
      <c r="AJ185" s="401" t="s">
        <v>327</v>
      </c>
      <c r="AK185" s="401"/>
      <c r="AL185" s="401"/>
      <c r="AM185" s="401" t="s">
        <v>327</v>
      </c>
      <c r="AN185" s="401"/>
      <c r="AO185" s="401"/>
      <c r="AP185" s="401" t="s">
        <v>327</v>
      </c>
      <c r="AQ185" s="401"/>
      <c r="AR185" s="401"/>
      <c r="AS185" s="401" t="s">
        <v>328</v>
      </c>
      <c r="AT185" s="401"/>
      <c r="AU185" s="401"/>
      <c r="AV185" s="401" t="s">
        <v>327</v>
      </c>
      <c r="AW185" s="401"/>
      <c r="AX185" s="401"/>
      <c r="AY185" s="401" t="s">
        <v>328</v>
      </c>
      <c r="AZ185" s="401"/>
      <c r="BA185" s="409"/>
      <c r="BB185" s="156"/>
      <c r="BI185" s="407"/>
      <c r="BJ185" s="189" t="s">
        <v>28</v>
      </c>
      <c r="BK185" s="240">
        <v>9.1229613703531706E-2</v>
      </c>
      <c r="BL185" s="191">
        <v>0.10000000000000002</v>
      </c>
      <c r="BM185" s="230">
        <v>0.63860729592472187</v>
      </c>
      <c r="BN185" s="191">
        <v>0.7</v>
      </c>
      <c r="BO185" s="230">
        <v>0.18245922740706341</v>
      </c>
      <c r="BP185" s="191">
        <v>0.20000000000000004</v>
      </c>
      <c r="BQ185" s="230">
        <v>0.91229613703531687</v>
      </c>
      <c r="BR185" s="193">
        <v>1</v>
      </c>
      <c r="BS185" s="157"/>
      <c r="BW185" s="408"/>
      <c r="BX185" s="194" t="s">
        <v>27</v>
      </c>
      <c r="BY185" s="231">
        <v>0.28658791099999997</v>
      </c>
      <c r="BZ185" s="196">
        <v>7.6923076923076941E-2</v>
      </c>
      <c r="CA185" s="197">
        <v>3.439054931999999</v>
      </c>
      <c r="CB185" s="196">
        <v>0.92307692307692302</v>
      </c>
      <c r="CC185" s="197">
        <v>0</v>
      </c>
      <c r="CD185" s="196">
        <v>0</v>
      </c>
      <c r="CE185" s="197">
        <v>3.7256428429999988</v>
      </c>
      <c r="CF185" s="198">
        <v>1</v>
      </c>
    </row>
    <row r="186" spans="1:84" ht="15" thickBot="1" x14ac:dyDescent="0.4">
      <c r="A186" s="377"/>
      <c r="B186" s="378"/>
      <c r="C186" s="158" t="s">
        <v>3</v>
      </c>
      <c r="D186" s="159" t="s">
        <v>82</v>
      </c>
      <c r="E186" s="159" t="s">
        <v>76</v>
      </c>
      <c r="F186" s="159" t="s">
        <v>3</v>
      </c>
      <c r="G186" s="159" t="s">
        <v>82</v>
      </c>
      <c r="H186" s="159" t="s">
        <v>76</v>
      </c>
      <c r="I186" s="159" t="s">
        <v>3</v>
      </c>
      <c r="J186" s="159" t="s">
        <v>82</v>
      </c>
      <c r="K186" s="159" t="s">
        <v>76</v>
      </c>
      <c r="L186" s="159" t="s">
        <v>3</v>
      </c>
      <c r="M186" s="159" t="s">
        <v>82</v>
      </c>
      <c r="N186" s="159" t="s">
        <v>76</v>
      </c>
      <c r="O186" s="159" t="s">
        <v>3</v>
      </c>
      <c r="P186" s="159" t="s">
        <v>82</v>
      </c>
      <c r="Q186" s="159" t="s">
        <v>76</v>
      </c>
      <c r="R186" s="159" t="s">
        <v>3</v>
      </c>
      <c r="S186" s="159" t="s">
        <v>82</v>
      </c>
      <c r="T186" s="159" t="s">
        <v>76</v>
      </c>
      <c r="U186" s="159" t="s">
        <v>3</v>
      </c>
      <c r="V186" s="159" t="s">
        <v>82</v>
      </c>
      <c r="W186" s="159" t="s">
        <v>76</v>
      </c>
      <c r="X186" s="159" t="s">
        <v>3</v>
      </c>
      <c r="Y186" s="159" t="s">
        <v>82</v>
      </c>
      <c r="Z186" s="159" t="s">
        <v>76</v>
      </c>
      <c r="AA186" s="159" t="s">
        <v>3</v>
      </c>
      <c r="AB186" s="159" t="s">
        <v>82</v>
      </c>
      <c r="AC186" s="159" t="s">
        <v>76</v>
      </c>
      <c r="AD186" s="159" t="s">
        <v>3</v>
      </c>
      <c r="AE186" s="159" t="s">
        <v>82</v>
      </c>
      <c r="AF186" s="159" t="s">
        <v>76</v>
      </c>
      <c r="AG186" s="159" t="s">
        <v>3</v>
      </c>
      <c r="AH186" s="159" t="s">
        <v>82</v>
      </c>
      <c r="AI186" s="159" t="s">
        <v>76</v>
      </c>
      <c r="AJ186" s="159" t="s">
        <v>3</v>
      </c>
      <c r="AK186" s="159" t="s">
        <v>82</v>
      </c>
      <c r="AL186" s="159" t="s">
        <v>76</v>
      </c>
      <c r="AM186" s="159" t="s">
        <v>3</v>
      </c>
      <c r="AN186" s="159" t="s">
        <v>82</v>
      </c>
      <c r="AO186" s="159" t="s">
        <v>76</v>
      </c>
      <c r="AP186" s="159" t="s">
        <v>3</v>
      </c>
      <c r="AQ186" s="159" t="s">
        <v>82</v>
      </c>
      <c r="AR186" s="159" t="s">
        <v>76</v>
      </c>
      <c r="AS186" s="159" t="s">
        <v>3</v>
      </c>
      <c r="AT186" s="159" t="s">
        <v>82</v>
      </c>
      <c r="AU186" s="159" t="s">
        <v>76</v>
      </c>
      <c r="AV186" s="159" t="s">
        <v>3</v>
      </c>
      <c r="AW186" s="159" t="s">
        <v>82</v>
      </c>
      <c r="AX186" s="159" t="s">
        <v>76</v>
      </c>
      <c r="AY186" s="159" t="s">
        <v>3</v>
      </c>
      <c r="AZ186" s="159" t="s">
        <v>82</v>
      </c>
      <c r="BA186" s="160" t="s">
        <v>76</v>
      </c>
      <c r="BB186" s="156"/>
      <c r="BI186" s="407"/>
      <c r="BJ186" s="189" t="s">
        <v>29</v>
      </c>
      <c r="BK186" s="240">
        <v>0.50487988015292695</v>
      </c>
      <c r="BL186" s="191">
        <v>0.16666666666666669</v>
      </c>
      <c r="BM186" s="192">
        <v>2.5243994007646346</v>
      </c>
      <c r="BN186" s="191">
        <v>0.83333333333333348</v>
      </c>
      <c r="BO186" s="192">
        <v>0</v>
      </c>
      <c r="BP186" s="191">
        <v>0</v>
      </c>
      <c r="BQ186" s="192">
        <v>3.0292792809175615</v>
      </c>
      <c r="BR186" s="193">
        <v>1</v>
      </c>
      <c r="BS186" s="157"/>
      <c r="BW186" s="408"/>
      <c r="BX186" s="194" t="s">
        <v>28</v>
      </c>
      <c r="BY186" s="231">
        <v>8.9098501999999996E-2</v>
      </c>
      <c r="BZ186" s="196">
        <v>0.16666666666666663</v>
      </c>
      <c r="CA186" s="232">
        <v>0.35639400799999998</v>
      </c>
      <c r="CB186" s="196">
        <v>0.66666666666666652</v>
      </c>
      <c r="CC186" s="232">
        <v>8.9098501999999996E-2</v>
      </c>
      <c r="CD186" s="196">
        <v>0.16666666666666663</v>
      </c>
      <c r="CE186" s="232">
        <v>0.53459101200000003</v>
      </c>
      <c r="CF186" s="198">
        <v>1</v>
      </c>
    </row>
    <row r="187" spans="1:84" ht="15" thickTop="1" x14ac:dyDescent="0.35">
      <c r="A187" s="405" t="s">
        <v>5</v>
      </c>
      <c r="B187" s="167" t="s">
        <v>2</v>
      </c>
      <c r="C187" s="168">
        <v>31.916611216698964</v>
      </c>
      <c r="D187" s="169">
        <v>54</v>
      </c>
      <c r="E187" s="170">
        <v>0.31767333236054157</v>
      </c>
      <c r="F187" s="169">
        <v>68.553299113940142</v>
      </c>
      <c r="G187" s="169">
        <v>90</v>
      </c>
      <c r="H187" s="170">
        <v>0.68232666763945726</v>
      </c>
      <c r="I187" s="169">
        <v>99.545265426432195</v>
      </c>
      <c r="J187" s="169">
        <v>141</v>
      </c>
      <c r="K187" s="170">
        <v>0.99079679775602392</v>
      </c>
      <c r="L187" s="246">
        <v>0.92464490420702872</v>
      </c>
      <c r="M187" s="169">
        <v>3</v>
      </c>
      <c r="N187" s="227">
        <v>9.2032022439762218E-3</v>
      </c>
      <c r="O187" s="169">
        <v>90.769091742409927</v>
      </c>
      <c r="P187" s="169">
        <v>124</v>
      </c>
      <c r="Q187" s="170">
        <v>0.90344553353034163</v>
      </c>
      <c r="R187" s="169">
        <v>9.7008185882292643</v>
      </c>
      <c r="S187" s="169">
        <v>20</v>
      </c>
      <c r="T187" s="170">
        <v>9.6554466469658137E-2</v>
      </c>
      <c r="U187" s="169">
        <v>87.456197027277639</v>
      </c>
      <c r="V187" s="169">
        <v>123</v>
      </c>
      <c r="W187" s="170">
        <v>0.87047153460638715</v>
      </c>
      <c r="X187" s="169">
        <v>13.013713303361561</v>
      </c>
      <c r="Y187" s="169">
        <v>21</v>
      </c>
      <c r="Z187" s="170">
        <v>0.12952846539361257</v>
      </c>
      <c r="AA187" s="169">
        <v>100.46991033063922</v>
      </c>
      <c r="AB187" s="169">
        <v>144</v>
      </c>
      <c r="AC187" s="170">
        <v>1</v>
      </c>
      <c r="AD187" s="169">
        <v>100.08623139353787</v>
      </c>
      <c r="AE187" s="169">
        <v>141</v>
      </c>
      <c r="AF187" s="170">
        <v>0.99618115577252242</v>
      </c>
      <c r="AG187" s="246">
        <v>0.38367893710134393</v>
      </c>
      <c r="AH187" s="169">
        <v>3</v>
      </c>
      <c r="AI187" s="227">
        <v>3.818844227477503E-3</v>
      </c>
      <c r="AJ187" s="169">
        <v>100.46991033063922</v>
      </c>
      <c r="AK187" s="169">
        <v>144</v>
      </c>
      <c r="AL187" s="170">
        <v>1</v>
      </c>
      <c r="AM187" s="169">
        <v>100.46991033063922</v>
      </c>
      <c r="AN187" s="169">
        <v>144</v>
      </c>
      <c r="AO187" s="170">
        <v>1</v>
      </c>
      <c r="AP187" s="169">
        <v>86.342619235722921</v>
      </c>
      <c r="AQ187" s="169">
        <v>124</v>
      </c>
      <c r="AR187" s="170">
        <v>0.85938784011626557</v>
      </c>
      <c r="AS187" s="169">
        <v>14.12729109491624</v>
      </c>
      <c r="AT187" s="169">
        <v>20</v>
      </c>
      <c r="AU187" s="170">
        <v>0.14061215988373379</v>
      </c>
      <c r="AV187" s="169">
        <v>98.628315126157062</v>
      </c>
      <c r="AW187" s="169">
        <v>142</v>
      </c>
      <c r="AX187" s="170">
        <v>0.98167018166512154</v>
      </c>
      <c r="AY187" s="169">
        <v>1.8415952044821466</v>
      </c>
      <c r="AZ187" s="169">
        <v>2</v>
      </c>
      <c r="BA187" s="171">
        <v>1.832981833487847E-2</v>
      </c>
      <c r="BB187" s="156"/>
      <c r="BI187" s="407"/>
      <c r="BJ187" s="189" t="s">
        <v>30</v>
      </c>
      <c r="BK187" s="240">
        <v>0.54589324175603804</v>
      </c>
      <c r="BL187" s="191">
        <v>0.4</v>
      </c>
      <c r="BM187" s="230">
        <v>0.81883986263405706</v>
      </c>
      <c r="BN187" s="191">
        <v>0.60000000000000009</v>
      </c>
      <c r="BO187" s="192">
        <v>0</v>
      </c>
      <c r="BP187" s="191">
        <v>0</v>
      </c>
      <c r="BQ187" s="192">
        <v>1.364733104390095</v>
      </c>
      <c r="BR187" s="193">
        <v>1</v>
      </c>
      <c r="BS187" s="157"/>
      <c r="BW187" s="408"/>
      <c r="BX187" s="194" t="s">
        <v>29</v>
      </c>
      <c r="BY187" s="195">
        <v>0</v>
      </c>
      <c r="BZ187" s="196">
        <v>0</v>
      </c>
      <c r="CA187" s="197">
        <v>2.5999229559999999</v>
      </c>
      <c r="CB187" s="196">
        <v>1</v>
      </c>
      <c r="CC187" s="197">
        <v>0</v>
      </c>
      <c r="CD187" s="196">
        <v>0</v>
      </c>
      <c r="CE187" s="197">
        <v>2.5999229559999999</v>
      </c>
      <c r="CF187" s="198">
        <v>1</v>
      </c>
    </row>
    <row r="188" spans="1:84" x14ac:dyDescent="0.35">
      <c r="A188" s="406"/>
      <c r="B188" s="184" t="s">
        <v>6</v>
      </c>
      <c r="C188" s="185">
        <v>4.7507854348191145</v>
      </c>
      <c r="D188" s="186">
        <v>5</v>
      </c>
      <c r="E188" s="187">
        <v>0.26315789473684204</v>
      </c>
      <c r="F188" s="186">
        <v>13.302199217493524</v>
      </c>
      <c r="G188" s="186">
        <v>14</v>
      </c>
      <c r="H188" s="187">
        <v>0.73684210526315785</v>
      </c>
      <c r="I188" s="186">
        <v>18.052984652312642</v>
      </c>
      <c r="J188" s="186">
        <v>19</v>
      </c>
      <c r="K188" s="187">
        <v>1</v>
      </c>
      <c r="L188" s="186">
        <v>0</v>
      </c>
      <c r="M188" s="186">
        <v>0</v>
      </c>
      <c r="N188" s="187">
        <v>0</v>
      </c>
      <c r="O188" s="186">
        <v>16.152670478384994</v>
      </c>
      <c r="P188" s="186">
        <v>17</v>
      </c>
      <c r="Q188" s="187">
        <v>0.89473684210526316</v>
      </c>
      <c r="R188" s="186">
        <v>1.9003141739276457</v>
      </c>
      <c r="S188" s="186">
        <v>2</v>
      </c>
      <c r="T188" s="187">
        <v>0.10526315789473679</v>
      </c>
      <c r="U188" s="186">
        <v>17.102827565348818</v>
      </c>
      <c r="V188" s="186">
        <v>18</v>
      </c>
      <c r="W188" s="187">
        <v>0.94736842105263153</v>
      </c>
      <c r="X188" s="229">
        <v>0.95015708696382284</v>
      </c>
      <c r="Y188" s="186">
        <v>1</v>
      </c>
      <c r="Z188" s="187">
        <v>5.2631578947368397E-2</v>
      </c>
      <c r="AA188" s="186">
        <v>18.052984652312642</v>
      </c>
      <c r="AB188" s="186">
        <v>19</v>
      </c>
      <c r="AC188" s="187">
        <v>1</v>
      </c>
      <c r="AD188" s="186">
        <v>18.052984652312642</v>
      </c>
      <c r="AE188" s="186">
        <v>19</v>
      </c>
      <c r="AF188" s="187">
        <v>1</v>
      </c>
      <c r="AG188" s="186">
        <v>0</v>
      </c>
      <c r="AH188" s="186">
        <v>0</v>
      </c>
      <c r="AI188" s="187">
        <v>0</v>
      </c>
      <c r="AJ188" s="186">
        <v>18.052984652312642</v>
      </c>
      <c r="AK188" s="186">
        <v>19</v>
      </c>
      <c r="AL188" s="187">
        <v>1</v>
      </c>
      <c r="AM188" s="186">
        <v>18.052984652312642</v>
      </c>
      <c r="AN188" s="186">
        <v>19</v>
      </c>
      <c r="AO188" s="187">
        <v>1</v>
      </c>
      <c r="AP188" s="186">
        <v>16.152670478384994</v>
      </c>
      <c r="AQ188" s="186">
        <v>17</v>
      </c>
      <c r="AR188" s="187">
        <v>0.89473684210526316</v>
      </c>
      <c r="AS188" s="186">
        <v>1.9003141739276457</v>
      </c>
      <c r="AT188" s="186">
        <v>2</v>
      </c>
      <c r="AU188" s="187">
        <v>0.10526315789473679</v>
      </c>
      <c r="AV188" s="186">
        <v>18.052984652312642</v>
      </c>
      <c r="AW188" s="186">
        <v>19</v>
      </c>
      <c r="AX188" s="187">
        <v>1</v>
      </c>
      <c r="AY188" s="186">
        <v>0</v>
      </c>
      <c r="AZ188" s="186">
        <v>0</v>
      </c>
      <c r="BA188" s="188">
        <v>0</v>
      </c>
      <c r="BB188" s="156"/>
      <c r="BI188" s="407"/>
      <c r="BJ188" s="189" t="s">
        <v>31</v>
      </c>
      <c r="BK188" s="240">
        <v>0.46070571031658403</v>
      </c>
      <c r="BL188" s="191">
        <v>0.33333333333333326</v>
      </c>
      <c r="BM188" s="230">
        <v>0.92141142063316805</v>
      </c>
      <c r="BN188" s="191">
        <v>0.66666666666666652</v>
      </c>
      <c r="BO188" s="192">
        <v>0</v>
      </c>
      <c r="BP188" s="191">
        <v>0</v>
      </c>
      <c r="BQ188" s="192">
        <v>1.3821171309497522</v>
      </c>
      <c r="BR188" s="193">
        <v>1</v>
      </c>
      <c r="BS188" s="157"/>
      <c r="BW188" s="408"/>
      <c r="BX188" s="194" t="s">
        <v>30</v>
      </c>
      <c r="BY188" s="195">
        <v>0</v>
      </c>
      <c r="BZ188" s="196">
        <v>0</v>
      </c>
      <c r="CA188" s="232">
        <v>0.260481252</v>
      </c>
      <c r="CB188" s="196">
        <v>1</v>
      </c>
      <c r="CC188" s="197">
        <v>0</v>
      </c>
      <c r="CD188" s="196">
        <v>0</v>
      </c>
      <c r="CE188" s="232">
        <v>0.260481252</v>
      </c>
      <c r="CF188" s="198">
        <v>1</v>
      </c>
    </row>
    <row r="189" spans="1:84" x14ac:dyDescent="0.35">
      <c r="A189" s="406"/>
      <c r="B189" s="184" t="s">
        <v>7</v>
      </c>
      <c r="C189" s="185">
        <v>4.2283207143850934</v>
      </c>
      <c r="D189" s="186">
        <v>5</v>
      </c>
      <c r="E189" s="187">
        <v>0.70732036237569407</v>
      </c>
      <c r="F189" s="186">
        <v>1.7496221518195925</v>
      </c>
      <c r="G189" s="186">
        <v>1</v>
      </c>
      <c r="H189" s="187">
        <v>0.29267963762430599</v>
      </c>
      <c r="I189" s="186">
        <v>5.9779428662046854</v>
      </c>
      <c r="J189" s="186">
        <v>6</v>
      </c>
      <c r="K189" s="187">
        <v>1</v>
      </c>
      <c r="L189" s="186">
        <v>0</v>
      </c>
      <c r="M189" s="186">
        <v>0</v>
      </c>
      <c r="N189" s="187">
        <v>0</v>
      </c>
      <c r="O189" s="186">
        <v>5.7349173959560495</v>
      </c>
      <c r="P189" s="186">
        <v>5</v>
      </c>
      <c r="Q189" s="187">
        <v>0.95934630429097267</v>
      </c>
      <c r="R189" s="229">
        <v>0.24302547024863622</v>
      </c>
      <c r="S189" s="186">
        <v>1</v>
      </c>
      <c r="T189" s="187">
        <v>4.0653695709027368E-2</v>
      </c>
      <c r="U189" s="186">
        <v>2.2356730923168651</v>
      </c>
      <c r="V189" s="186">
        <v>3</v>
      </c>
      <c r="W189" s="187">
        <v>0.37398702904236075</v>
      </c>
      <c r="X189" s="186">
        <v>3.7422697738878212</v>
      </c>
      <c r="Y189" s="186">
        <v>3</v>
      </c>
      <c r="Z189" s="187">
        <v>0.62601297095763941</v>
      </c>
      <c r="AA189" s="186">
        <v>5.9779428662046854</v>
      </c>
      <c r="AB189" s="186">
        <v>6</v>
      </c>
      <c r="AC189" s="187">
        <v>1</v>
      </c>
      <c r="AD189" s="186">
        <v>5.9779428662046854</v>
      </c>
      <c r="AE189" s="186">
        <v>6</v>
      </c>
      <c r="AF189" s="187">
        <v>1</v>
      </c>
      <c r="AG189" s="186">
        <v>0</v>
      </c>
      <c r="AH189" s="186">
        <v>0</v>
      </c>
      <c r="AI189" s="187">
        <v>0</v>
      </c>
      <c r="AJ189" s="186">
        <v>5.9779428662046854</v>
      </c>
      <c r="AK189" s="186">
        <v>6</v>
      </c>
      <c r="AL189" s="187">
        <v>1</v>
      </c>
      <c r="AM189" s="186">
        <v>5.9779428662046854</v>
      </c>
      <c r="AN189" s="186">
        <v>6</v>
      </c>
      <c r="AO189" s="187">
        <v>1</v>
      </c>
      <c r="AP189" s="186">
        <v>3.9852952441364575</v>
      </c>
      <c r="AQ189" s="186">
        <v>4</v>
      </c>
      <c r="AR189" s="187">
        <v>0.66666666666666674</v>
      </c>
      <c r="AS189" s="186">
        <v>1.9926476220682288</v>
      </c>
      <c r="AT189" s="186">
        <v>2</v>
      </c>
      <c r="AU189" s="187">
        <v>0.33333333333333337</v>
      </c>
      <c r="AV189" s="186">
        <v>5.9779428662046854</v>
      </c>
      <c r="AW189" s="186">
        <v>6</v>
      </c>
      <c r="AX189" s="187">
        <v>1</v>
      </c>
      <c r="AY189" s="186">
        <v>0</v>
      </c>
      <c r="AZ189" s="186">
        <v>0</v>
      </c>
      <c r="BA189" s="188">
        <v>0</v>
      </c>
      <c r="BB189" s="156"/>
      <c r="BI189" s="407"/>
      <c r="BJ189" s="189" t="s">
        <v>32</v>
      </c>
      <c r="BK189" s="190">
        <v>0</v>
      </c>
      <c r="BL189" s="191">
        <v>0</v>
      </c>
      <c r="BM189" s="192">
        <v>18.781907052851249</v>
      </c>
      <c r="BN189" s="191">
        <v>0.9375</v>
      </c>
      <c r="BO189" s="192">
        <v>1.2521271368567499</v>
      </c>
      <c r="BP189" s="191">
        <v>6.25E-2</v>
      </c>
      <c r="BQ189" s="192">
        <v>20.034034189707999</v>
      </c>
      <c r="BR189" s="193">
        <v>1</v>
      </c>
      <c r="BS189" s="157"/>
      <c r="BW189" s="408"/>
      <c r="BX189" s="194" t="s">
        <v>31</v>
      </c>
      <c r="BY189" s="195">
        <v>0</v>
      </c>
      <c r="BZ189" s="196">
        <v>0</v>
      </c>
      <c r="CA189" s="197">
        <v>0</v>
      </c>
      <c r="CB189" s="196">
        <v>0</v>
      </c>
      <c r="CC189" s="232">
        <v>0.20627548000000001</v>
      </c>
      <c r="CD189" s="196">
        <v>1</v>
      </c>
      <c r="CE189" s="232">
        <v>0.20627548000000001</v>
      </c>
      <c r="CF189" s="198">
        <v>1</v>
      </c>
    </row>
    <row r="190" spans="1:84" x14ac:dyDescent="0.35">
      <c r="A190" s="406"/>
      <c r="B190" s="184" t="s">
        <v>8</v>
      </c>
      <c r="C190" s="199">
        <v>0.57445427217463996</v>
      </c>
      <c r="D190" s="186">
        <v>2</v>
      </c>
      <c r="E190" s="187">
        <v>0.20000000000000004</v>
      </c>
      <c r="F190" s="186">
        <v>2.2978170886985598</v>
      </c>
      <c r="G190" s="186">
        <v>8</v>
      </c>
      <c r="H190" s="187">
        <v>0.80000000000000016</v>
      </c>
      <c r="I190" s="186">
        <v>2.5850442247858796</v>
      </c>
      <c r="J190" s="186">
        <v>9</v>
      </c>
      <c r="K190" s="187">
        <v>0.9</v>
      </c>
      <c r="L190" s="229">
        <v>0.28722713608731998</v>
      </c>
      <c r="M190" s="186">
        <v>1</v>
      </c>
      <c r="N190" s="187">
        <v>0.10000000000000002</v>
      </c>
      <c r="O190" s="186">
        <v>2.2978170886985598</v>
      </c>
      <c r="P190" s="186">
        <v>8</v>
      </c>
      <c r="Q190" s="187">
        <v>0.80000000000000016</v>
      </c>
      <c r="R190" s="229">
        <v>0.57445427217463996</v>
      </c>
      <c r="S190" s="186">
        <v>2</v>
      </c>
      <c r="T190" s="187">
        <v>0.20000000000000004</v>
      </c>
      <c r="U190" s="186">
        <v>2.5850442247858796</v>
      </c>
      <c r="V190" s="186">
        <v>9</v>
      </c>
      <c r="W190" s="187">
        <v>0.9</v>
      </c>
      <c r="X190" s="229">
        <v>0.28722713608731998</v>
      </c>
      <c r="Y190" s="186">
        <v>1</v>
      </c>
      <c r="Z190" s="187">
        <v>0.10000000000000002</v>
      </c>
      <c r="AA190" s="186">
        <v>2.8722713608731993</v>
      </c>
      <c r="AB190" s="186">
        <v>10</v>
      </c>
      <c r="AC190" s="187">
        <v>1</v>
      </c>
      <c r="AD190" s="186">
        <v>2.8722713608731993</v>
      </c>
      <c r="AE190" s="186">
        <v>10</v>
      </c>
      <c r="AF190" s="187">
        <v>1</v>
      </c>
      <c r="AG190" s="186">
        <v>0</v>
      </c>
      <c r="AH190" s="186">
        <v>0</v>
      </c>
      <c r="AI190" s="187">
        <v>0</v>
      </c>
      <c r="AJ190" s="186">
        <v>2.8722713608731993</v>
      </c>
      <c r="AK190" s="186">
        <v>10</v>
      </c>
      <c r="AL190" s="187">
        <v>1</v>
      </c>
      <c r="AM190" s="186">
        <v>2.8722713608731993</v>
      </c>
      <c r="AN190" s="186">
        <v>10</v>
      </c>
      <c r="AO190" s="187">
        <v>1</v>
      </c>
      <c r="AP190" s="186">
        <v>2.5850442247858796</v>
      </c>
      <c r="AQ190" s="186">
        <v>9</v>
      </c>
      <c r="AR190" s="187">
        <v>0.9</v>
      </c>
      <c r="AS190" s="229">
        <v>0.28722713608731998</v>
      </c>
      <c r="AT190" s="186">
        <v>1</v>
      </c>
      <c r="AU190" s="187">
        <v>0.10000000000000002</v>
      </c>
      <c r="AV190" s="186">
        <v>2.8722713608731993</v>
      </c>
      <c r="AW190" s="186">
        <v>10</v>
      </c>
      <c r="AX190" s="187">
        <v>1</v>
      </c>
      <c r="AY190" s="186">
        <v>0</v>
      </c>
      <c r="AZ190" s="186">
        <v>0</v>
      </c>
      <c r="BA190" s="188">
        <v>0</v>
      </c>
      <c r="BB190" s="156"/>
      <c r="BI190" s="407"/>
      <c r="BJ190" s="189" t="s">
        <v>33</v>
      </c>
      <c r="BK190" s="190">
        <v>0</v>
      </c>
      <c r="BL190" s="191">
        <v>0</v>
      </c>
      <c r="BM190" s="192">
        <v>3.3662360944168199</v>
      </c>
      <c r="BN190" s="191">
        <v>1</v>
      </c>
      <c r="BO190" s="192">
        <v>0</v>
      </c>
      <c r="BP190" s="191">
        <v>0</v>
      </c>
      <c r="BQ190" s="192">
        <v>3.3662360944168199</v>
      </c>
      <c r="BR190" s="193">
        <v>1</v>
      </c>
      <c r="BS190" s="157"/>
      <c r="BW190" s="408"/>
      <c r="BX190" s="194" t="s">
        <v>32</v>
      </c>
      <c r="BY190" s="195">
        <v>1.2627604619999999</v>
      </c>
      <c r="BZ190" s="196">
        <v>0.25</v>
      </c>
      <c r="CA190" s="197">
        <v>2.5255209239999998</v>
      </c>
      <c r="CB190" s="196">
        <v>0.5</v>
      </c>
      <c r="CC190" s="197">
        <v>1.2627604619999999</v>
      </c>
      <c r="CD190" s="196">
        <v>0.25</v>
      </c>
      <c r="CE190" s="197">
        <v>5.0510418479999997</v>
      </c>
      <c r="CF190" s="198">
        <v>1</v>
      </c>
    </row>
    <row r="191" spans="1:84" x14ac:dyDescent="0.35">
      <c r="A191" s="406"/>
      <c r="B191" s="184" t="s">
        <v>9</v>
      </c>
      <c r="C191" s="185">
        <v>2.1322947942622634</v>
      </c>
      <c r="D191" s="186">
        <v>3</v>
      </c>
      <c r="E191" s="187">
        <v>0.32510347886739466</v>
      </c>
      <c r="F191" s="186">
        <v>4.426523959971977</v>
      </c>
      <c r="G191" s="186">
        <v>1</v>
      </c>
      <c r="H191" s="187">
        <v>0.67489652113260523</v>
      </c>
      <c r="I191" s="186">
        <v>6.343444192785789</v>
      </c>
      <c r="J191" s="186">
        <v>3</v>
      </c>
      <c r="K191" s="187">
        <v>0.96716259901077284</v>
      </c>
      <c r="L191" s="229">
        <v>0.21537456144845238</v>
      </c>
      <c r="M191" s="186">
        <v>1</v>
      </c>
      <c r="N191" s="187">
        <v>3.2837400989227043E-2</v>
      </c>
      <c r="O191" s="186">
        <v>6.5588187542342418</v>
      </c>
      <c r="P191" s="186">
        <v>4</v>
      </c>
      <c r="Q191" s="187">
        <v>1</v>
      </c>
      <c r="R191" s="186">
        <v>0</v>
      </c>
      <c r="S191" s="186">
        <v>0</v>
      </c>
      <c r="T191" s="187">
        <v>0</v>
      </c>
      <c r="U191" s="186">
        <v>6.5588187542342418</v>
      </c>
      <c r="V191" s="186">
        <v>4</v>
      </c>
      <c r="W191" s="187">
        <v>1</v>
      </c>
      <c r="X191" s="186">
        <v>0</v>
      </c>
      <c r="Y191" s="186">
        <v>0</v>
      </c>
      <c r="Z191" s="187">
        <v>0</v>
      </c>
      <c r="AA191" s="186">
        <v>6.5588187542342418</v>
      </c>
      <c r="AB191" s="186">
        <v>4</v>
      </c>
      <c r="AC191" s="187">
        <v>1</v>
      </c>
      <c r="AD191" s="186">
        <v>6.343444192785789</v>
      </c>
      <c r="AE191" s="186">
        <v>3</v>
      </c>
      <c r="AF191" s="187">
        <v>0.96716259901077284</v>
      </c>
      <c r="AG191" s="229">
        <v>0.21537456144845238</v>
      </c>
      <c r="AH191" s="186">
        <v>1</v>
      </c>
      <c r="AI191" s="187">
        <v>3.2837400989227043E-2</v>
      </c>
      <c r="AJ191" s="186">
        <v>6.5588187542342418</v>
      </c>
      <c r="AK191" s="186">
        <v>4</v>
      </c>
      <c r="AL191" s="187">
        <v>1</v>
      </c>
      <c r="AM191" s="186">
        <v>6.5588187542342418</v>
      </c>
      <c r="AN191" s="186">
        <v>4</v>
      </c>
      <c r="AO191" s="187">
        <v>1</v>
      </c>
      <c r="AP191" s="186">
        <v>6.343444192785789</v>
      </c>
      <c r="AQ191" s="186">
        <v>3</v>
      </c>
      <c r="AR191" s="187">
        <v>0.96716259901077284</v>
      </c>
      <c r="AS191" s="229">
        <v>0.21537456144845238</v>
      </c>
      <c r="AT191" s="186">
        <v>1</v>
      </c>
      <c r="AU191" s="187">
        <v>3.2837400989227043E-2</v>
      </c>
      <c r="AV191" s="186">
        <v>4.8572730828688826</v>
      </c>
      <c r="AW191" s="186">
        <v>3</v>
      </c>
      <c r="AX191" s="187">
        <v>0.74057132311105933</v>
      </c>
      <c r="AY191" s="186">
        <v>1.7015456713653587</v>
      </c>
      <c r="AZ191" s="186">
        <v>1</v>
      </c>
      <c r="BA191" s="188">
        <v>0.25942867688894056</v>
      </c>
      <c r="BB191" s="156"/>
      <c r="BI191" s="407"/>
      <c r="BJ191" s="189" t="s">
        <v>34</v>
      </c>
      <c r="BK191" s="190">
        <v>1.09098016037229</v>
      </c>
      <c r="BL191" s="191">
        <v>0.14285714285714288</v>
      </c>
      <c r="BM191" s="192">
        <v>6.5458809622337393</v>
      </c>
      <c r="BN191" s="191">
        <v>0.85714285714285721</v>
      </c>
      <c r="BO191" s="192">
        <v>0</v>
      </c>
      <c r="BP191" s="191">
        <v>0</v>
      </c>
      <c r="BQ191" s="192">
        <v>7.636861122606029</v>
      </c>
      <c r="BR191" s="193">
        <v>1</v>
      </c>
      <c r="BS191" s="157"/>
      <c r="BW191" s="408"/>
      <c r="BX191" s="194" t="s">
        <v>33</v>
      </c>
      <c r="BY191" s="195">
        <v>0</v>
      </c>
      <c r="BZ191" s="196">
        <v>0</v>
      </c>
      <c r="CA191" s="197">
        <v>2.8189912320000001</v>
      </c>
      <c r="CB191" s="196">
        <v>1</v>
      </c>
      <c r="CC191" s="197">
        <v>0</v>
      </c>
      <c r="CD191" s="196">
        <v>0</v>
      </c>
      <c r="CE191" s="197">
        <v>2.8189912320000001</v>
      </c>
      <c r="CF191" s="198">
        <v>1</v>
      </c>
    </row>
    <row r="192" spans="1:84" x14ac:dyDescent="0.35">
      <c r="A192" s="406"/>
      <c r="B192" s="184" t="s">
        <v>10</v>
      </c>
      <c r="C192" s="185">
        <v>4.1100588468478527</v>
      </c>
      <c r="D192" s="186">
        <v>9</v>
      </c>
      <c r="E192" s="187">
        <v>0.39841360027077399</v>
      </c>
      <c r="F192" s="186">
        <v>6.2060017596538595</v>
      </c>
      <c r="G192" s="186">
        <v>17</v>
      </c>
      <c r="H192" s="187">
        <v>0.60158639972922578</v>
      </c>
      <c r="I192" s="186">
        <v>10.316060606501715</v>
      </c>
      <c r="J192" s="186">
        <v>26</v>
      </c>
      <c r="K192" s="187">
        <v>1</v>
      </c>
      <c r="L192" s="186">
        <v>0</v>
      </c>
      <c r="M192" s="186">
        <v>0</v>
      </c>
      <c r="N192" s="187">
        <v>0</v>
      </c>
      <c r="O192" s="186">
        <v>8.5127420180396438</v>
      </c>
      <c r="P192" s="186">
        <v>22</v>
      </c>
      <c r="Q192" s="187">
        <v>0.82519309867901258</v>
      </c>
      <c r="R192" s="186">
        <v>1.8033185884620679</v>
      </c>
      <c r="S192" s="186">
        <v>4</v>
      </c>
      <c r="T192" s="187">
        <v>0.17480690132098714</v>
      </c>
      <c r="U192" s="186">
        <v>8.7388542482199441</v>
      </c>
      <c r="V192" s="186">
        <v>23</v>
      </c>
      <c r="W192" s="187">
        <v>0.8471115653113036</v>
      </c>
      <c r="X192" s="186">
        <v>1.5772063582817704</v>
      </c>
      <c r="Y192" s="186">
        <v>3</v>
      </c>
      <c r="Z192" s="187">
        <v>0.15288843468869631</v>
      </c>
      <c r="AA192" s="186">
        <v>10.316060606501715</v>
      </c>
      <c r="AB192" s="186">
        <v>26</v>
      </c>
      <c r="AC192" s="187">
        <v>1</v>
      </c>
      <c r="AD192" s="186">
        <v>10.316060606501715</v>
      </c>
      <c r="AE192" s="186">
        <v>26</v>
      </c>
      <c r="AF192" s="187">
        <v>1</v>
      </c>
      <c r="AG192" s="186">
        <v>0</v>
      </c>
      <c r="AH192" s="186">
        <v>0</v>
      </c>
      <c r="AI192" s="187">
        <v>0</v>
      </c>
      <c r="AJ192" s="186">
        <v>10.316060606501715</v>
      </c>
      <c r="AK192" s="186">
        <v>26</v>
      </c>
      <c r="AL192" s="187">
        <v>1</v>
      </c>
      <c r="AM192" s="186">
        <v>10.316060606501715</v>
      </c>
      <c r="AN192" s="186">
        <v>26</v>
      </c>
      <c r="AO192" s="187">
        <v>1</v>
      </c>
      <c r="AP192" s="186">
        <v>8.5988047151031548</v>
      </c>
      <c r="AQ192" s="186">
        <v>22</v>
      </c>
      <c r="AR192" s="187">
        <v>0.83353569187871424</v>
      </c>
      <c r="AS192" s="186">
        <v>1.7172558913985583</v>
      </c>
      <c r="AT192" s="186">
        <v>4</v>
      </c>
      <c r="AU192" s="187">
        <v>0.16646430812128565</v>
      </c>
      <c r="AV192" s="186">
        <v>10.176011073384926</v>
      </c>
      <c r="AW192" s="186">
        <v>25</v>
      </c>
      <c r="AX192" s="187">
        <v>0.98642412656741063</v>
      </c>
      <c r="AY192" s="229">
        <v>0.14004953311678783</v>
      </c>
      <c r="AZ192" s="186">
        <v>1</v>
      </c>
      <c r="BA192" s="188">
        <v>1.3575873432589314E-2</v>
      </c>
      <c r="BB192" s="156"/>
      <c r="BI192" s="407"/>
      <c r="BJ192" s="189" t="s">
        <v>35</v>
      </c>
      <c r="BK192" s="190">
        <v>1.83752591481594</v>
      </c>
      <c r="BL192" s="191">
        <v>0.25</v>
      </c>
      <c r="BM192" s="192">
        <v>5.5125777444478201</v>
      </c>
      <c r="BN192" s="191">
        <v>0.75</v>
      </c>
      <c r="BO192" s="192">
        <v>0</v>
      </c>
      <c r="BP192" s="191">
        <v>0</v>
      </c>
      <c r="BQ192" s="192">
        <v>7.3501036592637599</v>
      </c>
      <c r="BR192" s="193">
        <v>1</v>
      </c>
      <c r="BS192" s="157"/>
      <c r="BW192" s="408"/>
      <c r="BX192" s="194" t="s">
        <v>34</v>
      </c>
      <c r="BY192" s="195">
        <v>1.171954231</v>
      </c>
      <c r="BZ192" s="196">
        <v>0.2</v>
      </c>
      <c r="CA192" s="197">
        <v>4.6878169239999998</v>
      </c>
      <c r="CB192" s="196">
        <v>0.8</v>
      </c>
      <c r="CC192" s="197">
        <v>0</v>
      </c>
      <c r="CD192" s="196">
        <v>0</v>
      </c>
      <c r="CE192" s="197">
        <v>5.8597711549999998</v>
      </c>
      <c r="CF192" s="198">
        <v>1</v>
      </c>
    </row>
    <row r="193" spans="1:90" x14ac:dyDescent="0.35">
      <c r="A193" s="406"/>
      <c r="B193" s="184" t="s">
        <v>11</v>
      </c>
      <c r="C193" s="185">
        <v>7.9673841732586315</v>
      </c>
      <c r="D193" s="186">
        <v>4</v>
      </c>
      <c r="E193" s="187">
        <v>0.26316176153259518</v>
      </c>
      <c r="F193" s="186">
        <v>22.308230820570145</v>
      </c>
      <c r="G193" s="186">
        <v>17</v>
      </c>
      <c r="H193" s="187">
        <v>0.73683823846740482</v>
      </c>
      <c r="I193" s="186">
        <v>30.275614993828775</v>
      </c>
      <c r="J193" s="186">
        <v>21</v>
      </c>
      <c r="K193" s="187">
        <v>1</v>
      </c>
      <c r="L193" s="186">
        <v>0</v>
      </c>
      <c r="M193" s="186">
        <v>0</v>
      </c>
      <c r="N193" s="187">
        <v>0</v>
      </c>
      <c r="O193" s="186">
        <v>26.420954973269215</v>
      </c>
      <c r="P193" s="186">
        <v>18</v>
      </c>
      <c r="Q193" s="187">
        <v>0.87268103318973789</v>
      </c>
      <c r="R193" s="186">
        <v>3.854660020559562</v>
      </c>
      <c r="S193" s="186">
        <v>3</v>
      </c>
      <c r="T193" s="187">
        <v>0.1273189668102622</v>
      </c>
      <c r="U193" s="186">
        <v>30.007842868737217</v>
      </c>
      <c r="V193" s="186">
        <v>20</v>
      </c>
      <c r="W193" s="187">
        <v>0.99115551822329162</v>
      </c>
      <c r="X193" s="229">
        <v>0.26777212509155834</v>
      </c>
      <c r="Y193" s="186">
        <v>1</v>
      </c>
      <c r="Z193" s="228">
        <v>8.8444817767084054E-3</v>
      </c>
      <c r="AA193" s="186">
        <v>30.275614993828775</v>
      </c>
      <c r="AB193" s="186">
        <v>21</v>
      </c>
      <c r="AC193" s="187">
        <v>1</v>
      </c>
      <c r="AD193" s="186">
        <v>30.275614993828775</v>
      </c>
      <c r="AE193" s="186">
        <v>21</v>
      </c>
      <c r="AF193" s="187">
        <v>1</v>
      </c>
      <c r="AG193" s="186">
        <v>0</v>
      </c>
      <c r="AH193" s="186">
        <v>0</v>
      </c>
      <c r="AI193" s="187">
        <v>0</v>
      </c>
      <c r="AJ193" s="186">
        <v>30.275614993828775</v>
      </c>
      <c r="AK193" s="186">
        <v>21</v>
      </c>
      <c r="AL193" s="187">
        <v>1</v>
      </c>
      <c r="AM193" s="186">
        <v>30.275614993828775</v>
      </c>
      <c r="AN193" s="186">
        <v>21</v>
      </c>
      <c r="AO193" s="187">
        <v>1</v>
      </c>
      <c r="AP193" s="186">
        <v>24.798314158572055</v>
      </c>
      <c r="AQ193" s="186">
        <v>19</v>
      </c>
      <c r="AR193" s="187">
        <v>0.81908539805473202</v>
      </c>
      <c r="AS193" s="186">
        <v>5.4773008352567203</v>
      </c>
      <c r="AT193" s="186">
        <v>2</v>
      </c>
      <c r="AU193" s="187">
        <v>0.18091460194526798</v>
      </c>
      <c r="AV193" s="186">
        <v>30.275614993828775</v>
      </c>
      <c r="AW193" s="186">
        <v>21</v>
      </c>
      <c r="AX193" s="187">
        <v>1</v>
      </c>
      <c r="AY193" s="186">
        <v>0</v>
      </c>
      <c r="AZ193" s="186">
        <v>0</v>
      </c>
      <c r="BA193" s="188">
        <v>0</v>
      </c>
      <c r="BB193" s="156"/>
      <c r="BI193" s="407"/>
      <c r="BJ193" s="189" t="s">
        <v>36</v>
      </c>
      <c r="BK193" s="190">
        <v>0</v>
      </c>
      <c r="BL193" s="191">
        <v>0</v>
      </c>
      <c r="BM193" s="192">
        <v>13.439547689484872</v>
      </c>
      <c r="BN193" s="191">
        <v>1</v>
      </c>
      <c r="BO193" s="192">
        <v>0</v>
      </c>
      <c r="BP193" s="191">
        <v>0</v>
      </c>
      <c r="BQ193" s="192">
        <v>13.439547689484872</v>
      </c>
      <c r="BR193" s="193">
        <v>1</v>
      </c>
      <c r="BS193" s="157"/>
      <c r="BW193" s="408"/>
      <c r="BX193" s="194" t="s">
        <v>35</v>
      </c>
      <c r="BY193" s="195">
        <v>0</v>
      </c>
      <c r="BZ193" s="196">
        <v>0</v>
      </c>
      <c r="CA193" s="197">
        <v>3.3369274280000001</v>
      </c>
      <c r="CB193" s="196">
        <v>1</v>
      </c>
      <c r="CC193" s="197">
        <v>0</v>
      </c>
      <c r="CD193" s="196">
        <v>0</v>
      </c>
      <c r="CE193" s="197">
        <v>3.3369274280000001</v>
      </c>
      <c r="CF193" s="198">
        <v>1</v>
      </c>
    </row>
    <row r="194" spans="1:90" x14ac:dyDescent="0.35">
      <c r="A194" s="406"/>
      <c r="B194" s="184" t="s">
        <v>12</v>
      </c>
      <c r="C194" s="185">
        <v>3.8167920036802556</v>
      </c>
      <c r="D194" s="186">
        <v>6</v>
      </c>
      <c r="E194" s="187">
        <v>0.23167010720233155</v>
      </c>
      <c r="F194" s="186">
        <v>12.658324487489748</v>
      </c>
      <c r="G194" s="186">
        <v>16</v>
      </c>
      <c r="H194" s="187">
        <v>0.76832989279766839</v>
      </c>
      <c r="I194" s="186">
        <v>16.053073284498748</v>
      </c>
      <c r="J194" s="186">
        <v>21</v>
      </c>
      <c r="K194" s="187">
        <v>0.97438299104607506</v>
      </c>
      <c r="L194" s="229">
        <v>0.42204320667125639</v>
      </c>
      <c r="M194" s="186">
        <v>1</v>
      </c>
      <c r="N194" s="187">
        <v>2.5617008953924814E-2</v>
      </c>
      <c r="O194" s="186">
        <v>15.570831367445521</v>
      </c>
      <c r="P194" s="186">
        <v>19</v>
      </c>
      <c r="Q194" s="187">
        <v>0.94511206496117073</v>
      </c>
      <c r="R194" s="229">
        <v>0.90428512372448244</v>
      </c>
      <c r="S194" s="186">
        <v>3</v>
      </c>
      <c r="T194" s="187">
        <v>5.4887935038829168E-2</v>
      </c>
      <c r="U194" s="186">
        <v>12.215967763618146</v>
      </c>
      <c r="V194" s="186">
        <v>19</v>
      </c>
      <c r="W194" s="187">
        <v>0.7414799021400188</v>
      </c>
      <c r="X194" s="186">
        <v>4.2591487275518594</v>
      </c>
      <c r="Y194" s="186">
        <v>3</v>
      </c>
      <c r="Z194" s="187">
        <v>0.25852009785998115</v>
      </c>
      <c r="AA194" s="186">
        <v>16.475116491170006</v>
      </c>
      <c r="AB194" s="186">
        <v>22</v>
      </c>
      <c r="AC194" s="187">
        <v>1</v>
      </c>
      <c r="AD194" s="186">
        <v>16.475116491170006</v>
      </c>
      <c r="AE194" s="186">
        <v>22</v>
      </c>
      <c r="AF194" s="187">
        <v>1</v>
      </c>
      <c r="AG194" s="186">
        <v>0</v>
      </c>
      <c r="AH194" s="186">
        <v>0</v>
      </c>
      <c r="AI194" s="187">
        <v>0</v>
      </c>
      <c r="AJ194" s="186">
        <v>16.475116491170006</v>
      </c>
      <c r="AK194" s="186">
        <v>22</v>
      </c>
      <c r="AL194" s="187">
        <v>1</v>
      </c>
      <c r="AM194" s="186">
        <v>16.475116491170006</v>
      </c>
      <c r="AN194" s="186">
        <v>22</v>
      </c>
      <c r="AO194" s="187">
        <v>1</v>
      </c>
      <c r="AP194" s="186">
        <v>16.007925746908608</v>
      </c>
      <c r="AQ194" s="186">
        <v>21</v>
      </c>
      <c r="AR194" s="187">
        <v>0.97164264395266686</v>
      </c>
      <c r="AS194" s="229">
        <v>0.46719074426139529</v>
      </c>
      <c r="AT194" s="186">
        <v>1</v>
      </c>
      <c r="AU194" s="187">
        <v>2.8357356047332992E-2</v>
      </c>
      <c r="AV194" s="186">
        <v>16.475116491170006</v>
      </c>
      <c r="AW194" s="186">
        <v>22</v>
      </c>
      <c r="AX194" s="187">
        <v>1</v>
      </c>
      <c r="AY194" s="186">
        <v>0</v>
      </c>
      <c r="AZ194" s="186">
        <v>0</v>
      </c>
      <c r="BA194" s="188">
        <v>0</v>
      </c>
      <c r="BB194" s="156"/>
      <c r="BI194" s="407"/>
      <c r="BJ194" s="189" t="s">
        <v>37</v>
      </c>
      <c r="BK194" s="240">
        <v>0.91167035342601999</v>
      </c>
      <c r="BL194" s="191">
        <v>0.5</v>
      </c>
      <c r="BM194" s="230">
        <v>0.91167035342601999</v>
      </c>
      <c r="BN194" s="191">
        <v>0.5</v>
      </c>
      <c r="BO194" s="192">
        <v>0</v>
      </c>
      <c r="BP194" s="191">
        <v>0</v>
      </c>
      <c r="BQ194" s="192">
        <v>1.82334070685204</v>
      </c>
      <c r="BR194" s="193">
        <v>1</v>
      </c>
      <c r="BS194" s="157"/>
      <c r="BW194" s="408"/>
      <c r="BX194" s="194" t="s">
        <v>37</v>
      </c>
      <c r="BY194" s="231">
        <v>0.47820151500000002</v>
      </c>
      <c r="BZ194" s="196">
        <v>0.14285714285714288</v>
      </c>
      <c r="CA194" s="197">
        <v>2.86920909</v>
      </c>
      <c r="CB194" s="196">
        <v>0.85714285714285721</v>
      </c>
      <c r="CC194" s="197">
        <v>0</v>
      </c>
      <c r="CD194" s="196">
        <v>0</v>
      </c>
      <c r="CE194" s="197">
        <v>3.3474106049999999</v>
      </c>
      <c r="CF194" s="198">
        <v>1</v>
      </c>
    </row>
    <row r="195" spans="1:90" x14ac:dyDescent="0.35">
      <c r="A195" s="406"/>
      <c r="B195" s="184" t="s">
        <v>13</v>
      </c>
      <c r="C195" s="185">
        <v>4.3365209772711086</v>
      </c>
      <c r="D195" s="186">
        <v>20</v>
      </c>
      <c r="E195" s="187">
        <v>0.43622141545030307</v>
      </c>
      <c r="F195" s="186">
        <v>5.6045796282427229</v>
      </c>
      <c r="G195" s="186">
        <v>16</v>
      </c>
      <c r="H195" s="187">
        <v>0.56377858454969687</v>
      </c>
      <c r="I195" s="186">
        <v>9.9411006055138316</v>
      </c>
      <c r="J195" s="186">
        <v>36</v>
      </c>
      <c r="K195" s="187">
        <v>1</v>
      </c>
      <c r="L195" s="186">
        <v>0</v>
      </c>
      <c r="M195" s="186">
        <v>0</v>
      </c>
      <c r="N195" s="187">
        <v>0</v>
      </c>
      <c r="O195" s="186">
        <v>9.520339666381604</v>
      </c>
      <c r="P195" s="186">
        <v>31</v>
      </c>
      <c r="Q195" s="187">
        <v>0.95767461211499538</v>
      </c>
      <c r="R195" s="229">
        <v>0.42076093913222878</v>
      </c>
      <c r="S195" s="186">
        <v>5</v>
      </c>
      <c r="T195" s="187">
        <v>4.232538788500477E-2</v>
      </c>
      <c r="U195" s="186">
        <v>8.0111685100164216</v>
      </c>
      <c r="V195" s="186">
        <v>27</v>
      </c>
      <c r="W195" s="187">
        <v>0.80586333726197557</v>
      </c>
      <c r="X195" s="186">
        <v>1.9299320954974093</v>
      </c>
      <c r="Y195" s="186">
        <v>9</v>
      </c>
      <c r="Z195" s="187">
        <v>0.19413666273802443</v>
      </c>
      <c r="AA195" s="186">
        <v>9.9411006055138316</v>
      </c>
      <c r="AB195" s="186">
        <v>36</v>
      </c>
      <c r="AC195" s="187">
        <v>1</v>
      </c>
      <c r="AD195" s="186">
        <v>9.7727962298609405</v>
      </c>
      <c r="AE195" s="186">
        <v>34</v>
      </c>
      <c r="AF195" s="187">
        <v>0.98306984484599813</v>
      </c>
      <c r="AG195" s="229">
        <v>0.16830437565289152</v>
      </c>
      <c r="AH195" s="186">
        <v>2</v>
      </c>
      <c r="AI195" s="187">
        <v>1.6930155154001911E-2</v>
      </c>
      <c r="AJ195" s="186">
        <v>9.9411006055138316</v>
      </c>
      <c r="AK195" s="186">
        <v>36</v>
      </c>
      <c r="AL195" s="187">
        <v>1</v>
      </c>
      <c r="AM195" s="186">
        <v>9.9411006055138316</v>
      </c>
      <c r="AN195" s="186">
        <v>36</v>
      </c>
      <c r="AO195" s="187">
        <v>1</v>
      </c>
      <c r="AP195" s="186">
        <v>7.8711204750459132</v>
      </c>
      <c r="AQ195" s="186">
        <v>29</v>
      </c>
      <c r="AR195" s="187">
        <v>0.79177555759572504</v>
      </c>
      <c r="AS195" s="186">
        <v>2.0699801304679171</v>
      </c>
      <c r="AT195" s="186">
        <v>7</v>
      </c>
      <c r="AU195" s="187">
        <v>0.2082244424042749</v>
      </c>
      <c r="AV195" s="186">
        <v>9.9411006055138316</v>
      </c>
      <c r="AW195" s="186">
        <v>36</v>
      </c>
      <c r="AX195" s="187">
        <v>1</v>
      </c>
      <c r="AY195" s="186">
        <v>0</v>
      </c>
      <c r="AZ195" s="186">
        <v>0</v>
      </c>
      <c r="BA195" s="188">
        <v>0</v>
      </c>
      <c r="BB195" s="156"/>
      <c r="BI195" s="407" t="s">
        <v>38</v>
      </c>
      <c r="BJ195" s="189" t="s">
        <v>39</v>
      </c>
      <c r="BK195" s="190">
        <v>14.268446047257338</v>
      </c>
      <c r="BL195" s="191">
        <v>0.10288891596605002</v>
      </c>
      <c r="BM195" s="192">
        <v>121.79204503730898</v>
      </c>
      <c r="BN195" s="191">
        <v>0.8782351943353891</v>
      </c>
      <c r="BO195" s="192">
        <v>2.6176737428817862</v>
      </c>
      <c r="BP195" s="191">
        <v>1.8875889698561105E-2</v>
      </c>
      <c r="BQ195" s="192">
        <v>138.67816482744809</v>
      </c>
      <c r="BR195" s="193">
        <v>1</v>
      </c>
      <c r="BS195" s="157"/>
      <c r="BW195" s="408" t="s">
        <v>38</v>
      </c>
      <c r="BX195" s="194" t="s">
        <v>39</v>
      </c>
      <c r="BY195" s="195">
        <v>23.445606585000004</v>
      </c>
      <c r="BZ195" s="196">
        <v>0.21049413209227341</v>
      </c>
      <c r="CA195" s="197">
        <v>85.817133808999984</v>
      </c>
      <c r="CB195" s="196">
        <v>0.77046430998841831</v>
      </c>
      <c r="CC195" s="197">
        <v>2.1209183899999999</v>
      </c>
      <c r="CD195" s="196">
        <v>1.9041557919308224E-2</v>
      </c>
      <c r="CE195" s="197">
        <v>111.38365878399999</v>
      </c>
      <c r="CF195" s="198">
        <v>1</v>
      </c>
    </row>
    <row r="196" spans="1:90" x14ac:dyDescent="0.35">
      <c r="A196" s="406" t="s">
        <v>77</v>
      </c>
      <c r="B196" s="184" t="s">
        <v>78</v>
      </c>
      <c r="C196" s="185">
        <v>27.755061324911996</v>
      </c>
      <c r="D196" s="186">
        <v>45</v>
      </c>
      <c r="E196" s="187">
        <v>0.33435672652177489</v>
      </c>
      <c r="F196" s="186">
        <v>55.255266039040201</v>
      </c>
      <c r="G196" s="186">
        <v>79</v>
      </c>
      <c r="H196" s="187">
        <v>0.66564327347822427</v>
      </c>
      <c r="I196" s="186">
        <v>82.085682459745243</v>
      </c>
      <c r="J196" s="186">
        <v>121</v>
      </c>
      <c r="K196" s="187">
        <v>0.98886108592063493</v>
      </c>
      <c r="L196" s="229">
        <v>0.92464490420702872</v>
      </c>
      <c r="M196" s="186">
        <v>3</v>
      </c>
      <c r="N196" s="187">
        <v>1.1138914079365037E-2</v>
      </c>
      <c r="O196" s="186">
        <v>74.502691332935441</v>
      </c>
      <c r="P196" s="186">
        <v>106</v>
      </c>
      <c r="Q196" s="187">
        <v>0.89751111336164513</v>
      </c>
      <c r="R196" s="186">
        <v>8.5076360310168031</v>
      </c>
      <c r="S196" s="186">
        <v>18</v>
      </c>
      <c r="T196" s="187">
        <v>0.10248888663835451</v>
      </c>
      <c r="U196" s="186">
        <v>71.706470399431652</v>
      </c>
      <c r="V196" s="186">
        <v>106</v>
      </c>
      <c r="W196" s="187">
        <v>0.86382589584354075</v>
      </c>
      <c r="X196" s="186">
        <v>11.303856964520556</v>
      </c>
      <c r="Y196" s="186">
        <v>18</v>
      </c>
      <c r="Z196" s="187">
        <v>0.13617410415645853</v>
      </c>
      <c r="AA196" s="186">
        <v>83.010327363952271</v>
      </c>
      <c r="AB196" s="186">
        <v>124</v>
      </c>
      <c r="AC196" s="187">
        <v>1</v>
      </c>
      <c r="AD196" s="186">
        <v>82.62664842685092</v>
      </c>
      <c r="AE196" s="186">
        <v>121</v>
      </c>
      <c r="AF196" s="187">
        <v>0.99537793730870205</v>
      </c>
      <c r="AG196" s="229">
        <v>0.38367893710134393</v>
      </c>
      <c r="AH196" s="186">
        <v>3</v>
      </c>
      <c r="AI196" s="228">
        <v>4.6220626912978399E-3</v>
      </c>
      <c r="AJ196" s="186">
        <v>83.010327363952271</v>
      </c>
      <c r="AK196" s="186">
        <v>124</v>
      </c>
      <c r="AL196" s="187">
        <v>1</v>
      </c>
      <c r="AM196" s="186">
        <v>83.010327363952271</v>
      </c>
      <c r="AN196" s="186">
        <v>124</v>
      </c>
      <c r="AO196" s="187">
        <v>1</v>
      </c>
      <c r="AP196" s="186">
        <v>70.141547264769471</v>
      </c>
      <c r="AQ196" s="186">
        <v>108</v>
      </c>
      <c r="AR196" s="187">
        <v>0.84497374594415642</v>
      </c>
      <c r="AS196" s="186">
        <v>12.868780099182738</v>
      </c>
      <c r="AT196" s="186">
        <v>16</v>
      </c>
      <c r="AU196" s="187">
        <v>0.15502625405584272</v>
      </c>
      <c r="AV196" s="186">
        <v>81.168732159470125</v>
      </c>
      <c r="AW196" s="186">
        <v>122</v>
      </c>
      <c r="AX196" s="187">
        <v>0.97781486637912152</v>
      </c>
      <c r="AY196" s="186">
        <v>1.8415952044821466</v>
      </c>
      <c r="AZ196" s="186">
        <v>2</v>
      </c>
      <c r="BA196" s="188">
        <v>2.2185133620878483E-2</v>
      </c>
      <c r="BB196" s="156"/>
      <c r="BI196" s="407"/>
      <c r="BJ196" s="189" t="s">
        <v>40</v>
      </c>
      <c r="BK196" s="240">
        <v>0.227744567694007</v>
      </c>
      <c r="BL196" s="191">
        <v>1.1398182971305758E-2</v>
      </c>
      <c r="BM196" s="192">
        <v>19.753033795606559</v>
      </c>
      <c r="BN196" s="191">
        <v>0.98860181702869421</v>
      </c>
      <c r="BO196" s="192">
        <v>0</v>
      </c>
      <c r="BP196" s="191">
        <v>0</v>
      </c>
      <c r="BQ196" s="192">
        <v>19.980778363300566</v>
      </c>
      <c r="BR196" s="193">
        <v>1</v>
      </c>
      <c r="BS196" s="157"/>
      <c r="BW196" s="408"/>
      <c r="BX196" s="194" t="s">
        <v>40</v>
      </c>
      <c r="BY196" s="195">
        <v>1.5141774699999999</v>
      </c>
      <c r="BZ196" s="196">
        <v>6.6428382282416876E-2</v>
      </c>
      <c r="CA196" s="197">
        <v>20.017196412000004</v>
      </c>
      <c r="CB196" s="196">
        <v>0.87817313480338599</v>
      </c>
      <c r="CC196" s="197">
        <v>1.2627604619999999</v>
      </c>
      <c r="CD196" s="196">
        <v>5.5398482914197203E-2</v>
      </c>
      <c r="CE196" s="197">
        <v>22.794134344000003</v>
      </c>
      <c r="CF196" s="198">
        <v>1</v>
      </c>
    </row>
    <row r="197" spans="1:90" x14ac:dyDescent="0.35">
      <c r="A197" s="406"/>
      <c r="B197" s="184" t="s">
        <v>79</v>
      </c>
      <c r="C197" s="185">
        <v>4.161549891786966</v>
      </c>
      <c r="D197" s="186">
        <v>9</v>
      </c>
      <c r="E197" s="187">
        <v>0.23835333866377326</v>
      </c>
      <c r="F197" s="186">
        <v>13.298033074899919</v>
      </c>
      <c r="G197" s="186">
        <v>11</v>
      </c>
      <c r="H197" s="187">
        <v>0.76164666133622694</v>
      </c>
      <c r="I197" s="186">
        <v>17.459582966686884</v>
      </c>
      <c r="J197" s="186">
        <v>20</v>
      </c>
      <c r="K197" s="187">
        <v>1</v>
      </c>
      <c r="L197" s="186">
        <v>0</v>
      </c>
      <c r="M197" s="186">
        <v>0</v>
      </c>
      <c r="N197" s="187">
        <v>0</v>
      </c>
      <c r="O197" s="186">
        <v>16.266400409474425</v>
      </c>
      <c r="P197" s="186">
        <v>18</v>
      </c>
      <c r="Q197" s="187">
        <v>0.93166030600564353</v>
      </c>
      <c r="R197" s="186">
        <v>1.193182557212459</v>
      </c>
      <c r="S197" s="186">
        <v>2</v>
      </c>
      <c r="T197" s="187">
        <v>6.833969399435641E-2</v>
      </c>
      <c r="U197" s="186">
        <v>15.749726627845881</v>
      </c>
      <c r="V197" s="186">
        <v>17</v>
      </c>
      <c r="W197" s="187">
        <v>0.90206774456735705</v>
      </c>
      <c r="X197" s="186">
        <v>1.7098563388410051</v>
      </c>
      <c r="Y197" s="186">
        <v>3</v>
      </c>
      <c r="Z197" s="187">
        <v>9.7932255432643125E-2</v>
      </c>
      <c r="AA197" s="186">
        <v>17.459582966686884</v>
      </c>
      <c r="AB197" s="186">
        <v>20</v>
      </c>
      <c r="AC197" s="187">
        <v>1</v>
      </c>
      <c r="AD197" s="186">
        <v>17.459582966686884</v>
      </c>
      <c r="AE197" s="186">
        <v>20</v>
      </c>
      <c r="AF197" s="187">
        <v>1</v>
      </c>
      <c r="AG197" s="186">
        <v>0</v>
      </c>
      <c r="AH197" s="186">
        <v>0</v>
      </c>
      <c r="AI197" s="187">
        <v>0</v>
      </c>
      <c r="AJ197" s="186">
        <v>17.459582966686884</v>
      </c>
      <c r="AK197" s="186">
        <v>20</v>
      </c>
      <c r="AL197" s="187">
        <v>1</v>
      </c>
      <c r="AM197" s="186">
        <v>17.459582966686884</v>
      </c>
      <c r="AN197" s="186">
        <v>20</v>
      </c>
      <c r="AO197" s="187">
        <v>1</v>
      </c>
      <c r="AP197" s="186">
        <v>16.201071970953382</v>
      </c>
      <c r="AQ197" s="186">
        <v>16</v>
      </c>
      <c r="AR197" s="187">
        <v>0.92791861076322624</v>
      </c>
      <c r="AS197" s="186">
        <v>1.2585109957335023</v>
      </c>
      <c r="AT197" s="186">
        <v>4</v>
      </c>
      <c r="AU197" s="187">
        <v>7.2081389236773749E-2</v>
      </c>
      <c r="AV197" s="186">
        <v>17.459582966686884</v>
      </c>
      <c r="AW197" s="186">
        <v>20</v>
      </c>
      <c r="AX197" s="187">
        <v>1</v>
      </c>
      <c r="AY197" s="186">
        <v>0</v>
      </c>
      <c r="AZ197" s="186">
        <v>0</v>
      </c>
      <c r="BA197" s="188">
        <v>0</v>
      </c>
      <c r="BB197" s="156"/>
      <c r="BI197" s="407" t="s">
        <v>119</v>
      </c>
      <c r="BJ197" s="189" t="s">
        <v>39</v>
      </c>
      <c r="BK197" s="190">
        <v>10.836640496032798</v>
      </c>
      <c r="BL197" s="191">
        <v>9.749105328266254E-2</v>
      </c>
      <c r="BM197" s="192">
        <v>98.975233219667018</v>
      </c>
      <c r="BN197" s="191">
        <v>0.89042353476753233</v>
      </c>
      <c r="BO197" s="192">
        <v>1.3433567505602817</v>
      </c>
      <c r="BP197" s="191">
        <v>1.2085411949805119E-2</v>
      </c>
      <c r="BQ197" s="192">
        <v>111.15523046626009</v>
      </c>
      <c r="BR197" s="193">
        <v>1</v>
      </c>
      <c r="BS197" s="157"/>
      <c r="BW197" s="408" t="s">
        <v>41</v>
      </c>
      <c r="BX197" s="194" t="s">
        <v>44</v>
      </c>
      <c r="BY197" s="195">
        <v>16.891118948000003</v>
      </c>
      <c r="BZ197" s="196">
        <v>0.18094372839105002</v>
      </c>
      <c r="CA197" s="197">
        <v>74.383198555999968</v>
      </c>
      <c r="CB197" s="196">
        <v>0.79681951905075177</v>
      </c>
      <c r="CC197" s="197">
        <v>2.0758035429999997</v>
      </c>
      <c r="CD197" s="196">
        <v>2.2236752558198326E-2</v>
      </c>
      <c r="CE197" s="197">
        <v>93.350121046999959</v>
      </c>
      <c r="CF197" s="198">
        <v>1</v>
      </c>
    </row>
    <row r="198" spans="1:90" x14ac:dyDescent="0.35">
      <c r="A198" s="406" t="s">
        <v>41</v>
      </c>
      <c r="B198" s="184" t="s">
        <v>44</v>
      </c>
      <c r="C198" s="185">
        <v>23.566198449181112</v>
      </c>
      <c r="D198" s="186">
        <v>38</v>
      </c>
      <c r="E198" s="187">
        <v>0.2983312132254885</v>
      </c>
      <c r="F198" s="186">
        <v>55.427206881721958</v>
      </c>
      <c r="G198" s="186">
        <v>67</v>
      </c>
      <c r="H198" s="187">
        <v>0.70166878677451039</v>
      </c>
      <c r="I198" s="186">
        <v>78.490803633367392</v>
      </c>
      <c r="J198" s="186">
        <v>103</v>
      </c>
      <c r="K198" s="187">
        <v>0.99363742206795147</v>
      </c>
      <c r="L198" s="229">
        <v>0.50260169753577233</v>
      </c>
      <c r="M198" s="186">
        <v>2</v>
      </c>
      <c r="N198" s="228">
        <v>6.3625779320485706E-3</v>
      </c>
      <c r="O198" s="186">
        <v>71.302229112390748</v>
      </c>
      <c r="P198" s="186">
        <v>91</v>
      </c>
      <c r="Q198" s="187">
        <v>0.90263521130284108</v>
      </c>
      <c r="R198" s="186">
        <v>7.691176218512358</v>
      </c>
      <c r="S198" s="186">
        <v>14</v>
      </c>
      <c r="T198" s="187">
        <v>9.7364788697158228E-2</v>
      </c>
      <c r="U198" s="186">
        <v>70.745760421661771</v>
      </c>
      <c r="V198" s="186">
        <v>90</v>
      </c>
      <c r="W198" s="187">
        <v>0.89559071577314553</v>
      </c>
      <c r="X198" s="186">
        <v>8.2476449092413269</v>
      </c>
      <c r="Y198" s="186">
        <v>15</v>
      </c>
      <c r="Z198" s="187">
        <v>0.10440928422685367</v>
      </c>
      <c r="AA198" s="186">
        <v>78.993405330903158</v>
      </c>
      <c r="AB198" s="186">
        <v>105</v>
      </c>
      <c r="AC198" s="187">
        <v>1</v>
      </c>
      <c r="AD198" s="186">
        <v>78.609726393801822</v>
      </c>
      <c r="AE198" s="186">
        <v>102</v>
      </c>
      <c r="AF198" s="187">
        <v>0.99514289913830012</v>
      </c>
      <c r="AG198" s="229">
        <v>0.38367893710134393</v>
      </c>
      <c r="AH198" s="186">
        <v>3</v>
      </c>
      <c r="AI198" s="228">
        <v>4.8571008616999601E-3</v>
      </c>
      <c r="AJ198" s="186">
        <v>78.993405330903158</v>
      </c>
      <c r="AK198" s="186">
        <v>105</v>
      </c>
      <c r="AL198" s="187">
        <v>1</v>
      </c>
      <c r="AM198" s="186">
        <v>78.993405330903158</v>
      </c>
      <c r="AN198" s="186">
        <v>105</v>
      </c>
      <c r="AO198" s="187">
        <v>1</v>
      </c>
      <c r="AP198" s="186">
        <v>66.637255347986127</v>
      </c>
      <c r="AQ198" s="186">
        <v>90</v>
      </c>
      <c r="AR198" s="187">
        <v>0.84357998074450447</v>
      </c>
      <c r="AS198" s="186">
        <v>12.356149982916961</v>
      </c>
      <c r="AT198" s="186">
        <v>15</v>
      </c>
      <c r="AU198" s="187">
        <v>0.15642001925549459</v>
      </c>
      <c r="AV198" s="186">
        <v>78.853355797786378</v>
      </c>
      <c r="AW198" s="186">
        <v>104</v>
      </c>
      <c r="AX198" s="187">
        <v>0.99822707310148084</v>
      </c>
      <c r="AY198" s="229">
        <v>0.14004953311678783</v>
      </c>
      <c r="AZ198" s="186">
        <v>1</v>
      </c>
      <c r="BA198" s="249">
        <v>1.7729268985191957E-3</v>
      </c>
      <c r="BB198" s="156"/>
      <c r="BI198" s="407"/>
      <c r="BJ198" s="189" t="s">
        <v>40</v>
      </c>
      <c r="BK198" s="190">
        <v>3.6595501189185478</v>
      </c>
      <c r="BL198" s="191">
        <v>7.7037138973603189E-2</v>
      </c>
      <c r="BM198" s="192">
        <v>42.569845613248518</v>
      </c>
      <c r="BN198" s="191">
        <v>0.89613723163375825</v>
      </c>
      <c r="BO198" s="192">
        <v>1.2743169923215047</v>
      </c>
      <c r="BP198" s="191">
        <v>2.6825629392638682E-2</v>
      </c>
      <c r="BQ198" s="192">
        <v>47.503712724488565</v>
      </c>
      <c r="BR198" s="193">
        <v>1</v>
      </c>
      <c r="BS198" s="157"/>
      <c r="BW198" s="408"/>
      <c r="BX198" s="194" t="s">
        <v>43</v>
      </c>
      <c r="BY198" s="195">
        <v>5.355161657</v>
      </c>
      <c r="BZ198" s="196">
        <v>0.2219136934513915</v>
      </c>
      <c r="CA198" s="197">
        <v>17.468694490999997</v>
      </c>
      <c r="CB198" s="196">
        <v>0.72388898086849762</v>
      </c>
      <c r="CC198" s="197">
        <v>1.3078753089999999</v>
      </c>
      <c r="CD198" s="196">
        <v>5.4197325680110625E-2</v>
      </c>
      <c r="CE198" s="197">
        <v>24.131731457000004</v>
      </c>
      <c r="CF198" s="198">
        <v>1</v>
      </c>
    </row>
    <row r="199" spans="1:90" ht="15" thickBot="1" x14ac:dyDescent="0.4">
      <c r="A199" s="406"/>
      <c r="B199" s="184" t="s">
        <v>43</v>
      </c>
      <c r="C199" s="185">
        <v>3.395797969113695</v>
      </c>
      <c r="D199" s="186">
        <v>10</v>
      </c>
      <c r="E199" s="187">
        <v>0.23868418624486878</v>
      </c>
      <c r="F199" s="186">
        <v>10.831361452457315</v>
      </c>
      <c r="G199" s="186">
        <v>18</v>
      </c>
      <c r="H199" s="187">
        <v>0.76131581375513102</v>
      </c>
      <c r="I199" s="186">
        <v>13.805116214899755</v>
      </c>
      <c r="J199" s="186">
        <v>27</v>
      </c>
      <c r="K199" s="187">
        <v>0.97033538500796157</v>
      </c>
      <c r="L199" s="229">
        <v>0.42204320667125639</v>
      </c>
      <c r="M199" s="186">
        <v>1</v>
      </c>
      <c r="N199" s="187">
        <v>2.9664614992038443E-2</v>
      </c>
      <c r="O199" s="186">
        <v>12.68665475228304</v>
      </c>
      <c r="P199" s="186">
        <v>24</v>
      </c>
      <c r="Q199" s="187">
        <v>0.89172085420282277</v>
      </c>
      <c r="R199" s="186">
        <v>1.5405046692879707</v>
      </c>
      <c r="S199" s="186">
        <v>4</v>
      </c>
      <c r="T199" s="187">
        <v>0.10827914579717719</v>
      </c>
      <c r="U199" s="186">
        <v>12.160870266234193</v>
      </c>
      <c r="V199" s="186">
        <v>24</v>
      </c>
      <c r="W199" s="187">
        <v>0.85476446182194732</v>
      </c>
      <c r="X199" s="186">
        <v>2.0662891553368188</v>
      </c>
      <c r="Y199" s="186">
        <v>4</v>
      </c>
      <c r="Z199" s="187">
        <v>0.14523553817805271</v>
      </c>
      <c r="AA199" s="186">
        <v>14.227159421571011</v>
      </c>
      <c r="AB199" s="186">
        <v>28</v>
      </c>
      <c r="AC199" s="187">
        <v>1</v>
      </c>
      <c r="AD199" s="186">
        <v>14.227159421571011</v>
      </c>
      <c r="AE199" s="186">
        <v>28</v>
      </c>
      <c r="AF199" s="187">
        <v>1</v>
      </c>
      <c r="AG199" s="186">
        <v>0</v>
      </c>
      <c r="AH199" s="186">
        <v>0</v>
      </c>
      <c r="AI199" s="187">
        <v>0</v>
      </c>
      <c r="AJ199" s="186">
        <v>14.227159421571011</v>
      </c>
      <c r="AK199" s="186">
        <v>28</v>
      </c>
      <c r="AL199" s="187">
        <v>1</v>
      </c>
      <c r="AM199" s="186">
        <v>14.227159421571011</v>
      </c>
      <c r="AN199" s="186">
        <v>28</v>
      </c>
      <c r="AO199" s="187">
        <v>1</v>
      </c>
      <c r="AP199" s="186">
        <v>12.540170497398176</v>
      </c>
      <c r="AQ199" s="186">
        <v>24</v>
      </c>
      <c r="AR199" s="187">
        <v>0.88142475428966871</v>
      </c>
      <c r="AS199" s="186">
        <v>1.6869889241728329</v>
      </c>
      <c r="AT199" s="186">
        <v>4</v>
      </c>
      <c r="AU199" s="187">
        <v>0.11857524571033098</v>
      </c>
      <c r="AV199" s="186">
        <v>14.227159421571011</v>
      </c>
      <c r="AW199" s="186">
        <v>28</v>
      </c>
      <c r="AX199" s="187">
        <v>1</v>
      </c>
      <c r="AY199" s="186">
        <v>0</v>
      </c>
      <c r="AZ199" s="186">
        <v>0</v>
      </c>
      <c r="BA199" s="188">
        <v>0</v>
      </c>
      <c r="BB199" s="156"/>
      <c r="BI199" s="407" t="s">
        <v>41</v>
      </c>
      <c r="BJ199" s="189" t="s">
        <v>44</v>
      </c>
      <c r="BK199" s="190">
        <v>10.595607346308501</v>
      </c>
      <c r="BL199" s="191">
        <v>8.5955497336316591E-2</v>
      </c>
      <c r="BM199" s="192">
        <v>111.01058641947643</v>
      </c>
      <c r="BN199" s="191">
        <v>0.9005590574858986</v>
      </c>
      <c r="BO199" s="192">
        <v>1.6623309319578203</v>
      </c>
      <c r="BP199" s="191">
        <v>1.3485445177784793E-2</v>
      </c>
      <c r="BQ199" s="192">
        <v>123.26852469774273</v>
      </c>
      <c r="BR199" s="193">
        <v>1</v>
      </c>
      <c r="BS199" s="157"/>
      <c r="BW199" s="408"/>
      <c r="BX199" s="200" t="s">
        <v>42</v>
      </c>
      <c r="BY199" s="201">
        <v>2.7135034500000002</v>
      </c>
      <c r="BZ199" s="202">
        <v>0.16252474245742146</v>
      </c>
      <c r="CA199" s="203">
        <v>13.982437174000001</v>
      </c>
      <c r="CB199" s="202">
        <v>0.83747525754257868</v>
      </c>
      <c r="CC199" s="203">
        <v>0</v>
      </c>
      <c r="CD199" s="202">
        <v>0</v>
      </c>
      <c r="CE199" s="203">
        <v>16.695940623999999</v>
      </c>
      <c r="CF199" s="204">
        <v>1</v>
      </c>
    </row>
    <row r="200" spans="1:90" ht="15" thickTop="1" x14ac:dyDescent="0.35">
      <c r="A200" s="406"/>
      <c r="B200" s="184" t="s">
        <v>42</v>
      </c>
      <c r="C200" s="185">
        <v>4.9546147984041538</v>
      </c>
      <c r="D200" s="186">
        <v>6</v>
      </c>
      <c r="E200" s="187">
        <v>0.68345683689400072</v>
      </c>
      <c r="F200" s="186">
        <v>2.2947307797608349</v>
      </c>
      <c r="G200" s="186">
        <v>5</v>
      </c>
      <c r="H200" s="187">
        <v>0.31654316310599934</v>
      </c>
      <c r="I200" s="186">
        <v>7.2493455781649878</v>
      </c>
      <c r="J200" s="186">
        <v>11</v>
      </c>
      <c r="K200" s="187">
        <v>1</v>
      </c>
      <c r="L200" s="186">
        <v>0</v>
      </c>
      <c r="M200" s="186">
        <v>0</v>
      </c>
      <c r="N200" s="187">
        <v>0</v>
      </c>
      <c r="O200" s="186">
        <v>6.7802078777360544</v>
      </c>
      <c r="P200" s="186">
        <v>9</v>
      </c>
      <c r="Q200" s="187">
        <v>0.93528551020633155</v>
      </c>
      <c r="R200" s="229">
        <v>0.46913770042893382</v>
      </c>
      <c r="S200" s="186">
        <v>2</v>
      </c>
      <c r="T200" s="187">
        <v>6.4714489793668478E-2</v>
      </c>
      <c r="U200" s="186">
        <v>4.5495663393815731</v>
      </c>
      <c r="V200" s="186">
        <v>9</v>
      </c>
      <c r="W200" s="187">
        <v>0.62758304047262647</v>
      </c>
      <c r="X200" s="186">
        <v>2.6997792387834152</v>
      </c>
      <c r="Y200" s="186">
        <v>2</v>
      </c>
      <c r="Z200" s="187">
        <v>0.37241695952737364</v>
      </c>
      <c r="AA200" s="186">
        <v>7.2493455781649878</v>
      </c>
      <c r="AB200" s="186">
        <v>11</v>
      </c>
      <c r="AC200" s="187">
        <v>1</v>
      </c>
      <c r="AD200" s="186">
        <v>7.2493455781649878</v>
      </c>
      <c r="AE200" s="186">
        <v>11</v>
      </c>
      <c r="AF200" s="187">
        <v>1</v>
      </c>
      <c r="AG200" s="186">
        <v>0</v>
      </c>
      <c r="AH200" s="186">
        <v>0</v>
      </c>
      <c r="AI200" s="187">
        <v>0</v>
      </c>
      <c r="AJ200" s="186">
        <v>7.2493455781649878</v>
      </c>
      <c r="AK200" s="186">
        <v>11</v>
      </c>
      <c r="AL200" s="187">
        <v>1</v>
      </c>
      <c r="AM200" s="186">
        <v>7.2493455781649878</v>
      </c>
      <c r="AN200" s="186">
        <v>11</v>
      </c>
      <c r="AO200" s="187">
        <v>1</v>
      </c>
      <c r="AP200" s="186">
        <v>7.1651933903385423</v>
      </c>
      <c r="AQ200" s="186">
        <v>10</v>
      </c>
      <c r="AR200" s="187">
        <v>0.98839175385983646</v>
      </c>
      <c r="AS200" s="229">
        <v>8.4152187826445762E-2</v>
      </c>
      <c r="AT200" s="186">
        <v>1</v>
      </c>
      <c r="AU200" s="187">
        <v>1.1608246140163597E-2</v>
      </c>
      <c r="AV200" s="186">
        <v>5.5477999067996295</v>
      </c>
      <c r="AW200" s="186">
        <v>10</v>
      </c>
      <c r="AX200" s="187">
        <v>0.76528285856720502</v>
      </c>
      <c r="AY200" s="186">
        <v>1.7015456713653587</v>
      </c>
      <c r="AZ200" s="186">
        <v>1</v>
      </c>
      <c r="BA200" s="188">
        <v>0.23471714143279501</v>
      </c>
      <c r="BB200" s="156"/>
      <c r="BI200" s="407"/>
      <c r="BJ200" s="189" t="s">
        <v>43</v>
      </c>
      <c r="BK200" s="190">
        <v>2.6722938368408578</v>
      </c>
      <c r="BL200" s="191">
        <v>0.14148869054764029</v>
      </c>
      <c r="BM200" s="192">
        <v>15.259341714234189</v>
      </c>
      <c r="BN200" s="191">
        <v>0.80792922095660846</v>
      </c>
      <c r="BO200" s="230">
        <v>0.955342810923966</v>
      </c>
      <c r="BP200" s="191">
        <v>5.0582088495750854E-2</v>
      </c>
      <c r="BQ200" s="192">
        <v>18.88697836199902</v>
      </c>
      <c r="BR200" s="193">
        <v>1</v>
      </c>
      <c r="BS200" s="157"/>
      <c r="BW200" s="424" t="s">
        <v>314</v>
      </c>
      <c r="BX200" s="424"/>
      <c r="BY200" s="424"/>
      <c r="BZ200" s="424"/>
      <c r="CA200" s="424"/>
      <c r="CB200" s="424"/>
      <c r="CC200" s="424"/>
      <c r="CD200" s="424"/>
      <c r="CE200" s="424"/>
      <c r="CF200" s="424"/>
    </row>
    <row r="201" spans="1:90" ht="15" thickBot="1" x14ac:dyDescent="0.4">
      <c r="A201" s="406"/>
      <c r="B201" s="184" t="s">
        <v>2</v>
      </c>
      <c r="C201" s="185">
        <v>31.916611216698964</v>
      </c>
      <c r="D201" s="186">
        <v>54</v>
      </c>
      <c r="E201" s="187">
        <v>0.31767333236054157</v>
      </c>
      <c r="F201" s="186">
        <v>68.553299113940142</v>
      </c>
      <c r="G201" s="186">
        <v>90</v>
      </c>
      <c r="H201" s="187">
        <v>0.68232666763945726</v>
      </c>
      <c r="I201" s="186">
        <v>99.545265426432195</v>
      </c>
      <c r="J201" s="186">
        <v>141</v>
      </c>
      <c r="K201" s="187">
        <v>0.99079679775602392</v>
      </c>
      <c r="L201" s="229">
        <v>0.92464490420702872</v>
      </c>
      <c r="M201" s="186">
        <v>3</v>
      </c>
      <c r="N201" s="228">
        <v>9.2032022439762218E-3</v>
      </c>
      <c r="O201" s="186">
        <v>90.769091742409927</v>
      </c>
      <c r="P201" s="186">
        <v>124</v>
      </c>
      <c r="Q201" s="187">
        <v>0.90344553353034163</v>
      </c>
      <c r="R201" s="186">
        <v>9.7008185882292643</v>
      </c>
      <c r="S201" s="186">
        <v>20</v>
      </c>
      <c r="T201" s="187">
        <v>9.6554466469658137E-2</v>
      </c>
      <c r="U201" s="186">
        <v>87.456197027277639</v>
      </c>
      <c r="V201" s="186">
        <v>123</v>
      </c>
      <c r="W201" s="187">
        <v>0.87047153460638715</v>
      </c>
      <c r="X201" s="186">
        <v>13.013713303361561</v>
      </c>
      <c r="Y201" s="186">
        <v>21</v>
      </c>
      <c r="Z201" s="187">
        <v>0.12952846539361257</v>
      </c>
      <c r="AA201" s="186">
        <v>100.46991033063922</v>
      </c>
      <c r="AB201" s="186">
        <v>144</v>
      </c>
      <c r="AC201" s="187">
        <v>1</v>
      </c>
      <c r="AD201" s="186">
        <v>100.08623139353787</v>
      </c>
      <c r="AE201" s="186">
        <v>141</v>
      </c>
      <c r="AF201" s="187">
        <v>0.99618115577252242</v>
      </c>
      <c r="AG201" s="229">
        <v>0.38367893710134393</v>
      </c>
      <c r="AH201" s="186">
        <v>3</v>
      </c>
      <c r="AI201" s="228">
        <v>3.818844227477503E-3</v>
      </c>
      <c r="AJ201" s="186">
        <v>100.46991033063922</v>
      </c>
      <c r="AK201" s="186">
        <v>144</v>
      </c>
      <c r="AL201" s="187">
        <v>1</v>
      </c>
      <c r="AM201" s="186">
        <v>100.46991033063922</v>
      </c>
      <c r="AN201" s="186">
        <v>144</v>
      </c>
      <c r="AO201" s="187">
        <v>1</v>
      </c>
      <c r="AP201" s="186">
        <v>86.342619235722921</v>
      </c>
      <c r="AQ201" s="186">
        <v>124</v>
      </c>
      <c r="AR201" s="187">
        <v>0.85938784011626557</v>
      </c>
      <c r="AS201" s="186">
        <v>14.12729109491624</v>
      </c>
      <c r="AT201" s="186">
        <v>20</v>
      </c>
      <c r="AU201" s="187">
        <v>0.14061215988373379</v>
      </c>
      <c r="AV201" s="186">
        <v>98.628315126157062</v>
      </c>
      <c r="AW201" s="186">
        <v>142</v>
      </c>
      <c r="AX201" s="187">
        <v>0.98167018166512154</v>
      </c>
      <c r="AY201" s="186">
        <v>1.8415952044821466</v>
      </c>
      <c r="AZ201" s="186">
        <v>2</v>
      </c>
      <c r="BA201" s="188">
        <v>1.832981833487847E-2</v>
      </c>
      <c r="BB201" s="156"/>
      <c r="BI201" s="407"/>
      <c r="BJ201" s="205" t="s">
        <v>42</v>
      </c>
      <c r="BK201" s="206">
        <v>1.228289431801985</v>
      </c>
      <c r="BL201" s="207">
        <v>7.4426266405769381E-2</v>
      </c>
      <c r="BM201" s="208">
        <v>15.275150699204918</v>
      </c>
      <c r="BN201" s="207">
        <v>0.92557373359423079</v>
      </c>
      <c r="BO201" s="208">
        <v>0</v>
      </c>
      <c r="BP201" s="207">
        <v>0</v>
      </c>
      <c r="BQ201" s="208">
        <v>16.503440131006901</v>
      </c>
      <c r="BR201" s="209">
        <v>1</v>
      </c>
      <c r="BS201" s="157"/>
    </row>
    <row r="202" spans="1:90" ht="15" thickTop="1" x14ac:dyDescent="0.35">
      <c r="A202" s="406" t="s">
        <v>138</v>
      </c>
      <c r="B202" s="184" t="s">
        <v>139</v>
      </c>
      <c r="C202" s="185">
        <v>21.88940249121514</v>
      </c>
      <c r="D202" s="186">
        <v>48</v>
      </c>
      <c r="E202" s="187">
        <v>0.30419665839551691</v>
      </c>
      <c r="F202" s="186">
        <v>50.068661107085482</v>
      </c>
      <c r="G202" s="186">
        <v>76</v>
      </c>
      <c r="H202" s="187">
        <v>0.69580334160448287</v>
      </c>
      <c r="I202" s="186">
        <v>71.033418694093612</v>
      </c>
      <c r="J202" s="186">
        <v>121</v>
      </c>
      <c r="K202" s="187">
        <v>0.98715022531222107</v>
      </c>
      <c r="L202" s="229">
        <v>0.92464490420702872</v>
      </c>
      <c r="M202" s="186">
        <v>3</v>
      </c>
      <c r="N202" s="187">
        <v>1.2849774687778912E-2</v>
      </c>
      <c r="O202" s="186">
        <v>62.932792074122105</v>
      </c>
      <c r="P202" s="186">
        <v>105</v>
      </c>
      <c r="Q202" s="187">
        <v>0.87457595336971139</v>
      </c>
      <c r="R202" s="186">
        <v>9.0252715241785282</v>
      </c>
      <c r="S202" s="186">
        <v>19</v>
      </c>
      <c r="T202" s="187">
        <v>0.12542404663028855</v>
      </c>
      <c r="U202" s="186">
        <v>62.656388018694464</v>
      </c>
      <c r="V202" s="186">
        <v>106</v>
      </c>
      <c r="W202" s="187">
        <v>0.87073477085859419</v>
      </c>
      <c r="X202" s="186">
        <v>9.3016755796061528</v>
      </c>
      <c r="Y202" s="186">
        <v>18</v>
      </c>
      <c r="Z202" s="187">
        <v>0.12926522914140537</v>
      </c>
      <c r="AA202" s="186">
        <v>71.95806359830064</v>
      </c>
      <c r="AB202" s="186">
        <v>124</v>
      </c>
      <c r="AC202" s="187">
        <v>1</v>
      </c>
      <c r="AD202" s="186">
        <v>71.574384661199304</v>
      </c>
      <c r="AE202" s="186">
        <v>121</v>
      </c>
      <c r="AF202" s="187">
        <v>0.99466802026186807</v>
      </c>
      <c r="AG202" s="229">
        <v>0.38367893710134393</v>
      </c>
      <c r="AH202" s="186">
        <v>3</v>
      </c>
      <c r="AI202" s="228">
        <v>5.3319797381318756E-3</v>
      </c>
      <c r="AJ202" s="186">
        <v>71.95806359830064</v>
      </c>
      <c r="AK202" s="186">
        <v>124</v>
      </c>
      <c r="AL202" s="187">
        <v>1</v>
      </c>
      <c r="AM202" s="186">
        <v>71.95806359830064</v>
      </c>
      <c r="AN202" s="186">
        <v>124</v>
      </c>
      <c r="AO202" s="187">
        <v>1</v>
      </c>
      <c r="AP202" s="186">
        <v>64.258230425604921</v>
      </c>
      <c r="AQ202" s="186">
        <v>107</v>
      </c>
      <c r="AR202" s="187">
        <v>0.8929955478557714</v>
      </c>
      <c r="AS202" s="186">
        <v>7.6998331726956941</v>
      </c>
      <c r="AT202" s="186">
        <v>17</v>
      </c>
      <c r="AU202" s="187">
        <v>0.10700445214422824</v>
      </c>
      <c r="AV202" s="186">
        <v>71.81801406518386</v>
      </c>
      <c r="AW202" s="186">
        <v>123</v>
      </c>
      <c r="AX202" s="187">
        <v>0.99805373399291852</v>
      </c>
      <c r="AY202" s="229">
        <v>0.14004953311678783</v>
      </c>
      <c r="AZ202" s="186">
        <v>1</v>
      </c>
      <c r="BA202" s="249">
        <v>1.9462660070815917E-3</v>
      </c>
      <c r="BB202" s="156"/>
      <c r="BI202" s="425" t="s">
        <v>314</v>
      </c>
      <c r="BJ202" s="425"/>
      <c r="BK202" s="425"/>
      <c r="BL202" s="425"/>
      <c r="BM202" s="425"/>
      <c r="BN202" s="425"/>
      <c r="BO202" s="425"/>
      <c r="BP202" s="425"/>
      <c r="BQ202" s="425"/>
      <c r="BR202" s="425"/>
      <c r="BS202" s="157"/>
    </row>
    <row r="203" spans="1:90" x14ac:dyDescent="0.35">
      <c r="A203" s="406"/>
      <c r="B203" s="184" t="s">
        <v>140</v>
      </c>
      <c r="C203" s="185">
        <v>10.027208725483828</v>
      </c>
      <c r="D203" s="186">
        <v>6</v>
      </c>
      <c r="E203" s="187">
        <v>0.35168569821578244</v>
      </c>
      <c r="F203" s="186">
        <v>18.484638006854638</v>
      </c>
      <c r="G203" s="186">
        <v>14</v>
      </c>
      <c r="H203" s="187">
        <v>0.64831430178421767</v>
      </c>
      <c r="I203" s="186">
        <v>28.511846732338462</v>
      </c>
      <c r="J203" s="186">
        <v>20</v>
      </c>
      <c r="K203" s="187">
        <v>1</v>
      </c>
      <c r="L203" s="186">
        <v>0</v>
      </c>
      <c r="M203" s="186">
        <v>0</v>
      </c>
      <c r="N203" s="187">
        <v>0</v>
      </c>
      <c r="O203" s="186">
        <v>27.836299668287726</v>
      </c>
      <c r="P203" s="186">
        <v>19</v>
      </c>
      <c r="Q203" s="187">
        <v>0.9763064430588243</v>
      </c>
      <c r="R203" s="229">
        <v>0.67554706405073639</v>
      </c>
      <c r="S203" s="186">
        <v>1</v>
      </c>
      <c r="T203" s="187">
        <v>2.3693556941175725E-2</v>
      </c>
      <c r="U203" s="186">
        <v>24.799809008583058</v>
      </c>
      <c r="V203" s="186">
        <v>17</v>
      </c>
      <c r="W203" s="187">
        <v>0.86980718020116288</v>
      </c>
      <c r="X203" s="186">
        <v>3.7120377237554072</v>
      </c>
      <c r="Y203" s="186">
        <v>3</v>
      </c>
      <c r="Z203" s="187">
        <v>0.13019281979883721</v>
      </c>
      <c r="AA203" s="186">
        <v>28.511846732338462</v>
      </c>
      <c r="AB203" s="186">
        <v>20</v>
      </c>
      <c r="AC203" s="187">
        <v>1</v>
      </c>
      <c r="AD203" s="186">
        <v>28.511846732338462</v>
      </c>
      <c r="AE203" s="186">
        <v>20</v>
      </c>
      <c r="AF203" s="187">
        <v>1</v>
      </c>
      <c r="AG203" s="186">
        <v>0</v>
      </c>
      <c r="AH203" s="186">
        <v>0</v>
      </c>
      <c r="AI203" s="187">
        <v>0</v>
      </c>
      <c r="AJ203" s="186">
        <v>28.511846732338462</v>
      </c>
      <c r="AK203" s="186">
        <v>20</v>
      </c>
      <c r="AL203" s="187">
        <v>1</v>
      </c>
      <c r="AM203" s="186">
        <v>28.511846732338462</v>
      </c>
      <c r="AN203" s="186">
        <v>20</v>
      </c>
      <c r="AO203" s="187">
        <v>1</v>
      </c>
      <c r="AP203" s="186">
        <v>22.084388810117918</v>
      </c>
      <c r="AQ203" s="186">
        <v>17</v>
      </c>
      <c r="AR203" s="187">
        <v>0.77456886666936076</v>
      </c>
      <c r="AS203" s="186">
        <v>6.427457922220543</v>
      </c>
      <c r="AT203" s="186">
        <v>3</v>
      </c>
      <c r="AU203" s="187">
        <v>0.22543113333063924</v>
      </c>
      <c r="AV203" s="186">
        <v>26.810301060973103</v>
      </c>
      <c r="AW203" s="186">
        <v>19</v>
      </c>
      <c r="AX203" s="187">
        <v>0.94032144998045863</v>
      </c>
      <c r="AY203" s="186">
        <v>1.7015456713653587</v>
      </c>
      <c r="AZ203" s="186">
        <v>1</v>
      </c>
      <c r="BA203" s="188">
        <v>5.9678550019541393E-2</v>
      </c>
      <c r="BB203" s="156"/>
      <c r="BI203" s="210"/>
      <c r="BJ203" s="210"/>
      <c r="BK203" s="210"/>
      <c r="BL203" s="210"/>
      <c r="BM203" s="210"/>
      <c r="BN203" s="210"/>
      <c r="BO203" s="210"/>
      <c r="BP203" s="210"/>
      <c r="BQ203" s="210"/>
      <c r="BR203" s="210"/>
      <c r="BS203" s="157"/>
    </row>
    <row r="204" spans="1:90" ht="15" thickBot="1" x14ac:dyDescent="0.4">
      <c r="A204" s="406" t="s">
        <v>141</v>
      </c>
      <c r="B204" s="184" t="s">
        <v>148</v>
      </c>
      <c r="C204" s="185">
        <v>4.429409881808259</v>
      </c>
      <c r="D204" s="186">
        <v>12</v>
      </c>
      <c r="E204" s="187">
        <v>0.28252319388521813</v>
      </c>
      <c r="F204" s="186">
        <v>11.248629931120563</v>
      </c>
      <c r="G204" s="186">
        <v>14</v>
      </c>
      <c r="H204" s="187">
        <v>0.71747680611478171</v>
      </c>
      <c r="I204" s="186">
        <v>15.462665251480372</v>
      </c>
      <c r="J204" s="186">
        <v>25</v>
      </c>
      <c r="K204" s="187">
        <v>0.98626266012726627</v>
      </c>
      <c r="L204" s="229">
        <v>0.21537456144845238</v>
      </c>
      <c r="M204" s="186">
        <v>1</v>
      </c>
      <c r="N204" s="187">
        <v>1.3737339872733628E-2</v>
      </c>
      <c r="O204" s="186">
        <v>15.012971136008932</v>
      </c>
      <c r="P204" s="186">
        <v>24</v>
      </c>
      <c r="Q204" s="187">
        <v>0.95757960275292542</v>
      </c>
      <c r="R204" s="229">
        <v>0.66506867691989258</v>
      </c>
      <c r="S204" s="186">
        <v>2</v>
      </c>
      <c r="T204" s="187">
        <v>4.2420397247074651E-2</v>
      </c>
      <c r="U204" s="186">
        <v>11.235860554520118</v>
      </c>
      <c r="V204" s="186">
        <v>20</v>
      </c>
      <c r="W204" s="187">
        <v>0.71666233078796726</v>
      </c>
      <c r="X204" s="186">
        <v>4.4421792584087045</v>
      </c>
      <c r="Y204" s="186">
        <v>6</v>
      </c>
      <c r="Z204" s="187">
        <v>0.28333766921203257</v>
      </c>
      <c r="AA204" s="186">
        <v>15.678039812928825</v>
      </c>
      <c r="AB204" s="186">
        <v>26</v>
      </c>
      <c r="AC204" s="187">
        <v>1</v>
      </c>
      <c r="AD204" s="186">
        <v>15.378513063653926</v>
      </c>
      <c r="AE204" s="186">
        <v>24</v>
      </c>
      <c r="AF204" s="187">
        <v>0.98089514040984294</v>
      </c>
      <c r="AG204" s="229">
        <v>0.29952674927489814</v>
      </c>
      <c r="AH204" s="186">
        <v>2</v>
      </c>
      <c r="AI204" s="187">
        <v>1.9104859590157102E-2</v>
      </c>
      <c r="AJ204" s="186">
        <v>15.678039812928825</v>
      </c>
      <c r="AK204" s="186">
        <v>26</v>
      </c>
      <c r="AL204" s="187">
        <v>1</v>
      </c>
      <c r="AM204" s="186">
        <v>15.678039812928825</v>
      </c>
      <c r="AN204" s="186">
        <v>26</v>
      </c>
      <c r="AO204" s="187">
        <v>1</v>
      </c>
      <c r="AP204" s="186">
        <v>14.419528817195323</v>
      </c>
      <c r="AQ204" s="186">
        <v>22</v>
      </c>
      <c r="AR204" s="187">
        <v>0.91972778416497714</v>
      </c>
      <c r="AS204" s="186">
        <v>1.2585109957335023</v>
      </c>
      <c r="AT204" s="186">
        <v>4</v>
      </c>
      <c r="AU204" s="187">
        <v>8.0272215835022753E-2</v>
      </c>
      <c r="AV204" s="186">
        <v>15.678039812928825</v>
      </c>
      <c r="AW204" s="186">
        <v>26</v>
      </c>
      <c r="AX204" s="187">
        <v>1</v>
      </c>
      <c r="AY204" s="186">
        <v>0</v>
      </c>
      <c r="AZ204" s="186">
        <v>0</v>
      </c>
      <c r="BA204" s="188">
        <v>0</v>
      </c>
      <c r="BB204" s="156"/>
      <c r="BI204" s="426" t="s">
        <v>329</v>
      </c>
      <c r="BJ204" s="426"/>
      <c r="BK204" s="426"/>
      <c r="BL204" s="426"/>
      <c r="BM204" s="426"/>
      <c r="BN204" s="426"/>
      <c r="BO204" s="426"/>
      <c r="BP204" s="426"/>
      <c r="BQ204" s="426"/>
      <c r="BR204" s="426"/>
      <c r="BS204" s="426"/>
      <c r="BT204" s="426"/>
      <c r="BU204" s="426"/>
      <c r="BV204" s="426"/>
      <c r="BW204" s="157"/>
      <c r="BY204" s="422" t="s">
        <v>330</v>
      </c>
      <c r="BZ204" s="422"/>
      <c r="CA204" s="422"/>
      <c r="CB204" s="422"/>
      <c r="CC204" s="422"/>
      <c r="CD204" s="422"/>
      <c r="CE204" s="422"/>
      <c r="CF204" s="422"/>
      <c r="CG204" s="422"/>
      <c r="CH204" s="422"/>
      <c r="CI204" s="422"/>
      <c r="CJ204" s="422"/>
      <c r="CK204" s="422"/>
      <c r="CL204" s="422"/>
    </row>
    <row r="205" spans="1:90" ht="25" thickTop="1" thickBot="1" x14ac:dyDescent="0.4">
      <c r="A205" s="406"/>
      <c r="B205" s="184" t="s">
        <v>149</v>
      </c>
      <c r="C205" s="185">
        <v>1.2830096273649327</v>
      </c>
      <c r="D205" s="186">
        <v>3</v>
      </c>
      <c r="E205" s="187">
        <v>0.245779135182217</v>
      </c>
      <c r="F205" s="186">
        <v>3.9371634618345581</v>
      </c>
      <c r="G205" s="186">
        <v>4</v>
      </c>
      <c r="H205" s="187">
        <v>0.75422086481778328</v>
      </c>
      <c r="I205" s="186">
        <v>5.2201730891994904</v>
      </c>
      <c r="J205" s="186">
        <v>7</v>
      </c>
      <c r="K205" s="187">
        <v>1</v>
      </c>
      <c r="L205" s="186">
        <v>0</v>
      </c>
      <c r="M205" s="186">
        <v>0</v>
      </c>
      <c r="N205" s="187">
        <v>0</v>
      </c>
      <c r="O205" s="186">
        <v>5.2201730891994904</v>
      </c>
      <c r="P205" s="186">
        <v>7</v>
      </c>
      <c r="Q205" s="187">
        <v>1</v>
      </c>
      <c r="R205" s="186">
        <v>0</v>
      </c>
      <c r="S205" s="186">
        <v>0</v>
      </c>
      <c r="T205" s="187">
        <v>0</v>
      </c>
      <c r="U205" s="186">
        <v>3.2275254671312621</v>
      </c>
      <c r="V205" s="186">
        <v>5</v>
      </c>
      <c r="W205" s="187">
        <v>0.61827939648380525</v>
      </c>
      <c r="X205" s="186">
        <v>1.9926476220682288</v>
      </c>
      <c r="Y205" s="186">
        <v>2</v>
      </c>
      <c r="Z205" s="187">
        <v>0.38172060351619486</v>
      </c>
      <c r="AA205" s="186">
        <v>5.2201730891994904</v>
      </c>
      <c r="AB205" s="186">
        <v>7</v>
      </c>
      <c r="AC205" s="187">
        <v>1</v>
      </c>
      <c r="AD205" s="186">
        <v>5.2201730891994904</v>
      </c>
      <c r="AE205" s="186">
        <v>7</v>
      </c>
      <c r="AF205" s="187">
        <v>1</v>
      </c>
      <c r="AG205" s="186">
        <v>0</v>
      </c>
      <c r="AH205" s="186">
        <v>0</v>
      </c>
      <c r="AI205" s="187">
        <v>0</v>
      </c>
      <c r="AJ205" s="186">
        <v>5.2201730891994904</v>
      </c>
      <c r="AK205" s="186">
        <v>7</v>
      </c>
      <c r="AL205" s="187">
        <v>1</v>
      </c>
      <c r="AM205" s="186">
        <v>5.2201730891994904</v>
      </c>
      <c r="AN205" s="186">
        <v>7</v>
      </c>
      <c r="AO205" s="187">
        <v>1</v>
      </c>
      <c r="AP205" s="186">
        <v>4.180188932083194</v>
      </c>
      <c r="AQ205" s="186">
        <v>5</v>
      </c>
      <c r="AR205" s="187">
        <v>0.80077592460142399</v>
      </c>
      <c r="AS205" s="186">
        <v>1.0399841571162964</v>
      </c>
      <c r="AT205" s="186">
        <v>2</v>
      </c>
      <c r="AU205" s="187">
        <v>0.19922407539857595</v>
      </c>
      <c r="AV205" s="186">
        <v>5.2201730891994904</v>
      </c>
      <c r="AW205" s="186">
        <v>7</v>
      </c>
      <c r="AX205" s="187">
        <v>1</v>
      </c>
      <c r="AY205" s="186">
        <v>0</v>
      </c>
      <c r="AZ205" s="186">
        <v>0</v>
      </c>
      <c r="BA205" s="188">
        <v>0</v>
      </c>
      <c r="BB205" s="156"/>
      <c r="BI205" s="382" t="s">
        <v>1</v>
      </c>
      <c r="BJ205" s="383"/>
      <c r="BK205" s="427" t="s">
        <v>331</v>
      </c>
      <c r="BL205" s="428"/>
      <c r="BM205" s="428"/>
      <c r="BN205" s="428"/>
      <c r="BO205" s="428"/>
      <c r="BP205" s="428"/>
      <c r="BQ205" s="428"/>
      <c r="BR205" s="428"/>
      <c r="BS205" s="428"/>
      <c r="BT205" s="428"/>
      <c r="BU205" s="428"/>
      <c r="BV205" s="429"/>
      <c r="BW205" s="157"/>
      <c r="BY205" s="391" t="s">
        <v>1</v>
      </c>
      <c r="BZ205" s="391"/>
      <c r="CA205" s="430" t="s">
        <v>331</v>
      </c>
      <c r="CB205" s="430"/>
      <c r="CC205" s="430"/>
      <c r="CD205" s="430"/>
      <c r="CE205" s="430"/>
      <c r="CF205" s="430"/>
      <c r="CG205" s="430"/>
      <c r="CH205" s="430"/>
      <c r="CI205" s="430"/>
      <c r="CJ205" s="430"/>
      <c r="CK205" s="430"/>
      <c r="CL205" s="430"/>
    </row>
    <row r="206" spans="1:90" ht="15.5" thickTop="1" thickBot="1" x14ac:dyDescent="0.4">
      <c r="A206" s="406"/>
      <c r="B206" s="184" t="s">
        <v>150</v>
      </c>
      <c r="C206" s="185">
        <v>11.248410750630214</v>
      </c>
      <c r="D206" s="186">
        <v>20</v>
      </c>
      <c r="E206" s="187">
        <v>0.36489990488219626</v>
      </c>
      <c r="F206" s="186">
        <v>19.577606467054821</v>
      </c>
      <c r="G206" s="186">
        <v>28</v>
      </c>
      <c r="H206" s="187">
        <v>0.63510009511780374</v>
      </c>
      <c r="I206" s="186">
        <v>30.40397401101378</v>
      </c>
      <c r="J206" s="186">
        <v>47</v>
      </c>
      <c r="K206" s="187">
        <v>0.98630886359107306</v>
      </c>
      <c r="L206" s="229">
        <v>0.42204320667125639</v>
      </c>
      <c r="M206" s="186">
        <v>1</v>
      </c>
      <c r="N206" s="187">
        <v>1.3691136408926942E-2</v>
      </c>
      <c r="O206" s="186">
        <v>27.761817384783654</v>
      </c>
      <c r="P206" s="186">
        <v>40</v>
      </c>
      <c r="Q206" s="187">
        <v>0.90059695966355879</v>
      </c>
      <c r="R206" s="186">
        <v>3.0641998329013806</v>
      </c>
      <c r="S206" s="186">
        <v>8</v>
      </c>
      <c r="T206" s="187">
        <v>9.9403040336441345E-2</v>
      </c>
      <c r="U206" s="186">
        <v>26.176261466000181</v>
      </c>
      <c r="V206" s="186">
        <v>40</v>
      </c>
      <c r="W206" s="187">
        <v>0.84916131984065502</v>
      </c>
      <c r="X206" s="186">
        <v>4.6497557516848538</v>
      </c>
      <c r="Y206" s="186">
        <v>8</v>
      </c>
      <c r="Z206" s="187">
        <v>0.15083868015934496</v>
      </c>
      <c r="AA206" s="186">
        <v>30.826017217685035</v>
      </c>
      <c r="AB206" s="186">
        <v>48</v>
      </c>
      <c r="AC206" s="187">
        <v>1</v>
      </c>
      <c r="AD206" s="186">
        <v>30.826017217685035</v>
      </c>
      <c r="AE206" s="186">
        <v>48</v>
      </c>
      <c r="AF206" s="187">
        <v>1</v>
      </c>
      <c r="AG206" s="186">
        <v>0</v>
      </c>
      <c r="AH206" s="186">
        <v>0</v>
      </c>
      <c r="AI206" s="187">
        <v>0</v>
      </c>
      <c r="AJ206" s="186">
        <v>30.826017217685035</v>
      </c>
      <c r="AK206" s="186">
        <v>48</v>
      </c>
      <c r="AL206" s="187">
        <v>1</v>
      </c>
      <c r="AM206" s="186">
        <v>30.826017217685035</v>
      </c>
      <c r="AN206" s="186">
        <v>48</v>
      </c>
      <c r="AO206" s="187">
        <v>1</v>
      </c>
      <c r="AP206" s="186">
        <v>27.398123279688889</v>
      </c>
      <c r="AQ206" s="186">
        <v>43</v>
      </c>
      <c r="AR206" s="187">
        <v>0.88879867568394322</v>
      </c>
      <c r="AS206" s="186">
        <v>3.4278939379961471</v>
      </c>
      <c r="AT206" s="186">
        <v>5</v>
      </c>
      <c r="AU206" s="187">
        <v>0.11120132431605688</v>
      </c>
      <c r="AV206" s="186">
        <v>30.685967684568247</v>
      </c>
      <c r="AW206" s="186">
        <v>47</v>
      </c>
      <c r="AX206" s="187">
        <v>0.99545677496616591</v>
      </c>
      <c r="AY206" s="229">
        <v>0.14004953311678783</v>
      </c>
      <c r="AZ206" s="186">
        <v>1</v>
      </c>
      <c r="BA206" s="249">
        <v>4.5432250338341062E-3</v>
      </c>
      <c r="BB206" s="156"/>
      <c r="BI206" s="384"/>
      <c r="BJ206" s="385"/>
      <c r="BK206" s="433" t="s">
        <v>244</v>
      </c>
      <c r="BL206" s="434"/>
      <c r="BM206" s="435" t="s">
        <v>245</v>
      </c>
      <c r="BN206" s="434"/>
      <c r="BO206" s="435" t="s">
        <v>246</v>
      </c>
      <c r="BP206" s="434"/>
      <c r="BQ206" s="435" t="s">
        <v>247</v>
      </c>
      <c r="BR206" s="434"/>
      <c r="BS206" s="435" t="s">
        <v>248</v>
      </c>
      <c r="BT206" s="434"/>
      <c r="BU206" s="435" t="s">
        <v>2</v>
      </c>
      <c r="BV206" s="436"/>
      <c r="BW206" s="157"/>
      <c r="BY206" s="391"/>
      <c r="BZ206" s="391"/>
      <c r="CA206" s="431" t="s">
        <v>244</v>
      </c>
      <c r="CB206" s="431"/>
      <c r="CC206" s="432" t="s">
        <v>245</v>
      </c>
      <c r="CD206" s="432"/>
      <c r="CE206" s="432" t="s">
        <v>246</v>
      </c>
      <c r="CF206" s="432"/>
      <c r="CG206" s="432" t="s">
        <v>247</v>
      </c>
      <c r="CH206" s="432"/>
      <c r="CI206" s="432" t="s">
        <v>248</v>
      </c>
      <c r="CJ206" s="432"/>
      <c r="CK206" s="432" t="s">
        <v>2</v>
      </c>
      <c r="CL206" s="432"/>
    </row>
    <row r="207" spans="1:90" ht="15.5" thickTop="1" thickBot="1" x14ac:dyDescent="0.4">
      <c r="A207" s="406"/>
      <c r="B207" s="184" t="s">
        <v>151</v>
      </c>
      <c r="C207" s="185">
        <v>14.196081705018372</v>
      </c>
      <c r="D207" s="186">
        <v>17</v>
      </c>
      <c r="E207" s="187">
        <v>0.32256528347872404</v>
      </c>
      <c r="F207" s="186">
        <v>29.813867387828534</v>
      </c>
      <c r="G207" s="186">
        <v>41</v>
      </c>
      <c r="H207" s="187">
        <v>0.67743471652127629</v>
      </c>
      <c r="I207" s="186">
        <v>43.722721956759578</v>
      </c>
      <c r="J207" s="186">
        <v>57</v>
      </c>
      <c r="K207" s="187">
        <v>0.99347358626838311</v>
      </c>
      <c r="L207" s="229">
        <v>0.28722713608731998</v>
      </c>
      <c r="M207" s="186">
        <v>1</v>
      </c>
      <c r="N207" s="228">
        <v>6.5264137316169745E-3</v>
      </c>
      <c r="O207" s="186">
        <v>39.402975696996563</v>
      </c>
      <c r="P207" s="186">
        <v>49</v>
      </c>
      <c r="Q207" s="187">
        <v>0.89531972904283319</v>
      </c>
      <c r="R207" s="186">
        <v>4.6069733958503383</v>
      </c>
      <c r="S207" s="186">
        <v>9</v>
      </c>
      <c r="T207" s="187">
        <v>0.10468027095716698</v>
      </c>
      <c r="U207" s="186">
        <v>42.756365485697863</v>
      </c>
      <c r="V207" s="186">
        <v>54</v>
      </c>
      <c r="W207" s="187">
        <v>0.97151590417647671</v>
      </c>
      <c r="X207" s="186">
        <v>1.253583607149038</v>
      </c>
      <c r="Y207" s="186">
        <v>4</v>
      </c>
      <c r="Z207" s="187">
        <v>2.8484095823523407E-2</v>
      </c>
      <c r="AA207" s="186">
        <v>44.009949092846895</v>
      </c>
      <c r="AB207" s="186">
        <v>58</v>
      </c>
      <c r="AC207" s="187">
        <v>1</v>
      </c>
      <c r="AD207" s="186">
        <v>44.009949092846895</v>
      </c>
      <c r="AE207" s="186">
        <v>58</v>
      </c>
      <c r="AF207" s="187">
        <v>1</v>
      </c>
      <c r="AG207" s="186">
        <v>0</v>
      </c>
      <c r="AH207" s="186">
        <v>0</v>
      </c>
      <c r="AI207" s="187">
        <v>0</v>
      </c>
      <c r="AJ207" s="186">
        <v>44.009949092846895</v>
      </c>
      <c r="AK207" s="186">
        <v>58</v>
      </c>
      <c r="AL207" s="187">
        <v>1</v>
      </c>
      <c r="AM207" s="186">
        <v>44.009949092846895</v>
      </c>
      <c r="AN207" s="186">
        <v>58</v>
      </c>
      <c r="AO207" s="187">
        <v>1</v>
      </c>
      <c r="AP207" s="186">
        <v>35.609047088776606</v>
      </c>
      <c r="AQ207" s="186">
        <v>49</v>
      </c>
      <c r="AR207" s="187">
        <v>0.80911357142570006</v>
      </c>
      <c r="AS207" s="186">
        <v>8.4009020040702911</v>
      </c>
      <c r="AT207" s="186">
        <v>9</v>
      </c>
      <c r="AU207" s="187">
        <v>0.19088642857429985</v>
      </c>
      <c r="AV207" s="186">
        <v>42.308403421481536</v>
      </c>
      <c r="AW207" s="186">
        <v>57</v>
      </c>
      <c r="AX207" s="187">
        <v>0.96133724972560997</v>
      </c>
      <c r="AY207" s="186">
        <v>1.7015456713653587</v>
      </c>
      <c r="AZ207" s="186">
        <v>1</v>
      </c>
      <c r="BA207" s="188">
        <v>3.8662750274390055E-2</v>
      </c>
      <c r="BB207" s="156"/>
      <c r="BI207" s="386"/>
      <c r="BJ207" s="387"/>
      <c r="BK207" s="161" t="s">
        <v>3</v>
      </c>
      <c r="BL207" s="162" t="s">
        <v>4</v>
      </c>
      <c r="BM207" s="162" t="s">
        <v>3</v>
      </c>
      <c r="BN207" s="162" t="s">
        <v>4</v>
      </c>
      <c r="BO207" s="162" t="s">
        <v>3</v>
      </c>
      <c r="BP207" s="162" t="s">
        <v>4</v>
      </c>
      <c r="BQ207" s="162" t="s">
        <v>3</v>
      </c>
      <c r="BR207" s="162" t="s">
        <v>4</v>
      </c>
      <c r="BS207" s="162" t="s">
        <v>3</v>
      </c>
      <c r="BT207" s="162" t="s">
        <v>4</v>
      </c>
      <c r="BU207" s="162" t="s">
        <v>3</v>
      </c>
      <c r="BV207" s="163" t="s">
        <v>4</v>
      </c>
      <c r="BW207" s="157"/>
      <c r="BY207" s="391"/>
      <c r="BZ207" s="391"/>
      <c r="CA207" s="164" t="s">
        <v>3</v>
      </c>
      <c r="CB207" s="165" t="s">
        <v>4</v>
      </c>
      <c r="CC207" s="165" t="s">
        <v>3</v>
      </c>
      <c r="CD207" s="165" t="s">
        <v>4</v>
      </c>
      <c r="CE207" s="165" t="s">
        <v>3</v>
      </c>
      <c r="CF207" s="165" t="s">
        <v>4</v>
      </c>
      <c r="CG207" s="165" t="s">
        <v>3</v>
      </c>
      <c r="CH207" s="165" t="s">
        <v>4</v>
      </c>
      <c r="CI207" s="165" t="s">
        <v>3</v>
      </c>
      <c r="CJ207" s="165" t="s">
        <v>4</v>
      </c>
      <c r="CK207" s="165" t="s">
        <v>3</v>
      </c>
      <c r="CL207" s="166" t="s">
        <v>4</v>
      </c>
    </row>
    <row r="208" spans="1:90" ht="15" thickTop="1" x14ac:dyDescent="0.35">
      <c r="A208" s="406"/>
      <c r="B208" s="184" t="s">
        <v>152</v>
      </c>
      <c r="C208" s="199">
        <v>0.75969925187718212</v>
      </c>
      <c r="D208" s="186">
        <v>2</v>
      </c>
      <c r="E208" s="187">
        <v>0.16041857802970325</v>
      </c>
      <c r="F208" s="186">
        <v>3.9760318661016565</v>
      </c>
      <c r="G208" s="186">
        <v>3</v>
      </c>
      <c r="H208" s="187">
        <v>0.83958142197029673</v>
      </c>
      <c r="I208" s="186">
        <v>4.7357311179788386</v>
      </c>
      <c r="J208" s="186">
        <v>5</v>
      </c>
      <c r="K208" s="187">
        <v>1</v>
      </c>
      <c r="L208" s="186">
        <v>0</v>
      </c>
      <c r="M208" s="186">
        <v>0</v>
      </c>
      <c r="N208" s="187">
        <v>0</v>
      </c>
      <c r="O208" s="186">
        <v>3.3711544354211869</v>
      </c>
      <c r="P208" s="186">
        <v>4</v>
      </c>
      <c r="Q208" s="187">
        <v>0.71185511834125437</v>
      </c>
      <c r="R208" s="186">
        <v>1.3645766825576513</v>
      </c>
      <c r="S208" s="186">
        <v>1</v>
      </c>
      <c r="T208" s="187">
        <v>0.28814488165874558</v>
      </c>
      <c r="U208" s="186">
        <v>4.0601840539281024</v>
      </c>
      <c r="V208" s="186">
        <v>4</v>
      </c>
      <c r="W208" s="187">
        <v>0.85735105156496871</v>
      </c>
      <c r="X208" s="229">
        <v>0.67554706405073639</v>
      </c>
      <c r="Y208" s="186">
        <v>1</v>
      </c>
      <c r="Z208" s="187">
        <v>0.14264894843503129</v>
      </c>
      <c r="AA208" s="186">
        <v>4.7357311179788386</v>
      </c>
      <c r="AB208" s="186">
        <v>5</v>
      </c>
      <c r="AC208" s="187">
        <v>1</v>
      </c>
      <c r="AD208" s="186">
        <v>4.6515789301523931</v>
      </c>
      <c r="AE208" s="186">
        <v>4</v>
      </c>
      <c r="AF208" s="187">
        <v>0.98223037040532812</v>
      </c>
      <c r="AG208" s="229">
        <v>8.4152187826445762E-2</v>
      </c>
      <c r="AH208" s="186">
        <v>1</v>
      </c>
      <c r="AI208" s="187">
        <v>1.7769629594671973E-2</v>
      </c>
      <c r="AJ208" s="186">
        <v>4.7357311179788386</v>
      </c>
      <c r="AK208" s="186">
        <v>5</v>
      </c>
      <c r="AL208" s="187">
        <v>1</v>
      </c>
      <c r="AM208" s="186">
        <v>4.7357311179788386</v>
      </c>
      <c r="AN208" s="186">
        <v>5</v>
      </c>
      <c r="AO208" s="187">
        <v>1</v>
      </c>
      <c r="AP208" s="186">
        <v>4.7357311179788386</v>
      </c>
      <c r="AQ208" s="186">
        <v>5</v>
      </c>
      <c r="AR208" s="187">
        <v>1</v>
      </c>
      <c r="AS208" s="186">
        <v>0</v>
      </c>
      <c r="AT208" s="186">
        <v>0</v>
      </c>
      <c r="AU208" s="187">
        <v>0</v>
      </c>
      <c r="AV208" s="186">
        <v>4.7357311179788386</v>
      </c>
      <c r="AW208" s="186">
        <v>5</v>
      </c>
      <c r="AX208" s="187">
        <v>1</v>
      </c>
      <c r="AY208" s="186">
        <v>0</v>
      </c>
      <c r="AZ208" s="186">
        <v>0</v>
      </c>
      <c r="BA208" s="188">
        <v>0</v>
      </c>
      <c r="BB208" s="156"/>
      <c r="BI208" s="172" t="s">
        <v>2</v>
      </c>
      <c r="BJ208" s="173" t="s">
        <v>2</v>
      </c>
      <c r="BK208" s="174">
        <v>54.342348588766562</v>
      </c>
      <c r="BL208" s="175">
        <v>0.34251046613510561</v>
      </c>
      <c r="BM208" s="176">
        <v>83.568975067248772</v>
      </c>
      <c r="BN208" s="175">
        <v>0.52672086039787547</v>
      </c>
      <c r="BO208" s="176">
        <v>18.331783850818486</v>
      </c>
      <c r="BP208" s="175">
        <v>0.11554207712564296</v>
      </c>
      <c r="BQ208" s="235">
        <v>0.29816141856527001</v>
      </c>
      <c r="BR208" s="236">
        <v>1.8792600818398474E-3</v>
      </c>
      <c r="BS208" s="176">
        <v>2.11767426534949</v>
      </c>
      <c r="BT208" s="175">
        <v>1.3347336259535672E-2</v>
      </c>
      <c r="BU208" s="176">
        <v>158.65894319074866</v>
      </c>
      <c r="BV208" s="177">
        <v>1</v>
      </c>
      <c r="BW208" s="157"/>
      <c r="BY208" s="178" t="s">
        <v>2</v>
      </c>
      <c r="BZ208" s="179" t="s">
        <v>2</v>
      </c>
      <c r="CA208" s="180">
        <v>73.928652905999996</v>
      </c>
      <c r="CB208" s="181">
        <v>0.55097532298414809</v>
      </c>
      <c r="CC208" s="182">
        <v>55.336054139000005</v>
      </c>
      <c r="CD208" s="181">
        <v>0.41240843845308833</v>
      </c>
      <c r="CE208" s="182">
        <v>4.7348890790000002</v>
      </c>
      <c r="CF208" s="181">
        <v>3.5288172272166636E-2</v>
      </c>
      <c r="CG208" s="245">
        <v>8.9098501999999996E-2</v>
      </c>
      <c r="CH208" s="237">
        <v>6.6403314529852014E-4</v>
      </c>
      <c r="CI208" s="245">
        <v>8.9098501999999996E-2</v>
      </c>
      <c r="CJ208" s="237">
        <v>6.6403314529852014E-4</v>
      </c>
      <c r="CK208" s="182">
        <v>134.17779312799999</v>
      </c>
      <c r="CL208" s="183">
        <v>1</v>
      </c>
    </row>
    <row r="209" spans="1:90" ht="34.5" x14ac:dyDescent="0.35">
      <c r="A209" s="406" t="s">
        <v>142</v>
      </c>
      <c r="B209" s="184" t="s">
        <v>143</v>
      </c>
      <c r="C209" s="185">
        <v>6.5163525533138156</v>
      </c>
      <c r="D209" s="186">
        <v>10</v>
      </c>
      <c r="E209" s="187">
        <v>0.27625288081540555</v>
      </c>
      <c r="F209" s="186">
        <v>17.072007988229625</v>
      </c>
      <c r="G209" s="186">
        <v>27</v>
      </c>
      <c r="H209" s="187">
        <v>0.72374711918459445</v>
      </c>
      <c r="I209" s="186">
        <v>23.30113340545612</v>
      </c>
      <c r="J209" s="186">
        <v>36</v>
      </c>
      <c r="K209" s="187">
        <v>0.98782335314989522</v>
      </c>
      <c r="L209" s="229">
        <v>0.28722713608731998</v>
      </c>
      <c r="M209" s="186">
        <v>1</v>
      </c>
      <c r="N209" s="187">
        <v>1.2176646850104745E-2</v>
      </c>
      <c r="O209" s="186">
        <v>20.568024597205572</v>
      </c>
      <c r="P209" s="186">
        <v>33</v>
      </c>
      <c r="Q209" s="187">
        <v>0.87195651266146701</v>
      </c>
      <c r="R209" s="186">
        <v>3.0203359443378668</v>
      </c>
      <c r="S209" s="186">
        <v>4</v>
      </c>
      <c r="T209" s="187">
        <v>0.12804348733853291</v>
      </c>
      <c r="U209" s="186">
        <v>19.164447025735104</v>
      </c>
      <c r="V209" s="186">
        <v>30</v>
      </c>
      <c r="W209" s="187">
        <v>0.81245354004077508</v>
      </c>
      <c r="X209" s="186">
        <v>4.42391351580833</v>
      </c>
      <c r="Y209" s="186">
        <v>7</v>
      </c>
      <c r="Z209" s="187">
        <v>0.18754645995922459</v>
      </c>
      <c r="AA209" s="186">
        <v>23.588360541543441</v>
      </c>
      <c r="AB209" s="186">
        <v>37</v>
      </c>
      <c r="AC209" s="187">
        <v>1</v>
      </c>
      <c r="AD209" s="186">
        <v>23.588360541543441</v>
      </c>
      <c r="AE209" s="186">
        <v>37</v>
      </c>
      <c r="AF209" s="187">
        <v>1</v>
      </c>
      <c r="AG209" s="186">
        <v>0</v>
      </c>
      <c r="AH209" s="186">
        <v>0</v>
      </c>
      <c r="AI209" s="187">
        <v>0</v>
      </c>
      <c r="AJ209" s="186">
        <v>23.588360541543441</v>
      </c>
      <c r="AK209" s="186">
        <v>37</v>
      </c>
      <c r="AL209" s="187">
        <v>1</v>
      </c>
      <c r="AM209" s="186">
        <v>23.588360541543441</v>
      </c>
      <c r="AN209" s="186">
        <v>37</v>
      </c>
      <c r="AO209" s="187">
        <v>1</v>
      </c>
      <c r="AP209" s="186">
        <v>21.901371617370604</v>
      </c>
      <c r="AQ209" s="186">
        <v>33</v>
      </c>
      <c r="AR209" s="187">
        <v>0.92848214604818591</v>
      </c>
      <c r="AS209" s="186">
        <v>1.6869889241728329</v>
      </c>
      <c r="AT209" s="186">
        <v>4</v>
      </c>
      <c r="AU209" s="187">
        <v>7.151785395181387E-2</v>
      </c>
      <c r="AV209" s="186">
        <v>23.588360541543441</v>
      </c>
      <c r="AW209" s="186">
        <v>37</v>
      </c>
      <c r="AX209" s="187">
        <v>1</v>
      </c>
      <c r="AY209" s="186">
        <v>0</v>
      </c>
      <c r="AZ209" s="186">
        <v>0</v>
      </c>
      <c r="BA209" s="188">
        <v>0</v>
      </c>
      <c r="BB209" s="156"/>
      <c r="BI209" s="407" t="s">
        <v>5</v>
      </c>
      <c r="BJ209" s="189" t="s">
        <v>6</v>
      </c>
      <c r="BK209" s="190">
        <v>5.7320568655437958</v>
      </c>
      <c r="BL209" s="191">
        <v>0.33333333333333337</v>
      </c>
      <c r="BM209" s="192">
        <v>10.508770920163625</v>
      </c>
      <c r="BN209" s="191">
        <v>0.61111111111111116</v>
      </c>
      <c r="BO209" s="230">
        <v>0.955342810923966</v>
      </c>
      <c r="BP209" s="191">
        <v>5.5555555555555559E-2</v>
      </c>
      <c r="BQ209" s="192">
        <v>0</v>
      </c>
      <c r="BR209" s="191">
        <v>0</v>
      </c>
      <c r="BS209" s="192">
        <v>0</v>
      </c>
      <c r="BT209" s="191">
        <v>0</v>
      </c>
      <c r="BU209" s="192">
        <v>17.196170596631386</v>
      </c>
      <c r="BV209" s="193">
        <v>1</v>
      </c>
      <c r="BW209" s="157"/>
      <c r="BY209" s="408" t="s">
        <v>5</v>
      </c>
      <c r="BZ209" s="194" t="s">
        <v>6</v>
      </c>
      <c r="CA209" s="195">
        <v>6.3315080499999992</v>
      </c>
      <c r="CB209" s="196">
        <v>0.5</v>
      </c>
      <c r="CC209" s="197">
        <v>5.4270068999999994</v>
      </c>
      <c r="CD209" s="196">
        <v>0.4285714285714286</v>
      </c>
      <c r="CE209" s="232">
        <v>0.90450114999999998</v>
      </c>
      <c r="CF209" s="196">
        <v>7.1428571428571438E-2</v>
      </c>
      <c r="CG209" s="197">
        <v>0</v>
      </c>
      <c r="CH209" s="196">
        <v>0</v>
      </c>
      <c r="CI209" s="197">
        <v>0</v>
      </c>
      <c r="CJ209" s="196">
        <v>0</v>
      </c>
      <c r="CK209" s="197">
        <v>12.663016099999998</v>
      </c>
      <c r="CL209" s="198">
        <v>1</v>
      </c>
    </row>
    <row r="210" spans="1:90" x14ac:dyDescent="0.35">
      <c r="A210" s="406"/>
      <c r="B210" s="184" t="s">
        <v>144</v>
      </c>
      <c r="C210" s="185">
        <v>4.1206609269266714</v>
      </c>
      <c r="D210" s="186">
        <v>7</v>
      </c>
      <c r="E210" s="187">
        <v>0.23145647549773588</v>
      </c>
      <c r="F210" s="186">
        <v>13.682517480872853</v>
      </c>
      <c r="G210" s="186">
        <v>18</v>
      </c>
      <c r="H210" s="187">
        <v>0.76854352450226415</v>
      </c>
      <c r="I210" s="186">
        <v>17.803178407799525</v>
      </c>
      <c r="J210" s="186">
        <v>25</v>
      </c>
      <c r="K210" s="187">
        <v>1</v>
      </c>
      <c r="L210" s="186">
        <v>0</v>
      </c>
      <c r="M210" s="186">
        <v>0</v>
      </c>
      <c r="N210" s="187">
        <v>0</v>
      </c>
      <c r="O210" s="186">
        <v>17.155022970947975</v>
      </c>
      <c r="P210" s="186">
        <v>23</v>
      </c>
      <c r="Q210" s="187">
        <v>0.96359327407697071</v>
      </c>
      <c r="R210" s="229">
        <v>0.64815543685155397</v>
      </c>
      <c r="S210" s="186">
        <v>2</v>
      </c>
      <c r="T210" s="187">
        <v>3.6406725923029494E-2</v>
      </c>
      <c r="U210" s="186">
        <v>16.585249195744147</v>
      </c>
      <c r="V210" s="186">
        <v>23</v>
      </c>
      <c r="W210" s="187">
        <v>0.93158922613942874</v>
      </c>
      <c r="X210" s="186">
        <v>1.2179292120553811</v>
      </c>
      <c r="Y210" s="186">
        <v>2</v>
      </c>
      <c r="Z210" s="187">
        <v>6.8410773860571414E-2</v>
      </c>
      <c r="AA210" s="186">
        <v>17.803178407799525</v>
      </c>
      <c r="AB210" s="186">
        <v>25</v>
      </c>
      <c r="AC210" s="187">
        <v>1</v>
      </c>
      <c r="AD210" s="186">
        <v>17.719026219973081</v>
      </c>
      <c r="AE210" s="186">
        <v>24</v>
      </c>
      <c r="AF210" s="187">
        <v>0.9952731930277362</v>
      </c>
      <c r="AG210" s="229">
        <v>8.4152187826445762E-2</v>
      </c>
      <c r="AH210" s="186">
        <v>1</v>
      </c>
      <c r="AI210" s="228">
        <v>4.7268069722639474E-3</v>
      </c>
      <c r="AJ210" s="186">
        <v>17.803178407799525</v>
      </c>
      <c r="AK210" s="186">
        <v>25</v>
      </c>
      <c r="AL210" s="187">
        <v>1</v>
      </c>
      <c r="AM210" s="186">
        <v>17.803178407799525</v>
      </c>
      <c r="AN210" s="186">
        <v>25</v>
      </c>
      <c r="AO210" s="187">
        <v>1</v>
      </c>
      <c r="AP210" s="186">
        <v>16.686144552120041</v>
      </c>
      <c r="AQ210" s="186">
        <v>22</v>
      </c>
      <c r="AR210" s="187">
        <v>0.93725649262773691</v>
      </c>
      <c r="AS210" s="186">
        <v>1.1170338556794863</v>
      </c>
      <c r="AT210" s="186">
        <v>3</v>
      </c>
      <c r="AU210" s="187">
        <v>6.2743507372263196E-2</v>
      </c>
      <c r="AV210" s="186">
        <v>16.101632736434169</v>
      </c>
      <c r="AW210" s="186">
        <v>24</v>
      </c>
      <c r="AX210" s="187">
        <v>0.90442461270736285</v>
      </c>
      <c r="AY210" s="186">
        <v>1.7015456713653587</v>
      </c>
      <c r="AZ210" s="186">
        <v>1</v>
      </c>
      <c r="BA210" s="188">
        <v>9.557538729263737E-2</v>
      </c>
      <c r="BB210" s="156"/>
      <c r="BI210" s="407"/>
      <c r="BJ210" s="189" t="s">
        <v>7</v>
      </c>
      <c r="BK210" s="190">
        <v>0</v>
      </c>
      <c r="BL210" s="191">
        <v>0</v>
      </c>
      <c r="BM210" s="192">
        <v>1.0115280965259881</v>
      </c>
      <c r="BN210" s="191">
        <v>1</v>
      </c>
      <c r="BO210" s="192">
        <v>0</v>
      </c>
      <c r="BP210" s="191">
        <v>0</v>
      </c>
      <c r="BQ210" s="192">
        <v>0</v>
      </c>
      <c r="BR210" s="191">
        <v>0</v>
      </c>
      <c r="BS210" s="192">
        <v>0</v>
      </c>
      <c r="BT210" s="191">
        <v>0</v>
      </c>
      <c r="BU210" s="192">
        <v>1.0115280965259881</v>
      </c>
      <c r="BV210" s="193">
        <v>1</v>
      </c>
      <c r="BW210" s="157"/>
      <c r="BY210" s="408"/>
      <c r="BZ210" s="194" t="s">
        <v>7</v>
      </c>
      <c r="CA210" s="195">
        <v>3.3623015299999999</v>
      </c>
      <c r="CB210" s="196">
        <v>0.86070739561869813</v>
      </c>
      <c r="CC210" s="232">
        <v>0.54413815799999998</v>
      </c>
      <c r="CD210" s="196">
        <v>0.13929260438130178</v>
      </c>
      <c r="CE210" s="197">
        <v>0</v>
      </c>
      <c r="CF210" s="196">
        <v>0</v>
      </c>
      <c r="CG210" s="197">
        <v>0</v>
      </c>
      <c r="CH210" s="196">
        <v>0</v>
      </c>
      <c r="CI210" s="197">
        <v>0</v>
      </c>
      <c r="CJ210" s="196">
        <v>0</v>
      </c>
      <c r="CK210" s="197">
        <v>3.9064396880000003</v>
      </c>
      <c r="CL210" s="198">
        <v>1</v>
      </c>
    </row>
    <row r="211" spans="1:90" x14ac:dyDescent="0.35">
      <c r="A211" s="406"/>
      <c r="B211" s="184" t="s">
        <v>145</v>
      </c>
      <c r="C211" s="185">
        <v>3.3351865955027371</v>
      </c>
      <c r="D211" s="186">
        <v>11</v>
      </c>
      <c r="E211" s="187">
        <v>0.1747321932291786</v>
      </c>
      <c r="F211" s="186">
        <v>15.752232464866463</v>
      </c>
      <c r="G211" s="186">
        <v>18</v>
      </c>
      <c r="H211" s="187">
        <v>0.82526780677082157</v>
      </c>
      <c r="I211" s="186">
        <v>18.665375853697942</v>
      </c>
      <c r="J211" s="186">
        <v>28</v>
      </c>
      <c r="K211" s="187">
        <v>0.97788893273960054</v>
      </c>
      <c r="L211" s="229">
        <v>0.42204320667125639</v>
      </c>
      <c r="M211" s="186">
        <v>1</v>
      </c>
      <c r="N211" s="187">
        <v>2.2111067260399585E-2</v>
      </c>
      <c r="O211" s="186">
        <v>18.101607578311718</v>
      </c>
      <c r="P211" s="186">
        <v>26</v>
      </c>
      <c r="Q211" s="187">
        <v>0.94835281402165572</v>
      </c>
      <c r="R211" s="229">
        <v>0.9858114820574797</v>
      </c>
      <c r="S211" s="186">
        <v>3</v>
      </c>
      <c r="T211" s="187">
        <v>5.1647185978344196E-2</v>
      </c>
      <c r="U211" s="186">
        <v>19.087419060369196</v>
      </c>
      <c r="V211" s="186">
        <v>29</v>
      </c>
      <c r="W211" s="187">
        <v>1</v>
      </c>
      <c r="X211" s="186">
        <v>0</v>
      </c>
      <c r="Y211" s="186">
        <v>0</v>
      </c>
      <c r="Z211" s="187">
        <v>0</v>
      </c>
      <c r="AA211" s="186">
        <v>19.087419060369196</v>
      </c>
      <c r="AB211" s="186">
        <v>29</v>
      </c>
      <c r="AC211" s="187">
        <v>1</v>
      </c>
      <c r="AD211" s="186">
        <v>19.003266872542749</v>
      </c>
      <c r="AE211" s="186">
        <v>28</v>
      </c>
      <c r="AF211" s="187">
        <v>0.99559122228310215</v>
      </c>
      <c r="AG211" s="229">
        <v>8.4152187826445762E-2</v>
      </c>
      <c r="AH211" s="186">
        <v>1</v>
      </c>
      <c r="AI211" s="228">
        <v>4.4087777168977842E-3</v>
      </c>
      <c r="AJ211" s="186">
        <v>19.087419060369196</v>
      </c>
      <c r="AK211" s="186">
        <v>29</v>
      </c>
      <c r="AL211" s="187">
        <v>1</v>
      </c>
      <c r="AM211" s="186">
        <v>19.087419060369196</v>
      </c>
      <c r="AN211" s="186">
        <v>29</v>
      </c>
      <c r="AO211" s="187">
        <v>1</v>
      </c>
      <c r="AP211" s="186">
        <v>16.708741810487698</v>
      </c>
      <c r="AQ211" s="186">
        <v>23</v>
      </c>
      <c r="AR211" s="187">
        <v>0.87537983829252786</v>
      </c>
      <c r="AS211" s="186">
        <v>2.3786772498815036</v>
      </c>
      <c r="AT211" s="186">
        <v>6</v>
      </c>
      <c r="AU211" s="187">
        <v>0.12462016170747259</v>
      </c>
      <c r="AV211" s="186">
        <v>18.947369527252409</v>
      </c>
      <c r="AW211" s="186">
        <v>28</v>
      </c>
      <c r="AX211" s="187">
        <v>0.99266273074039801</v>
      </c>
      <c r="AY211" s="229">
        <v>0.14004953311678783</v>
      </c>
      <c r="AZ211" s="186">
        <v>1</v>
      </c>
      <c r="BA211" s="249">
        <v>7.337269259601981E-3</v>
      </c>
      <c r="BB211" s="156"/>
      <c r="BI211" s="407"/>
      <c r="BJ211" s="189" t="s">
        <v>8</v>
      </c>
      <c r="BK211" s="190">
        <v>1.19264567426108</v>
      </c>
      <c r="BL211" s="191">
        <v>0.33333333333333343</v>
      </c>
      <c r="BM211" s="230">
        <v>0.89448425569581003</v>
      </c>
      <c r="BN211" s="191">
        <v>0.25000000000000006</v>
      </c>
      <c r="BO211" s="192">
        <v>1.19264567426108</v>
      </c>
      <c r="BP211" s="191">
        <v>0.33333333333333343</v>
      </c>
      <c r="BQ211" s="230">
        <v>0.29816141856527001</v>
      </c>
      <c r="BR211" s="191">
        <v>8.3333333333333356E-2</v>
      </c>
      <c r="BS211" s="192">
        <v>0</v>
      </c>
      <c r="BT211" s="191">
        <v>0</v>
      </c>
      <c r="BU211" s="192">
        <v>3.5779370227832392</v>
      </c>
      <c r="BV211" s="193">
        <v>1</v>
      </c>
      <c r="BW211" s="157"/>
      <c r="BY211" s="408"/>
      <c r="BZ211" s="194" t="s">
        <v>8</v>
      </c>
      <c r="CA211" s="195">
        <v>2.0800110250000001</v>
      </c>
      <c r="CB211" s="196">
        <v>0.50000000000000011</v>
      </c>
      <c r="CC211" s="197">
        <v>2.0800110250000001</v>
      </c>
      <c r="CD211" s="196">
        <v>0.50000000000000011</v>
      </c>
      <c r="CE211" s="197">
        <v>0</v>
      </c>
      <c r="CF211" s="196">
        <v>0</v>
      </c>
      <c r="CG211" s="197">
        <v>0</v>
      </c>
      <c r="CH211" s="196">
        <v>0</v>
      </c>
      <c r="CI211" s="197">
        <v>0</v>
      </c>
      <c r="CJ211" s="196">
        <v>0</v>
      </c>
      <c r="CK211" s="197">
        <v>4.1600220499999994</v>
      </c>
      <c r="CL211" s="198">
        <v>1</v>
      </c>
    </row>
    <row r="212" spans="1:90" x14ac:dyDescent="0.35">
      <c r="A212" s="406"/>
      <c r="B212" s="184" t="s">
        <v>146</v>
      </c>
      <c r="C212" s="185">
        <v>13.604366860505344</v>
      </c>
      <c r="D212" s="186">
        <v>14</v>
      </c>
      <c r="E212" s="187">
        <v>0.55742110472134254</v>
      </c>
      <c r="F212" s="186">
        <v>10.801538738110679</v>
      </c>
      <c r="G212" s="186">
        <v>14</v>
      </c>
      <c r="H212" s="187">
        <v>0.44257889527865735</v>
      </c>
      <c r="I212" s="186">
        <v>24.190531037167574</v>
      </c>
      <c r="J212" s="186">
        <v>27</v>
      </c>
      <c r="K212" s="187">
        <v>0.9911753095750454</v>
      </c>
      <c r="L212" s="229">
        <v>0.21537456144845238</v>
      </c>
      <c r="M212" s="186">
        <v>1</v>
      </c>
      <c r="N212" s="228">
        <v>8.8246904249545868E-3</v>
      </c>
      <c r="O212" s="186">
        <v>22.277088338653517</v>
      </c>
      <c r="P212" s="186">
        <v>23</v>
      </c>
      <c r="Q212" s="187">
        <v>0.91277450241046465</v>
      </c>
      <c r="R212" s="186">
        <v>2.1288172599625068</v>
      </c>
      <c r="S212" s="186">
        <v>5</v>
      </c>
      <c r="T212" s="187">
        <v>8.7225497589535225E-2</v>
      </c>
      <c r="U212" s="186">
        <v>18.046190838474697</v>
      </c>
      <c r="V212" s="186">
        <v>21</v>
      </c>
      <c r="W212" s="187">
        <v>0.73941902157886052</v>
      </c>
      <c r="X212" s="186">
        <v>6.3597147601413306</v>
      </c>
      <c r="Y212" s="186">
        <v>7</v>
      </c>
      <c r="Z212" s="187">
        <v>0.26058097842113948</v>
      </c>
      <c r="AA212" s="186">
        <v>24.405905598616027</v>
      </c>
      <c r="AB212" s="186">
        <v>28</v>
      </c>
      <c r="AC212" s="187">
        <v>1</v>
      </c>
      <c r="AD212" s="186">
        <v>24.190531037167574</v>
      </c>
      <c r="AE212" s="186">
        <v>27</v>
      </c>
      <c r="AF212" s="187">
        <v>0.9911753095750454</v>
      </c>
      <c r="AG212" s="229">
        <v>0.21537456144845238</v>
      </c>
      <c r="AH212" s="186">
        <v>1</v>
      </c>
      <c r="AI212" s="228">
        <v>8.8246904249545868E-3</v>
      </c>
      <c r="AJ212" s="186">
        <v>24.405905598616027</v>
      </c>
      <c r="AK212" s="186">
        <v>28</v>
      </c>
      <c r="AL212" s="187">
        <v>1</v>
      </c>
      <c r="AM212" s="186">
        <v>24.405905598616027</v>
      </c>
      <c r="AN212" s="186">
        <v>28</v>
      </c>
      <c r="AO212" s="187">
        <v>1</v>
      </c>
      <c r="AP212" s="186">
        <v>17.607460539979041</v>
      </c>
      <c r="AQ212" s="186">
        <v>25</v>
      </c>
      <c r="AR212" s="187">
        <v>0.72144262251745739</v>
      </c>
      <c r="AS212" s="186">
        <v>6.7984450586369825</v>
      </c>
      <c r="AT212" s="186">
        <v>3</v>
      </c>
      <c r="AU212" s="187">
        <v>0.2785573774825425</v>
      </c>
      <c r="AV212" s="186">
        <v>24.405905598616027</v>
      </c>
      <c r="AW212" s="186">
        <v>28</v>
      </c>
      <c r="AX212" s="187">
        <v>1</v>
      </c>
      <c r="AY212" s="186">
        <v>0</v>
      </c>
      <c r="AZ212" s="186">
        <v>0</v>
      </c>
      <c r="BA212" s="188">
        <v>0</v>
      </c>
      <c r="BB212" s="156"/>
      <c r="BI212" s="407"/>
      <c r="BJ212" s="189" t="s">
        <v>9</v>
      </c>
      <c r="BK212" s="190">
        <v>7.0084337101191068</v>
      </c>
      <c r="BL212" s="191">
        <v>0.31609718983564133</v>
      </c>
      <c r="BM212" s="192">
        <v>10.453132684592694</v>
      </c>
      <c r="BN212" s="191">
        <v>0.4714613854174115</v>
      </c>
      <c r="BO212" s="192">
        <v>4.710202084986582</v>
      </c>
      <c r="BP212" s="191">
        <v>0.21244142474694733</v>
      </c>
      <c r="BQ212" s="192">
        <v>0</v>
      </c>
      <c r="BR212" s="191">
        <v>0</v>
      </c>
      <c r="BS212" s="192">
        <v>0</v>
      </c>
      <c r="BT212" s="191">
        <v>0</v>
      </c>
      <c r="BU212" s="192">
        <v>22.171768479698379</v>
      </c>
      <c r="BV212" s="193">
        <v>1</v>
      </c>
      <c r="BW212" s="157"/>
      <c r="BY212" s="408"/>
      <c r="BZ212" s="194" t="s">
        <v>9</v>
      </c>
      <c r="CA212" s="231">
        <v>0.20627548000000001</v>
      </c>
      <c r="CB212" s="196">
        <v>5.8217236030785061E-2</v>
      </c>
      <c r="CC212" s="197">
        <v>3.3369274280000001</v>
      </c>
      <c r="CD212" s="196">
        <v>0.94178276396921501</v>
      </c>
      <c r="CE212" s="197">
        <v>0</v>
      </c>
      <c r="CF212" s="196">
        <v>0</v>
      </c>
      <c r="CG212" s="197">
        <v>0</v>
      </c>
      <c r="CH212" s="196">
        <v>0</v>
      </c>
      <c r="CI212" s="197">
        <v>0</v>
      </c>
      <c r="CJ212" s="196">
        <v>0</v>
      </c>
      <c r="CK212" s="197">
        <v>3.543202908</v>
      </c>
      <c r="CL212" s="198">
        <v>1</v>
      </c>
    </row>
    <row r="213" spans="1:90" ht="35" thickBot="1" x14ac:dyDescent="0.4">
      <c r="A213" s="417"/>
      <c r="B213" s="219" t="s">
        <v>147</v>
      </c>
      <c r="C213" s="220">
        <v>4.3400442804503898</v>
      </c>
      <c r="D213" s="221">
        <v>12</v>
      </c>
      <c r="E213" s="222">
        <v>0.41400880869723816</v>
      </c>
      <c r="F213" s="221">
        <v>6.1429314178377972</v>
      </c>
      <c r="G213" s="221">
        <v>11</v>
      </c>
      <c r="H213" s="222">
        <v>0.585991191302762</v>
      </c>
      <c r="I213" s="221">
        <v>10.482975698288186</v>
      </c>
      <c r="J213" s="221">
        <v>23</v>
      </c>
      <c r="K213" s="222">
        <v>1</v>
      </c>
      <c r="L213" s="221">
        <v>0</v>
      </c>
      <c r="M213" s="221">
        <v>0</v>
      </c>
      <c r="N213" s="222">
        <v>0</v>
      </c>
      <c r="O213" s="221">
        <v>7.5652772332683309</v>
      </c>
      <c r="P213" s="221">
        <v>17</v>
      </c>
      <c r="Q213" s="222">
        <v>0.72167268636363435</v>
      </c>
      <c r="R213" s="221">
        <v>2.9176984650198561</v>
      </c>
      <c r="S213" s="221">
        <v>6</v>
      </c>
      <c r="T213" s="222">
        <v>0.27832731363636576</v>
      </c>
      <c r="U213" s="221">
        <v>9.4708198829316661</v>
      </c>
      <c r="V213" s="221">
        <v>18</v>
      </c>
      <c r="W213" s="222">
        <v>0.9034476617625089</v>
      </c>
      <c r="X213" s="221">
        <v>1.0121558153565193</v>
      </c>
      <c r="Y213" s="221">
        <v>5</v>
      </c>
      <c r="Z213" s="222">
        <v>9.6552338237491001E-2</v>
      </c>
      <c r="AA213" s="221">
        <v>10.482975698288186</v>
      </c>
      <c r="AB213" s="221">
        <v>23</v>
      </c>
      <c r="AC213" s="222">
        <v>1</v>
      </c>
      <c r="AD213" s="221">
        <v>10.482975698288186</v>
      </c>
      <c r="AE213" s="221">
        <v>23</v>
      </c>
      <c r="AF213" s="222">
        <v>1</v>
      </c>
      <c r="AG213" s="221">
        <v>0</v>
      </c>
      <c r="AH213" s="221">
        <v>0</v>
      </c>
      <c r="AI213" s="222">
        <v>0</v>
      </c>
      <c r="AJ213" s="221">
        <v>10.482975698288186</v>
      </c>
      <c r="AK213" s="221">
        <v>23</v>
      </c>
      <c r="AL213" s="222">
        <v>1</v>
      </c>
      <c r="AM213" s="221">
        <v>10.482975698288186</v>
      </c>
      <c r="AN213" s="221">
        <v>23</v>
      </c>
      <c r="AO213" s="222">
        <v>1</v>
      </c>
      <c r="AP213" s="221">
        <v>8.3368296917427536</v>
      </c>
      <c r="AQ213" s="221">
        <v>19</v>
      </c>
      <c r="AR213" s="222">
        <v>0.79527320597567663</v>
      </c>
      <c r="AS213" s="221">
        <v>2.1461460065454325</v>
      </c>
      <c r="AT213" s="221">
        <v>4</v>
      </c>
      <c r="AU213" s="222">
        <v>0.20472679402432334</v>
      </c>
      <c r="AV213" s="221">
        <v>10.482975698288186</v>
      </c>
      <c r="AW213" s="221">
        <v>23</v>
      </c>
      <c r="AX213" s="222">
        <v>1</v>
      </c>
      <c r="AY213" s="221">
        <v>0</v>
      </c>
      <c r="AZ213" s="221">
        <v>0</v>
      </c>
      <c r="BA213" s="223">
        <v>0</v>
      </c>
      <c r="BB213" s="156"/>
      <c r="BI213" s="407"/>
      <c r="BJ213" s="189" t="s">
        <v>10</v>
      </c>
      <c r="BK213" s="190">
        <v>4.8973340786999033</v>
      </c>
      <c r="BL213" s="191">
        <v>0.41308810814745506</v>
      </c>
      <c r="BM213" s="192">
        <v>6.602928370580095</v>
      </c>
      <c r="BN213" s="191">
        <v>0.55695428267784908</v>
      </c>
      <c r="BO213" s="230">
        <v>0.35516011580571299</v>
      </c>
      <c r="BP213" s="191">
        <v>2.9957609174696288E-2</v>
      </c>
      <c r="BQ213" s="192">
        <v>0</v>
      </c>
      <c r="BR213" s="191">
        <v>0</v>
      </c>
      <c r="BS213" s="192">
        <v>0</v>
      </c>
      <c r="BT213" s="191">
        <v>0</v>
      </c>
      <c r="BU213" s="192">
        <v>11.855422565085707</v>
      </c>
      <c r="BV213" s="193">
        <v>1</v>
      </c>
      <c r="BW213" s="157"/>
      <c r="BY213" s="408"/>
      <c r="BZ213" s="194" t="s">
        <v>10</v>
      </c>
      <c r="CA213" s="195">
        <v>2.8015263999999993</v>
      </c>
      <c r="CB213" s="196">
        <v>0.52350188661574937</v>
      </c>
      <c r="CC213" s="197">
        <v>2.4679109920000002</v>
      </c>
      <c r="CD213" s="196">
        <v>0.46116147979606614</v>
      </c>
      <c r="CE213" s="232">
        <v>8.2074172000000001E-2</v>
      </c>
      <c r="CF213" s="196">
        <v>1.5336633588184469E-2</v>
      </c>
      <c r="CG213" s="197">
        <v>0</v>
      </c>
      <c r="CH213" s="196">
        <v>0</v>
      </c>
      <c r="CI213" s="197">
        <v>0</v>
      </c>
      <c r="CJ213" s="196">
        <v>0</v>
      </c>
      <c r="CK213" s="197">
        <v>5.3515115639999999</v>
      </c>
      <c r="CL213" s="198">
        <v>1</v>
      </c>
    </row>
    <row r="214" spans="1:90" ht="15" thickTop="1" x14ac:dyDescent="0.35">
      <c r="A214" s="418" t="s">
        <v>332</v>
      </c>
      <c r="B214" s="418"/>
      <c r="C214" s="418"/>
      <c r="D214" s="418"/>
      <c r="E214" s="418"/>
      <c r="F214" s="418"/>
      <c r="G214" s="418"/>
      <c r="H214" s="418"/>
      <c r="I214" s="418"/>
      <c r="J214" s="418"/>
      <c r="K214" s="418"/>
      <c r="L214" s="418"/>
      <c r="M214" s="418"/>
      <c r="N214" s="418"/>
      <c r="O214" s="418"/>
      <c r="P214" s="418"/>
      <c r="Q214" s="418"/>
      <c r="R214" s="418"/>
      <c r="S214" s="418"/>
      <c r="T214" s="418"/>
      <c r="U214" s="418"/>
      <c r="V214" s="418"/>
      <c r="W214" s="418"/>
      <c r="X214" s="418"/>
      <c r="Y214" s="418"/>
      <c r="Z214" s="418"/>
      <c r="AA214" s="418"/>
      <c r="AB214" s="418"/>
      <c r="AC214" s="418"/>
      <c r="AD214" s="418"/>
      <c r="AE214" s="418"/>
      <c r="AF214" s="418"/>
      <c r="AG214" s="418"/>
      <c r="AH214" s="418"/>
      <c r="AI214" s="418"/>
      <c r="AJ214" s="418"/>
      <c r="AK214" s="418"/>
      <c r="AL214" s="418"/>
      <c r="AM214" s="418"/>
      <c r="AN214" s="418"/>
      <c r="AO214" s="418"/>
      <c r="AP214" s="418"/>
      <c r="AQ214" s="418"/>
      <c r="AR214" s="418"/>
      <c r="AS214" s="418"/>
      <c r="AT214" s="418"/>
      <c r="AU214" s="418"/>
      <c r="AV214" s="418"/>
      <c r="AW214" s="418"/>
      <c r="AX214" s="418"/>
      <c r="AY214" s="418"/>
      <c r="AZ214" s="418"/>
      <c r="BA214" s="418"/>
      <c r="BB214" s="156"/>
      <c r="BI214" s="407"/>
      <c r="BJ214" s="189" t="s">
        <v>11</v>
      </c>
      <c r="BK214" s="190">
        <v>22.321467638163561</v>
      </c>
      <c r="BL214" s="191">
        <v>0.42522933566333249</v>
      </c>
      <c r="BM214" s="192">
        <v>23.254283669840493</v>
      </c>
      <c r="BN214" s="191">
        <v>0.4429997057785981</v>
      </c>
      <c r="BO214" s="192">
        <v>6.9170232164614163</v>
      </c>
      <c r="BP214" s="191">
        <v>0.13177095855806931</v>
      </c>
      <c r="BQ214" s="192">
        <v>0</v>
      </c>
      <c r="BR214" s="191">
        <v>0</v>
      </c>
      <c r="BS214" s="192">
        <v>0</v>
      </c>
      <c r="BT214" s="191">
        <v>0</v>
      </c>
      <c r="BU214" s="192">
        <v>52.492774524465474</v>
      </c>
      <c r="BV214" s="193">
        <v>1</v>
      </c>
      <c r="BW214" s="157"/>
      <c r="BY214" s="408"/>
      <c r="BZ214" s="194" t="s">
        <v>11</v>
      </c>
      <c r="CA214" s="195">
        <v>46.676292808999996</v>
      </c>
      <c r="CB214" s="196">
        <v>0.63185378642038248</v>
      </c>
      <c r="CC214" s="197">
        <v>25.887815894999996</v>
      </c>
      <c r="CD214" s="196">
        <v>0.35044159488723442</v>
      </c>
      <c r="CE214" s="197">
        <v>1.3078753089999999</v>
      </c>
      <c r="CF214" s="196">
        <v>1.7704618692383305E-2</v>
      </c>
      <c r="CG214" s="197">
        <v>0</v>
      </c>
      <c r="CH214" s="196">
        <v>0</v>
      </c>
      <c r="CI214" s="197">
        <v>0</v>
      </c>
      <c r="CJ214" s="196">
        <v>0</v>
      </c>
      <c r="CK214" s="197">
        <v>73.871984012999974</v>
      </c>
      <c r="CL214" s="198">
        <v>1</v>
      </c>
    </row>
    <row r="215" spans="1:90" x14ac:dyDescent="0.35">
      <c r="BB215" s="156"/>
      <c r="BI215" s="407"/>
      <c r="BJ215" s="189" t="s">
        <v>12</v>
      </c>
      <c r="BK215" s="190">
        <v>6.2250951862331059</v>
      </c>
      <c r="BL215" s="191">
        <v>0.23905183583963308</v>
      </c>
      <c r="BM215" s="192">
        <v>17.252977495006157</v>
      </c>
      <c r="BN215" s="191">
        <v>0.66253700875163668</v>
      </c>
      <c r="BO215" s="230">
        <v>0.44502853780947799</v>
      </c>
      <c r="BP215" s="191">
        <v>1.7089680684667295E-2</v>
      </c>
      <c r="BQ215" s="192">
        <v>0</v>
      </c>
      <c r="BR215" s="191">
        <v>0</v>
      </c>
      <c r="BS215" s="192">
        <v>2.11767426534949</v>
      </c>
      <c r="BT215" s="191">
        <v>8.1321474724063009E-2</v>
      </c>
      <c r="BU215" s="192">
        <v>26.040775484398225</v>
      </c>
      <c r="BV215" s="193">
        <v>1</v>
      </c>
      <c r="BW215" s="157"/>
      <c r="BY215" s="408"/>
      <c r="BZ215" s="194" t="s">
        <v>12</v>
      </c>
      <c r="CA215" s="195">
        <v>6.5367509519999993</v>
      </c>
      <c r="CB215" s="196">
        <v>0.29343058267399807</v>
      </c>
      <c r="CC215" s="197">
        <v>14.093649623000005</v>
      </c>
      <c r="CD215" s="196">
        <v>0.63265494605003358</v>
      </c>
      <c r="CE215" s="197">
        <v>1.6465921379999999</v>
      </c>
      <c r="CF215" s="196">
        <v>7.3914471275968591E-2</v>
      </c>
      <c r="CG215" s="197">
        <v>0</v>
      </c>
      <c r="CH215" s="196">
        <v>0</v>
      </c>
      <c r="CI215" s="197">
        <v>0</v>
      </c>
      <c r="CJ215" s="196">
        <v>0</v>
      </c>
      <c r="CK215" s="197">
        <v>22.276992712999999</v>
      </c>
      <c r="CL215" s="198">
        <v>1</v>
      </c>
    </row>
    <row r="216" spans="1:90" ht="15" thickBot="1" x14ac:dyDescent="0.4">
      <c r="A216" s="370" t="s">
        <v>333</v>
      </c>
      <c r="B216" s="370"/>
      <c r="C216" s="370"/>
      <c r="D216" s="370"/>
      <c r="E216" s="370"/>
      <c r="F216" s="370"/>
      <c r="G216" s="370"/>
      <c r="H216" s="370"/>
      <c r="I216" s="370"/>
      <c r="J216" s="370"/>
      <c r="K216" s="370"/>
      <c r="L216" s="370"/>
      <c r="M216" s="370"/>
      <c r="N216" s="370"/>
      <c r="O216" s="156"/>
      <c r="BB216" s="156"/>
      <c r="BI216" s="407"/>
      <c r="BJ216" s="189" t="s">
        <v>13</v>
      </c>
      <c r="BK216" s="190">
        <v>6.9653154357460041</v>
      </c>
      <c r="BL216" s="191">
        <v>0.28649034063651263</v>
      </c>
      <c r="BM216" s="192">
        <v>13.590869574843875</v>
      </c>
      <c r="BN216" s="191">
        <v>0.55900596174886896</v>
      </c>
      <c r="BO216" s="192">
        <v>3.75638141057025</v>
      </c>
      <c r="BP216" s="191">
        <v>0.15450369761461841</v>
      </c>
      <c r="BQ216" s="192">
        <v>0</v>
      </c>
      <c r="BR216" s="191">
        <v>0</v>
      </c>
      <c r="BS216" s="192">
        <v>0</v>
      </c>
      <c r="BT216" s="191">
        <v>0</v>
      </c>
      <c r="BU216" s="192">
        <v>24.312566421160131</v>
      </c>
      <c r="BV216" s="193">
        <v>1</v>
      </c>
      <c r="BW216" s="157"/>
      <c r="BY216" s="408"/>
      <c r="BZ216" s="194" t="s">
        <v>13</v>
      </c>
      <c r="CA216" s="195">
        <v>5.9339866599999995</v>
      </c>
      <c r="CB216" s="196">
        <v>0.70603831831673536</v>
      </c>
      <c r="CC216" s="197">
        <v>1.4985941180000002</v>
      </c>
      <c r="CD216" s="196">
        <v>0.17830590655761122</v>
      </c>
      <c r="CE216" s="232">
        <v>0.79384631000000005</v>
      </c>
      <c r="CF216" s="196">
        <v>9.4453517648175153E-2</v>
      </c>
      <c r="CG216" s="232">
        <v>8.9098501999999996E-2</v>
      </c>
      <c r="CH216" s="196">
        <v>1.0601128738739075E-2</v>
      </c>
      <c r="CI216" s="232">
        <v>8.9098501999999996E-2</v>
      </c>
      <c r="CJ216" s="196">
        <v>1.0601128738739075E-2</v>
      </c>
      <c r="CK216" s="197">
        <v>8.4046240920000006</v>
      </c>
      <c r="CL216" s="198">
        <v>1</v>
      </c>
    </row>
    <row r="217" spans="1:90" ht="15" thickTop="1" x14ac:dyDescent="0.35">
      <c r="A217" s="373" t="s">
        <v>334</v>
      </c>
      <c r="B217" s="374"/>
      <c r="C217" s="379" t="s">
        <v>335</v>
      </c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156"/>
      <c r="BB217" s="156"/>
      <c r="BI217" s="407" t="s">
        <v>14</v>
      </c>
      <c r="BJ217" s="189" t="s">
        <v>6</v>
      </c>
      <c r="BK217" s="190">
        <v>5.7320568655437958</v>
      </c>
      <c r="BL217" s="191">
        <v>0.33333333333333337</v>
      </c>
      <c r="BM217" s="192">
        <v>10.508770920163625</v>
      </c>
      <c r="BN217" s="191">
        <v>0.61111111111111116</v>
      </c>
      <c r="BO217" s="230">
        <v>0.955342810923966</v>
      </c>
      <c r="BP217" s="191">
        <v>5.5555555555555559E-2</v>
      </c>
      <c r="BQ217" s="192">
        <v>0</v>
      </c>
      <c r="BR217" s="191">
        <v>0</v>
      </c>
      <c r="BS217" s="192">
        <v>0</v>
      </c>
      <c r="BT217" s="191">
        <v>0</v>
      </c>
      <c r="BU217" s="192">
        <v>17.196170596631386</v>
      </c>
      <c r="BV217" s="193">
        <v>1</v>
      </c>
      <c r="BW217" s="157"/>
      <c r="BY217" s="408" t="s">
        <v>14</v>
      </c>
      <c r="BZ217" s="194" t="s">
        <v>6</v>
      </c>
      <c r="CA217" s="195">
        <v>6.3315080499999992</v>
      </c>
      <c r="CB217" s="196">
        <v>0.5</v>
      </c>
      <c r="CC217" s="197">
        <v>5.4270068999999994</v>
      </c>
      <c r="CD217" s="196">
        <v>0.4285714285714286</v>
      </c>
      <c r="CE217" s="232">
        <v>0.90450114999999998</v>
      </c>
      <c r="CF217" s="196">
        <v>7.1428571428571438E-2</v>
      </c>
      <c r="CG217" s="197">
        <v>0</v>
      </c>
      <c r="CH217" s="196">
        <v>0</v>
      </c>
      <c r="CI217" s="197">
        <v>0</v>
      </c>
      <c r="CJ217" s="196">
        <v>0</v>
      </c>
      <c r="CK217" s="197">
        <v>12.663016099999998</v>
      </c>
      <c r="CL217" s="198">
        <v>1</v>
      </c>
    </row>
    <row r="218" spans="1:90" x14ac:dyDescent="0.35">
      <c r="A218" s="375"/>
      <c r="B218" s="376"/>
      <c r="C218" s="400" t="s">
        <v>336</v>
      </c>
      <c r="D218" s="401"/>
      <c r="E218" s="401"/>
      <c r="F218" s="401" t="s">
        <v>337</v>
      </c>
      <c r="G218" s="401"/>
      <c r="H218" s="401"/>
      <c r="I218" s="401" t="s">
        <v>338</v>
      </c>
      <c r="J218" s="401"/>
      <c r="K218" s="401"/>
      <c r="L218" s="401" t="s">
        <v>2</v>
      </c>
      <c r="M218" s="401"/>
      <c r="N218" s="409"/>
      <c r="O218" s="156"/>
      <c r="BB218" s="156"/>
      <c r="BI218" s="407"/>
      <c r="BJ218" s="189" t="s">
        <v>15</v>
      </c>
      <c r="BK218" s="190">
        <v>3.8582077609322201</v>
      </c>
      <c r="BL218" s="191">
        <v>0.5</v>
      </c>
      <c r="BM218" s="192">
        <v>1.92910388046611</v>
      </c>
      <c r="BN218" s="191">
        <v>0.25</v>
      </c>
      <c r="BO218" s="192">
        <v>1.92910388046611</v>
      </c>
      <c r="BP218" s="191">
        <v>0.25</v>
      </c>
      <c r="BQ218" s="192">
        <v>0</v>
      </c>
      <c r="BR218" s="191">
        <v>0</v>
      </c>
      <c r="BS218" s="192">
        <v>0</v>
      </c>
      <c r="BT218" s="191">
        <v>0</v>
      </c>
      <c r="BU218" s="192">
        <v>7.7164155218644401</v>
      </c>
      <c r="BV218" s="193">
        <v>1</v>
      </c>
      <c r="BW218" s="157"/>
      <c r="BY218" s="408"/>
      <c r="BZ218" s="194" t="s">
        <v>15</v>
      </c>
      <c r="CA218" s="195">
        <v>6.5477911589999991</v>
      </c>
      <c r="CB218" s="196">
        <v>0.375</v>
      </c>
      <c r="CC218" s="197">
        <v>10.912985265</v>
      </c>
      <c r="CD218" s="196">
        <v>0.625</v>
      </c>
      <c r="CE218" s="197">
        <v>0</v>
      </c>
      <c r="CF218" s="196">
        <v>0</v>
      </c>
      <c r="CG218" s="197">
        <v>0</v>
      </c>
      <c r="CH218" s="196">
        <v>0</v>
      </c>
      <c r="CI218" s="197">
        <v>0</v>
      </c>
      <c r="CJ218" s="196">
        <v>0</v>
      </c>
      <c r="CK218" s="197">
        <v>17.460776423999999</v>
      </c>
      <c r="CL218" s="198">
        <v>1</v>
      </c>
    </row>
    <row r="219" spans="1:90" ht="15" thickBot="1" x14ac:dyDescent="0.4">
      <c r="A219" s="377"/>
      <c r="B219" s="378"/>
      <c r="C219" s="158" t="s">
        <v>3</v>
      </c>
      <c r="D219" s="159" t="s">
        <v>82</v>
      </c>
      <c r="E219" s="159" t="s">
        <v>76</v>
      </c>
      <c r="F219" s="159" t="s">
        <v>3</v>
      </c>
      <c r="G219" s="159" t="s">
        <v>82</v>
      </c>
      <c r="H219" s="159" t="s">
        <v>76</v>
      </c>
      <c r="I219" s="159" t="s">
        <v>3</v>
      </c>
      <c r="J219" s="159" t="s">
        <v>82</v>
      </c>
      <c r="K219" s="159" t="s">
        <v>76</v>
      </c>
      <c r="L219" s="159" t="s">
        <v>3</v>
      </c>
      <c r="M219" s="159" t="s">
        <v>82</v>
      </c>
      <c r="N219" s="160" t="s">
        <v>76</v>
      </c>
      <c r="O219" s="156"/>
      <c r="BB219" s="156"/>
      <c r="BI219" s="407"/>
      <c r="BJ219" s="189" t="s">
        <v>16</v>
      </c>
      <c r="BK219" s="190">
        <v>9.907784509258919</v>
      </c>
      <c r="BL219" s="191">
        <v>0.5</v>
      </c>
      <c r="BM219" s="192">
        <v>6.6051896728392796</v>
      </c>
      <c r="BN219" s="191">
        <v>0.33333333333333337</v>
      </c>
      <c r="BO219" s="192">
        <v>3.3025948364196398</v>
      </c>
      <c r="BP219" s="191">
        <v>0.16666666666666669</v>
      </c>
      <c r="BQ219" s="192">
        <v>0</v>
      </c>
      <c r="BR219" s="191">
        <v>0</v>
      </c>
      <c r="BS219" s="192">
        <v>0</v>
      </c>
      <c r="BT219" s="191">
        <v>0</v>
      </c>
      <c r="BU219" s="192">
        <v>19.815569018517838</v>
      </c>
      <c r="BV219" s="193">
        <v>1</v>
      </c>
      <c r="BW219" s="157"/>
      <c r="BY219" s="408"/>
      <c r="BZ219" s="194" t="s">
        <v>16</v>
      </c>
      <c r="CA219" s="195">
        <v>29.261760852000002</v>
      </c>
      <c r="CB219" s="196">
        <v>1</v>
      </c>
      <c r="CC219" s="197">
        <v>0</v>
      </c>
      <c r="CD219" s="196">
        <v>0</v>
      </c>
      <c r="CE219" s="197">
        <v>0</v>
      </c>
      <c r="CF219" s="196">
        <v>0</v>
      </c>
      <c r="CG219" s="197">
        <v>0</v>
      </c>
      <c r="CH219" s="196">
        <v>0</v>
      </c>
      <c r="CI219" s="197">
        <v>0</v>
      </c>
      <c r="CJ219" s="196">
        <v>0</v>
      </c>
      <c r="CK219" s="197">
        <v>29.261760852000002</v>
      </c>
      <c r="CL219" s="198">
        <v>1</v>
      </c>
    </row>
    <row r="220" spans="1:90" ht="15" thickTop="1" x14ac:dyDescent="0.35">
      <c r="A220" s="250"/>
      <c r="B220" s="167" t="s">
        <v>2</v>
      </c>
      <c r="C220" s="168">
        <v>3.5795204970449648</v>
      </c>
      <c r="D220" s="169">
        <v>4</v>
      </c>
      <c r="E220" s="170">
        <v>3.5627786321944764E-2</v>
      </c>
      <c r="F220" s="169">
        <v>83.69511325851542</v>
      </c>
      <c r="G220" s="169">
        <v>123</v>
      </c>
      <c r="H220" s="170">
        <v>0.83303660750846542</v>
      </c>
      <c r="I220" s="169">
        <v>13.195276575078781</v>
      </c>
      <c r="J220" s="169">
        <v>17</v>
      </c>
      <c r="K220" s="170">
        <v>0.13133560616958925</v>
      </c>
      <c r="L220" s="169">
        <v>100.46991033063922</v>
      </c>
      <c r="M220" s="169">
        <v>144</v>
      </c>
      <c r="N220" s="171">
        <v>1</v>
      </c>
      <c r="O220" s="156"/>
      <c r="BB220" s="156"/>
      <c r="BI220" s="407"/>
      <c r="BJ220" s="189" t="s">
        <v>18</v>
      </c>
      <c r="BK220" s="190">
        <v>0</v>
      </c>
      <c r="BL220" s="191">
        <v>0</v>
      </c>
      <c r="BM220" s="230">
        <v>8.8956286701127804E-2</v>
      </c>
      <c r="BN220" s="191">
        <v>1</v>
      </c>
      <c r="BO220" s="192">
        <v>0</v>
      </c>
      <c r="BP220" s="191">
        <v>0</v>
      </c>
      <c r="BQ220" s="192">
        <v>0</v>
      </c>
      <c r="BR220" s="191">
        <v>0</v>
      </c>
      <c r="BS220" s="192">
        <v>0</v>
      </c>
      <c r="BT220" s="191">
        <v>0</v>
      </c>
      <c r="BU220" s="230">
        <v>8.8956286701127804E-2</v>
      </c>
      <c r="BV220" s="193">
        <v>1</v>
      </c>
      <c r="BW220" s="157"/>
      <c r="BY220" s="408"/>
      <c r="BZ220" s="194" t="s">
        <v>17</v>
      </c>
      <c r="CA220" s="195">
        <v>2.999542758</v>
      </c>
      <c r="CB220" s="196">
        <v>1</v>
      </c>
      <c r="CC220" s="197">
        <v>0</v>
      </c>
      <c r="CD220" s="196">
        <v>0</v>
      </c>
      <c r="CE220" s="197">
        <v>0</v>
      </c>
      <c r="CF220" s="196">
        <v>0</v>
      </c>
      <c r="CG220" s="197">
        <v>0</v>
      </c>
      <c r="CH220" s="196">
        <v>0</v>
      </c>
      <c r="CI220" s="197">
        <v>0</v>
      </c>
      <c r="CJ220" s="196">
        <v>0</v>
      </c>
      <c r="CK220" s="197">
        <v>2.999542758</v>
      </c>
      <c r="CL220" s="198">
        <v>1</v>
      </c>
    </row>
    <row r="221" spans="1:90" x14ac:dyDescent="0.35">
      <c r="A221" s="406" t="s">
        <v>77</v>
      </c>
      <c r="B221" s="184" t="s">
        <v>78</v>
      </c>
      <c r="C221" s="185">
        <v>1.8896716849363804</v>
      </c>
      <c r="D221" s="186">
        <v>2</v>
      </c>
      <c r="E221" s="187">
        <v>2.2764296262214011E-2</v>
      </c>
      <c r="F221" s="186">
        <v>68.168404574185701</v>
      </c>
      <c r="G221" s="186">
        <v>106</v>
      </c>
      <c r="H221" s="187">
        <v>0.82120390003169941</v>
      </c>
      <c r="I221" s="186">
        <v>12.952251104830145</v>
      </c>
      <c r="J221" s="186">
        <v>16</v>
      </c>
      <c r="K221" s="187">
        <v>0.15603180370608605</v>
      </c>
      <c r="L221" s="186">
        <v>83.010327363952271</v>
      </c>
      <c r="M221" s="186">
        <v>124</v>
      </c>
      <c r="N221" s="188">
        <v>1</v>
      </c>
      <c r="O221" s="156"/>
      <c r="BB221" s="156"/>
      <c r="BI221" s="407"/>
      <c r="BJ221" s="189" t="s">
        <v>8</v>
      </c>
      <c r="BK221" s="190">
        <v>1.19264567426108</v>
      </c>
      <c r="BL221" s="191">
        <v>0.33333333333333343</v>
      </c>
      <c r="BM221" s="230">
        <v>0.89448425569581003</v>
      </c>
      <c r="BN221" s="191">
        <v>0.25000000000000006</v>
      </c>
      <c r="BO221" s="192">
        <v>1.19264567426108</v>
      </c>
      <c r="BP221" s="191">
        <v>0.33333333333333343</v>
      </c>
      <c r="BQ221" s="230">
        <v>0.29816141856527001</v>
      </c>
      <c r="BR221" s="191">
        <v>8.3333333333333356E-2</v>
      </c>
      <c r="BS221" s="192">
        <v>0</v>
      </c>
      <c r="BT221" s="191">
        <v>0</v>
      </c>
      <c r="BU221" s="192">
        <v>3.5779370227832392</v>
      </c>
      <c r="BV221" s="193">
        <v>1</v>
      </c>
      <c r="BW221" s="157"/>
      <c r="BY221" s="408"/>
      <c r="BZ221" s="194" t="s">
        <v>18</v>
      </c>
      <c r="CA221" s="231">
        <v>6.8371687E-2</v>
      </c>
      <c r="CB221" s="196">
        <v>1</v>
      </c>
      <c r="CC221" s="197">
        <v>0</v>
      </c>
      <c r="CD221" s="196">
        <v>0</v>
      </c>
      <c r="CE221" s="197">
        <v>0</v>
      </c>
      <c r="CF221" s="196">
        <v>0</v>
      </c>
      <c r="CG221" s="197">
        <v>0</v>
      </c>
      <c r="CH221" s="196">
        <v>0</v>
      </c>
      <c r="CI221" s="197">
        <v>0</v>
      </c>
      <c r="CJ221" s="196">
        <v>0</v>
      </c>
      <c r="CK221" s="232">
        <v>6.8371687E-2</v>
      </c>
      <c r="CL221" s="198">
        <v>1</v>
      </c>
    </row>
    <row r="222" spans="1:90" x14ac:dyDescent="0.35">
      <c r="A222" s="406"/>
      <c r="B222" s="184" t="s">
        <v>79</v>
      </c>
      <c r="C222" s="185">
        <v>1.6898488121085844</v>
      </c>
      <c r="D222" s="186">
        <v>2</v>
      </c>
      <c r="E222" s="187">
        <v>9.6786321605323467E-2</v>
      </c>
      <c r="F222" s="186">
        <v>15.526708684329666</v>
      </c>
      <c r="G222" s="186">
        <v>17</v>
      </c>
      <c r="H222" s="187">
        <v>0.88929436138049989</v>
      </c>
      <c r="I222" s="229">
        <v>0.24302547024863622</v>
      </c>
      <c r="J222" s="186">
        <v>1</v>
      </c>
      <c r="K222" s="187">
        <v>1.3919317014176803E-2</v>
      </c>
      <c r="L222" s="186">
        <v>17.459582966686884</v>
      </c>
      <c r="M222" s="186">
        <v>20</v>
      </c>
      <c r="N222" s="188">
        <v>1</v>
      </c>
      <c r="O222" s="156" t="s">
        <v>339</v>
      </c>
      <c r="BB222" s="156"/>
      <c r="BI222" s="407"/>
      <c r="BJ222" s="189" t="s">
        <v>19</v>
      </c>
      <c r="BK222" s="240">
        <v>0.49520775539633</v>
      </c>
      <c r="BL222" s="191">
        <v>0.2857142857142857</v>
      </c>
      <c r="BM222" s="230">
        <v>0.99041551079265999</v>
      </c>
      <c r="BN222" s="191">
        <v>0.5714285714285714</v>
      </c>
      <c r="BO222" s="230">
        <v>0.247603877698165</v>
      </c>
      <c r="BP222" s="191">
        <v>0.14285714285714285</v>
      </c>
      <c r="BQ222" s="192">
        <v>0</v>
      </c>
      <c r="BR222" s="191">
        <v>0</v>
      </c>
      <c r="BS222" s="192">
        <v>0</v>
      </c>
      <c r="BT222" s="191">
        <v>0</v>
      </c>
      <c r="BU222" s="192">
        <v>1.7332271438871552</v>
      </c>
      <c r="BV222" s="193">
        <v>1</v>
      </c>
      <c r="BW222" s="157"/>
      <c r="BY222" s="408"/>
      <c r="BZ222" s="194" t="s">
        <v>8</v>
      </c>
      <c r="CA222" s="195">
        <v>2.0800110250000001</v>
      </c>
      <c r="CB222" s="196">
        <v>0.50000000000000011</v>
      </c>
      <c r="CC222" s="197">
        <v>2.0800110250000001</v>
      </c>
      <c r="CD222" s="196">
        <v>0.50000000000000011</v>
      </c>
      <c r="CE222" s="197">
        <v>0</v>
      </c>
      <c r="CF222" s="196">
        <v>0</v>
      </c>
      <c r="CG222" s="197">
        <v>0</v>
      </c>
      <c r="CH222" s="196">
        <v>0</v>
      </c>
      <c r="CI222" s="197">
        <v>0</v>
      </c>
      <c r="CJ222" s="196">
        <v>0</v>
      </c>
      <c r="CK222" s="197">
        <v>4.1600220499999994</v>
      </c>
      <c r="CL222" s="198">
        <v>1</v>
      </c>
    </row>
    <row r="223" spans="1:90" x14ac:dyDescent="0.35">
      <c r="A223" s="406" t="s">
        <v>41</v>
      </c>
      <c r="B223" s="184" t="s">
        <v>44</v>
      </c>
      <c r="C223" s="185">
        <v>3.1123297527835696</v>
      </c>
      <c r="D223" s="186">
        <v>3</v>
      </c>
      <c r="E223" s="187">
        <v>3.9399868125016627E-2</v>
      </c>
      <c r="F223" s="186">
        <v>65.311304636573396</v>
      </c>
      <c r="G223" s="186">
        <v>90</v>
      </c>
      <c r="H223" s="187">
        <v>0.82679439331656257</v>
      </c>
      <c r="I223" s="186">
        <v>10.569770941546118</v>
      </c>
      <c r="J223" s="186">
        <v>12</v>
      </c>
      <c r="K223" s="187">
        <v>0.13380573855841987</v>
      </c>
      <c r="L223" s="186">
        <v>78.993405330903158</v>
      </c>
      <c r="M223" s="186">
        <v>105</v>
      </c>
      <c r="N223" s="188">
        <v>1</v>
      </c>
      <c r="O223" s="156"/>
      <c r="BB223" s="156"/>
      <c r="BI223" s="407"/>
      <c r="BJ223" s="189" t="s">
        <v>20</v>
      </c>
      <c r="BK223" s="190">
        <v>7.5951063524314799</v>
      </c>
      <c r="BL223" s="191">
        <v>0.5</v>
      </c>
      <c r="BM223" s="192">
        <v>7.5951063524314799</v>
      </c>
      <c r="BN223" s="191">
        <v>0.5</v>
      </c>
      <c r="BO223" s="192">
        <v>0</v>
      </c>
      <c r="BP223" s="191">
        <v>0</v>
      </c>
      <c r="BQ223" s="192">
        <v>0</v>
      </c>
      <c r="BR223" s="191">
        <v>0</v>
      </c>
      <c r="BS223" s="192">
        <v>0</v>
      </c>
      <c r="BT223" s="191">
        <v>0</v>
      </c>
      <c r="BU223" s="192">
        <v>15.19021270486296</v>
      </c>
      <c r="BV223" s="193">
        <v>1</v>
      </c>
      <c r="BW223" s="157"/>
      <c r="BY223" s="408"/>
      <c r="BZ223" s="194" t="s">
        <v>19</v>
      </c>
      <c r="CA223" s="195">
        <v>1.759919056</v>
      </c>
      <c r="CB223" s="196">
        <v>1</v>
      </c>
      <c r="CC223" s="197">
        <v>0</v>
      </c>
      <c r="CD223" s="196">
        <v>0</v>
      </c>
      <c r="CE223" s="197">
        <v>0</v>
      </c>
      <c r="CF223" s="196">
        <v>0</v>
      </c>
      <c r="CG223" s="197">
        <v>0</v>
      </c>
      <c r="CH223" s="196">
        <v>0</v>
      </c>
      <c r="CI223" s="197">
        <v>0</v>
      </c>
      <c r="CJ223" s="196">
        <v>0</v>
      </c>
      <c r="CK223" s="197">
        <v>1.759919056</v>
      </c>
      <c r="CL223" s="198">
        <v>1</v>
      </c>
    </row>
    <row r="224" spans="1:90" x14ac:dyDescent="0.35">
      <c r="A224" s="406"/>
      <c r="B224" s="184" t="s">
        <v>43</v>
      </c>
      <c r="C224" s="199">
        <v>0.46719074426139529</v>
      </c>
      <c r="D224" s="186">
        <v>1</v>
      </c>
      <c r="E224" s="187">
        <v>3.2837949615792422E-2</v>
      </c>
      <c r="F224" s="186">
        <v>13.079034185390945</v>
      </c>
      <c r="G224" s="186">
        <v>24</v>
      </c>
      <c r="H224" s="187">
        <v>0.91930045892089352</v>
      </c>
      <c r="I224" s="229">
        <v>0.68093449191866773</v>
      </c>
      <c r="J224" s="186">
        <v>3</v>
      </c>
      <c r="K224" s="187">
        <v>4.7861591463313806E-2</v>
      </c>
      <c r="L224" s="186">
        <v>14.227159421571011</v>
      </c>
      <c r="M224" s="186">
        <v>28</v>
      </c>
      <c r="N224" s="188">
        <v>1</v>
      </c>
      <c r="O224" s="156"/>
      <c r="BB224" s="156"/>
      <c r="BI224" s="407"/>
      <c r="BJ224" s="189" t="s">
        <v>21</v>
      </c>
      <c r="BK224" s="240">
        <v>0.50396606279366496</v>
      </c>
      <c r="BL224" s="191">
        <v>0.5</v>
      </c>
      <c r="BM224" s="230">
        <v>0.50396606279366496</v>
      </c>
      <c r="BN224" s="191">
        <v>0.5</v>
      </c>
      <c r="BO224" s="192">
        <v>0</v>
      </c>
      <c r="BP224" s="191">
        <v>0</v>
      </c>
      <c r="BQ224" s="192">
        <v>0</v>
      </c>
      <c r="BR224" s="191">
        <v>0</v>
      </c>
      <c r="BS224" s="192">
        <v>0</v>
      </c>
      <c r="BT224" s="191">
        <v>0</v>
      </c>
      <c r="BU224" s="192">
        <v>1.0079321255873299</v>
      </c>
      <c r="BV224" s="193">
        <v>1</v>
      </c>
      <c r="BW224" s="157"/>
      <c r="BY224" s="408"/>
      <c r="BZ224" s="194" t="s">
        <v>20</v>
      </c>
      <c r="CA224" s="195">
        <v>7.8472518539999996</v>
      </c>
      <c r="CB224" s="196">
        <v>0.5</v>
      </c>
      <c r="CC224" s="197">
        <v>6.5393765449999997</v>
      </c>
      <c r="CD224" s="196">
        <v>0.41666666666666674</v>
      </c>
      <c r="CE224" s="197">
        <v>1.3078753089999999</v>
      </c>
      <c r="CF224" s="196">
        <v>8.3333333333333315E-2</v>
      </c>
      <c r="CG224" s="197">
        <v>0</v>
      </c>
      <c r="CH224" s="196">
        <v>0</v>
      </c>
      <c r="CI224" s="197">
        <v>0</v>
      </c>
      <c r="CJ224" s="196">
        <v>0</v>
      </c>
      <c r="CK224" s="197">
        <v>15.694503707999999</v>
      </c>
      <c r="CL224" s="198">
        <v>1</v>
      </c>
    </row>
    <row r="225" spans="1:90" x14ac:dyDescent="0.35">
      <c r="A225" s="406"/>
      <c r="B225" s="184" t="s">
        <v>42</v>
      </c>
      <c r="C225" s="185">
        <v>0</v>
      </c>
      <c r="D225" s="186">
        <v>0</v>
      </c>
      <c r="E225" s="187">
        <v>0</v>
      </c>
      <c r="F225" s="186">
        <v>5.3047744365509937</v>
      </c>
      <c r="G225" s="186">
        <v>9</v>
      </c>
      <c r="H225" s="187">
        <v>0.7317590780233959</v>
      </c>
      <c r="I225" s="186">
        <v>1.944571141613995</v>
      </c>
      <c r="J225" s="186">
        <v>2</v>
      </c>
      <c r="K225" s="187">
        <v>0.26824092197660421</v>
      </c>
      <c r="L225" s="186">
        <v>7.2493455781649878</v>
      </c>
      <c r="M225" s="186">
        <v>11</v>
      </c>
      <c r="N225" s="188">
        <v>1</v>
      </c>
      <c r="O225" s="156" t="s">
        <v>339</v>
      </c>
      <c r="BB225" s="156"/>
      <c r="BI225" s="407"/>
      <c r="BJ225" s="189" t="s">
        <v>22</v>
      </c>
      <c r="BK225" s="190">
        <v>0</v>
      </c>
      <c r="BL225" s="191">
        <v>0</v>
      </c>
      <c r="BM225" s="192">
        <v>1.0115280965259881</v>
      </c>
      <c r="BN225" s="191">
        <v>1</v>
      </c>
      <c r="BO225" s="192">
        <v>0</v>
      </c>
      <c r="BP225" s="191">
        <v>0</v>
      </c>
      <c r="BQ225" s="192">
        <v>0</v>
      </c>
      <c r="BR225" s="191">
        <v>0</v>
      </c>
      <c r="BS225" s="192">
        <v>0</v>
      </c>
      <c r="BT225" s="191">
        <v>0</v>
      </c>
      <c r="BU225" s="192">
        <v>1.0115280965259881</v>
      </c>
      <c r="BV225" s="193">
        <v>1</v>
      </c>
      <c r="BW225" s="157"/>
      <c r="BY225" s="408"/>
      <c r="BZ225" s="194" t="s">
        <v>21</v>
      </c>
      <c r="CA225" s="231">
        <v>0.52560502099999995</v>
      </c>
      <c r="CB225" s="196">
        <v>0.5</v>
      </c>
      <c r="CC225" s="232">
        <v>0.52560502099999995</v>
      </c>
      <c r="CD225" s="196">
        <v>0.5</v>
      </c>
      <c r="CE225" s="197">
        <v>0</v>
      </c>
      <c r="CF225" s="196">
        <v>0</v>
      </c>
      <c r="CG225" s="197">
        <v>0</v>
      </c>
      <c r="CH225" s="196">
        <v>0</v>
      </c>
      <c r="CI225" s="197">
        <v>0</v>
      </c>
      <c r="CJ225" s="196">
        <v>0</v>
      </c>
      <c r="CK225" s="197">
        <v>1.0512100419999999</v>
      </c>
      <c r="CL225" s="198">
        <v>1</v>
      </c>
    </row>
    <row r="226" spans="1:90" x14ac:dyDescent="0.35">
      <c r="A226" s="406"/>
      <c r="B226" s="184" t="s">
        <v>2</v>
      </c>
      <c r="C226" s="185">
        <v>3.5795204970449648</v>
      </c>
      <c r="D226" s="186">
        <v>4</v>
      </c>
      <c r="E226" s="187">
        <v>3.5627786321944764E-2</v>
      </c>
      <c r="F226" s="186">
        <v>83.69511325851542</v>
      </c>
      <c r="G226" s="186">
        <v>123</v>
      </c>
      <c r="H226" s="187">
        <v>0.83303660750846542</v>
      </c>
      <c r="I226" s="186">
        <v>13.195276575078781</v>
      </c>
      <c r="J226" s="186">
        <v>17</v>
      </c>
      <c r="K226" s="187">
        <v>0.13133560616958925</v>
      </c>
      <c r="L226" s="186">
        <v>100.46991033063922</v>
      </c>
      <c r="M226" s="186">
        <v>144</v>
      </c>
      <c r="N226" s="188">
        <v>1</v>
      </c>
      <c r="O226" s="156"/>
      <c r="BB226" s="156"/>
      <c r="BI226" s="407"/>
      <c r="BJ226" s="189" t="s">
        <v>23</v>
      </c>
      <c r="BK226" s="190">
        <v>1.7801141512379119</v>
      </c>
      <c r="BL226" s="191">
        <v>0.36363636363636365</v>
      </c>
      <c r="BM226" s="192">
        <v>2.6701712268568678</v>
      </c>
      <c r="BN226" s="191">
        <v>0.54545454545454553</v>
      </c>
      <c r="BO226" s="230">
        <v>0.44502853780947799</v>
      </c>
      <c r="BP226" s="191">
        <v>9.0909090909090912E-2</v>
      </c>
      <c r="BQ226" s="192">
        <v>0</v>
      </c>
      <c r="BR226" s="191">
        <v>0</v>
      </c>
      <c r="BS226" s="192">
        <v>0</v>
      </c>
      <c r="BT226" s="191">
        <v>0</v>
      </c>
      <c r="BU226" s="192">
        <v>4.8953139159042571</v>
      </c>
      <c r="BV226" s="193">
        <v>1</v>
      </c>
      <c r="BW226" s="157"/>
      <c r="BY226" s="408"/>
      <c r="BZ226" s="194" t="s">
        <v>22</v>
      </c>
      <c r="CA226" s="231">
        <v>0.36275877200000001</v>
      </c>
      <c r="CB226" s="196">
        <v>0.4</v>
      </c>
      <c r="CC226" s="232">
        <v>0.54413815799999998</v>
      </c>
      <c r="CD226" s="196">
        <v>0.6</v>
      </c>
      <c r="CE226" s="197">
        <v>0</v>
      </c>
      <c r="CF226" s="196">
        <v>0</v>
      </c>
      <c r="CG226" s="197">
        <v>0</v>
      </c>
      <c r="CH226" s="196">
        <v>0</v>
      </c>
      <c r="CI226" s="197">
        <v>0</v>
      </c>
      <c r="CJ226" s="196">
        <v>0</v>
      </c>
      <c r="CK226" s="232">
        <v>0.90689693000000005</v>
      </c>
      <c r="CL226" s="198">
        <v>1</v>
      </c>
    </row>
    <row r="227" spans="1:90" x14ac:dyDescent="0.35">
      <c r="A227" s="406" t="s">
        <v>138</v>
      </c>
      <c r="B227" s="184" t="s">
        <v>139</v>
      </c>
      <c r="C227" s="185">
        <v>3.5795204970449648</v>
      </c>
      <c r="D227" s="186">
        <v>4</v>
      </c>
      <c r="E227" s="187">
        <v>4.9744536165221363E-2</v>
      </c>
      <c r="F227" s="186">
        <v>59.619753526718377</v>
      </c>
      <c r="G227" s="186">
        <v>106</v>
      </c>
      <c r="H227" s="187">
        <v>0.828534712378313</v>
      </c>
      <c r="I227" s="186">
        <v>8.7587895745372926</v>
      </c>
      <c r="J227" s="186">
        <v>14</v>
      </c>
      <c r="K227" s="187">
        <v>0.12172075145646553</v>
      </c>
      <c r="L227" s="186">
        <v>71.95806359830064</v>
      </c>
      <c r="M227" s="186">
        <v>124</v>
      </c>
      <c r="N227" s="188">
        <v>1</v>
      </c>
      <c r="O227" s="156"/>
      <c r="BB227" s="156"/>
      <c r="BI227" s="407"/>
      <c r="BJ227" s="189" t="s">
        <v>24</v>
      </c>
      <c r="BK227" s="190">
        <v>0</v>
      </c>
      <c r="BL227" s="191">
        <v>0</v>
      </c>
      <c r="BM227" s="192">
        <v>4.3727397956449803</v>
      </c>
      <c r="BN227" s="191">
        <v>0.75</v>
      </c>
      <c r="BO227" s="192">
        <v>1.45757993188166</v>
      </c>
      <c r="BP227" s="191">
        <v>0.25</v>
      </c>
      <c r="BQ227" s="192">
        <v>0</v>
      </c>
      <c r="BR227" s="191">
        <v>0</v>
      </c>
      <c r="BS227" s="192">
        <v>0</v>
      </c>
      <c r="BT227" s="191">
        <v>0</v>
      </c>
      <c r="BU227" s="192">
        <v>5.8303197275266401</v>
      </c>
      <c r="BV227" s="193">
        <v>1</v>
      </c>
      <c r="BW227" s="157"/>
      <c r="BY227" s="408"/>
      <c r="BZ227" s="194" t="s">
        <v>23</v>
      </c>
      <c r="CA227" s="231">
        <v>0.51766909900000002</v>
      </c>
      <c r="CB227" s="196">
        <v>0.25</v>
      </c>
      <c r="CC227" s="197">
        <v>1.5530072970000002</v>
      </c>
      <c r="CD227" s="196">
        <v>0.75</v>
      </c>
      <c r="CE227" s="197">
        <v>0</v>
      </c>
      <c r="CF227" s="196">
        <v>0</v>
      </c>
      <c r="CG227" s="197">
        <v>0</v>
      </c>
      <c r="CH227" s="196">
        <v>0</v>
      </c>
      <c r="CI227" s="197">
        <v>0</v>
      </c>
      <c r="CJ227" s="196">
        <v>0</v>
      </c>
      <c r="CK227" s="197">
        <v>2.0706763960000001</v>
      </c>
      <c r="CL227" s="198">
        <v>1</v>
      </c>
    </row>
    <row r="228" spans="1:90" x14ac:dyDescent="0.35">
      <c r="A228" s="406"/>
      <c r="B228" s="184" t="s">
        <v>140</v>
      </c>
      <c r="C228" s="185">
        <v>0</v>
      </c>
      <c r="D228" s="186">
        <v>0</v>
      </c>
      <c r="E228" s="187">
        <v>0</v>
      </c>
      <c r="F228" s="186">
        <v>24.075359731796976</v>
      </c>
      <c r="G228" s="186">
        <v>17</v>
      </c>
      <c r="H228" s="187">
        <v>0.8443984690928642</v>
      </c>
      <c r="I228" s="186">
        <v>4.4364870005414874</v>
      </c>
      <c r="J228" s="186">
        <v>3</v>
      </c>
      <c r="K228" s="187">
        <v>0.15560153090713599</v>
      </c>
      <c r="L228" s="186">
        <v>28.511846732338462</v>
      </c>
      <c r="M228" s="186">
        <v>20</v>
      </c>
      <c r="N228" s="188">
        <v>1</v>
      </c>
      <c r="O228" s="156" t="s">
        <v>339</v>
      </c>
      <c r="BB228" s="156"/>
      <c r="BI228" s="407"/>
      <c r="BJ228" s="189" t="s">
        <v>25</v>
      </c>
      <c r="BK228" s="190">
        <v>2.11767426534949</v>
      </c>
      <c r="BL228" s="191">
        <v>0.2</v>
      </c>
      <c r="BM228" s="192">
        <v>6.35302279604847</v>
      </c>
      <c r="BN228" s="191">
        <v>0.60000000000000009</v>
      </c>
      <c r="BO228" s="192">
        <v>0</v>
      </c>
      <c r="BP228" s="191">
        <v>0</v>
      </c>
      <c r="BQ228" s="192">
        <v>0</v>
      </c>
      <c r="BR228" s="191">
        <v>0</v>
      </c>
      <c r="BS228" s="192">
        <v>2.11767426534949</v>
      </c>
      <c r="BT228" s="191">
        <v>0.2</v>
      </c>
      <c r="BU228" s="192">
        <v>10.588371326747449</v>
      </c>
      <c r="BV228" s="193">
        <v>1</v>
      </c>
      <c r="BW228" s="157"/>
      <c r="BY228" s="408"/>
      <c r="BZ228" s="194" t="s">
        <v>24</v>
      </c>
      <c r="CA228" s="195">
        <v>0</v>
      </c>
      <c r="CB228" s="196">
        <v>0</v>
      </c>
      <c r="CC228" s="197">
        <v>5.1293772299999993</v>
      </c>
      <c r="CD228" s="196">
        <v>1</v>
      </c>
      <c r="CE228" s="197">
        <v>0</v>
      </c>
      <c r="CF228" s="196">
        <v>0</v>
      </c>
      <c r="CG228" s="197">
        <v>0</v>
      </c>
      <c r="CH228" s="196">
        <v>0</v>
      </c>
      <c r="CI228" s="197">
        <v>0</v>
      </c>
      <c r="CJ228" s="196">
        <v>0</v>
      </c>
      <c r="CK228" s="197">
        <v>5.1293772299999993</v>
      </c>
      <c r="CL228" s="198">
        <v>1</v>
      </c>
    </row>
    <row r="229" spans="1:90" x14ac:dyDescent="0.35">
      <c r="A229" s="406" t="s">
        <v>141</v>
      </c>
      <c r="B229" s="184" t="s">
        <v>148</v>
      </c>
      <c r="C229" s="185">
        <v>0</v>
      </c>
      <c r="D229" s="186">
        <v>0</v>
      </c>
      <c r="E229" s="187">
        <v>0</v>
      </c>
      <c r="F229" s="186">
        <v>13.128550941943391</v>
      </c>
      <c r="G229" s="186">
        <v>23</v>
      </c>
      <c r="H229" s="187">
        <v>0.83738471764289002</v>
      </c>
      <c r="I229" s="186">
        <v>2.5494888709854342</v>
      </c>
      <c r="J229" s="186">
        <v>3</v>
      </c>
      <c r="K229" s="187">
        <v>0.16261528235711009</v>
      </c>
      <c r="L229" s="186">
        <v>15.678039812928825</v>
      </c>
      <c r="M229" s="186">
        <v>26</v>
      </c>
      <c r="N229" s="188">
        <v>1</v>
      </c>
      <c r="O229" s="156"/>
      <c r="BB229" s="156"/>
      <c r="BI229" s="407"/>
      <c r="BJ229" s="189" t="s">
        <v>10</v>
      </c>
      <c r="BK229" s="190">
        <v>3.2027836016839499</v>
      </c>
      <c r="BL229" s="191">
        <v>0.38461538461538453</v>
      </c>
      <c r="BM229" s="192">
        <v>5.1244537626943201</v>
      </c>
      <c r="BN229" s="191">
        <v>0.61538461538461531</v>
      </c>
      <c r="BO229" s="192">
        <v>0</v>
      </c>
      <c r="BP229" s="191">
        <v>0</v>
      </c>
      <c r="BQ229" s="192">
        <v>0</v>
      </c>
      <c r="BR229" s="191">
        <v>0</v>
      </c>
      <c r="BS229" s="192">
        <v>0</v>
      </c>
      <c r="BT229" s="191">
        <v>0</v>
      </c>
      <c r="BU229" s="192">
        <v>8.3272373643782718</v>
      </c>
      <c r="BV229" s="193">
        <v>1</v>
      </c>
      <c r="BW229" s="157"/>
      <c r="BY229" s="408"/>
      <c r="BZ229" s="194" t="s">
        <v>25</v>
      </c>
      <c r="CA229" s="195">
        <v>1.6465921379999999</v>
      </c>
      <c r="CB229" s="196">
        <v>0.16666666666666669</v>
      </c>
      <c r="CC229" s="197">
        <v>6.5863685519999997</v>
      </c>
      <c r="CD229" s="196">
        <v>0.66666666666666674</v>
      </c>
      <c r="CE229" s="197">
        <v>1.6465921379999999</v>
      </c>
      <c r="CF229" s="196">
        <v>0.16666666666666669</v>
      </c>
      <c r="CG229" s="197">
        <v>0</v>
      </c>
      <c r="CH229" s="196">
        <v>0</v>
      </c>
      <c r="CI229" s="197">
        <v>0</v>
      </c>
      <c r="CJ229" s="196">
        <v>0</v>
      </c>
      <c r="CK229" s="197">
        <v>9.8795528279999978</v>
      </c>
      <c r="CL229" s="198">
        <v>1</v>
      </c>
    </row>
    <row r="230" spans="1:90" ht="23" x14ac:dyDescent="0.35">
      <c r="A230" s="406"/>
      <c r="B230" s="184" t="s">
        <v>149</v>
      </c>
      <c r="C230" s="185">
        <v>1.7496221518195925</v>
      </c>
      <c r="D230" s="186">
        <v>1</v>
      </c>
      <c r="E230" s="187">
        <v>0.33516554373255386</v>
      </c>
      <c r="F230" s="186">
        <v>2.6459413417120543</v>
      </c>
      <c r="G230" s="186">
        <v>5</v>
      </c>
      <c r="H230" s="187">
        <v>0.50686850732717892</v>
      </c>
      <c r="I230" s="229">
        <v>0.82460959566784409</v>
      </c>
      <c r="J230" s="186">
        <v>1</v>
      </c>
      <c r="K230" s="187">
        <v>0.1579659489402673</v>
      </c>
      <c r="L230" s="186">
        <v>5.2201730891994904</v>
      </c>
      <c r="M230" s="186">
        <v>7</v>
      </c>
      <c r="N230" s="188">
        <v>1</v>
      </c>
      <c r="O230" s="156" t="s">
        <v>339</v>
      </c>
      <c r="BB230" s="156"/>
      <c r="BI230" s="407"/>
      <c r="BJ230" s="189" t="s">
        <v>26</v>
      </c>
      <c r="BK230" s="240">
        <v>0.107556238107548</v>
      </c>
      <c r="BL230" s="191">
        <v>0.25</v>
      </c>
      <c r="BM230" s="230">
        <v>0.21511247621509599</v>
      </c>
      <c r="BN230" s="191">
        <v>0.5</v>
      </c>
      <c r="BO230" s="230">
        <v>0.107556238107548</v>
      </c>
      <c r="BP230" s="191">
        <v>0.25</v>
      </c>
      <c r="BQ230" s="192">
        <v>0</v>
      </c>
      <c r="BR230" s="191">
        <v>0</v>
      </c>
      <c r="BS230" s="192">
        <v>0</v>
      </c>
      <c r="BT230" s="191">
        <v>0</v>
      </c>
      <c r="BU230" s="230">
        <v>0.43022495243019199</v>
      </c>
      <c r="BV230" s="193">
        <v>1</v>
      </c>
      <c r="BW230" s="157"/>
      <c r="BY230" s="408"/>
      <c r="BZ230" s="194" t="s">
        <v>10</v>
      </c>
      <c r="CA230" s="231">
        <v>0.61697774800000005</v>
      </c>
      <c r="CB230" s="196">
        <v>0.2</v>
      </c>
      <c r="CC230" s="197">
        <v>2.4679109920000002</v>
      </c>
      <c r="CD230" s="196">
        <v>0.8</v>
      </c>
      <c r="CE230" s="197">
        <v>0</v>
      </c>
      <c r="CF230" s="196">
        <v>0</v>
      </c>
      <c r="CG230" s="197">
        <v>0</v>
      </c>
      <c r="CH230" s="196">
        <v>0</v>
      </c>
      <c r="CI230" s="197">
        <v>0</v>
      </c>
      <c r="CJ230" s="196">
        <v>0</v>
      </c>
      <c r="CK230" s="197">
        <v>3.0848887400000002</v>
      </c>
      <c r="CL230" s="198">
        <v>1</v>
      </c>
    </row>
    <row r="231" spans="1:90" x14ac:dyDescent="0.35">
      <c r="A231" s="406"/>
      <c r="B231" s="184" t="s">
        <v>150</v>
      </c>
      <c r="C231" s="199">
        <v>0.14004953311678783</v>
      </c>
      <c r="D231" s="186">
        <v>1</v>
      </c>
      <c r="E231" s="228">
        <v>4.5432250338341062E-3</v>
      </c>
      <c r="F231" s="186">
        <v>24.112533418612394</v>
      </c>
      <c r="G231" s="186">
        <v>42</v>
      </c>
      <c r="H231" s="187">
        <v>0.78221371409534268</v>
      </c>
      <c r="I231" s="186">
        <v>6.5734342659558518</v>
      </c>
      <c r="J231" s="186">
        <v>5</v>
      </c>
      <c r="K231" s="187">
        <v>0.21324306087082312</v>
      </c>
      <c r="L231" s="186">
        <v>30.826017217685035</v>
      </c>
      <c r="M231" s="186">
        <v>48</v>
      </c>
      <c r="N231" s="188">
        <v>1</v>
      </c>
      <c r="O231" s="156"/>
      <c r="BB231" s="156"/>
      <c r="BI231" s="407"/>
      <c r="BJ231" s="189" t="s">
        <v>27</v>
      </c>
      <c r="BK231" s="240">
        <v>0.455489135388014</v>
      </c>
      <c r="BL231" s="191">
        <v>0.5</v>
      </c>
      <c r="BM231" s="230">
        <v>0.227744567694007</v>
      </c>
      <c r="BN231" s="191">
        <v>0.25</v>
      </c>
      <c r="BO231" s="230">
        <v>0.227744567694007</v>
      </c>
      <c r="BP231" s="191">
        <v>0.25</v>
      </c>
      <c r="BQ231" s="192">
        <v>0</v>
      </c>
      <c r="BR231" s="191">
        <v>0</v>
      </c>
      <c r="BS231" s="192">
        <v>0</v>
      </c>
      <c r="BT231" s="191">
        <v>0</v>
      </c>
      <c r="BU231" s="230">
        <v>0.910978270776028</v>
      </c>
      <c r="BV231" s="193">
        <v>1</v>
      </c>
      <c r="BW231" s="157"/>
      <c r="BY231" s="408"/>
      <c r="BZ231" s="194" t="s">
        <v>26</v>
      </c>
      <c r="CA231" s="231">
        <v>0.164148344</v>
      </c>
      <c r="CB231" s="196">
        <v>0.66666666666666652</v>
      </c>
      <c r="CC231" s="197">
        <v>0</v>
      </c>
      <c r="CD231" s="196">
        <v>0</v>
      </c>
      <c r="CE231" s="232">
        <v>8.2074172000000001E-2</v>
      </c>
      <c r="CF231" s="196">
        <v>0.33333333333333326</v>
      </c>
      <c r="CG231" s="197">
        <v>0</v>
      </c>
      <c r="CH231" s="196">
        <v>0</v>
      </c>
      <c r="CI231" s="197">
        <v>0</v>
      </c>
      <c r="CJ231" s="196">
        <v>0</v>
      </c>
      <c r="CK231" s="232">
        <v>0.246222516</v>
      </c>
      <c r="CL231" s="198">
        <v>1</v>
      </c>
    </row>
    <row r="232" spans="1:90" x14ac:dyDescent="0.35">
      <c r="A232" s="406"/>
      <c r="B232" s="184" t="s">
        <v>151</v>
      </c>
      <c r="C232" s="185">
        <v>1.6898488121085844</v>
      </c>
      <c r="D232" s="186">
        <v>2</v>
      </c>
      <c r="E232" s="187">
        <v>3.8396972660512389E-2</v>
      </c>
      <c r="F232" s="186">
        <v>39.07235643826867</v>
      </c>
      <c r="G232" s="186">
        <v>48</v>
      </c>
      <c r="H232" s="187">
        <v>0.88780735364720631</v>
      </c>
      <c r="I232" s="186">
        <v>3.2477438424696481</v>
      </c>
      <c r="J232" s="186">
        <v>8</v>
      </c>
      <c r="K232" s="187">
        <v>7.379567369228146E-2</v>
      </c>
      <c r="L232" s="186">
        <v>44.009949092846895</v>
      </c>
      <c r="M232" s="186">
        <v>58</v>
      </c>
      <c r="N232" s="188">
        <v>1</v>
      </c>
      <c r="O232" s="156"/>
      <c r="BB232" s="156"/>
      <c r="BI232" s="407"/>
      <c r="BJ232" s="189" t="s">
        <v>28</v>
      </c>
      <c r="BK232" s="240">
        <v>0.2736888411105951</v>
      </c>
      <c r="BL232" s="191">
        <v>0.30000000000000004</v>
      </c>
      <c r="BM232" s="230">
        <v>0.63860729592472187</v>
      </c>
      <c r="BN232" s="191">
        <v>0.7</v>
      </c>
      <c r="BO232" s="192">
        <v>0</v>
      </c>
      <c r="BP232" s="191">
        <v>0</v>
      </c>
      <c r="BQ232" s="192">
        <v>0</v>
      </c>
      <c r="BR232" s="191">
        <v>0</v>
      </c>
      <c r="BS232" s="192">
        <v>0</v>
      </c>
      <c r="BT232" s="191">
        <v>0</v>
      </c>
      <c r="BU232" s="230">
        <v>0.91229613703531687</v>
      </c>
      <c r="BV232" s="193">
        <v>1</v>
      </c>
      <c r="BW232" s="157"/>
      <c r="BY232" s="408"/>
      <c r="BZ232" s="194" t="s">
        <v>27</v>
      </c>
      <c r="CA232" s="195">
        <v>1.7195274659999999</v>
      </c>
      <c r="CB232" s="196">
        <v>0.46153846153846168</v>
      </c>
      <c r="CC232" s="197">
        <v>2.006115377</v>
      </c>
      <c r="CD232" s="196">
        <v>0.53846153846153866</v>
      </c>
      <c r="CE232" s="197">
        <v>0</v>
      </c>
      <c r="CF232" s="196">
        <v>0</v>
      </c>
      <c r="CG232" s="197">
        <v>0</v>
      </c>
      <c r="CH232" s="196">
        <v>0</v>
      </c>
      <c r="CI232" s="197">
        <v>0</v>
      </c>
      <c r="CJ232" s="196">
        <v>0</v>
      </c>
      <c r="CK232" s="197">
        <v>3.7256428429999988</v>
      </c>
      <c r="CL232" s="198">
        <v>1</v>
      </c>
    </row>
    <row r="233" spans="1:90" x14ac:dyDescent="0.35">
      <c r="A233" s="406"/>
      <c r="B233" s="184" t="s">
        <v>152</v>
      </c>
      <c r="C233" s="185">
        <v>0</v>
      </c>
      <c r="D233" s="186">
        <v>0</v>
      </c>
      <c r="E233" s="187">
        <v>0</v>
      </c>
      <c r="F233" s="186">
        <v>4.7357311179788386</v>
      </c>
      <c r="G233" s="186">
        <v>5</v>
      </c>
      <c r="H233" s="187">
        <v>1</v>
      </c>
      <c r="I233" s="186">
        <v>0</v>
      </c>
      <c r="J233" s="186">
        <v>0</v>
      </c>
      <c r="K233" s="187">
        <v>0</v>
      </c>
      <c r="L233" s="186">
        <v>4.7357311179788386</v>
      </c>
      <c r="M233" s="186">
        <v>5</v>
      </c>
      <c r="N233" s="188">
        <v>1</v>
      </c>
      <c r="O233" s="156" t="s">
        <v>339</v>
      </c>
      <c r="BB233" s="156"/>
      <c r="BI233" s="407"/>
      <c r="BJ233" s="189" t="s">
        <v>29</v>
      </c>
      <c r="BK233" s="240">
        <v>0.50487988015292695</v>
      </c>
      <c r="BL233" s="191">
        <v>0.16666666666666669</v>
      </c>
      <c r="BM233" s="192">
        <v>2.5243994007646346</v>
      </c>
      <c r="BN233" s="191">
        <v>0.83333333333333348</v>
      </c>
      <c r="BO233" s="192">
        <v>0</v>
      </c>
      <c r="BP233" s="191">
        <v>0</v>
      </c>
      <c r="BQ233" s="192">
        <v>0</v>
      </c>
      <c r="BR233" s="191">
        <v>0</v>
      </c>
      <c r="BS233" s="192">
        <v>0</v>
      </c>
      <c r="BT233" s="191">
        <v>0</v>
      </c>
      <c r="BU233" s="192">
        <v>3.0292792809175615</v>
      </c>
      <c r="BV233" s="193">
        <v>1</v>
      </c>
      <c r="BW233" s="157"/>
      <c r="BY233" s="408"/>
      <c r="BZ233" s="194" t="s">
        <v>28</v>
      </c>
      <c r="CA233" s="231">
        <v>0.17819700399999999</v>
      </c>
      <c r="CB233" s="196">
        <v>0.33333333333333326</v>
      </c>
      <c r="CC233" s="232">
        <v>8.9098501999999996E-2</v>
      </c>
      <c r="CD233" s="196">
        <v>0.16666666666666663</v>
      </c>
      <c r="CE233" s="232">
        <v>8.9098501999999996E-2</v>
      </c>
      <c r="CF233" s="196">
        <v>0.16666666666666663</v>
      </c>
      <c r="CG233" s="232">
        <v>8.9098501999999996E-2</v>
      </c>
      <c r="CH233" s="196">
        <v>0.16666666666666663</v>
      </c>
      <c r="CI233" s="232">
        <v>8.9098501999999996E-2</v>
      </c>
      <c r="CJ233" s="196">
        <v>0.16666666666666663</v>
      </c>
      <c r="CK233" s="232">
        <v>0.53459101200000003</v>
      </c>
      <c r="CL233" s="198">
        <v>1</v>
      </c>
    </row>
    <row r="234" spans="1:90" ht="34.5" x14ac:dyDescent="0.35">
      <c r="A234" s="406" t="s">
        <v>142</v>
      </c>
      <c r="B234" s="184" t="s">
        <v>143</v>
      </c>
      <c r="C234" s="185">
        <v>3.4394709639281764</v>
      </c>
      <c r="D234" s="186">
        <v>3</v>
      </c>
      <c r="E234" s="187">
        <v>0.14581220928307567</v>
      </c>
      <c r="F234" s="186">
        <v>18.879894624833231</v>
      </c>
      <c r="G234" s="186">
        <v>30</v>
      </c>
      <c r="H234" s="187">
        <v>0.80039028535206014</v>
      </c>
      <c r="I234" s="186">
        <v>1.2689949527820301</v>
      </c>
      <c r="J234" s="186">
        <v>4</v>
      </c>
      <c r="K234" s="187">
        <v>5.3797505364864023E-2</v>
      </c>
      <c r="L234" s="186">
        <v>23.588360541543441</v>
      </c>
      <c r="M234" s="186">
        <v>37</v>
      </c>
      <c r="N234" s="188">
        <v>1</v>
      </c>
      <c r="O234" s="156"/>
      <c r="BB234" s="156"/>
      <c r="BI234" s="407"/>
      <c r="BJ234" s="189" t="s">
        <v>30</v>
      </c>
      <c r="BK234" s="190">
        <v>1.0917864835120761</v>
      </c>
      <c r="BL234" s="191">
        <v>0.8</v>
      </c>
      <c r="BM234" s="230">
        <v>0.27294662087801902</v>
      </c>
      <c r="BN234" s="191">
        <v>0.2</v>
      </c>
      <c r="BO234" s="192">
        <v>0</v>
      </c>
      <c r="BP234" s="191">
        <v>0</v>
      </c>
      <c r="BQ234" s="192">
        <v>0</v>
      </c>
      <c r="BR234" s="191">
        <v>0</v>
      </c>
      <c r="BS234" s="192">
        <v>0</v>
      </c>
      <c r="BT234" s="191">
        <v>0</v>
      </c>
      <c r="BU234" s="192">
        <v>1.364733104390095</v>
      </c>
      <c r="BV234" s="193">
        <v>1</v>
      </c>
      <c r="BW234" s="157"/>
      <c r="BY234" s="408"/>
      <c r="BZ234" s="194" t="s">
        <v>29</v>
      </c>
      <c r="CA234" s="195">
        <v>1.2999614779999999</v>
      </c>
      <c r="CB234" s="196">
        <v>0.5</v>
      </c>
      <c r="CC234" s="197">
        <v>1.2999614779999999</v>
      </c>
      <c r="CD234" s="196">
        <v>0.5</v>
      </c>
      <c r="CE234" s="197">
        <v>0</v>
      </c>
      <c r="CF234" s="196">
        <v>0</v>
      </c>
      <c r="CG234" s="197">
        <v>0</v>
      </c>
      <c r="CH234" s="196">
        <v>0</v>
      </c>
      <c r="CI234" s="197">
        <v>0</v>
      </c>
      <c r="CJ234" s="196">
        <v>0</v>
      </c>
      <c r="CK234" s="197">
        <v>2.5999229559999999</v>
      </c>
      <c r="CL234" s="198">
        <v>1</v>
      </c>
    </row>
    <row r="235" spans="1:90" x14ac:dyDescent="0.35">
      <c r="A235" s="406"/>
      <c r="B235" s="184" t="s">
        <v>144</v>
      </c>
      <c r="C235" s="185">
        <v>0</v>
      </c>
      <c r="D235" s="186">
        <v>0</v>
      </c>
      <c r="E235" s="187">
        <v>0</v>
      </c>
      <c r="F235" s="186">
        <v>13.324322262344937</v>
      </c>
      <c r="G235" s="186">
        <v>21</v>
      </c>
      <c r="H235" s="187">
        <v>0.74842379024340888</v>
      </c>
      <c r="I235" s="186">
        <v>4.4788561454545892</v>
      </c>
      <c r="J235" s="186">
        <v>4</v>
      </c>
      <c r="K235" s="187">
        <v>0.25157620975659123</v>
      </c>
      <c r="L235" s="186">
        <v>17.803178407799525</v>
      </c>
      <c r="M235" s="186">
        <v>25</v>
      </c>
      <c r="N235" s="188">
        <v>1</v>
      </c>
      <c r="O235" s="156"/>
      <c r="BB235" s="156"/>
      <c r="BI235" s="407"/>
      <c r="BJ235" s="189" t="s">
        <v>31</v>
      </c>
      <c r="BK235" s="240">
        <v>0.69105856547487599</v>
      </c>
      <c r="BL235" s="191">
        <v>0.49999999999999994</v>
      </c>
      <c r="BM235" s="230">
        <v>0.46070571031658403</v>
      </c>
      <c r="BN235" s="191">
        <v>0.33333333333333326</v>
      </c>
      <c r="BO235" s="230">
        <v>0.23035285515829201</v>
      </c>
      <c r="BP235" s="191">
        <v>0.16666666666666663</v>
      </c>
      <c r="BQ235" s="192">
        <v>0</v>
      </c>
      <c r="BR235" s="191">
        <v>0</v>
      </c>
      <c r="BS235" s="192">
        <v>0</v>
      </c>
      <c r="BT235" s="191">
        <v>0</v>
      </c>
      <c r="BU235" s="192">
        <v>1.3821171309497522</v>
      </c>
      <c r="BV235" s="193">
        <v>1</v>
      </c>
      <c r="BW235" s="157"/>
      <c r="BY235" s="408"/>
      <c r="BZ235" s="194" t="s">
        <v>30</v>
      </c>
      <c r="CA235" s="231">
        <v>0.260481252</v>
      </c>
      <c r="CB235" s="196">
        <v>1</v>
      </c>
      <c r="CC235" s="197">
        <v>0</v>
      </c>
      <c r="CD235" s="196">
        <v>0</v>
      </c>
      <c r="CE235" s="197">
        <v>0</v>
      </c>
      <c r="CF235" s="196">
        <v>0</v>
      </c>
      <c r="CG235" s="197">
        <v>0</v>
      </c>
      <c r="CH235" s="196">
        <v>0</v>
      </c>
      <c r="CI235" s="197">
        <v>0</v>
      </c>
      <c r="CJ235" s="196">
        <v>0</v>
      </c>
      <c r="CK235" s="232">
        <v>0.260481252</v>
      </c>
      <c r="CL235" s="198">
        <v>1</v>
      </c>
    </row>
    <row r="236" spans="1:90" x14ac:dyDescent="0.35">
      <c r="A236" s="406"/>
      <c r="B236" s="184" t="s">
        <v>145</v>
      </c>
      <c r="C236" s="199">
        <v>0.14004953311678783</v>
      </c>
      <c r="D236" s="186">
        <v>1</v>
      </c>
      <c r="E236" s="228">
        <v>7.337269259601981E-3</v>
      </c>
      <c r="F236" s="186">
        <v>12.989784836940732</v>
      </c>
      <c r="G236" s="186">
        <v>24</v>
      </c>
      <c r="H236" s="187">
        <v>0.68054171157750432</v>
      </c>
      <c r="I236" s="186">
        <v>5.9575846903116805</v>
      </c>
      <c r="J236" s="186">
        <v>4</v>
      </c>
      <c r="K236" s="187">
        <v>0.31212101916289392</v>
      </c>
      <c r="L236" s="186">
        <v>19.087419060369196</v>
      </c>
      <c r="M236" s="186">
        <v>29</v>
      </c>
      <c r="N236" s="188">
        <v>1</v>
      </c>
      <c r="O236" s="156"/>
      <c r="BB236" s="156"/>
      <c r="BI236" s="407"/>
      <c r="BJ236" s="189" t="s">
        <v>32</v>
      </c>
      <c r="BK236" s="190">
        <v>5.0085085474269997</v>
      </c>
      <c r="BL236" s="191">
        <v>0.25</v>
      </c>
      <c r="BM236" s="192">
        <v>11.269144231710749</v>
      </c>
      <c r="BN236" s="191">
        <v>0.5625</v>
      </c>
      <c r="BO236" s="192">
        <v>3.75638141057025</v>
      </c>
      <c r="BP236" s="191">
        <v>0.1875</v>
      </c>
      <c r="BQ236" s="192">
        <v>0</v>
      </c>
      <c r="BR236" s="191">
        <v>0</v>
      </c>
      <c r="BS236" s="192">
        <v>0</v>
      </c>
      <c r="BT236" s="191">
        <v>0</v>
      </c>
      <c r="BU236" s="192">
        <v>20.034034189707999</v>
      </c>
      <c r="BV236" s="193">
        <v>1</v>
      </c>
      <c r="BW236" s="157"/>
      <c r="BY236" s="408"/>
      <c r="BZ236" s="194" t="s">
        <v>31</v>
      </c>
      <c r="CA236" s="231">
        <v>0.20627548000000001</v>
      </c>
      <c r="CB236" s="196">
        <v>1</v>
      </c>
      <c r="CC236" s="197">
        <v>0</v>
      </c>
      <c r="CD236" s="196">
        <v>0</v>
      </c>
      <c r="CE236" s="197">
        <v>0</v>
      </c>
      <c r="CF236" s="196">
        <v>0</v>
      </c>
      <c r="CG236" s="197">
        <v>0</v>
      </c>
      <c r="CH236" s="196">
        <v>0</v>
      </c>
      <c r="CI236" s="197">
        <v>0</v>
      </c>
      <c r="CJ236" s="196">
        <v>0</v>
      </c>
      <c r="CK236" s="232">
        <v>0.20627548000000001</v>
      </c>
      <c r="CL236" s="198">
        <v>1</v>
      </c>
    </row>
    <row r="237" spans="1:90" x14ac:dyDescent="0.35">
      <c r="A237" s="406"/>
      <c r="B237" s="184" t="s">
        <v>146</v>
      </c>
      <c r="C237" s="185">
        <v>0</v>
      </c>
      <c r="D237" s="186">
        <v>0</v>
      </c>
      <c r="E237" s="187">
        <v>0</v>
      </c>
      <c r="F237" s="186">
        <v>23.287444135999312</v>
      </c>
      <c r="G237" s="186">
        <v>25</v>
      </c>
      <c r="H237" s="187">
        <v>0.95417250721972235</v>
      </c>
      <c r="I237" s="186">
        <v>1.1184614626167144</v>
      </c>
      <c r="J237" s="186">
        <v>3</v>
      </c>
      <c r="K237" s="187">
        <v>4.5827492780277673E-2</v>
      </c>
      <c r="L237" s="186">
        <v>24.405905598616027</v>
      </c>
      <c r="M237" s="186">
        <v>28</v>
      </c>
      <c r="N237" s="188">
        <v>1</v>
      </c>
      <c r="O237" s="156"/>
      <c r="BB237" s="156"/>
      <c r="BI237" s="407"/>
      <c r="BJ237" s="189" t="s">
        <v>33</v>
      </c>
      <c r="BK237" s="190">
        <v>1.68311804720841</v>
      </c>
      <c r="BL237" s="191">
        <v>0.5</v>
      </c>
      <c r="BM237" s="192">
        <v>1.68311804720841</v>
      </c>
      <c r="BN237" s="191">
        <v>0.5</v>
      </c>
      <c r="BO237" s="192">
        <v>0</v>
      </c>
      <c r="BP237" s="191">
        <v>0</v>
      </c>
      <c r="BQ237" s="192">
        <v>0</v>
      </c>
      <c r="BR237" s="191">
        <v>0</v>
      </c>
      <c r="BS237" s="192">
        <v>0</v>
      </c>
      <c r="BT237" s="191">
        <v>0</v>
      </c>
      <c r="BU237" s="192">
        <v>3.3662360944168199</v>
      </c>
      <c r="BV237" s="193">
        <v>1</v>
      </c>
      <c r="BW237" s="157"/>
      <c r="BY237" s="408"/>
      <c r="BZ237" s="194" t="s">
        <v>32</v>
      </c>
      <c r="CA237" s="195">
        <v>5.0510418479999997</v>
      </c>
      <c r="CB237" s="196">
        <v>1</v>
      </c>
      <c r="CC237" s="197">
        <v>0</v>
      </c>
      <c r="CD237" s="196">
        <v>0</v>
      </c>
      <c r="CE237" s="197">
        <v>0</v>
      </c>
      <c r="CF237" s="196">
        <v>0</v>
      </c>
      <c r="CG237" s="197">
        <v>0</v>
      </c>
      <c r="CH237" s="196">
        <v>0</v>
      </c>
      <c r="CI237" s="197">
        <v>0</v>
      </c>
      <c r="CJ237" s="196">
        <v>0</v>
      </c>
      <c r="CK237" s="197">
        <v>5.0510418479999997</v>
      </c>
      <c r="CL237" s="198">
        <v>1</v>
      </c>
    </row>
    <row r="238" spans="1:90" ht="35" thickBot="1" x14ac:dyDescent="0.4">
      <c r="A238" s="417"/>
      <c r="B238" s="219" t="s">
        <v>147</v>
      </c>
      <c r="C238" s="220">
        <v>0</v>
      </c>
      <c r="D238" s="221">
        <v>0</v>
      </c>
      <c r="E238" s="222">
        <v>0</v>
      </c>
      <c r="F238" s="221">
        <v>10.11159637437442</v>
      </c>
      <c r="G238" s="221">
        <v>21</v>
      </c>
      <c r="H238" s="222">
        <v>0.96457310074901625</v>
      </c>
      <c r="I238" s="248">
        <v>0.37137932391376571</v>
      </c>
      <c r="J238" s="221">
        <v>2</v>
      </c>
      <c r="K238" s="222">
        <v>3.5426899250983669E-2</v>
      </c>
      <c r="L238" s="221">
        <v>10.482975698288186</v>
      </c>
      <c r="M238" s="221">
        <v>23</v>
      </c>
      <c r="N238" s="223">
        <v>1</v>
      </c>
      <c r="O238" s="156" t="s">
        <v>339</v>
      </c>
      <c r="BB238" s="156"/>
      <c r="BI238" s="407"/>
      <c r="BJ238" s="189" t="s">
        <v>34</v>
      </c>
      <c r="BK238" s="190">
        <v>0</v>
      </c>
      <c r="BL238" s="191">
        <v>0</v>
      </c>
      <c r="BM238" s="192">
        <v>7.636861122606029</v>
      </c>
      <c r="BN238" s="191">
        <v>1</v>
      </c>
      <c r="BO238" s="192">
        <v>0</v>
      </c>
      <c r="BP238" s="191">
        <v>0</v>
      </c>
      <c r="BQ238" s="192">
        <v>0</v>
      </c>
      <c r="BR238" s="191">
        <v>0</v>
      </c>
      <c r="BS238" s="192">
        <v>0</v>
      </c>
      <c r="BT238" s="191">
        <v>0</v>
      </c>
      <c r="BU238" s="192">
        <v>7.636861122606029</v>
      </c>
      <c r="BV238" s="193">
        <v>1</v>
      </c>
      <c r="BW238" s="157"/>
      <c r="BY238" s="408"/>
      <c r="BZ238" s="194" t="s">
        <v>33</v>
      </c>
      <c r="CA238" s="231">
        <v>0.70474780800000003</v>
      </c>
      <c r="CB238" s="196">
        <v>0.25</v>
      </c>
      <c r="CC238" s="197">
        <v>1.4094956160000001</v>
      </c>
      <c r="CD238" s="196">
        <v>0.5</v>
      </c>
      <c r="CE238" s="232">
        <v>0.70474780800000003</v>
      </c>
      <c r="CF238" s="196">
        <v>0.25</v>
      </c>
      <c r="CG238" s="197">
        <v>0</v>
      </c>
      <c r="CH238" s="196">
        <v>0</v>
      </c>
      <c r="CI238" s="197">
        <v>0</v>
      </c>
      <c r="CJ238" s="196">
        <v>0</v>
      </c>
      <c r="CK238" s="197">
        <v>2.8189912320000001</v>
      </c>
      <c r="CL238" s="198">
        <v>1</v>
      </c>
    </row>
    <row r="239" spans="1:90" ht="15" thickTop="1" x14ac:dyDescent="0.35">
      <c r="A239" s="418" t="s">
        <v>340</v>
      </c>
      <c r="B239" s="418"/>
      <c r="C239" s="418"/>
      <c r="D239" s="418"/>
      <c r="E239" s="418"/>
      <c r="F239" s="418"/>
      <c r="G239" s="418"/>
      <c r="H239" s="418"/>
      <c r="I239" s="418"/>
      <c r="J239" s="418"/>
      <c r="K239" s="418"/>
      <c r="L239" s="418"/>
      <c r="M239" s="418"/>
      <c r="N239" s="418"/>
      <c r="O239" s="156"/>
      <c r="BB239" s="156"/>
      <c r="BI239" s="407"/>
      <c r="BJ239" s="189" t="s">
        <v>35</v>
      </c>
      <c r="BK239" s="190">
        <v>1.83752591481594</v>
      </c>
      <c r="BL239" s="191">
        <v>0.25</v>
      </c>
      <c r="BM239" s="192">
        <v>5.5125777444478201</v>
      </c>
      <c r="BN239" s="191">
        <v>0.75</v>
      </c>
      <c r="BO239" s="192">
        <v>0</v>
      </c>
      <c r="BP239" s="191">
        <v>0</v>
      </c>
      <c r="BQ239" s="192">
        <v>0</v>
      </c>
      <c r="BR239" s="191">
        <v>0</v>
      </c>
      <c r="BS239" s="192">
        <v>0</v>
      </c>
      <c r="BT239" s="191">
        <v>0</v>
      </c>
      <c r="BU239" s="192">
        <v>7.3501036592637599</v>
      </c>
      <c r="BV239" s="193">
        <v>1</v>
      </c>
      <c r="BW239" s="157"/>
      <c r="BY239" s="408"/>
      <c r="BZ239" s="194" t="s">
        <v>34</v>
      </c>
      <c r="CA239" s="195">
        <v>2.3439084619999999</v>
      </c>
      <c r="CB239" s="196">
        <v>0.4</v>
      </c>
      <c r="CC239" s="197">
        <v>3.5158626929999999</v>
      </c>
      <c r="CD239" s="196">
        <v>0.6</v>
      </c>
      <c r="CE239" s="197">
        <v>0</v>
      </c>
      <c r="CF239" s="196">
        <v>0</v>
      </c>
      <c r="CG239" s="197">
        <v>0</v>
      </c>
      <c r="CH239" s="196">
        <v>0</v>
      </c>
      <c r="CI239" s="197">
        <v>0</v>
      </c>
      <c r="CJ239" s="196">
        <v>0</v>
      </c>
      <c r="CK239" s="197">
        <v>5.8597711549999998</v>
      </c>
      <c r="CL239" s="198">
        <v>1</v>
      </c>
    </row>
    <row r="240" spans="1:90" x14ac:dyDescent="0.35">
      <c r="O240" s="156"/>
      <c r="BB240" s="156"/>
      <c r="BI240" s="407"/>
      <c r="BJ240" s="189" t="s">
        <v>36</v>
      </c>
      <c r="BK240" s="190">
        <v>4.4798492298282904</v>
      </c>
      <c r="BL240" s="191">
        <v>0.33333333333333326</v>
      </c>
      <c r="BM240" s="192">
        <v>4.4798492298282904</v>
      </c>
      <c r="BN240" s="191">
        <v>0.33333333333333326</v>
      </c>
      <c r="BO240" s="192">
        <v>4.4798492298282904</v>
      </c>
      <c r="BP240" s="191">
        <v>0.33333333333333326</v>
      </c>
      <c r="BQ240" s="192">
        <v>0</v>
      </c>
      <c r="BR240" s="191">
        <v>0</v>
      </c>
      <c r="BS240" s="192">
        <v>0</v>
      </c>
      <c r="BT240" s="191">
        <v>0</v>
      </c>
      <c r="BU240" s="192">
        <v>13.439547689484872</v>
      </c>
      <c r="BV240" s="193">
        <v>1</v>
      </c>
      <c r="BW240" s="157"/>
      <c r="BY240" s="408"/>
      <c r="BZ240" s="194" t="s">
        <v>35</v>
      </c>
      <c r="CA240" s="195">
        <v>0</v>
      </c>
      <c r="CB240" s="196">
        <v>0</v>
      </c>
      <c r="CC240" s="197">
        <v>3.3369274280000001</v>
      </c>
      <c r="CD240" s="196">
        <v>1</v>
      </c>
      <c r="CE240" s="197">
        <v>0</v>
      </c>
      <c r="CF240" s="196">
        <v>0</v>
      </c>
      <c r="CG240" s="197">
        <v>0</v>
      </c>
      <c r="CH240" s="196">
        <v>0</v>
      </c>
      <c r="CI240" s="197">
        <v>0</v>
      </c>
      <c r="CJ240" s="196">
        <v>0</v>
      </c>
      <c r="CK240" s="197">
        <v>3.3369274280000001</v>
      </c>
      <c r="CL240" s="198">
        <v>1</v>
      </c>
    </row>
    <row r="241" spans="1:90" x14ac:dyDescent="0.35">
      <c r="O241" s="156"/>
      <c r="BI241" s="407"/>
      <c r="BJ241" s="189" t="s">
        <v>37</v>
      </c>
      <c r="BK241" s="190">
        <v>1.82334070685204</v>
      </c>
      <c r="BL241" s="191">
        <v>1</v>
      </c>
      <c r="BM241" s="192">
        <v>0</v>
      </c>
      <c r="BN241" s="191">
        <v>0</v>
      </c>
      <c r="BO241" s="192">
        <v>0</v>
      </c>
      <c r="BP241" s="191">
        <v>0</v>
      </c>
      <c r="BQ241" s="192">
        <v>0</v>
      </c>
      <c r="BR241" s="191">
        <v>0</v>
      </c>
      <c r="BS241" s="192">
        <v>0</v>
      </c>
      <c r="BT241" s="191">
        <v>0</v>
      </c>
      <c r="BU241" s="192">
        <v>1.82334070685204</v>
      </c>
      <c r="BV241" s="193">
        <v>1</v>
      </c>
      <c r="BW241" s="157"/>
      <c r="BY241" s="408"/>
      <c r="BZ241" s="194" t="s">
        <v>37</v>
      </c>
      <c r="CA241" s="195">
        <v>1.434604545</v>
      </c>
      <c r="CB241" s="196">
        <v>0.4285714285714286</v>
      </c>
      <c r="CC241" s="197">
        <v>1.9128060600000001</v>
      </c>
      <c r="CD241" s="196">
        <v>0.57142857142857151</v>
      </c>
      <c r="CE241" s="197">
        <v>0</v>
      </c>
      <c r="CF241" s="196">
        <v>0</v>
      </c>
      <c r="CG241" s="197">
        <v>0</v>
      </c>
      <c r="CH241" s="196">
        <v>0</v>
      </c>
      <c r="CI241" s="197">
        <v>0</v>
      </c>
      <c r="CJ241" s="196">
        <v>0</v>
      </c>
      <c r="CK241" s="197">
        <v>3.3474106049999999</v>
      </c>
      <c r="CL241" s="198">
        <v>1</v>
      </c>
    </row>
    <row r="242" spans="1:90" ht="15" thickBot="1" x14ac:dyDescent="0.4">
      <c r="A242" s="370" t="s">
        <v>341</v>
      </c>
      <c r="B242" s="370"/>
      <c r="C242" s="370"/>
      <c r="D242" s="370"/>
      <c r="E242" s="370"/>
      <c r="F242" s="370"/>
      <c r="G242" s="370"/>
      <c r="H242" s="370"/>
      <c r="I242" s="370"/>
      <c r="J242" s="370"/>
      <c r="K242" s="370"/>
      <c r="L242" s="370"/>
      <c r="M242" s="370"/>
      <c r="N242" s="370"/>
      <c r="O242" s="156"/>
      <c r="BI242" s="407" t="s">
        <v>38</v>
      </c>
      <c r="BJ242" s="189" t="s">
        <v>39</v>
      </c>
      <c r="BK242" s="190">
        <v>45.127083532899057</v>
      </c>
      <c r="BL242" s="191">
        <v>0.32540871584974423</v>
      </c>
      <c r="BM242" s="192">
        <v>73.101623178380976</v>
      </c>
      <c r="BN242" s="191">
        <v>0.52713145771245618</v>
      </c>
      <c r="BO242" s="192">
        <v>18.033622432253217</v>
      </c>
      <c r="BP242" s="191">
        <v>0.13003937898004175</v>
      </c>
      <c r="BQ242" s="230">
        <v>0.29816141856527001</v>
      </c>
      <c r="BR242" s="239">
        <v>2.1500242589470434E-3</v>
      </c>
      <c r="BS242" s="192">
        <v>2.11767426534949</v>
      </c>
      <c r="BT242" s="191">
        <v>1.5270423198810215E-2</v>
      </c>
      <c r="BU242" s="192">
        <v>138.67816482744809</v>
      </c>
      <c r="BV242" s="193">
        <v>1</v>
      </c>
      <c r="BW242" s="157"/>
      <c r="BY242" s="408" t="s">
        <v>38</v>
      </c>
      <c r="BZ242" s="194" t="s">
        <v>39</v>
      </c>
      <c r="CA242" s="195">
        <v>59.992698824000001</v>
      </c>
      <c r="CB242" s="196">
        <v>0.53861310966934961</v>
      </c>
      <c r="CC242" s="197">
        <v>48.08712283500001</v>
      </c>
      <c r="CD242" s="196">
        <v>0.43172511443759121</v>
      </c>
      <c r="CE242" s="197">
        <v>3.125640121</v>
      </c>
      <c r="CF242" s="196">
        <v>2.8061927172471291E-2</v>
      </c>
      <c r="CG242" s="232">
        <v>8.9098501999999996E-2</v>
      </c>
      <c r="CH242" s="238">
        <v>7.999243602940326E-4</v>
      </c>
      <c r="CI242" s="232">
        <v>8.9098501999999996E-2</v>
      </c>
      <c r="CJ242" s="238">
        <v>7.999243602940326E-4</v>
      </c>
      <c r="CK242" s="197">
        <v>111.38365878399999</v>
      </c>
      <c r="CL242" s="198">
        <v>1</v>
      </c>
    </row>
    <row r="243" spans="1:90" ht="15" thickTop="1" x14ac:dyDescent="0.35">
      <c r="A243" s="373" t="s">
        <v>0</v>
      </c>
      <c r="B243" s="374"/>
      <c r="C243" s="379" t="s">
        <v>342</v>
      </c>
      <c r="D243" s="380"/>
      <c r="E243" s="380"/>
      <c r="F243" s="380"/>
      <c r="G243" s="380"/>
      <c r="H243" s="380"/>
      <c r="I243" s="380"/>
      <c r="J243" s="380"/>
      <c r="K243" s="380"/>
      <c r="L243" s="380"/>
      <c r="M243" s="380"/>
      <c r="N243" s="381"/>
      <c r="O243" s="156"/>
      <c r="BI243" s="407"/>
      <c r="BJ243" s="189" t="s">
        <v>40</v>
      </c>
      <c r="BK243" s="190">
        <v>9.215265055867496</v>
      </c>
      <c r="BL243" s="191">
        <v>0.46120650999229906</v>
      </c>
      <c r="BM243" s="192">
        <v>10.467351888867803</v>
      </c>
      <c r="BN243" s="191">
        <v>0.52387107741976535</v>
      </c>
      <c r="BO243" s="230">
        <v>0.29816141856527001</v>
      </c>
      <c r="BP243" s="191">
        <v>1.4922412587935719E-2</v>
      </c>
      <c r="BQ243" s="192">
        <v>0</v>
      </c>
      <c r="BR243" s="191">
        <v>0</v>
      </c>
      <c r="BS243" s="192">
        <v>0</v>
      </c>
      <c r="BT243" s="191">
        <v>0</v>
      </c>
      <c r="BU243" s="192">
        <v>19.980778363300566</v>
      </c>
      <c r="BV243" s="193">
        <v>1</v>
      </c>
      <c r="BW243" s="157"/>
      <c r="BY243" s="408"/>
      <c r="BZ243" s="194" t="s">
        <v>40</v>
      </c>
      <c r="CA243" s="195">
        <v>13.935954082000002</v>
      </c>
      <c r="CB243" s="196">
        <v>0.61138334413951101</v>
      </c>
      <c r="CC243" s="197">
        <v>7.2489313039999992</v>
      </c>
      <c r="CD243" s="196">
        <v>0.31801739845005794</v>
      </c>
      <c r="CE243" s="197">
        <v>1.609248958</v>
      </c>
      <c r="CF243" s="196">
        <v>7.059925741043091E-2</v>
      </c>
      <c r="CG243" s="197">
        <v>0</v>
      </c>
      <c r="CH243" s="196">
        <v>0</v>
      </c>
      <c r="CI243" s="197">
        <v>0</v>
      </c>
      <c r="CJ243" s="196">
        <v>0</v>
      </c>
      <c r="CK243" s="197">
        <v>22.794134344000003</v>
      </c>
      <c r="CL243" s="198">
        <v>1</v>
      </c>
    </row>
    <row r="244" spans="1:90" x14ac:dyDescent="0.35">
      <c r="A244" s="375"/>
      <c r="B244" s="376"/>
      <c r="C244" s="400" t="s">
        <v>251</v>
      </c>
      <c r="D244" s="401"/>
      <c r="E244" s="401"/>
      <c r="F244" s="401" t="s">
        <v>252</v>
      </c>
      <c r="G244" s="401"/>
      <c r="H244" s="401"/>
      <c r="I244" s="401" t="s">
        <v>253</v>
      </c>
      <c r="J244" s="401"/>
      <c r="K244" s="401"/>
      <c r="L244" s="401" t="s">
        <v>2</v>
      </c>
      <c r="M244" s="401"/>
      <c r="N244" s="409"/>
      <c r="O244" s="156"/>
      <c r="BI244" s="407" t="s">
        <v>119</v>
      </c>
      <c r="BJ244" s="189" t="s">
        <v>39</v>
      </c>
      <c r="BK244" s="190">
        <v>33.938560134957847</v>
      </c>
      <c r="BL244" s="191">
        <v>0.3053258042162893</v>
      </c>
      <c r="BM244" s="192">
        <v>58.180652448910429</v>
      </c>
      <c r="BN244" s="191">
        <v>0.52341803624410188</v>
      </c>
      <c r="BO244" s="192">
        <v>16.62018219847695</v>
      </c>
      <c r="BP244" s="191">
        <v>0.14952226835175172</v>
      </c>
      <c r="BQ244" s="230">
        <v>0.29816141856527001</v>
      </c>
      <c r="BR244" s="239">
        <v>2.6823876601629964E-3</v>
      </c>
      <c r="BS244" s="192">
        <v>2.11767426534949</v>
      </c>
      <c r="BT244" s="191">
        <v>1.9051503527693067E-2</v>
      </c>
      <c r="BU244" s="192">
        <v>111.15523046626009</v>
      </c>
      <c r="BV244" s="193">
        <v>1</v>
      </c>
      <c r="BW244" s="157"/>
      <c r="BY244" s="408" t="s">
        <v>41</v>
      </c>
      <c r="BZ244" s="194" t="s">
        <v>44</v>
      </c>
      <c r="CA244" s="195">
        <v>49.973503540999999</v>
      </c>
      <c r="CB244" s="196">
        <v>0.53533410541416782</v>
      </c>
      <c r="CC244" s="197">
        <v>40.199222062999993</v>
      </c>
      <c r="CD244" s="196">
        <v>0.43062849423366545</v>
      </c>
      <c r="CE244" s="197">
        <v>2.9991984389999997</v>
      </c>
      <c r="CF244" s="196">
        <v>3.2128490090440935E-2</v>
      </c>
      <c r="CG244" s="232">
        <v>8.9098501999999996E-2</v>
      </c>
      <c r="CH244" s="238">
        <v>9.544551308630939E-4</v>
      </c>
      <c r="CI244" s="232">
        <v>8.9098501999999996E-2</v>
      </c>
      <c r="CJ244" s="238">
        <v>9.544551308630939E-4</v>
      </c>
      <c r="CK244" s="197">
        <v>93.350121046999959</v>
      </c>
      <c r="CL244" s="198">
        <v>1</v>
      </c>
    </row>
    <row r="245" spans="1:90" ht="15" thickBot="1" x14ac:dyDescent="0.4">
      <c r="A245" s="377"/>
      <c r="B245" s="378"/>
      <c r="C245" s="158" t="s">
        <v>3</v>
      </c>
      <c r="D245" s="159" t="s">
        <v>82</v>
      </c>
      <c r="E245" s="159" t="s">
        <v>76</v>
      </c>
      <c r="F245" s="159" t="s">
        <v>3</v>
      </c>
      <c r="G245" s="159" t="s">
        <v>82</v>
      </c>
      <c r="H245" s="159" t="s">
        <v>76</v>
      </c>
      <c r="I245" s="159" t="s">
        <v>3</v>
      </c>
      <c r="J245" s="159" t="s">
        <v>82</v>
      </c>
      <c r="K245" s="159" t="s">
        <v>76</v>
      </c>
      <c r="L245" s="159" t="s">
        <v>3</v>
      </c>
      <c r="M245" s="159" t="s">
        <v>82</v>
      </c>
      <c r="N245" s="160" t="s">
        <v>76</v>
      </c>
      <c r="O245" s="156"/>
      <c r="BI245" s="407"/>
      <c r="BJ245" s="189" t="s">
        <v>40</v>
      </c>
      <c r="BK245" s="190">
        <v>20.403788453808705</v>
      </c>
      <c r="BL245" s="191">
        <v>0.4295198687341838</v>
      </c>
      <c r="BM245" s="192">
        <v>25.388322618338325</v>
      </c>
      <c r="BN245" s="191">
        <v>0.53444922853893961</v>
      </c>
      <c r="BO245" s="192">
        <v>1.7116016523415349</v>
      </c>
      <c r="BP245" s="191">
        <v>3.6030902726876542E-2</v>
      </c>
      <c r="BQ245" s="192">
        <v>0</v>
      </c>
      <c r="BR245" s="191">
        <v>0</v>
      </c>
      <c r="BS245" s="192">
        <v>0</v>
      </c>
      <c r="BT245" s="191">
        <v>0</v>
      </c>
      <c r="BU245" s="192">
        <v>47.503712724488565</v>
      </c>
      <c r="BV245" s="193">
        <v>1</v>
      </c>
      <c r="BW245" s="157"/>
      <c r="BY245" s="408"/>
      <c r="BZ245" s="194" t="s">
        <v>43</v>
      </c>
      <c r="CA245" s="195">
        <v>16.117309503999998</v>
      </c>
      <c r="CB245" s="196">
        <v>0.66788864830189287</v>
      </c>
      <c r="CC245" s="197">
        <v>6.2787313129999998</v>
      </c>
      <c r="CD245" s="196">
        <v>0.26018569468121189</v>
      </c>
      <c r="CE245" s="197">
        <v>1.7356906399999998</v>
      </c>
      <c r="CF245" s="196">
        <v>7.1925657016895073E-2</v>
      </c>
      <c r="CG245" s="197">
        <v>0</v>
      </c>
      <c r="CH245" s="196">
        <v>0</v>
      </c>
      <c r="CI245" s="197">
        <v>0</v>
      </c>
      <c r="CJ245" s="196">
        <v>0</v>
      </c>
      <c r="CK245" s="197">
        <v>24.131731457000004</v>
      </c>
      <c r="CL245" s="198">
        <v>1</v>
      </c>
    </row>
    <row r="246" spans="1:90" ht="15.5" thickTop="1" thickBot="1" x14ac:dyDescent="0.4">
      <c r="A246" s="250"/>
      <c r="B246" s="167" t="s">
        <v>2</v>
      </c>
      <c r="C246" s="168">
        <v>1.1427378083121318</v>
      </c>
      <c r="D246" s="169">
        <v>2</v>
      </c>
      <c r="E246" s="170">
        <v>1.1373930807258254E-2</v>
      </c>
      <c r="F246" s="169">
        <v>2.085224608466703</v>
      </c>
      <c r="G246" s="169">
        <v>4</v>
      </c>
      <c r="H246" s="170">
        <v>2.0754717522931784E-2</v>
      </c>
      <c r="I246" s="169">
        <v>97.241947913860372</v>
      </c>
      <c r="J246" s="169">
        <v>138</v>
      </c>
      <c r="K246" s="170">
        <v>0.96787135166980975</v>
      </c>
      <c r="L246" s="169">
        <v>100.46991033063922</v>
      </c>
      <c r="M246" s="169">
        <v>144</v>
      </c>
      <c r="N246" s="171">
        <v>1</v>
      </c>
      <c r="O246" s="156"/>
      <c r="BI246" s="407" t="s">
        <v>41</v>
      </c>
      <c r="BJ246" s="189" t="s">
        <v>44</v>
      </c>
      <c r="BK246" s="190">
        <v>43.761478589737422</v>
      </c>
      <c r="BL246" s="191">
        <v>0.35500934806384338</v>
      </c>
      <c r="BM246" s="192">
        <v>65.972651737140268</v>
      </c>
      <c r="BN246" s="191">
        <v>0.53519462408515661</v>
      </c>
      <c r="BO246" s="192">
        <v>11.416720105515472</v>
      </c>
      <c r="BP246" s="191">
        <v>9.2616668638726155E-2</v>
      </c>
      <c r="BQ246" s="192">
        <v>0</v>
      </c>
      <c r="BR246" s="191">
        <v>0</v>
      </c>
      <c r="BS246" s="192">
        <v>2.11767426534949</v>
      </c>
      <c r="BT246" s="191">
        <v>1.7179359212273173E-2</v>
      </c>
      <c r="BU246" s="192">
        <v>123.26852469774273</v>
      </c>
      <c r="BV246" s="193">
        <v>1</v>
      </c>
      <c r="BW246" s="157"/>
      <c r="BY246" s="413"/>
      <c r="BZ246" s="200" t="s">
        <v>42</v>
      </c>
      <c r="CA246" s="201">
        <v>7.837839861</v>
      </c>
      <c r="CB246" s="202">
        <v>0.46944583941160528</v>
      </c>
      <c r="CC246" s="203">
        <v>8.8581007629999995</v>
      </c>
      <c r="CD246" s="202">
        <v>0.53055416058839477</v>
      </c>
      <c r="CE246" s="203">
        <v>0</v>
      </c>
      <c r="CF246" s="202">
        <v>0</v>
      </c>
      <c r="CG246" s="203">
        <v>0</v>
      </c>
      <c r="CH246" s="202">
        <v>0</v>
      </c>
      <c r="CI246" s="203">
        <v>0</v>
      </c>
      <c r="CJ246" s="202">
        <v>0</v>
      </c>
      <c r="CK246" s="203">
        <v>16.695940623999999</v>
      </c>
      <c r="CL246" s="204">
        <v>1</v>
      </c>
    </row>
    <row r="247" spans="1:90" ht="15" thickTop="1" x14ac:dyDescent="0.35">
      <c r="A247" s="406" t="s">
        <v>77</v>
      </c>
      <c r="B247" s="184" t="s">
        <v>78</v>
      </c>
      <c r="C247" s="199">
        <v>0.67554706405073639</v>
      </c>
      <c r="D247" s="186">
        <v>1</v>
      </c>
      <c r="E247" s="228">
        <v>8.1381086607314919E-3</v>
      </c>
      <c r="F247" s="186">
        <v>2.001072420640257</v>
      </c>
      <c r="G247" s="186">
        <v>3</v>
      </c>
      <c r="H247" s="187">
        <v>2.4106306819713069E-2</v>
      </c>
      <c r="I247" s="186">
        <v>80.333707879261283</v>
      </c>
      <c r="J247" s="186">
        <v>120</v>
      </c>
      <c r="K247" s="187">
        <v>0.96775558451955546</v>
      </c>
      <c r="L247" s="186">
        <v>83.010327363952271</v>
      </c>
      <c r="M247" s="186">
        <v>124</v>
      </c>
      <c r="N247" s="188">
        <v>1</v>
      </c>
      <c r="O247" s="156"/>
      <c r="BI247" s="407"/>
      <c r="BJ247" s="189" t="s">
        <v>43</v>
      </c>
      <c r="BK247" s="190">
        <v>4.4168961606858517</v>
      </c>
      <c r="BL247" s="191">
        <v>0.23385933292393321</v>
      </c>
      <c r="BM247" s="192">
        <v>12.692049078197135</v>
      </c>
      <c r="BN247" s="191">
        <v>0.67199997982386594</v>
      </c>
      <c r="BO247" s="192">
        <v>1.479871704550757</v>
      </c>
      <c r="BP247" s="191">
        <v>7.8354074229697257E-2</v>
      </c>
      <c r="BQ247" s="230">
        <v>0.29816141856527001</v>
      </c>
      <c r="BR247" s="191">
        <v>1.5786613022503206E-2</v>
      </c>
      <c r="BS247" s="192">
        <v>0</v>
      </c>
      <c r="BT247" s="191">
        <v>0</v>
      </c>
      <c r="BU247" s="192">
        <v>18.88697836199902</v>
      </c>
      <c r="BV247" s="193">
        <v>1</v>
      </c>
      <c r="BW247" s="157"/>
      <c r="BY247" s="424" t="s">
        <v>314</v>
      </c>
      <c r="BZ247" s="424"/>
      <c r="CA247" s="424"/>
      <c r="CB247" s="424"/>
      <c r="CC247" s="424"/>
      <c r="CD247" s="424"/>
      <c r="CE247" s="424"/>
      <c r="CF247" s="424"/>
      <c r="CG247" s="424"/>
      <c r="CH247" s="424"/>
      <c r="CI247" s="424"/>
      <c r="CJ247" s="424"/>
      <c r="CK247" s="424"/>
      <c r="CL247" s="424"/>
    </row>
    <row r="248" spans="1:90" ht="15" thickBot="1" x14ac:dyDescent="0.4">
      <c r="A248" s="406"/>
      <c r="B248" s="184" t="s">
        <v>79</v>
      </c>
      <c r="C248" s="199">
        <v>0.46719074426139529</v>
      </c>
      <c r="D248" s="186">
        <v>1</v>
      </c>
      <c r="E248" s="187">
        <v>2.6758413711988505E-2</v>
      </c>
      <c r="F248" s="229">
        <v>8.4152187826445762E-2</v>
      </c>
      <c r="G248" s="186">
        <v>1</v>
      </c>
      <c r="H248" s="228">
        <v>4.8198280558595956E-3</v>
      </c>
      <c r="I248" s="186">
        <v>16.908240034599043</v>
      </c>
      <c r="J248" s="186">
        <v>18</v>
      </c>
      <c r="K248" s="187">
        <v>0.96842175823215182</v>
      </c>
      <c r="L248" s="186">
        <v>17.459582966686884</v>
      </c>
      <c r="M248" s="186">
        <v>20</v>
      </c>
      <c r="N248" s="188">
        <v>1</v>
      </c>
      <c r="O248" s="156" t="s">
        <v>339</v>
      </c>
      <c r="BI248" s="414"/>
      <c r="BJ248" s="205" t="s">
        <v>42</v>
      </c>
      <c r="BK248" s="206">
        <v>6.1639738383432849</v>
      </c>
      <c r="BL248" s="207">
        <v>0.37349630073564621</v>
      </c>
      <c r="BM248" s="208">
        <v>4.9042742519113602</v>
      </c>
      <c r="BN248" s="207">
        <v>0.29716678540840336</v>
      </c>
      <c r="BO248" s="208">
        <v>5.4351920407522565</v>
      </c>
      <c r="BP248" s="207">
        <v>0.32933691385595054</v>
      </c>
      <c r="BQ248" s="208">
        <v>0</v>
      </c>
      <c r="BR248" s="207">
        <v>0</v>
      </c>
      <c r="BS248" s="208">
        <v>0</v>
      </c>
      <c r="BT248" s="207">
        <v>0</v>
      </c>
      <c r="BU248" s="208">
        <v>16.503440131006901</v>
      </c>
      <c r="BV248" s="209">
        <v>1</v>
      </c>
      <c r="BW248" s="157"/>
    </row>
    <row r="249" spans="1:90" ht="15" thickTop="1" x14ac:dyDescent="0.35">
      <c r="A249" s="406" t="s">
        <v>41</v>
      </c>
      <c r="B249" s="184" t="s">
        <v>44</v>
      </c>
      <c r="C249" s="199">
        <v>0.67554706405073639</v>
      </c>
      <c r="D249" s="186">
        <v>1</v>
      </c>
      <c r="E249" s="228">
        <v>8.5519425478730992E-3</v>
      </c>
      <c r="F249" s="229">
        <v>0.29952674927489814</v>
      </c>
      <c r="G249" s="186">
        <v>2</v>
      </c>
      <c r="H249" s="228">
        <v>3.7917943658737265E-3</v>
      </c>
      <c r="I249" s="186">
        <v>78.018331517577536</v>
      </c>
      <c r="J249" s="186">
        <v>102</v>
      </c>
      <c r="K249" s="187">
        <v>0.98765626308625332</v>
      </c>
      <c r="L249" s="186">
        <v>78.993405330903158</v>
      </c>
      <c r="M249" s="186">
        <v>105</v>
      </c>
      <c r="N249" s="188">
        <v>1</v>
      </c>
      <c r="O249" s="156"/>
      <c r="BI249" s="425" t="s">
        <v>314</v>
      </c>
      <c r="BJ249" s="425"/>
      <c r="BK249" s="425"/>
      <c r="BL249" s="425"/>
      <c r="BM249" s="425"/>
      <c r="BN249" s="425"/>
      <c r="BO249" s="425"/>
      <c r="BP249" s="425"/>
      <c r="BQ249" s="425"/>
      <c r="BR249" s="425"/>
      <c r="BS249" s="425"/>
      <c r="BT249" s="425"/>
      <c r="BU249" s="425"/>
      <c r="BV249" s="425"/>
      <c r="BW249" s="157"/>
    </row>
    <row r="250" spans="1:90" x14ac:dyDescent="0.35">
      <c r="A250" s="406"/>
      <c r="B250" s="184" t="s">
        <v>43</v>
      </c>
      <c r="C250" s="199">
        <v>0.46719074426139529</v>
      </c>
      <c r="D250" s="186">
        <v>1</v>
      </c>
      <c r="E250" s="187">
        <v>3.2837949615792422E-2</v>
      </c>
      <c r="F250" s="229">
        <v>8.4152187826445762E-2</v>
      </c>
      <c r="G250" s="186">
        <v>1</v>
      </c>
      <c r="H250" s="228">
        <v>5.9148973686803177E-3</v>
      </c>
      <c r="I250" s="186">
        <v>13.67581648948317</v>
      </c>
      <c r="J250" s="186">
        <v>26</v>
      </c>
      <c r="K250" s="187">
        <v>0.96124715301552721</v>
      </c>
      <c r="L250" s="186">
        <v>14.227159421571011</v>
      </c>
      <c r="M250" s="186">
        <v>28</v>
      </c>
      <c r="N250" s="188">
        <v>1</v>
      </c>
      <c r="O250" s="156"/>
    </row>
    <row r="251" spans="1:90" ht="15" thickBot="1" x14ac:dyDescent="0.4">
      <c r="A251" s="406"/>
      <c r="B251" s="184" t="s">
        <v>42</v>
      </c>
      <c r="C251" s="185">
        <v>0</v>
      </c>
      <c r="D251" s="186">
        <v>0</v>
      </c>
      <c r="E251" s="187">
        <v>0</v>
      </c>
      <c r="F251" s="186">
        <v>1.7015456713653587</v>
      </c>
      <c r="G251" s="186">
        <v>1</v>
      </c>
      <c r="H251" s="187">
        <v>0.23471714143279501</v>
      </c>
      <c r="I251" s="186">
        <v>5.5477999067996295</v>
      </c>
      <c r="J251" s="186">
        <v>10</v>
      </c>
      <c r="K251" s="187">
        <v>0.76528285856720502</v>
      </c>
      <c r="L251" s="186">
        <v>7.2493455781649878</v>
      </c>
      <c r="M251" s="186">
        <v>11</v>
      </c>
      <c r="N251" s="188">
        <v>1</v>
      </c>
      <c r="O251" s="156" t="s">
        <v>339</v>
      </c>
      <c r="BI251" s="426" t="s">
        <v>343</v>
      </c>
      <c r="BJ251" s="426"/>
      <c r="BK251" s="426"/>
      <c r="BL251" s="426"/>
      <c r="BM251" s="426"/>
      <c r="BN251" s="426"/>
      <c r="BO251" s="426"/>
      <c r="BP251" s="426"/>
      <c r="BQ251" s="157"/>
      <c r="BS251" s="422" t="s">
        <v>344</v>
      </c>
      <c r="BT251" s="422"/>
      <c r="BU251" s="422"/>
      <c r="BV251" s="422"/>
      <c r="BW251" s="422"/>
      <c r="BX251" s="422"/>
      <c r="BY251" s="422"/>
      <c r="BZ251" s="422"/>
    </row>
    <row r="252" spans="1:90" ht="15.5" thickTop="1" thickBot="1" x14ac:dyDescent="0.4">
      <c r="A252" s="406"/>
      <c r="B252" s="184" t="s">
        <v>2</v>
      </c>
      <c r="C252" s="185">
        <v>1.1427378083121318</v>
      </c>
      <c r="D252" s="186">
        <v>2</v>
      </c>
      <c r="E252" s="187">
        <v>1.1373930807258254E-2</v>
      </c>
      <c r="F252" s="186">
        <v>2.085224608466703</v>
      </c>
      <c r="G252" s="186">
        <v>4</v>
      </c>
      <c r="H252" s="187">
        <v>2.0754717522931784E-2</v>
      </c>
      <c r="I252" s="186">
        <v>97.241947913860372</v>
      </c>
      <c r="J252" s="186">
        <v>138</v>
      </c>
      <c r="K252" s="187">
        <v>0.96787135166980975</v>
      </c>
      <c r="L252" s="186">
        <v>100.46991033063922</v>
      </c>
      <c r="M252" s="186">
        <v>144</v>
      </c>
      <c r="N252" s="188">
        <v>1</v>
      </c>
      <c r="O252" s="156"/>
      <c r="BI252" s="382" t="s">
        <v>1</v>
      </c>
      <c r="BJ252" s="383"/>
      <c r="BK252" s="427" t="s">
        <v>345</v>
      </c>
      <c r="BL252" s="428"/>
      <c r="BM252" s="428"/>
      <c r="BN252" s="428"/>
      <c r="BO252" s="428"/>
      <c r="BP252" s="429"/>
      <c r="BQ252" s="157"/>
      <c r="BS252" s="391" t="s">
        <v>1</v>
      </c>
      <c r="BT252" s="391"/>
      <c r="BU252" s="430" t="s">
        <v>345</v>
      </c>
      <c r="BV252" s="430"/>
      <c r="BW252" s="430"/>
      <c r="BX252" s="430"/>
      <c r="BY252" s="430"/>
      <c r="BZ252" s="430"/>
    </row>
    <row r="253" spans="1:90" ht="15.5" thickTop="1" thickBot="1" x14ac:dyDescent="0.4">
      <c r="A253" s="406" t="s">
        <v>138</v>
      </c>
      <c r="B253" s="184" t="s">
        <v>139</v>
      </c>
      <c r="C253" s="185">
        <v>1.1427378083121318</v>
      </c>
      <c r="D253" s="186">
        <v>2</v>
      </c>
      <c r="E253" s="187">
        <v>1.5880608109347716E-2</v>
      </c>
      <c r="F253" s="229">
        <v>0.38367893710134393</v>
      </c>
      <c r="G253" s="186">
        <v>3</v>
      </c>
      <c r="H253" s="228">
        <v>5.3319797381318756E-3</v>
      </c>
      <c r="I253" s="186">
        <v>70.431646852887155</v>
      </c>
      <c r="J253" s="186">
        <v>119</v>
      </c>
      <c r="K253" s="187">
        <v>0.9787874121525203</v>
      </c>
      <c r="L253" s="186">
        <v>71.95806359830064</v>
      </c>
      <c r="M253" s="186">
        <v>124</v>
      </c>
      <c r="N253" s="188">
        <v>1</v>
      </c>
      <c r="O253" s="156"/>
      <c r="BI253" s="384"/>
      <c r="BJ253" s="385"/>
      <c r="BK253" s="433" t="s">
        <v>48</v>
      </c>
      <c r="BL253" s="434"/>
      <c r="BM253" s="435" t="s">
        <v>49</v>
      </c>
      <c r="BN253" s="434"/>
      <c r="BO253" s="435" t="s">
        <v>2</v>
      </c>
      <c r="BP253" s="436"/>
      <c r="BQ253" s="157"/>
      <c r="BS253" s="391"/>
      <c r="BT253" s="391"/>
      <c r="BU253" s="431" t="s">
        <v>48</v>
      </c>
      <c r="BV253" s="431"/>
      <c r="BW253" s="432" t="s">
        <v>49</v>
      </c>
      <c r="BX253" s="432"/>
      <c r="BY253" s="432" t="s">
        <v>2</v>
      </c>
      <c r="BZ253" s="432"/>
    </row>
    <row r="254" spans="1:90" ht="15.5" thickTop="1" thickBot="1" x14ac:dyDescent="0.4">
      <c r="A254" s="406"/>
      <c r="B254" s="184" t="s">
        <v>140</v>
      </c>
      <c r="C254" s="185">
        <v>0</v>
      </c>
      <c r="D254" s="186">
        <v>0</v>
      </c>
      <c r="E254" s="187">
        <v>0</v>
      </c>
      <c r="F254" s="186">
        <v>1.7015456713653587</v>
      </c>
      <c r="G254" s="186">
        <v>1</v>
      </c>
      <c r="H254" s="187">
        <v>5.9678550019541393E-2</v>
      </c>
      <c r="I254" s="186">
        <v>26.810301060973103</v>
      </c>
      <c r="J254" s="186">
        <v>19</v>
      </c>
      <c r="K254" s="187">
        <v>0.94032144998045863</v>
      </c>
      <c r="L254" s="186">
        <v>28.511846732338462</v>
      </c>
      <c r="M254" s="186">
        <v>20</v>
      </c>
      <c r="N254" s="188">
        <v>1</v>
      </c>
      <c r="O254" s="156" t="s">
        <v>339</v>
      </c>
      <c r="BI254" s="386"/>
      <c r="BJ254" s="387"/>
      <c r="BK254" s="161" t="s">
        <v>3</v>
      </c>
      <c r="BL254" s="162" t="s">
        <v>4</v>
      </c>
      <c r="BM254" s="162" t="s">
        <v>3</v>
      </c>
      <c r="BN254" s="162" t="s">
        <v>4</v>
      </c>
      <c r="BO254" s="162" t="s">
        <v>3</v>
      </c>
      <c r="BP254" s="163" t="s">
        <v>4</v>
      </c>
      <c r="BQ254" s="157"/>
      <c r="BS254" s="391"/>
      <c r="BT254" s="391"/>
      <c r="BU254" s="164" t="s">
        <v>3</v>
      </c>
      <c r="BV254" s="165" t="s">
        <v>4</v>
      </c>
      <c r="BW254" s="165" t="s">
        <v>3</v>
      </c>
      <c r="BX254" s="165" t="s">
        <v>4</v>
      </c>
      <c r="BY254" s="165" t="s">
        <v>3</v>
      </c>
      <c r="BZ254" s="166" t="s">
        <v>4</v>
      </c>
    </row>
    <row r="255" spans="1:90" ht="15" thickTop="1" x14ac:dyDescent="0.35">
      <c r="A255" s="406" t="s">
        <v>141</v>
      </c>
      <c r="B255" s="184" t="s">
        <v>148</v>
      </c>
      <c r="C255" s="185">
        <v>0</v>
      </c>
      <c r="D255" s="186">
        <v>0</v>
      </c>
      <c r="E255" s="187">
        <v>0</v>
      </c>
      <c r="F255" s="229">
        <v>0.29952674927489814</v>
      </c>
      <c r="G255" s="186">
        <v>2</v>
      </c>
      <c r="H255" s="187">
        <v>1.9104859590157102E-2</v>
      </c>
      <c r="I255" s="186">
        <v>15.378513063653926</v>
      </c>
      <c r="J255" s="186">
        <v>24</v>
      </c>
      <c r="K255" s="187">
        <v>0.98089514040984294</v>
      </c>
      <c r="L255" s="186">
        <v>15.678039812928825</v>
      </c>
      <c r="M255" s="186">
        <v>26</v>
      </c>
      <c r="N255" s="188">
        <v>1</v>
      </c>
      <c r="O255" s="156"/>
      <c r="BI255" s="172" t="s">
        <v>2</v>
      </c>
      <c r="BJ255" s="173" t="s">
        <v>2</v>
      </c>
      <c r="BK255" s="174">
        <v>290.20628602239401</v>
      </c>
      <c r="BL255" s="175">
        <v>5.7637792655887275E-2</v>
      </c>
      <c r="BM255" s="176">
        <v>4744.793713977645</v>
      </c>
      <c r="BN255" s="175">
        <v>0.94236220734411502</v>
      </c>
      <c r="BO255" s="176">
        <v>5035.0000000000273</v>
      </c>
      <c r="BP255" s="177">
        <v>1</v>
      </c>
      <c r="BQ255" s="157"/>
      <c r="BS255" s="178" t="s">
        <v>2</v>
      </c>
      <c r="BT255" s="179" t="s">
        <v>2</v>
      </c>
      <c r="BU255" s="180">
        <v>285.21235071999979</v>
      </c>
      <c r="BV255" s="181">
        <v>6.250886179770547E-2</v>
      </c>
      <c r="BW255" s="182">
        <v>4277.538314026041</v>
      </c>
      <c r="BX255" s="181">
        <v>0.9374911382022918</v>
      </c>
      <c r="BY255" s="182">
        <v>4562.7506647460532</v>
      </c>
      <c r="BZ255" s="183">
        <v>1</v>
      </c>
    </row>
    <row r="256" spans="1:90" ht="23" x14ac:dyDescent="0.35">
      <c r="A256" s="406"/>
      <c r="B256" s="184" t="s">
        <v>149</v>
      </c>
      <c r="C256" s="185">
        <v>0</v>
      </c>
      <c r="D256" s="186">
        <v>0</v>
      </c>
      <c r="E256" s="187">
        <v>0</v>
      </c>
      <c r="F256" s="186">
        <v>0</v>
      </c>
      <c r="G256" s="186">
        <v>0</v>
      </c>
      <c r="H256" s="187">
        <v>0</v>
      </c>
      <c r="I256" s="186">
        <v>5.2201730891994904</v>
      </c>
      <c r="J256" s="186">
        <v>7</v>
      </c>
      <c r="K256" s="187">
        <v>1</v>
      </c>
      <c r="L256" s="186">
        <v>5.2201730891994904</v>
      </c>
      <c r="M256" s="186">
        <v>7</v>
      </c>
      <c r="N256" s="188">
        <v>1</v>
      </c>
      <c r="O256" s="156" t="s">
        <v>339</v>
      </c>
      <c r="BI256" s="407" t="s">
        <v>5</v>
      </c>
      <c r="BJ256" s="189" t="s">
        <v>6</v>
      </c>
      <c r="BK256" s="190">
        <v>23.883570273099149</v>
      </c>
      <c r="BL256" s="191">
        <v>4.7892720306513245E-2</v>
      </c>
      <c r="BM256" s="192">
        <v>474.80537702921248</v>
      </c>
      <c r="BN256" s="191">
        <v>0.95210727969348607</v>
      </c>
      <c r="BO256" s="192">
        <v>498.68894730231199</v>
      </c>
      <c r="BP256" s="193">
        <v>1</v>
      </c>
      <c r="BQ256" s="157"/>
      <c r="BS256" s="408" t="s">
        <v>5</v>
      </c>
      <c r="BT256" s="194" t="s">
        <v>6</v>
      </c>
      <c r="BU256" s="195">
        <v>29.848537950000022</v>
      </c>
      <c r="BV256" s="196">
        <v>6.7761806981520206E-2</v>
      </c>
      <c r="BW256" s="197">
        <v>410.64352209999623</v>
      </c>
      <c r="BX256" s="196">
        <v>0.93223819301848077</v>
      </c>
      <c r="BY256" s="197">
        <v>440.49206004999581</v>
      </c>
      <c r="BZ256" s="198">
        <v>1</v>
      </c>
    </row>
    <row r="257" spans="1:78" x14ac:dyDescent="0.35">
      <c r="A257" s="406"/>
      <c r="B257" s="184" t="s">
        <v>150</v>
      </c>
      <c r="C257" s="199">
        <v>0.67554706405073639</v>
      </c>
      <c r="D257" s="186">
        <v>1</v>
      </c>
      <c r="E257" s="187">
        <v>2.1914834449102031E-2</v>
      </c>
      <c r="F257" s="229">
        <v>8.4152187826445762E-2</v>
      </c>
      <c r="G257" s="186">
        <v>1</v>
      </c>
      <c r="H257" s="228">
        <v>2.729907896702505E-3</v>
      </c>
      <c r="I257" s="186">
        <v>30.066317965807855</v>
      </c>
      <c r="J257" s="186">
        <v>46</v>
      </c>
      <c r="K257" s="187">
        <v>0.97535525765419551</v>
      </c>
      <c r="L257" s="186">
        <v>30.826017217685035</v>
      </c>
      <c r="M257" s="186">
        <v>48</v>
      </c>
      <c r="N257" s="188">
        <v>1</v>
      </c>
      <c r="O257" s="156"/>
      <c r="BI257" s="407"/>
      <c r="BJ257" s="189" t="s">
        <v>7</v>
      </c>
      <c r="BK257" s="190">
        <v>2.1356971424808542</v>
      </c>
      <c r="BL257" s="239">
        <v>3.6532254628806986E-3</v>
      </c>
      <c r="BM257" s="192">
        <v>582.47019816319244</v>
      </c>
      <c r="BN257" s="191">
        <v>0.99634677453711906</v>
      </c>
      <c r="BO257" s="192">
        <v>584.60589530567347</v>
      </c>
      <c r="BP257" s="193">
        <v>1</v>
      </c>
      <c r="BQ257" s="157"/>
      <c r="BS257" s="408"/>
      <c r="BT257" s="194" t="s">
        <v>7</v>
      </c>
      <c r="BU257" s="195">
        <v>7.2687412179999997</v>
      </c>
      <c r="BV257" s="196">
        <v>1.4472123129809233E-2</v>
      </c>
      <c r="BW257" s="197">
        <v>494.98936927499813</v>
      </c>
      <c r="BX257" s="196">
        <v>0.98552787687019072</v>
      </c>
      <c r="BY257" s="197">
        <v>502.25811049299807</v>
      </c>
      <c r="BZ257" s="198">
        <v>1</v>
      </c>
    </row>
    <row r="258" spans="1:78" x14ac:dyDescent="0.35">
      <c r="A258" s="406"/>
      <c r="B258" s="184" t="s">
        <v>151</v>
      </c>
      <c r="C258" s="199">
        <v>0.46719074426139529</v>
      </c>
      <c r="D258" s="186">
        <v>1</v>
      </c>
      <c r="E258" s="187">
        <v>1.061557111269937E-2</v>
      </c>
      <c r="F258" s="186">
        <v>1.7015456713653587</v>
      </c>
      <c r="G258" s="186">
        <v>1</v>
      </c>
      <c r="H258" s="187">
        <v>3.8662750274390055E-2</v>
      </c>
      <c r="I258" s="186">
        <v>41.841212677220149</v>
      </c>
      <c r="J258" s="186">
        <v>56</v>
      </c>
      <c r="K258" s="187">
        <v>0.95072167861291079</v>
      </c>
      <c r="L258" s="186">
        <v>44.009949092846895</v>
      </c>
      <c r="M258" s="186">
        <v>58</v>
      </c>
      <c r="N258" s="188">
        <v>1</v>
      </c>
      <c r="O258" s="156"/>
      <c r="BI258" s="407"/>
      <c r="BJ258" s="189" t="s">
        <v>8</v>
      </c>
      <c r="BK258" s="190">
        <v>7.7521968826970182</v>
      </c>
      <c r="BL258" s="191">
        <v>5.4279749478079321E-2</v>
      </c>
      <c r="BM258" s="192">
        <v>135.06712261006763</v>
      </c>
      <c r="BN258" s="191">
        <v>0.94572025052192299</v>
      </c>
      <c r="BO258" s="192">
        <v>142.81931949276432</v>
      </c>
      <c r="BP258" s="193">
        <v>1</v>
      </c>
      <c r="BQ258" s="157"/>
      <c r="BS258" s="408"/>
      <c r="BT258" s="194" t="s">
        <v>8</v>
      </c>
      <c r="BU258" s="195">
        <v>5.8240308699999987</v>
      </c>
      <c r="BV258" s="196">
        <v>4.2424242424242448E-2</v>
      </c>
      <c r="BW258" s="197">
        <v>131.45669677999973</v>
      </c>
      <c r="BX258" s="196">
        <v>0.95757575757575641</v>
      </c>
      <c r="BY258" s="197">
        <v>137.2807276499999</v>
      </c>
      <c r="BZ258" s="198">
        <v>1</v>
      </c>
    </row>
    <row r="259" spans="1:78" x14ac:dyDescent="0.35">
      <c r="A259" s="406"/>
      <c r="B259" s="184" t="s">
        <v>152</v>
      </c>
      <c r="C259" s="185">
        <v>0</v>
      </c>
      <c r="D259" s="186">
        <v>0</v>
      </c>
      <c r="E259" s="187">
        <v>0</v>
      </c>
      <c r="F259" s="186">
        <v>0</v>
      </c>
      <c r="G259" s="186">
        <v>0</v>
      </c>
      <c r="H259" s="187">
        <v>0</v>
      </c>
      <c r="I259" s="186">
        <v>4.7357311179788386</v>
      </c>
      <c r="J259" s="186">
        <v>5</v>
      </c>
      <c r="K259" s="187">
        <v>1</v>
      </c>
      <c r="L259" s="186">
        <v>4.7357311179788386</v>
      </c>
      <c r="M259" s="186">
        <v>5</v>
      </c>
      <c r="N259" s="188">
        <v>1</v>
      </c>
      <c r="O259" s="156" t="s">
        <v>339</v>
      </c>
      <c r="BI259" s="407"/>
      <c r="BJ259" s="189" t="s">
        <v>9</v>
      </c>
      <c r="BK259" s="190">
        <v>37.335103249277658</v>
      </c>
      <c r="BL259" s="191">
        <v>3.4212021783141464E-2</v>
      </c>
      <c r="BM259" s="192">
        <v>1053.9509799273428</v>
      </c>
      <c r="BN259" s="191">
        <v>0.9657879782168588</v>
      </c>
      <c r="BO259" s="192">
        <v>1091.2860831766202</v>
      </c>
      <c r="BP259" s="193">
        <v>1</v>
      </c>
      <c r="BQ259" s="157"/>
      <c r="BS259" s="408"/>
      <c r="BT259" s="194" t="s">
        <v>9</v>
      </c>
      <c r="BU259" s="195">
        <v>34.786278017000001</v>
      </c>
      <c r="BV259" s="196">
        <v>3.6132927662768446E-2</v>
      </c>
      <c r="BW259" s="197">
        <v>927.94440192300215</v>
      </c>
      <c r="BX259" s="196">
        <v>0.96386707233723101</v>
      </c>
      <c r="BY259" s="197">
        <v>962.73067994000269</v>
      </c>
      <c r="BZ259" s="198">
        <v>1</v>
      </c>
    </row>
    <row r="260" spans="1:78" ht="34.5" x14ac:dyDescent="0.35">
      <c r="A260" s="406" t="s">
        <v>142</v>
      </c>
      <c r="B260" s="184" t="s">
        <v>143</v>
      </c>
      <c r="C260" s="199">
        <v>0.46719074426139529</v>
      </c>
      <c r="D260" s="186">
        <v>1</v>
      </c>
      <c r="E260" s="187">
        <v>1.9805986237940804E-2</v>
      </c>
      <c r="F260" s="186">
        <v>0</v>
      </c>
      <c r="G260" s="186">
        <v>0</v>
      </c>
      <c r="H260" s="187">
        <v>0</v>
      </c>
      <c r="I260" s="186">
        <v>23.121169797282047</v>
      </c>
      <c r="J260" s="186">
        <v>36</v>
      </c>
      <c r="K260" s="187">
        <v>0.98019401376205939</v>
      </c>
      <c r="L260" s="186">
        <v>23.588360541543441</v>
      </c>
      <c r="M260" s="186">
        <v>37</v>
      </c>
      <c r="N260" s="188">
        <v>1</v>
      </c>
      <c r="O260" s="156"/>
      <c r="BI260" s="407"/>
      <c r="BJ260" s="189" t="s">
        <v>10</v>
      </c>
      <c r="BK260" s="190">
        <v>23.40195311541386</v>
      </c>
      <c r="BL260" s="191">
        <v>0.11177135063772385</v>
      </c>
      <c r="BM260" s="192">
        <v>185.97149528519469</v>
      </c>
      <c r="BN260" s="191">
        <v>0.88822864936227364</v>
      </c>
      <c r="BO260" s="192">
        <v>209.37344840060908</v>
      </c>
      <c r="BP260" s="193">
        <v>1</v>
      </c>
      <c r="BQ260" s="157"/>
      <c r="BS260" s="408"/>
      <c r="BT260" s="194" t="s">
        <v>10</v>
      </c>
      <c r="BU260" s="195">
        <v>20.136166572000011</v>
      </c>
      <c r="BV260" s="196">
        <v>0.10434277196917481</v>
      </c>
      <c r="BW260" s="197">
        <v>172.84477683200157</v>
      </c>
      <c r="BX260" s="196">
        <v>0.89565722803082304</v>
      </c>
      <c r="BY260" s="197">
        <v>192.98094340400201</v>
      </c>
      <c r="BZ260" s="198">
        <v>1</v>
      </c>
    </row>
    <row r="261" spans="1:78" x14ac:dyDescent="0.35">
      <c r="A261" s="406"/>
      <c r="B261" s="184" t="s">
        <v>144</v>
      </c>
      <c r="C261" s="185">
        <v>0</v>
      </c>
      <c r="D261" s="186">
        <v>0</v>
      </c>
      <c r="E261" s="187">
        <v>0</v>
      </c>
      <c r="F261" s="186">
        <v>1.7015456713653587</v>
      </c>
      <c r="G261" s="186">
        <v>1</v>
      </c>
      <c r="H261" s="187">
        <v>9.557538729263737E-2</v>
      </c>
      <c r="I261" s="186">
        <v>16.101632736434169</v>
      </c>
      <c r="J261" s="186">
        <v>24</v>
      </c>
      <c r="K261" s="187">
        <v>0.90442461270736285</v>
      </c>
      <c r="L261" s="186">
        <v>17.803178407799525</v>
      </c>
      <c r="M261" s="186">
        <v>25</v>
      </c>
      <c r="N261" s="188">
        <v>1</v>
      </c>
      <c r="O261" s="156"/>
      <c r="BI261" s="407"/>
      <c r="BJ261" s="189" t="s">
        <v>11</v>
      </c>
      <c r="BK261" s="190">
        <v>120.54788720067417</v>
      </c>
      <c r="BL261" s="191">
        <v>8.3569565721625327E-2</v>
      </c>
      <c r="BM261" s="192">
        <v>1321.9376176567462</v>
      </c>
      <c r="BN261" s="191">
        <v>0.91643043427837401</v>
      </c>
      <c r="BO261" s="192">
        <v>1442.4855048574213</v>
      </c>
      <c r="BP261" s="193">
        <v>1</v>
      </c>
      <c r="BQ261" s="157"/>
      <c r="BS261" s="408"/>
      <c r="BT261" s="194" t="s">
        <v>11</v>
      </c>
      <c r="BU261" s="195">
        <v>104.75894451799999</v>
      </c>
      <c r="BV261" s="196">
        <v>7.753628842183416E-2</v>
      </c>
      <c r="BW261" s="197">
        <v>1246.3367379070021</v>
      </c>
      <c r="BX261" s="196">
        <v>0.92246371157816409</v>
      </c>
      <c r="BY261" s="197">
        <v>1351.0956824250045</v>
      </c>
      <c r="BZ261" s="198">
        <v>1</v>
      </c>
    </row>
    <row r="262" spans="1:78" x14ac:dyDescent="0.35">
      <c r="A262" s="406"/>
      <c r="B262" s="184" t="s">
        <v>145</v>
      </c>
      <c r="C262" s="185">
        <v>0</v>
      </c>
      <c r="D262" s="186">
        <v>0</v>
      </c>
      <c r="E262" s="187">
        <v>0</v>
      </c>
      <c r="F262" s="186">
        <v>0</v>
      </c>
      <c r="G262" s="186">
        <v>0</v>
      </c>
      <c r="H262" s="187">
        <v>0</v>
      </c>
      <c r="I262" s="186">
        <v>19.087419060369196</v>
      </c>
      <c r="J262" s="186">
        <v>29</v>
      </c>
      <c r="K262" s="187">
        <v>1</v>
      </c>
      <c r="L262" s="186">
        <v>19.087419060369196</v>
      </c>
      <c r="M262" s="186">
        <v>29</v>
      </c>
      <c r="N262" s="188">
        <v>1</v>
      </c>
      <c r="O262" s="156"/>
      <c r="BI262" s="407"/>
      <c r="BJ262" s="189" t="s">
        <v>12</v>
      </c>
      <c r="BK262" s="190">
        <v>42.791444020603599</v>
      </c>
      <c r="BL262" s="191">
        <v>6.0487761574946737E-2</v>
      </c>
      <c r="BM262" s="192">
        <v>664.64825793602074</v>
      </c>
      <c r="BN262" s="191">
        <v>0.93951223842505494</v>
      </c>
      <c r="BO262" s="192">
        <v>707.43970195662314</v>
      </c>
      <c r="BP262" s="193">
        <v>1</v>
      </c>
      <c r="BQ262" s="157"/>
      <c r="BS262" s="408"/>
      <c r="BT262" s="194" t="s">
        <v>12</v>
      </c>
      <c r="BU262" s="195">
        <v>50.155391263000027</v>
      </c>
      <c r="BV262" s="196">
        <v>7.6657657026049222E-2</v>
      </c>
      <c r="BW262" s="197">
        <v>604.1222531209994</v>
      </c>
      <c r="BX262" s="196">
        <v>0.9233423429739509</v>
      </c>
      <c r="BY262" s="197">
        <v>654.27764438399936</v>
      </c>
      <c r="BZ262" s="198">
        <v>1</v>
      </c>
    </row>
    <row r="263" spans="1:78" x14ac:dyDescent="0.35">
      <c r="A263" s="406"/>
      <c r="B263" s="184" t="s">
        <v>146</v>
      </c>
      <c r="C263" s="199">
        <v>0.67554706405073639</v>
      </c>
      <c r="D263" s="186">
        <v>1</v>
      </c>
      <c r="E263" s="187">
        <v>2.7679655701407135E-2</v>
      </c>
      <c r="F263" s="229">
        <v>0.29952674927489814</v>
      </c>
      <c r="G263" s="186">
        <v>2</v>
      </c>
      <c r="H263" s="187">
        <v>1.227271604672122E-2</v>
      </c>
      <c r="I263" s="186">
        <v>23.430831785290394</v>
      </c>
      <c r="J263" s="186">
        <v>25</v>
      </c>
      <c r="K263" s="187">
        <v>0.96004762825187173</v>
      </c>
      <c r="L263" s="186">
        <v>24.405905598616027</v>
      </c>
      <c r="M263" s="186">
        <v>28</v>
      </c>
      <c r="N263" s="188">
        <v>1</v>
      </c>
      <c r="O263" s="156"/>
      <c r="BI263" s="407"/>
      <c r="BJ263" s="189" t="s">
        <v>13</v>
      </c>
      <c r="BK263" s="190">
        <v>32.358434138147871</v>
      </c>
      <c r="BL263" s="191">
        <v>9.0310730786431551E-2</v>
      </c>
      <c r="BM263" s="192">
        <v>325.94266536983542</v>
      </c>
      <c r="BN263" s="191">
        <v>0.90968926921356941</v>
      </c>
      <c r="BO263" s="192">
        <v>358.30109950798294</v>
      </c>
      <c r="BP263" s="193">
        <v>1</v>
      </c>
      <c r="BQ263" s="157"/>
      <c r="BS263" s="408"/>
      <c r="BT263" s="194" t="s">
        <v>13</v>
      </c>
      <c r="BU263" s="195">
        <v>32.434260312000006</v>
      </c>
      <c r="BV263" s="196">
        <v>0.10084188234044668</v>
      </c>
      <c r="BW263" s="197">
        <v>289.20055608800044</v>
      </c>
      <c r="BX263" s="196">
        <v>0.89915811765955356</v>
      </c>
      <c r="BY263" s="197">
        <v>321.63481640000037</v>
      </c>
      <c r="BZ263" s="198">
        <v>1</v>
      </c>
    </row>
    <row r="264" spans="1:78" ht="35" thickBot="1" x14ac:dyDescent="0.4">
      <c r="A264" s="417"/>
      <c r="B264" s="219" t="s">
        <v>147</v>
      </c>
      <c r="C264" s="220">
        <v>0</v>
      </c>
      <c r="D264" s="221">
        <v>0</v>
      </c>
      <c r="E264" s="222">
        <v>0</v>
      </c>
      <c r="F264" s="248">
        <v>8.4152187826445762E-2</v>
      </c>
      <c r="G264" s="221">
        <v>1</v>
      </c>
      <c r="H264" s="241">
        <v>8.0275095782381106E-3</v>
      </c>
      <c r="I264" s="221">
        <v>10.398823510461741</v>
      </c>
      <c r="J264" s="221">
        <v>22</v>
      </c>
      <c r="K264" s="222">
        <v>0.99197249042176194</v>
      </c>
      <c r="L264" s="221">
        <v>10.482975698288186</v>
      </c>
      <c r="M264" s="221">
        <v>23</v>
      </c>
      <c r="N264" s="223">
        <v>1</v>
      </c>
      <c r="O264" s="156" t="s">
        <v>339</v>
      </c>
      <c r="BI264" s="407" t="s">
        <v>14</v>
      </c>
      <c r="BJ264" s="189" t="s">
        <v>6</v>
      </c>
      <c r="BK264" s="190">
        <v>23.883570273099149</v>
      </c>
      <c r="BL264" s="191">
        <v>4.7892720306513245E-2</v>
      </c>
      <c r="BM264" s="192">
        <v>474.80537702921248</v>
      </c>
      <c r="BN264" s="191">
        <v>0.95210727969348607</v>
      </c>
      <c r="BO264" s="192">
        <v>498.68894730231199</v>
      </c>
      <c r="BP264" s="193">
        <v>1</v>
      </c>
      <c r="BQ264" s="157"/>
      <c r="BS264" s="408" t="s">
        <v>14</v>
      </c>
      <c r="BT264" s="194" t="s">
        <v>6</v>
      </c>
      <c r="BU264" s="195">
        <v>29.848537950000022</v>
      </c>
      <c r="BV264" s="196">
        <v>6.7761806981520206E-2</v>
      </c>
      <c r="BW264" s="197">
        <v>410.64352209999623</v>
      </c>
      <c r="BX264" s="196">
        <v>0.93223819301848077</v>
      </c>
      <c r="BY264" s="197">
        <v>440.49206004999581</v>
      </c>
      <c r="BZ264" s="198">
        <v>1</v>
      </c>
    </row>
    <row r="265" spans="1:78" ht="15" thickTop="1" x14ac:dyDescent="0.35">
      <c r="A265" s="418" t="s">
        <v>340</v>
      </c>
      <c r="B265" s="418"/>
      <c r="C265" s="418"/>
      <c r="D265" s="418"/>
      <c r="E265" s="418"/>
      <c r="F265" s="418"/>
      <c r="G265" s="418"/>
      <c r="H265" s="418"/>
      <c r="I265" s="418"/>
      <c r="J265" s="418"/>
      <c r="K265" s="418"/>
      <c r="L265" s="418"/>
      <c r="M265" s="418"/>
      <c r="N265" s="418"/>
      <c r="O265" s="156"/>
      <c r="BI265" s="407"/>
      <c r="BJ265" s="189" t="s">
        <v>15</v>
      </c>
      <c r="BK265" s="190">
        <v>27.007454326525533</v>
      </c>
      <c r="BL265" s="191">
        <v>8.5365853658536495E-2</v>
      </c>
      <c r="BM265" s="192">
        <v>289.3655820699164</v>
      </c>
      <c r="BN265" s="191">
        <v>0.91463414634146256</v>
      </c>
      <c r="BO265" s="192">
        <v>316.37303639644222</v>
      </c>
      <c r="BP265" s="193">
        <v>1</v>
      </c>
      <c r="BQ265" s="157"/>
      <c r="BS265" s="408"/>
      <c r="BT265" s="194" t="s">
        <v>15</v>
      </c>
      <c r="BU265" s="195">
        <v>26.191164635999993</v>
      </c>
      <c r="BV265" s="196">
        <v>9.022556390977457E-2</v>
      </c>
      <c r="BW265" s="197">
        <v>264.09424341299956</v>
      </c>
      <c r="BX265" s="196">
        <v>0.90977443609022557</v>
      </c>
      <c r="BY265" s="197">
        <v>290.2854080489995</v>
      </c>
      <c r="BZ265" s="198">
        <v>1</v>
      </c>
    </row>
    <row r="266" spans="1:78" x14ac:dyDescent="0.35">
      <c r="O266" s="156"/>
      <c r="BI266" s="407"/>
      <c r="BJ266" s="189" t="s">
        <v>16</v>
      </c>
      <c r="BK266" s="190">
        <v>46.236327709874942</v>
      </c>
      <c r="BL266" s="191">
        <v>8.749999999999987E-2</v>
      </c>
      <c r="BM266" s="192">
        <v>482.17884611726788</v>
      </c>
      <c r="BN266" s="191">
        <v>0.91249999999999998</v>
      </c>
      <c r="BO266" s="192">
        <v>528.41517382714289</v>
      </c>
      <c r="BP266" s="193">
        <v>1</v>
      </c>
      <c r="BQ266" s="157"/>
      <c r="BS266" s="408"/>
      <c r="BT266" s="194" t="s">
        <v>16</v>
      </c>
      <c r="BU266" s="195">
        <v>39.015681136000005</v>
      </c>
      <c r="BV266" s="196">
        <v>7.9207920792079417E-2</v>
      </c>
      <c r="BW266" s="197">
        <v>453.55729320599897</v>
      </c>
      <c r="BX266" s="196">
        <v>0.92079207920792105</v>
      </c>
      <c r="BY266" s="197">
        <v>492.57297434199876</v>
      </c>
      <c r="BZ266" s="198">
        <v>1</v>
      </c>
    </row>
    <row r="267" spans="1:78" x14ac:dyDescent="0.35">
      <c r="O267" s="156"/>
      <c r="BI267" s="407"/>
      <c r="BJ267" s="189" t="s">
        <v>17</v>
      </c>
      <c r="BK267" s="190">
        <v>1.62993309421786</v>
      </c>
      <c r="BL267" s="239">
        <v>2.9940119760479152E-3</v>
      </c>
      <c r="BM267" s="192">
        <v>542.76772037454532</v>
      </c>
      <c r="BN267" s="191">
        <v>0.99700598802395202</v>
      </c>
      <c r="BO267" s="192">
        <v>544.39765346876322</v>
      </c>
      <c r="BP267" s="193">
        <v>1</v>
      </c>
      <c r="BQ267" s="157"/>
      <c r="BS267" s="408"/>
      <c r="BT267" s="194" t="s">
        <v>17</v>
      </c>
      <c r="BU267" s="195">
        <v>5.9990855160000001</v>
      </c>
      <c r="BV267" s="196">
        <v>1.2779552715655012E-2</v>
      </c>
      <c r="BW267" s="197">
        <v>463.4293561109979</v>
      </c>
      <c r="BX267" s="196">
        <v>0.9872204472843451</v>
      </c>
      <c r="BY267" s="197">
        <v>469.42844162699782</v>
      </c>
      <c r="BZ267" s="198">
        <v>1</v>
      </c>
    </row>
    <row r="268" spans="1:78" ht="15" thickBot="1" x14ac:dyDescent="0.4">
      <c r="A268" s="370" t="s">
        <v>346</v>
      </c>
      <c r="B268" s="370"/>
      <c r="C268" s="370"/>
      <c r="D268" s="370"/>
      <c r="E268" s="370"/>
      <c r="F268" s="370"/>
      <c r="G268" s="370"/>
      <c r="H268" s="370"/>
      <c r="I268" s="370"/>
      <c r="J268" s="370"/>
      <c r="K268" s="370"/>
      <c r="L268" s="370"/>
      <c r="M268" s="370"/>
      <c r="N268" s="370"/>
      <c r="O268" s="156"/>
      <c r="BI268" s="407"/>
      <c r="BJ268" s="189" t="s">
        <v>18</v>
      </c>
      <c r="BK268" s="240">
        <v>0.88956286701127785</v>
      </c>
      <c r="BL268" s="191">
        <v>0.1123595505617975</v>
      </c>
      <c r="BM268" s="192">
        <v>7.0275466493891088</v>
      </c>
      <c r="BN268" s="191">
        <v>0.88764044943820197</v>
      </c>
      <c r="BO268" s="192">
        <v>7.9171095164003908</v>
      </c>
      <c r="BP268" s="193">
        <v>1</v>
      </c>
      <c r="BQ268" s="157"/>
      <c r="BS268" s="408"/>
      <c r="BT268" s="194" t="s">
        <v>18</v>
      </c>
      <c r="BU268" s="231">
        <v>0.75208855699999988</v>
      </c>
      <c r="BV268" s="196">
        <v>8.7999999999999953E-2</v>
      </c>
      <c r="BW268" s="197">
        <v>7.7943723179999962</v>
      </c>
      <c r="BX268" s="196">
        <v>0.91199999999999937</v>
      </c>
      <c r="BY268" s="197">
        <v>8.5464608750000028</v>
      </c>
      <c r="BZ268" s="198">
        <v>1</v>
      </c>
    </row>
    <row r="269" spans="1:78" ht="15" thickTop="1" x14ac:dyDescent="0.35">
      <c r="A269" s="373" t="s">
        <v>0</v>
      </c>
      <c r="B269" s="374"/>
      <c r="C269" s="379" t="s">
        <v>347</v>
      </c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156"/>
      <c r="BI269" s="407"/>
      <c r="BJ269" s="189" t="s">
        <v>8</v>
      </c>
      <c r="BK269" s="190">
        <v>7.7521968826970182</v>
      </c>
      <c r="BL269" s="191">
        <v>5.4279749478079321E-2</v>
      </c>
      <c r="BM269" s="192">
        <v>135.06712261006763</v>
      </c>
      <c r="BN269" s="191">
        <v>0.94572025052192299</v>
      </c>
      <c r="BO269" s="192">
        <v>142.81931949276432</v>
      </c>
      <c r="BP269" s="193">
        <v>1</v>
      </c>
      <c r="BQ269" s="157"/>
      <c r="BS269" s="408"/>
      <c r="BT269" s="194" t="s">
        <v>8</v>
      </c>
      <c r="BU269" s="195">
        <v>5.8240308699999987</v>
      </c>
      <c r="BV269" s="196">
        <v>4.2424242424242448E-2</v>
      </c>
      <c r="BW269" s="197">
        <v>131.45669677999973</v>
      </c>
      <c r="BX269" s="196">
        <v>0.95757575757575641</v>
      </c>
      <c r="BY269" s="197">
        <v>137.2807276499999</v>
      </c>
      <c r="BZ269" s="198">
        <v>1</v>
      </c>
    </row>
    <row r="270" spans="1:78" x14ac:dyDescent="0.35">
      <c r="A270" s="375"/>
      <c r="B270" s="376"/>
      <c r="C270" s="400" t="s">
        <v>244</v>
      </c>
      <c r="D270" s="401"/>
      <c r="E270" s="401"/>
      <c r="F270" s="401" t="s">
        <v>245</v>
      </c>
      <c r="G270" s="401"/>
      <c r="H270" s="401"/>
      <c r="I270" s="401" t="s">
        <v>246</v>
      </c>
      <c r="J270" s="401"/>
      <c r="K270" s="401"/>
      <c r="L270" s="401" t="s">
        <v>2</v>
      </c>
      <c r="M270" s="401"/>
      <c r="N270" s="409"/>
      <c r="O270" s="156"/>
      <c r="BI270" s="407"/>
      <c r="BJ270" s="189" t="s">
        <v>19</v>
      </c>
      <c r="BK270" s="190">
        <v>5.1996814316614639</v>
      </c>
      <c r="BL270" s="191">
        <v>0.12574850299401172</v>
      </c>
      <c r="BM270" s="192">
        <v>36.150166143932097</v>
      </c>
      <c r="BN270" s="191">
        <v>0.87425149700598648</v>
      </c>
      <c r="BO270" s="192">
        <v>41.349847575593628</v>
      </c>
      <c r="BP270" s="193">
        <v>1</v>
      </c>
      <c r="BQ270" s="157"/>
      <c r="BS270" s="408"/>
      <c r="BT270" s="194" t="s">
        <v>19</v>
      </c>
      <c r="BU270" s="195">
        <v>4.274089135999998</v>
      </c>
      <c r="BV270" s="196">
        <v>0.11409395973154358</v>
      </c>
      <c r="BW270" s="197">
        <v>33.187045056000045</v>
      </c>
      <c r="BX270" s="196">
        <v>0.88590604026845765</v>
      </c>
      <c r="BY270" s="197">
        <v>37.461134191999996</v>
      </c>
      <c r="BZ270" s="198">
        <v>1</v>
      </c>
    </row>
    <row r="271" spans="1:78" ht="15" thickBot="1" x14ac:dyDescent="0.4">
      <c r="A271" s="377"/>
      <c r="B271" s="378"/>
      <c r="C271" s="158" t="s">
        <v>3</v>
      </c>
      <c r="D271" s="159" t="s">
        <v>82</v>
      </c>
      <c r="E271" s="159" t="s">
        <v>76</v>
      </c>
      <c r="F271" s="159" t="s">
        <v>3</v>
      </c>
      <c r="G271" s="159" t="s">
        <v>82</v>
      </c>
      <c r="H271" s="159" t="s">
        <v>76</v>
      </c>
      <c r="I271" s="159" t="s">
        <v>3</v>
      </c>
      <c r="J271" s="159" t="s">
        <v>82</v>
      </c>
      <c r="K271" s="159" t="s">
        <v>76</v>
      </c>
      <c r="L271" s="159" t="s">
        <v>3</v>
      </c>
      <c r="M271" s="159" t="s">
        <v>82</v>
      </c>
      <c r="N271" s="160" t="s">
        <v>76</v>
      </c>
      <c r="O271" s="156"/>
      <c r="BI271" s="407"/>
      <c r="BJ271" s="189" t="s">
        <v>20</v>
      </c>
      <c r="BK271" s="190">
        <v>29.11457435098734</v>
      </c>
      <c r="BL271" s="191">
        <v>0.11979166666666688</v>
      </c>
      <c r="BM271" s="192">
        <v>213.92882892681968</v>
      </c>
      <c r="BN271" s="191">
        <v>0.88020833333333348</v>
      </c>
      <c r="BO271" s="192">
        <v>243.04340327780693</v>
      </c>
      <c r="BP271" s="193">
        <v>1</v>
      </c>
      <c r="BQ271" s="157"/>
      <c r="BS271" s="408"/>
      <c r="BT271" s="194" t="s">
        <v>20</v>
      </c>
      <c r="BU271" s="195">
        <v>13.078753089999999</v>
      </c>
      <c r="BV271" s="196">
        <v>5.917159763313623E-2</v>
      </c>
      <c r="BW271" s="197">
        <v>207.95217413099951</v>
      </c>
      <c r="BX271" s="196">
        <v>0.94082840236686394</v>
      </c>
      <c r="BY271" s="197">
        <v>221.03092722099947</v>
      </c>
      <c r="BZ271" s="198">
        <v>1</v>
      </c>
    </row>
    <row r="272" spans="1:78" ht="15" thickTop="1" x14ac:dyDescent="0.35">
      <c r="A272" s="405" t="s">
        <v>77</v>
      </c>
      <c r="B272" s="167" t="s">
        <v>2</v>
      </c>
      <c r="C272" s="168">
        <v>36.777197781442219</v>
      </c>
      <c r="D272" s="169">
        <v>61</v>
      </c>
      <c r="E272" s="170">
        <v>0.3660518622979867</v>
      </c>
      <c r="F272" s="169">
        <v>49.247005554177051</v>
      </c>
      <c r="G272" s="169">
        <v>70</v>
      </c>
      <c r="H272" s="170">
        <v>0.49016671152695079</v>
      </c>
      <c r="I272" s="169">
        <v>14.445706995019837</v>
      </c>
      <c r="J272" s="169">
        <v>13</v>
      </c>
      <c r="K272" s="170">
        <v>0.14378142617506134</v>
      </c>
      <c r="L272" s="169">
        <v>100.46991033063922</v>
      </c>
      <c r="M272" s="169">
        <v>144</v>
      </c>
      <c r="N272" s="171">
        <v>1</v>
      </c>
      <c r="O272" s="156"/>
      <c r="BI272" s="407"/>
      <c r="BJ272" s="189" t="s">
        <v>21</v>
      </c>
      <c r="BK272" s="190">
        <v>2.5198303139683249</v>
      </c>
      <c r="BL272" s="191">
        <v>4.0322580645161255E-2</v>
      </c>
      <c r="BM272" s="192">
        <v>59.971961472446182</v>
      </c>
      <c r="BN272" s="191">
        <v>0.95967741935483875</v>
      </c>
      <c r="BO272" s="192">
        <v>62.49179178641451</v>
      </c>
      <c r="BP272" s="193">
        <v>1</v>
      </c>
      <c r="BQ272" s="157"/>
      <c r="BS272" s="408"/>
      <c r="BT272" s="194" t="s">
        <v>21</v>
      </c>
      <c r="BU272" s="195">
        <v>4.7304451889999992</v>
      </c>
      <c r="BV272" s="196">
        <v>8.181818181818197E-2</v>
      </c>
      <c r="BW272" s="197">
        <v>53.086107120999898</v>
      </c>
      <c r="BX272" s="196">
        <v>0.91818181818181843</v>
      </c>
      <c r="BY272" s="197">
        <v>57.816552309999871</v>
      </c>
      <c r="BZ272" s="198">
        <v>1</v>
      </c>
    </row>
    <row r="273" spans="1:78" x14ac:dyDescent="0.35">
      <c r="A273" s="406"/>
      <c r="B273" s="184" t="s">
        <v>78</v>
      </c>
      <c r="C273" s="185">
        <v>32.993119743310778</v>
      </c>
      <c r="D273" s="186">
        <v>56</v>
      </c>
      <c r="E273" s="187">
        <v>0.39745801264769187</v>
      </c>
      <c r="F273" s="186">
        <v>36.03869136988299</v>
      </c>
      <c r="G273" s="186">
        <v>56</v>
      </c>
      <c r="H273" s="187">
        <v>0.43414708162605087</v>
      </c>
      <c r="I273" s="186">
        <v>13.978516250758441</v>
      </c>
      <c r="J273" s="186">
        <v>12</v>
      </c>
      <c r="K273" s="187">
        <v>0.16839490572625659</v>
      </c>
      <c r="L273" s="186">
        <v>83.010327363952271</v>
      </c>
      <c r="M273" s="186">
        <v>124</v>
      </c>
      <c r="N273" s="188">
        <v>1</v>
      </c>
      <c r="O273" s="156"/>
      <c r="BI273" s="407"/>
      <c r="BJ273" s="189" t="s">
        <v>22</v>
      </c>
      <c r="BK273" s="240">
        <v>0.50576404826299404</v>
      </c>
      <c r="BL273" s="191">
        <v>1.2578616352201264E-2</v>
      </c>
      <c r="BM273" s="192">
        <v>39.70247778864502</v>
      </c>
      <c r="BN273" s="191">
        <v>0.98742138364779886</v>
      </c>
      <c r="BO273" s="192">
        <v>40.208241836908009</v>
      </c>
      <c r="BP273" s="193">
        <v>1</v>
      </c>
      <c r="BQ273" s="157"/>
      <c r="BS273" s="408"/>
      <c r="BT273" s="194" t="s">
        <v>22</v>
      </c>
      <c r="BU273" s="195">
        <v>1.2696557019999999</v>
      </c>
      <c r="BV273" s="196">
        <v>3.8674033149171304E-2</v>
      </c>
      <c r="BW273" s="197">
        <v>31.560013163999958</v>
      </c>
      <c r="BX273" s="196">
        <v>0.96132596685082827</v>
      </c>
      <c r="BY273" s="197">
        <v>32.82966886599997</v>
      </c>
      <c r="BZ273" s="198">
        <v>1</v>
      </c>
    </row>
    <row r="274" spans="1:78" x14ac:dyDescent="0.35">
      <c r="A274" s="406"/>
      <c r="B274" s="184" t="s">
        <v>79</v>
      </c>
      <c r="C274" s="185">
        <v>3.7840780381314367</v>
      </c>
      <c r="D274" s="186">
        <v>5</v>
      </c>
      <c r="E274" s="187">
        <v>0.2167335866699398</v>
      </c>
      <c r="F274" s="186">
        <v>13.208314184294052</v>
      </c>
      <c r="G274" s="186">
        <v>14</v>
      </c>
      <c r="H274" s="187">
        <v>0.75650799961807169</v>
      </c>
      <c r="I274" s="229">
        <v>0.46719074426139529</v>
      </c>
      <c r="J274" s="186">
        <v>1</v>
      </c>
      <c r="K274" s="187">
        <v>2.6758413711988505E-2</v>
      </c>
      <c r="L274" s="186">
        <v>17.459582966686884</v>
      </c>
      <c r="M274" s="186">
        <v>20</v>
      </c>
      <c r="N274" s="188">
        <v>1</v>
      </c>
      <c r="O274" s="156"/>
      <c r="BI274" s="407"/>
      <c r="BJ274" s="189" t="s">
        <v>23</v>
      </c>
      <c r="BK274" s="190">
        <v>7.1204566049516451</v>
      </c>
      <c r="BL274" s="191">
        <v>8.8888888888888934E-2</v>
      </c>
      <c r="BM274" s="192">
        <v>72.98468020075434</v>
      </c>
      <c r="BN274" s="191">
        <v>0.91111111111111109</v>
      </c>
      <c r="BO274" s="192">
        <v>80.105136805705982</v>
      </c>
      <c r="BP274" s="193">
        <v>1</v>
      </c>
      <c r="BQ274" s="157"/>
      <c r="BS274" s="408"/>
      <c r="BT274" s="194" t="s">
        <v>23</v>
      </c>
      <c r="BU274" s="195">
        <v>7.2473673859999996</v>
      </c>
      <c r="BV274" s="196">
        <v>9.7902097902097654E-2</v>
      </c>
      <c r="BW274" s="197">
        <v>66.779313771000147</v>
      </c>
      <c r="BX274" s="196">
        <v>0.90209790209790186</v>
      </c>
      <c r="BY274" s="197">
        <v>74.026681157000183</v>
      </c>
      <c r="BZ274" s="198">
        <v>1</v>
      </c>
    </row>
    <row r="275" spans="1:78" x14ac:dyDescent="0.35">
      <c r="A275" s="406" t="s">
        <v>41</v>
      </c>
      <c r="B275" s="184" t="s">
        <v>44</v>
      </c>
      <c r="C275" s="185">
        <v>30.19239264816057</v>
      </c>
      <c r="D275" s="186">
        <v>49</v>
      </c>
      <c r="E275" s="187">
        <v>0.38221409143819945</v>
      </c>
      <c r="F275" s="186">
        <v>36.520321467995785</v>
      </c>
      <c r="G275" s="186">
        <v>47</v>
      </c>
      <c r="H275" s="187">
        <v>0.46232114332851276</v>
      </c>
      <c r="I275" s="186">
        <v>12.280691214746724</v>
      </c>
      <c r="J275" s="186">
        <v>9</v>
      </c>
      <c r="K275" s="187">
        <v>0.15546476523328678</v>
      </c>
      <c r="L275" s="186">
        <v>78.993405330903158</v>
      </c>
      <c r="M275" s="186">
        <v>105</v>
      </c>
      <c r="N275" s="188">
        <v>1</v>
      </c>
      <c r="O275" s="156"/>
      <c r="BI275" s="407"/>
      <c r="BJ275" s="189" t="s">
        <v>24</v>
      </c>
      <c r="BK275" s="190">
        <v>14.575799318816603</v>
      </c>
      <c r="BL275" s="191">
        <v>6.3694267515923497E-2</v>
      </c>
      <c r="BM275" s="192">
        <v>214.26424998660423</v>
      </c>
      <c r="BN275" s="191">
        <v>0.93630573248407634</v>
      </c>
      <c r="BO275" s="192">
        <v>228.84004930542091</v>
      </c>
      <c r="BP275" s="193">
        <v>1</v>
      </c>
      <c r="BQ275" s="157"/>
      <c r="BS275" s="408"/>
      <c r="BT275" s="194" t="s">
        <v>24</v>
      </c>
      <c r="BU275" s="195">
        <v>15.388131690000002</v>
      </c>
      <c r="BV275" s="196">
        <v>6.7669172932330685E-2</v>
      </c>
      <c r="BW275" s="197">
        <v>212.01425884000045</v>
      </c>
      <c r="BX275" s="196">
        <v>0.93233082706766912</v>
      </c>
      <c r="BY275" s="197">
        <v>227.4023905300005</v>
      </c>
      <c r="BZ275" s="198">
        <v>1</v>
      </c>
    </row>
    <row r="276" spans="1:78" x14ac:dyDescent="0.35">
      <c r="A276" s="406"/>
      <c r="B276" s="184" t="s">
        <v>43</v>
      </c>
      <c r="C276" s="185">
        <v>4.6571472317359888</v>
      </c>
      <c r="D276" s="186">
        <v>10</v>
      </c>
      <c r="E276" s="187">
        <v>0.32734202898400716</v>
      </c>
      <c r="F276" s="186">
        <v>7.4049964095619121</v>
      </c>
      <c r="G276" s="186">
        <v>14</v>
      </c>
      <c r="H276" s="187">
        <v>0.52048312598047963</v>
      </c>
      <c r="I276" s="186">
        <v>2.1650157802731118</v>
      </c>
      <c r="J276" s="186">
        <v>4</v>
      </c>
      <c r="K276" s="187">
        <v>0.15217484503551332</v>
      </c>
      <c r="L276" s="186">
        <v>14.227159421571011</v>
      </c>
      <c r="M276" s="186">
        <v>28</v>
      </c>
      <c r="N276" s="188">
        <v>1</v>
      </c>
      <c r="O276" s="156"/>
      <c r="BI276" s="407"/>
      <c r="BJ276" s="189" t="s">
        <v>25</v>
      </c>
      <c r="BK276" s="190">
        <v>12.706045592096938</v>
      </c>
      <c r="BL276" s="191">
        <v>4.9586776859504245E-2</v>
      </c>
      <c r="BM276" s="192">
        <v>243.53254051519082</v>
      </c>
      <c r="BN276" s="191">
        <v>0.95041322314049603</v>
      </c>
      <c r="BO276" s="192">
        <v>256.23858610728769</v>
      </c>
      <c r="BP276" s="193">
        <v>1</v>
      </c>
      <c r="BQ276" s="157"/>
      <c r="BS276" s="408"/>
      <c r="BT276" s="194" t="s">
        <v>25</v>
      </c>
      <c r="BU276" s="195">
        <v>23.05228993199999</v>
      </c>
      <c r="BV276" s="196">
        <v>9.7902097902098126E-2</v>
      </c>
      <c r="BW276" s="197">
        <v>212.41038580199952</v>
      </c>
      <c r="BX276" s="196">
        <v>0.90209790209790253</v>
      </c>
      <c r="BY276" s="197">
        <v>235.46267573399936</v>
      </c>
      <c r="BZ276" s="198">
        <v>1</v>
      </c>
    </row>
    <row r="277" spans="1:78" x14ac:dyDescent="0.35">
      <c r="A277" s="406"/>
      <c r="B277" s="184" t="s">
        <v>42</v>
      </c>
      <c r="C277" s="185">
        <v>1.9276579015456563</v>
      </c>
      <c r="D277" s="186">
        <v>2</v>
      </c>
      <c r="E277" s="187">
        <v>0.26590785068265438</v>
      </c>
      <c r="F277" s="186">
        <v>5.321687676619332</v>
      </c>
      <c r="G277" s="186">
        <v>9</v>
      </c>
      <c r="H277" s="187">
        <v>0.73409214931734568</v>
      </c>
      <c r="I277" s="186">
        <v>0</v>
      </c>
      <c r="J277" s="186">
        <v>0</v>
      </c>
      <c r="K277" s="187">
        <v>0</v>
      </c>
      <c r="L277" s="186">
        <v>7.2493455781649878</v>
      </c>
      <c r="M277" s="186">
        <v>11</v>
      </c>
      <c r="N277" s="188">
        <v>1</v>
      </c>
      <c r="O277" s="156"/>
      <c r="BI277" s="407"/>
      <c r="BJ277" s="189" t="s">
        <v>10</v>
      </c>
      <c r="BK277" s="190">
        <v>15.373361288082956</v>
      </c>
      <c r="BL277" s="191">
        <v>0.14457831325301213</v>
      </c>
      <c r="BM277" s="192">
        <v>90.959054287824117</v>
      </c>
      <c r="BN277" s="191">
        <v>0.85542168674698782</v>
      </c>
      <c r="BO277" s="192">
        <v>106.33241557590706</v>
      </c>
      <c r="BP277" s="193">
        <v>1</v>
      </c>
      <c r="BQ277" s="157"/>
      <c r="BS277" s="408"/>
      <c r="BT277" s="194" t="s">
        <v>10</v>
      </c>
      <c r="BU277" s="195">
        <v>11.105599464000001</v>
      </c>
      <c r="BV277" s="196">
        <v>0.11180124223602528</v>
      </c>
      <c r="BW277" s="197">
        <v>88.227817963999684</v>
      </c>
      <c r="BX277" s="196">
        <v>0.88819875776397539</v>
      </c>
      <c r="BY277" s="197">
        <v>99.33341742799962</v>
      </c>
      <c r="BZ277" s="198">
        <v>1</v>
      </c>
    </row>
    <row r="278" spans="1:78" x14ac:dyDescent="0.35">
      <c r="A278" s="406"/>
      <c r="B278" s="184" t="s">
        <v>2</v>
      </c>
      <c r="C278" s="185">
        <v>36.777197781442219</v>
      </c>
      <c r="D278" s="186">
        <v>61</v>
      </c>
      <c r="E278" s="187">
        <v>0.3660518622979867</v>
      </c>
      <c r="F278" s="186">
        <v>49.247005554177051</v>
      </c>
      <c r="G278" s="186">
        <v>70</v>
      </c>
      <c r="H278" s="187">
        <v>0.49016671152695079</v>
      </c>
      <c r="I278" s="186">
        <v>14.445706995019837</v>
      </c>
      <c r="J278" s="186">
        <v>13</v>
      </c>
      <c r="K278" s="187">
        <v>0.14378142617506134</v>
      </c>
      <c r="L278" s="186">
        <v>100.46991033063922</v>
      </c>
      <c r="M278" s="186">
        <v>144</v>
      </c>
      <c r="N278" s="188">
        <v>1</v>
      </c>
      <c r="O278" s="156"/>
      <c r="BI278" s="407"/>
      <c r="BJ278" s="189" t="s">
        <v>26</v>
      </c>
      <c r="BK278" s="240">
        <v>0.64533742864528798</v>
      </c>
      <c r="BL278" s="191">
        <v>3.6363636363636286E-2</v>
      </c>
      <c r="BM278" s="192">
        <v>17.101441859100166</v>
      </c>
      <c r="BN278" s="191">
        <v>0.9636363636363634</v>
      </c>
      <c r="BO278" s="192">
        <v>17.746779287745458</v>
      </c>
      <c r="BP278" s="193">
        <v>1</v>
      </c>
      <c r="BQ278" s="157"/>
      <c r="BS278" s="408"/>
      <c r="BT278" s="194" t="s">
        <v>26</v>
      </c>
      <c r="BU278" s="231">
        <v>0.328296688</v>
      </c>
      <c r="BV278" s="196">
        <v>2.0100502512562742E-2</v>
      </c>
      <c r="BW278" s="197">
        <v>16.004463540000064</v>
      </c>
      <c r="BX278" s="196">
        <v>0.97989949748743754</v>
      </c>
      <c r="BY278" s="197">
        <v>16.332760228000058</v>
      </c>
      <c r="BZ278" s="198">
        <v>1</v>
      </c>
    </row>
    <row r="279" spans="1:78" x14ac:dyDescent="0.35">
      <c r="A279" s="406" t="s">
        <v>138</v>
      </c>
      <c r="B279" s="184" t="s">
        <v>139</v>
      </c>
      <c r="C279" s="185">
        <v>27.516378811063891</v>
      </c>
      <c r="D279" s="186">
        <v>54</v>
      </c>
      <c r="E279" s="187">
        <v>0.38239465370651965</v>
      </c>
      <c r="F279" s="186">
        <v>40.618430446356022</v>
      </c>
      <c r="G279" s="186">
        <v>62</v>
      </c>
      <c r="H279" s="187">
        <v>0.5644736449983524</v>
      </c>
      <c r="I279" s="186">
        <v>3.8232543408807276</v>
      </c>
      <c r="J279" s="186">
        <v>8</v>
      </c>
      <c r="K279" s="187">
        <v>5.3131701295127925E-2</v>
      </c>
      <c r="L279" s="186">
        <v>71.95806359830064</v>
      </c>
      <c r="M279" s="186">
        <v>124</v>
      </c>
      <c r="N279" s="188">
        <v>1</v>
      </c>
      <c r="O279" s="156"/>
      <c r="BI279" s="407"/>
      <c r="BJ279" s="189" t="s">
        <v>27</v>
      </c>
      <c r="BK279" s="190">
        <v>1.5942119738580491</v>
      </c>
      <c r="BL279" s="191">
        <v>3.8888888888888778E-2</v>
      </c>
      <c r="BM279" s="192">
        <v>39.399810211063304</v>
      </c>
      <c r="BN279" s="191">
        <v>0.96111111111111069</v>
      </c>
      <c r="BO279" s="192">
        <v>40.994022184921377</v>
      </c>
      <c r="BP279" s="193">
        <v>1</v>
      </c>
      <c r="BQ279" s="157"/>
      <c r="BS279" s="408"/>
      <c r="BT279" s="194" t="s">
        <v>27</v>
      </c>
      <c r="BU279" s="195">
        <v>4.5854065759999987</v>
      </c>
      <c r="BV279" s="196">
        <v>0.1230769230769229</v>
      </c>
      <c r="BW279" s="197">
        <v>32.671021854000074</v>
      </c>
      <c r="BX279" s="196">
        <v>0.87692307692307792</v>
      </c>
      <c r="BY279" s="197">
        <v>37.256428430000042</v>
      </c>
      <c r="BZ279" s="198">
        <v>1</v>
      </c>
    </row>
    <row r="280" spans="1:78" x14ac:dyDescent="0.35">
      <c r="A280" s="406"/>
      <c r="B280" s="184" t="s">
        <v>140</v>
      </c>
      <c r="C280" s="185">
        <v>9.2608189703783275</v>
      </c>
      <c r="D280" s="186">
        <v>7</v>
      </c>
      <c r="E280" s="187">
        <v>0.32480600282810168</v>
      </c>
      <c r="F280" s="186">
        <v>8.6285751078210264</v>
      </c>
      <c r="G280" s="186">
        <v>8</v>
      </c>
      <c r="H280" s="187">
        <v>0.30263122514734897</v>
      </c>
      <c r="I280" s="186">
        <v>10.622452654139108</v>
      </c>
      <c r="J280" s="186">
        <v>5</v>
      </c>
      <c r="K280" s="187">
        <v>0.3725627720245494</v>
      </c>
      <c r="L280" s="186">
        <v>28.511846732338462</v>
      </c>
      <c r="M280" s="186">
        <v>20</v>
      </c>
      <c r="N280" s="188">
        <v>1</v>
      </c>
      <c r="O280" s="156"/>
      <c r="BI280" s="407"/>
      <c r="BJ280" s="189" t="s">
        <v>28</v>
      </c>
      <c r="BK280" s="240">
        <v>0.91229613703531687</v>
      </c>
      <c r="BL280" s="191">
        <v>6.6666666666666874E-2</v>
      </c>
      <c r="BM280" s="192">
        <v>12.772145918494401</v>
      </c>
      <c r="BN280" s="191">
        <v>0.93333333333333368</v>
      </c>
      <c r="BO280" s="192">
        <v>13.684442055529709</v>
      </c>
      <c r="BP280" s="193">
        <v>1</v>
      </c>
      <c r="BQ280" s="157"/>
      <c r="BS280" s="408"/>
      <c r="BT280" s="194" t="s">
        <v>28</v>
      </c>
      <c r="BU280" s="195">
        <v>1.3364775299999998</v>
      </c>
      <c r="BV280" s="196">
        <v>0.10791366906474804</v>
      </c>
      <c r="BW280" s="197">
        <v>11.048214248000008</v>
      </c>
      <c r="BX280" s="196">
        <v>0.89208633093525125</v>
      </c>
      <c r="BY280" s="197">
        <v>12.384691778000017</v>
      </c>
      <c r="BZ280" s="198">
        <v>1</v>
      </c>
    </row>
    <row r="281" spans="1:78" x14ac:dyDescent="0.35">
      <c r="A281" s="406" t="s">
        <v>141</v>
      </c>
      <c r="B281" s="184" t="s">
        <v>148</v>
      </c>
      <c r="C281" s="185">
        <v>3.9554128663793628</v>
      </c>
      <c r="D281" s="186">
        <v>8</v>
      </c>
      <c r="E281" s="187">
        <v>0.2522900128827042</v>
      </c>
      <c r="F281" s="186">
        <v>8.8742647276877111</v>
      </c>
      <c r="G281" s="186">
        <v>15</v>
      </c>
      <c r="H281" s="187">
        <v>0.56603152138761559</v>
      </c>
      <c r="I281" s="186">
        <v>2.8483622188617481</v>
      </c>
      <c r="J281" s="186">
        <v>3</v>
      </c>
      <c r="K281" s="187">
        <v>0.18167846572967999</v>
      </c>
      <c r="L281" s="186">
        <v>15.678039812928825</v>
      </c>
      <c r="M281" s="186">
        <v>26</v>
      </c>
      <c r="N281" s="188">
        <v>1</v>
      </c>
      <c r="O281" s="156"/>
      <c r="BI281" s="407"/>
      <c r="BJ281" s="189" t="s">
        <v>29</v>
      </c>
      <c r="BK281" s="190">
        <v>2.0195195206117078</v>
      </c>
      <c r="BL281" s="191">
        <v>2.3809523809523794E-2</v>
      </c>
      <c r="BM281" s="192">
        <v>82.800300345080061</v>
      </c>
      <c r="BN281" s="191">
        <v>0.97619047619047616</v>
      </c>
      <c r="BO281" s="192">
        <v>84.81981986569177</v>
      </c>
      <c r="BP281" s="193">
        <v>1</v>
      </c>
      <c r="BQ281" s="157"/>
      <c r="BS281" s="408"/>
      <c r="BT281" s="194" t="s">
        <v>29</v>
      </c>
      <c r="BU281" s="195">
        <v>6.49980739</v>
      </c>
      <c r="BV281" s="196">
        <v>7.874015748031496E-2</v>
      </c>
      <c r="BW281" s="197">
        <v>76.047746462999996</v>
      </c>
      <c r="BX281" s="196">
        <v>0.92125984251968507</v>
      </c>
      <c r="BY281" s="197">
        <v>82.547553852999997</v>
      </c>
      <c r="BZ281" s="198">
        <v>1</v>
      </c>
    </row>
    <row r="282" spans="1:78" ht="23" x14ac:dyDescent="0.35">
      <c r="A282" s="406"/>
      <c r="B282" s="184" t="s">
        <v>149</v>
      </c>
      <c r="C282" s="185">
        <v>4.0546414407872158</v>
      </c>
      <c r="D282" s="186">
        <v>5</v>
      </c>
      <c r="E282" s="187">
        <v>0.776725478543278</v>
      </c>
      <c r="F282" s="186">
        <v>1.1655316484122753</v>
      </c>
      <c r="G282" s="186">
        <v>2</v>
      </c>
      <c r="H282" s="187">
        <v>0.22327452145672214</v>
      </c>
      <c r="I282" s="186">
        <v>0</v>
      </c>
      <c r="J282" s="186">
        <v>0</v>
      </c>
      <c r="K282" s="187">
        <v>0</v>
      </c>
      <c r="L282" s="186">
        <v>5.2201730891994904</v>
      </c>
      <c r="M282" s="186">
        <v>7</v>
      </c>
      <c r="N282" s="188">
        <v>1</v>
      </c>
      <c r="O282" s="156"/>
      <c r="BI282" s="407"/>
      <c r="BJ282" s="189" t="s">
        <v>30</v>
      </c>
      <c r="BK282" s="190">
        <v>2.1835729670241517</v>
      </c>
      <c r="BL282" s="191">
        <v>4.9689440993788858E-2</v>
      </c>
      <c r="BM282" s="192">
        <v>41.760832994336887</v>
      </c>
      <c r="BN282" s="191">
        <v>0.95031055900621153</v>
      </c>
      <c r="BO282" s="192">
        <v>43.944405961361021</v>
      </c>
      <c r="BP282" s="193">
        <v>1</v>
      </c>
      <c r="BQ282" s="157"/>
      <c r="BS282" s="408"/>
      <c r="BT282" s="194" t="s">
        <v>30</v>
      </c>
      <c r="BU282" s="195">
        <v>4.4281812839999999</v>
      </c>
      <c r="BV282" s="196">
        <v>0.11111111111111098</v>
      </c>
      <c r="BW282" s="197">
        <v>35.425450272000077</v>
      </c>
      <c r="BX282" s="196">
        <v>0.88888888888888984</v>
      </c>
      <c r="BY282" s="197">
        <v>39.853631556000046</v>
      </c>
      <c r="BZ282" s="198">
        <v>1</v>
      </c>
    </row>
    <row r="283" spans="1:78" x14ac:dyDescent="0.35">
      <c r="A283" s="406"/>
      <c r="B283" s="184" t="s">
        <v>150</v>
      </c>
      <c r="C283" s="185">
        <v>11.421980205068484</v>
      </c>
      <c r="D283" s="186">
        <v>20</v>
      </c>
      <c r="E283" s="187">
        <v>0.37053052051484742</v>
      </c>
      <c r="F283" s="186">
        <v>14.386568626233888</v>
      </c>
      <c r="G283" s="186">
        <v>22</v>
      </c>
      <c r="H283" s="187">
        <v>0.46670215372423279</v>
      </c>
      <c r="I283" s="186">
        <v>5.0174683863826601</v>
      </c>
      <c r="J283" s="186">
        <v>6</v>
      </c>
      <c r="K283" s="187">
        <v>0.16276732576091971</v>
      </c>
      <c r="L283" s="186">
        <v>30.826017217685035</v>
      </c>
      <c r="M283" s="186">
        <v>48</v>
      </c>
      <c r="N283" s="188">
        <v>1</v>
      </c>
      <c r="O283" s="156"/>
      <c r="BI283" s="407"/>
      <c r="BJ283" s="189" t="s">
        <v>31</v>
      </c>
      <c r="BK283" s="190">
        <v>2.0731756964246282</v>
      </c>
      <c r="BL283" s="191">
        <v>5.5555555555555587E-2</v>
      </c>
      <c r="BM283" s="192">
        <v>35.243986839218636</v>
      </c>
      <c r="BN283" s="191">
        <v>0.94444444444444386</v>
      </c>
      <c r="BO283" s="192">
        <v>37.317162535643284</v>
      </c>
      <c r="BP283" s="193">
        <v>1</v>
      </c>
      <c r="BQ283" s="157"/>
      <c r="BS283" s="408"/>
      <c r="BT283" s="194" t="s">
        <v>31</v>
      </c>
      <c r="BU283" s="195">
        <v>1.4439283599999999</v>
      </c>
      <c r="BV283" s="196">
        <v>4.2944785276073712E-2</v>
      </c>
      <c r="BW283" s="197">
        <v>32.178974879999913</v>
      </c>
      <c r="BX283" s="196">
        <v>0.95705521472392585</v>
      </c>
      <c r="BY283" s="197">
        <v>33.622903239999928</v>
      </c>
      <c r="BZ283" s="198">
        <v>1</v>
      </c>
    </row>
    <row r="284" spans="1:78" x14ac:dyDescent="0.35">
      <c r="A284" s="406"/>
      <c r="B284" s="184" t="s">
        <v>151</v>
      </c>
      <c r="C284" s="185">
        <v>16.585464017329965</v>
      </c>
      <c r="D284" s="186">
        <v>26</v>
      </c>
      <c r="E284" s="187">
        <v>0.37685715069426573</v>
      </c>
      <c r="F284" s="186">
        <v>20.844608685741505</v>
      </c>
      <c r="G284" s="186">
        <v>28</v>
      </c>
      <c r="H284" s="187">
        <v>0.47363401038628922</v>
      </c>
      <c r="I284" s="186">
        <v>6.5798763897754284</v>
      </c>
      <c r="J284" s="186">
        <v>4</v>
      </c>
      <c r="K284" s="187">
        <v>0.14950883891944516</v>
      </c>
      <c r="L284" s="186">
        <v>44.009949092846895</v>
      </c>
      <c r="M284" s="186">
        <v>58</v>
      </c>
      <c r="N284" s="188">
        <v>1</v>
      </c>
      <c r="O284" s="156"/>
      <c r="BI284" s="407"/>
      <c r="BJ284" s="189" t="s">
        <v>32</v>
      </c>
      <c r="BK284" s="190">
        <v>13.773398505424248</v>
      </c>
      <c r="BL284" s="191">
        <v>6.6666666666666416E-2</v>
      </c>
      <c r="BM284" s="192">
        <v>192.82757907594018</v>
      </c>
      <c r="BN284" s="191">
        <v>0.93333333333333324</v>
      </c>
      <c r="BO284" s="192">
        <v>206.6009775813645</v>
      </c>
      <c r="BP284" s="193">
        <v>1</v>
      </c>
      <c r="BQ284" s="157"/>
      <c r="BS284" s="408"/>
      <c r="BT284" s="194" t="s">
        <v>32</v>
      </c>
      <c r="BU284" s="195">
        <v>11.364844157999999</v>
      </c>
      <c r="BV284" s="196">
        <v>6.2068965517241469E-2</v>
      </c>
      <c r="BW284" s="197">
        <v>171.73542283199981</v>
      </c>
      <c r="BX284" s="196">
        <v>0.93793103448275905</v>
      </c>
      <c r="BY284" s="197">
        <v>183.10026698999971</v>
      </c>
      <c r="BZ284" s="198">
        <v>1</v>
      </c>
    </row>
    <row r="285" spans="1:78" x14ac:dyDescent="0.35">
      <c r="A285" s="406"/>
      <c r="B285" s="184" t="s">
        <v>152</v>
      </c>
      <c r="C285" s="199">
        <v>0.75969925187718212</v>
      </c>
      <c r="D285" s="186">
        <v>2</v>
      </c>
      <c r="E285" s="187">
        <v>0.16041857802970325</v>
      </c>
      <c r="F285" s="186">
        <v>3.9760318661016565</v>
      </c>
      <c r="G285" s="186">
        <v>3</v>
      </c>
      <c r="H285" s="187">
        <v>0.83958142197029673</v>
      </c>
      <c r="I285" s="186">
        <v>0</v>
      </c>
      <c r="J285" s="186">
        <v>0</v>
      </c>
      <c r="K285" s="187">
        <v>0</v>
      </c>
      <c r="L285" s="186">
        <v>4.7357311179788386</v>
      </c>
      <c r="M285" s="186">
        <v>5</v>
      </c>
      <c r="N285" s="188">
        <v>1</v>
      </c>
      <c r="O285" s="156"/>
      <c r="BI285" s="407"/>
      <c r="BJ285" s="189" t="s">
        <v>33</v>
      </c>
      <c r="BK285" s="190">
        <v>17.672739495688305</v>
      </c>
      <c r="BL285" s="191">
        <v>0.12804878048780505</v>
      </c>
      <c r="BM285" s="192">
        <v>120.34294037540131</v>
      </c>
      <c r="BN285" s="191">
        <v>0.87195121951219623</v>
      </c>
      <c r="BO285" s="192">
        <v>138.01567987108945</v>
      </c>
      <c r="BP285" s="193">
        <v>1</v>
      </c>
      <c r="BQ285" s="157"/>
      <c r="BS285" s="408"/>
      <c r="BT285" s="194" t="s">
        <v>33</v>
      </c>
      <c r="BU285" s="195">
        <v>19.73293862400001</v>
      </c>
      <c r="BV285" s="196">
        <v>0.15642458100558734</v>
      </c>
      <c r="BW285" s="197">
        <v>106.41691900799964</v>
      </c>
      <c r="BX285" s="196">
        <v>0.84357541899441424</v>
      </c>
      <c r="BY285" s="197">
        <v>126.14985763199945</v>
      </c>
      <c r="BZ285" s="198">
        <v>1</v>
      </c>
    </row>
    <row r="286" spans="1:78" ht="34.5" x14ac:dyDescent="0.35">
      <c r="A286" s="406" t="s">
        <v>142</v>
      </c>
      <c r="B286" s="184" t="s">
        <v>143</v>
      </c>
      <c r="C286" s="185">
        <v>5.6937780113173133</v>
      </c>
      <c r="D286" s="186">
        <v>11</v>
      </c>
      <c r="E286" s="187">
        <v>0.24138082853573156</v>
      </c>
      <c r="F286" s="186">
        <v>15.364463028479628</v>
      </c>
      <c r="G286" s="186">
        <v>23</v>
      </c>
      <c r="H286" s="187">
        <v>0.65135781698011541</v>
      </c>
      <c r="I286" s="186">
        <v>2.5301195017464959</v>
      </c>
      <c r="J286" s="186">
        <v>3</v>
      </c>
      <c r="K286" s="187">
        <v>0.1072613544841529</v>
      </c>
      <c r="L286" s="186">
        <v>23.588360541543441</v>
      </c>
      <c r="M286" s="186">
        <v>37</v>
      </c>
      <c r="N286" s="188">
        <v>1</v>
      </c>
      <c r="O286" s="156"/>
      <c r="BI286" s="407"/>
      <c r="BJ286" s="189" t="s">
        <v>34</v>
      </c>
      <c r="BK286" s="190">
        <v>16.36470240558435</v>
      </c>
      <c r="BL286" s="191">
        <v>7.3170731707317152E-2</v>
      </c>
      <c r="BM286" s="192">
        <v>207.28623047073495</v>
      </c>
      <c r="BN286" s="191">
        <v>0.92682926829268331</v>
      </c>
      <c r="BO286" s="192">
        <v>223.65093287631919</v>
      </c>
      <c r="BP286" s="193">
        <v>1</v>
      </c>
      <c r="BQ286" s="157"/>
      <c r="BS286" s="408"/>
      <c r="BT286" s="194" t="s">
        <v>34</v>
      </c>
      <c r="BU286" s="195">
        <v>10.547588079000001</v>
      </c>
      <c r="BV286" s="196">
        <v>5.056179775280896E-2</v>
      </c>
      <c r="BW286" s="197">
        <v>198.06026503900011</v>
      </c>
      <c r="BX286" s="196">
        <v>0.949438202247191</v>
      </c>
      <c r="BY286" s="197">
        <v>208.60785311800012</v>
      </c>
      <c r="BZ286" s="198">
        <v>1</v>
      </c>
    </row>
    <row r="287" spans="1:78" x14ac:dyDescent="0.35">
      <c r="A287" s="406"/>
      <c r="B287" s="184" t="s">
        <v>144</v>
      </c>
      <c r="C287" s="185">
        <v>12.302796486335538</v>
      </c>
      <c r="D287" s="186">
        <v>16</v>
      </c>
      <c r="E287" s="187">
        <v>0.69104494739802846</v>
      </c>
      <c r="F287" s="186">
        <v>2.7131802894701615</v>
      </c>
      <c r="G287" s="186">
        <v>6</v>
      </c>
      <c r="H287" s="187">
        <v>0.1523986463159592</v>
      </c>
      <c r="I287" s="186">
        <v>2.7872016319938266</v>
      </c>
      <c r="J287" s="186">
        <v>3</v>
      </c>
      <c r="K287" s="187">
        <v>0.15655640628601245</v>
      </c>
      <c r="L287" s="186">
        <v>17.803178407799525</v>
      </c>
      <c r="M287" s="186">
        <v>25</v>
      </c>
      <c r="N287" s="188">
        <v>1</v>
      </c>
      <c r="O287" s="156"/>
      <c r="BI287" s="407"/>
      <c r="BJ287" s="189" t="s">
        <v>35</v>
      </c>
      <c r="BK287" s="190">
        <v>12.86268140371158</v>
      </c>
      <c r="BL287" s="191">
        <v>4.2682926829268351E-2</v>
      </c>
      <c r="BM287" s="192">
        <v>288.49156862610204</v>
      </c>
      <c r="BN287" s="191">
        <v>0.95731707317073111</v>
      </c>
      <c r="BO287" s="192">
        <v>301.35425002981373</v>
      </c>
      <c r="BP287" s="193">
        <v>1</v>
      </c>
      <c r="BQ287" s="157"/>
      <c r="BS287" s="408"/>
      <c r="BT287" s="194" t="s">
        <v>35</v>
      </c>
      <c r="BU287" s="195">
        <v>13.347709711999999</v>
      </c>
      <c r="BV287" s="196">
        <v>5.0314465408804881E-2</v>
      </c>
      <c r="BW287" s="197">
        <v>251.93802081400079</v>
      </c>
      <c r="BX287" s="196">
        <v>0.94968553459119531</v>
      </c>
      <c r="BY287" s="197">
        <v>265.28573052600075</v>
      </c>
      <c r="BZ287" s="198">
        <v>1</v>
      </c>
    </row>
    <row r="288" spans="1:78" x14ac:dyDescent="0.35">
      <c r="A288" s="406"/>
      <c r="B288" s="184" t="s">
        <v>145</v>
      </c>
      <c r="C288" s="185">
        <v>7.9440950234377254</v>
      </c>
      <c r="D288" s="186">
        <v>15</v>
      </c>
      <c r="E288" s="187">
        <v>0.41619534827167293</v>
      </c>
      <c r="F288" s="186">
        <v>11.143324036931473</v>
      </c>
      <c r="G288" s="186">
        <v>14</v>
      </c>
      <c r="H288" s="187">
        <v>0.58380465172832718</v>
      </c>
      <c r="I288" s="186">
        <v>0</v>
      </c>
      <c r="J288" s="186">
        <v>0</v>
      </c>
      <c r="K288" s="187">
        <v>0</v>
      </c>
      <c r="L288" s="186">
        <v>19.087419060369196</v>
      </c>
      <c r="M288" s="186">
        <v>29</v>
      </c>
      <c r="N288" s="188">
        <v>1</v>
      </c>
      <c r="O288" s="156"/>
      <c r="BI288" s="407"/>
      <c r="BJ288" s="189" t="s">
        <v>36</v>
      </c>
      <c r="BK288" s="190">
        <v>22.399246149141451</v>
      </c>
      <c r="BL288" s="191">
        <v>2.9761904761904646E-2</v>
      </c>
      <c r="BM288" s="192">
        <v>730.21542446201397</v>
      </c>
      <c r="BN288" s="191">
        <v>0.97023809523809501</v>
      </c>
      <c r="BO288" s="192">
        <v>752.6146706111557</v>
      </c>
      <c r="BP288" s="193">
        <v>1</v>
      </c>
      <c r="BQ288" s="157"/>
      <c r="BS288" s="408"/>
      <c r="BT288" s="194" t="s">
        <v>36</v>
      </c>
      <c r="BU288" s="195">
        <v>19.994639944999999</v>
      </c>
      <c r="BV288" s="196">
        <v>3.012048192771092E-2</v>
      </c>
      <c r="BW288" s="197">
        <v>643.82740622899837</v>
      </c>
      <c r="BX288" s="196">
        <v>0.96987951807228923</v>
      </c>
      <c r="BY288" s="197">
        <v>663.82204617399827</v>
      </c>
      <c r="BZ288" s="198">
        <v>1</v>
      </c>
    </row>
    <row r="289" spans="1:82" x14ac:dyDescent="0.35">
      <c r="A289" s="406"/>
      <c r="B289" s="184" t="s">
        <v>146</v>
      </c>
      <c r="C289" s="185">
        <v>7.10789647070375</v>
      </c>
      <c r="D289" s="186">
        <v>11</v>
      </c>
      <c r="E289" s="187">
        <v>0.29123674358171792</v>
      </c>
      <c r="F289" s="186">
        <v>9.6048695825606778</v>
      </c>
      <c r="G289" s="186">
        <v>13</v>
      </c>
      <c r="H289" s="187">
        <v>0.39354694476509555</v>
      </c>
      <c r="I289" s="186">
        <v>7.6931395453515954</v>
      </c>
      <c r="J289" s="186">
        <v>4</v>
      </c>
      <c r="K289" s="187">
        <v>0.31521631165318637</v>
      </c>
      <c r="L289" s="186">
        <v>24.405905598616027</v>
      </c>
      <c r="M289" s="186">
        <v>28</v>
      </c>
      <c r="N289" s="188">
        <v>1</v>
      </c>
      <c r="O289" s="156"/>
      <c r="BI289" s="407"/>
      <c r="BJ289" s="189" t="s">
        <v>37</v>
      </c>
      <c r="BK289" s="190">
        <v>3.19084623699107</v>
      </c>
      <c r="BL289" s="191">
        <v>4.1420118343195339E-2</v>
      </c>
      <c r="BM289" s="192">
        <v>73.845298627507503</v>
      </c>
      <c r="BN289" s="191">
        <v>0.95857988165680463</v>
      </c>
      <c r="BO289" s="192">
        <v>77.036144864498567</v>
      </c>
      <c r="BP289" s="193">
        <v>1</v>
      </c>
      <c r="BQ289" s="157"/>
      <c r="BS289" s="408"/>
      <c r="BT289" s="194" t="s">
        <v>37</v>
      </c>
      <c r="BU289" s="195">
        <v>3.8256121199999997</v>
      </c>
      <c r="BV289" s="196">
        <v>5.4794520547945175E-2</v>
      </c>
      <c r="BW289" s="197">
        <v>65.991809070000073</v>
      </c>
      <c r="BX289" s="196">
        <v>0.94520547945205535</v>
      </c>
      <c r="BY289" s="197">
        <v>69.817421190000033</v>
      </c>
      <c r="BZ289" s="198">
        <v>1</v>
      </c>
    </row>
    <row r="290" spans="1:82" ht="35" thickBot="1" x14ac:dyDescent="0.4">
      <c r="A290" s="417"/>
      <c r="B290" s="219" t="s">
        <v>147</v>
      </c>
      <c r="C290" s="220">
        <v>3.7286317896478809</v>
      </c>
      <c r="D290" s="221">
        <v>8</v>
      </c>
      <c r="E290" s="222">
        <v>0.35568448281881893</v>
      </c>
      <c r="F290" s="221">
        <v>5.994644656763124</v>
      </c>
      <c r="G290" s="221">
        <v>13</v>
      </c>
      <c r="H290" s="222">
        <v>0.57184570767840448</v>
      </c>
      <c r="I290" s="248">
        <v>0.75969925187718212</v>
      </c>
      <c r="J290" s="221">
        <v>2</v>
      </c>
      <c r="K290" s="222">
        <v>7.2469809502776678E-2</v>
      </c>
      <c r="L290" s="221">
        <v>10.482975698288186</v>
      </c>
      <c r="M290" s="221">
        <v>23</v>
      </c>
      <c r="N290" s="223">
        <v>1</v>
      </c>
      <c r="O290" s="156"/>
      <c r="BI290" s="407" t="s">
        <v>38</v>
      </c>
      <c r="BJ290" s="189" t="s">
        <v>39</v>
      </c>
      <c r="BK290" s="190">
        <v>244.23233545659622</v>
      </c>
      <c r="BL290" s="191">
        <v>5.8804566058096641E-2</v>
      </c>
      <c r="BM290" s="192">
        <v>3909.056292084731</v>
      </c>
      <c r="BN290" s="191">
        <v>0.94119543394190042</v>
      </c>
      <c r="BO290" s="192">
        <v>4153.2886275413393</v>
      </c>
      <c r="BP290" s="193">
        <v>1</v>
      </c>
      <c r="BQ290" s="157"/>
      <c r="BS290" s="408" t="s">
        <v>38</v>
      </c>
      <c r="BT290" s="194" t="s">
        <v>39</v>
      </c>
      <c r="BU290" s="195">
        <v>224.73746093300019</v>
      </c>
      <c r="BV290" s="196">
        <v>6.0830783172797019E-2</v>
      </c>
      <c r="BW290" s="197">
        <v>3469.7318391680183</v>
      </c>
      <c r="BX290" s="196">
        <v>0.93916921682720289</v>
      </c>
      <c r="BY290" s="197">
        <v>3694.4693001010187</v>
      </c>
      <c r="BZ290" s="198">
        <v>1</v>
      </c>
    </row>
    <row r="291" spans="1:82" ht="15" thickTop="1" x14ac:dyDescent="0.35">
      <c r="A291" s="418" t="s">
        <v>340</v>
      </c>
      <c r="B291" s="418"/>
      <c r="C291" s="418"/>
      <c r="D291" s="418"/>
      <c r="E291" s="418"/>
      <c r="F291" s="418"/>
      <c r="G291" s="418"/>
      <c r="H291" s="418"/>
      <c r="I291" s="418"/>
      <c r="J291" s="418"/>
      <c r="K291" s="418"/>
      <c r="L291" s="418"/>
      <c r="M291" s="418"/>
      <c r="N291" s="418"/>
      <c r="O291" s="156"/>
      <c r="BI291" s="407"/>
      <c r="BJ291" s="189" t="s">
        <v>40</v>
      </c>
      <c r="BK291" s="190">
        <v>45.973950565797921</v>
      </c>
      <c r="BL291" s="191">
        <v>5.2141723473065039E-2</v>
      </c>
      <c r="BM291" s="192">
        <v>835.7374218928968</v>
      </c>
      <c r="BN291" s="191">
        <v>0.94785827652693488</v>
      </c>
      <c r="BO291" s="192">
        <v>881.71137245869488</v>
      </c>
      <c r="BP291" s="193">
        <v>1</v>
      </c>
      <c r="BQ291" s="157"/>
      <c r="BS291" s="408"/>
      <c r="BT291" s="194" t="s">
        <v>40</v>
      </c>
      <c r="BU291" s="195">
        <v>60.474889787000009</v>
      </c>
      <c r="BV291" s="196">
        <v>6.9648955107686344E-2</v>
      </c>
      <c r="BW291" s="197">
        <v>807.80647485799716</v>
      </c>
      <c r="BX291" s="196">
        <v>0.93035104489231424</v>
      </c>
      <c r="BY291" s="197">
        <v>868.28136464499664</v>
      </c>
      <c r="BZ291" s="198">
        <v>1</v>
      </c>
    </row>
    <row r="292" spans="1:82" x14ac:dyDescent="0.35">
      <c r="O292" s="156"/>
      <c r="BI292" s="407" t="s">
        <v>119</v>
      </c>
      <c r="BJ292" s="189" t="s">
        <v>39</v>
      </c>
      <c r="BK292" s="190">
        <v>203.87699807663026</v>
      </c>
      <c r="BL292" s="191">
        <v>6.056739859184497E-2</v>
      </c>
      <c r="BM292" s="192">
        <v>3162.2407949381864</v>
      </c>
      <c r="BN292" s="191">
        <v>0.93943260140815321</v>
      </c>
      <c r="BO292" s="192">
        <v>3366.1177930148224</v>
      </c>
      <c r="BP292" s="193">
        <v>1</v>
      </c>
      <c r="BQ292" s="157"/>
      <c r="BS292" s="408" t="s">
        <v>41</v>
      </c>
      <c r="BT292" s="194" t="s">
        <v>44</v>
      </c>
      <c r="BU292" s="195">
        <v>198.96148570800025</v>
      </c>
      <c r="BV292" s="196">
        <v>6.559010796098988E-2</v>
      </c>
      <c r="BW292" s="197">
        <v>2834.445408916014</v>
      </c>
      <c r="BX292" s="196">
        <v>0.93440989203900959</v>
      </c>
      <c r="BY292" s="197">
        <v>3033.4068946240159</v>
      </c>
      <c r="BZ292" s="198">
        <v>1</v>
      </c>
    </row>
    <row r="293" spans="1:82" x14ac:dyDescent="0.35">
      <c r="O293" s="156"/>
      <c r="BI293" s="407"/>
      <c r="BJ293" s="189" t="s">
        <v>40</v>
      </c>
      <c r="BK293" s="190">
        <v>86.329287945763923</v>
      </c>
      <c r="BL293" s="191">
        <v>5.1728808411060354E-2</v>
      </c>
      <c r="BM293" s="192">
        <v>1582.5529190394184</v>
      </c>
      <c r="BN293" s="191">
        <v>0.94827119158894124</v>
      </c>
      <c r="BO293" s="192">
        <v>1668.8822069851797</v>
      </c>
      <c r="BP293" s="193">
        <v>1</v>
      </c>
      <c r="BQ293" s="157"/>
      <c r="BS293" s="408"/>
      <c r="BT293" s="194" t="s">
        <v>43</v>
      </c>
      <c r="BU293" s="195">
        <v>46.816725030000022</v>
      </c>
      <c r="BV293" s="196">
        <v>8.3246883359333251E-2</v>
      </c>
      <c r="BW293" s="197">
        <v>515.56739243799859</v>
      </c>
      <c r="BX293" s="196">
        <v>0.9167531166406675</v>
      </c>
      <c r="BY293" s="197">
        <v>562.38411746799818</v>
      </c>
      <c r="BZ293" s="198">
        <v>1</v>
      </c>
    </row>
    <row r="294" spans="1:82" ht="15" thickBot="1" x14ac:dyDescent="0.4">
      <c r="O294" s="156"/>
      <c r="BI294" s="407" t="s">
        <v>41</v>
      </c>
      <c r="BJ294" s="189" t="s">
        <v>44</v>
      </c>
      <c r="BK294" s="190">
        <v>233.29530444388374</v>
      </c>
      <c r="BL294" s="191">
        <v>6.7382583425447423E-2</v>
      </c>
      <c r="BM294" s="192">
        <v>3228.9540274180004</v>
      </c>
      <c r="BN294" s="191">
        <v>0.93261741657454944</v>
      </c>
      <c r="BO294" s="192">
        <v>3462.2493318618949</v>
      </c>
      <c r="BP294" s="193">
        <v>1</v>
      </c>
      <c r="BQ294" s="157"/>
      <c r="BS294" s="413"/>
      <c r="BT294" s="200" t="s">
        <v>42</v>
      </c>
      <c r="BU294" s="201">
        <v>39.434139982000005</v>
      </c>
      <c r="BV294" s="202">
        <v>4.0781577466821831E-2</v>
      </c>
      <c r="BW294" s="203">
        <v>927.52551267199499</v>
      </c>
      <c r="BX294" s="202">
        <v>0.95921842253317846</v>
      </c>
      <c r="BY294" s="203">
        <v>966.95965265399468</v>
      </c>
      <c r="BZ294" s="204">
        <v>1</v>
      </c>
    </row>
    <row r="295" spans="1:82" ht="15" thickTop="1" x14ac:dyDescent="0.35">
      <c r="O295" s="156"/>
      <c r="BI295" s="407"/>
      <c r="BJ295" s="189" t="s">
        <v>43</v>
      </c>
      <c r="BK295" s="190">
        <v>31.390277407409396</v>
      </c>
      <c r="BL295" s="191">
        <v>6.4699654943811594E-2</v>
      </c>
      <c r="BM295" s="192">
        <v>453.77888515876299</v>
      </c>
      <c r="BN295" s="191">
        <v>0.93530034505618798</v>
      </c>
      <c r="BO295" s="192">
        <v>485.16916256617259</v>
      </c>
      <c r="BP295" s="193">
        <v>1</v>
      </c>
      <c r="BQ295" s="157"/>
      <c r="BS295" s="415" t="s">
        <v>64</v>
      </c>
      <c r="BT295" s="415"/>
      <c r="BU295" s="415"/>
      <c r="BV295" s="415"/>
      <c r="BW295" s="415"/>
      <c r="BX295" s="415"/>
      <c r="BY295" s="415"/>
      <c r="BZ295" s="415"/>
    </row>
    <row r="296" spans="1:82" ht="16" thickBot="1" x14ac:dyDescent="0.4">
      <c r="A296" s="421" t="s">
        <v>348</v>
      </c>
      <c r="B296" s="421"/>
      <c r="C296" s="421"/>
      <c r="D296" s="421"/>
      <c r="E296" s="421"/>
      <c r="F296" s="421"/>
      <c r="G296" s="421"/>
      <c r="H296" s="421"/>
      <c r="I296" s="421"/>
      <c r="J296" s="421"/>
      <c r="K296" s="421"/>
      <c r="L296" s="421"/>
      <c r="M296" s="421"/>
      <c r="N296" s="421"/>
      <c r="O296" s="421"/>
      <c r="P296" s="421"/>
      <c r="Q296" s="421"/>
      <c r="R296" s="421"/>
      <c r="S296" s="421"/>
      <c r="T296" s="421"/>
      <c r="U296" s="421"/>
      <c r="V296" s="421"/>
      <c r="W296" s="421"/>
      <c r="X296" s="421"/>
      <c r="Y296" s="421"/>
      <c r="Z296" s="421"/>
      <c r="AA296" s="421"/>
      <c r="AB296" s="421"/>
      <c r="AC296" s="421"/>
      <c r="AD296" s="421"/>
      <c r="AE296" s="421"/>
      <c r="AF296" s="421"/>
      <c r="AG296" s="421"/>
      <c r="AH296" s="421"/>
      <c r="AI296" s="421"/>
      <c r="AJ296" s="421"/>
      <c r="AK296" s="421"/>
      <c r="AL296" s="421"/>
      <c r="AM296" s="421"/>
      <c r="AN296" s="421"/>
      <c r="AO296" s="421"/>
      <c r="AP296" s="156"/>
      <c r="BI296" s="414"/>
      <c r="BJ296" s="205" t="s">
        <v>42</v>
      </c>
      <c r="BK296" s="206">
        <v>25.520704171100981</v>
      </c>
      <c r="BL296" s="207">
        <v>2.3465555492026825E-2</v>
      </c>
      <c r="BM296" s="208">
        <v>1062.0608014008633</v>
      </c>
      <c r="BN296" s="207">
        <v>0.97653444450797422</v>
      </c>
      <c r="BO296" s="208">
        <v>1087.5815055719631</v>
      </c>
      <c r="BP296" s="209">
        <v>1</v>
      </c>
      <c r="BQ296" s="157"/>
    </row>
    <row r="297" spans="1:82" ht="15" thickTop="1" x14ac:dyDescent="0.35">
      <c r="A297" s="373" t="s">
        <v>0</v>
      </c>
      <c r="B297" s="374"/>
      <c r="C297" s="437" t="s">
        <v>349</v>
      </c>
      <c r="D297" s="438"/>
      <c r="E297" s="438"/>
      <c r="F297" s="438"/>
      <c r="G297" s="438"/>
      <c r="H297" s="438"/>
      <c r="I297" s="438"/>
      <c r="J297" s="438"/>
      <c r="K297" s="438"/>
      <c r="L297" s="438"/>
      <c r="M297" s="438"/>
      <c r="N297" s="438"/>
      <c r="O297" s="438"/>
      <c r="P297" s="438"/>
      <c r="Q297" s="438"/>
      <c r="R297" s="438"/>
      <c r="S297" s="438"/>
      <c r="T297" s="438"/>
      <c r="U297" s="438"/>
      <c r="V297" s="438"/>
      <c r="W297" s="438"/>
      <c r="X297" s="438"/>
      <c r="Y297" s="438"/>
      <c r="Z297" s="438"/>
      <c r="AA297" s="438"/>
      <c r="AB297" s="438"/>
      <c r="AC297" s="438"/>
      <c r="AD297" s="438"/>
      <c r="AE297" s="438"/>
      <c r="AF297" s="438"/>
      <c r="AG297" s="438"/>
      <c r="AH297" s="438"/>
      <c r="AI297" s="438"/>
      <c r="AJ297" s="438"/>
      <c r="AK297" s="438"/>
      <c r="AL297" s="438"/>
      <c r="AM297" s="438"/>
      <c r="AN297" s="438"/>
      <c r="AO297" s="439"/>
      <c r="AP297" s="156"/>
      <c r="BI297" s="416" t="s">
        <v>64</v>
      </c>
      <c r="BJ297" s="416"/>
      <c r="BK297" s="416"/>
      <c r="BL297" s="416"/>
      <c r="BM297" s="416"/>
      <c r="BN297" s="416"/>
      <c r="BO297" s="416"/>
      <c r="BP297" s="416"/>
      <c r="BQ297" s="157"/>
    </row>
    <row r="298" spans="1:82" x14ac:dyDescent="0.35">
      <c r="A298" s="375"/>
      <c r="B298" s="376"/>
      <c r="C298" s="400" t="s">
        <v>123</v>
      </c>
      <c r="D298" s="401"/>
      <c r="E298" s="401"/>
      <c r="F298" s="401" t="s">
        <v>124</v>
      </c>
      <c r="G298" s="401"/>
      <c r="H298" s="401"/>
      <c r="I298" s="401" t="s">
        <v>125</v>
      </c>
      <c r="J298" s="401"/>
      <c r="K298" s="401"/>
      <c r="L298" s="401" t="s">
        <v>126</v>
      </c>
      <c r="M298" s="401"/>
      <c r="N298" s="401"/>
      <c r="O298" s="401" t="s">
        <v>128</v>
      </c>
      <c r="P298" s="401"/>
      <c r="Q298" s="401"/>
      <c r="R298" s="401" t="s">
        <v>129</v>
      </c>
      <c r="S298" s="401"/>
      <c r="T298" s="401"/>
      <c r="U298" s="401" t="s">
        <v>131</v>
      </c>
      <c r="V298" s="401"/>
      <c r="W298" s="401"/>
      <c r="X298" s="401" t="s">
        <v>132</v>
      </c>
      <c r="Y298" s="401"/>
      <c r="Z298" s="401"/>
      <c r="AA298" s="401" t="s">
        <v>133</v>
      </c>
      <c r="AB298" s="401"/>
      <c r="AC298" s="401"/>
      <c r="AD298" s="401" t="s">
        <v>134</v>
      </c>
      <c r="AE298" s="401"/>
      <c r="AF298" s="401"/>
      <c r="AG298" s="401" t="s">
        <v>135</v>
      </c>
      <c r="AH298" s="401"/>
      <c r="AI298" s="401"/>
      <c r="AJ298" s="401" t="s">
        <v>136</v>
      </c>
      <c r="AK298" s="401"/>
      <c r="AL298" s="401"/>
      <c r="AM298" s="401" t="s">
        <v>2</v>
      </c>
      <c r="AN298" s="401"/>
      <c r="AO298" s="409"/>
      <c r="AP298" s="156"/>
      <c r="BI298" s="210"/>
      <c r="BJ298" s="210"/>
      <c r="BK298" s="210"/>
      <c r="BL298" s="210"/>
      <c r="BM298" s="210"/>
      <c r="BN298" s="210"/>
      <c r="BO298" s="210"/>
      <c r="BP298" s="210"/>
      <c r="BQ298" s="157"/>
    </row>
    <row r="299" spans="1:82" ht="15" thickBot="1" x14ac:dyDescent="0.4">
      <c r="A299" s="377"/>
      <c r="B299" s="378"/>
      <c r="C299" s="158" t="s">
        <v>3</v>
      </c>
      <c r="D299" s="159" t="s">
        <v>82</v>
      </c>
      <c r="E299" s="159" t="s">
        <v>76</v>
      </c>
      <c r="F299" s="159" t="s">
        <v>3</v>
      </c>
      <c r="G299" s="159" t="s">
        <v>82</v>
      </c>
      <c r="H299" s="159" t="s">
        <v>76</v>
      </c>
      <c r="I299" s="159" t="s">
        <v>3</v>
      </c>
      <c r="J299" s="159" t="s">
        <v>82</v>
      </c>
      <c r="K299" s="159" t="s">
        <v>76</v>
      </c>
      <c r="L299" s="159" t="s">
        <v>3</v>
      </c>
      <c r="M299" s="159" t="s">
        <v>82</v>
      </c>
      <c r="N299" s="159" t="s">
        <v>76</v>
      </c>
      <c r="O299" s="159" t="s">
        <v>3</v>
      </c>
      <c r="P299" s="159" t="s">
        <v>82</v>
      </c>
      <c r="Q299" s="159" t="s">
        <v>76</v>
      </c>
      <c r="R299" s="159" t="s">
        <v>3</v>
      </c>
      <c r="S299" s="159" t="s">
        <v>82</v>
      </c>
      <c r="T299" s="159" t="s">
        <v>76</v>
      </c>
      <c r="U299" s="159" t="s">
        <v>3</v>
      </c>
      <c r="V299" s="159" t="s">
        <v>82</v>
      </c>
      <c r="W299" s="159" t="s">
        <v>76</v>
      </c>
      <c r="X299" s="159" t="s">
        <v>3</v>
      </c>
      <c r="Y299" s="159" t="s">
        <v>82</v>
      </c>
      <c r="Z299" s="159" t="s">
        <v>76</v>
      </c>
      <c r="AA299" s="159" t="s">
        <v>3</v>
      </c>
      <c r="AB299" s="159" t="s">
        <v>82</v>
      </c>
      <c r="AC299" s="159" t="s">
        <v>76</v>
      </c>
      <c r="AD299" s="159" t="s">
        <v>3</v>
      </c>
      <c r="AE299" s="159" t="s">
        <v>82</v>
      </c>
      <c r="AF299" s="159" t="s">
        <v>76</v>
      </c>
      <c r="AG299" s="159" t="s">
        <v>3</v>
      </c>
      <c r="AH299" s="159" t="s">
        <v>82</v>
      </c>
      <c r="AI299" s="159" t="s">
        <v>76</v>
      </c>
      <c r="AJ299" s="159" t="s">
        <v>3</v>
      </c>
      <c r="AK299" s="159" t="s">
        <v>82</v>
      </c>
      <c r="AL299" s="159" t="s">
        <v>76</v>
      </c>
      <c r="AM299" s="159" t="s">
        <v>3</v>
      </c>
      <c r="AN299" s="159" t="s">
        <v>82</v>
      </c>
      <c r="AO299" s="160" t="s">
        <v>76</v>
      </c>
      <c r="AP299" s="156"/>
      <c r="BI299" s="371" t="s">
        <v>350</v>
      </c>
      <c r="BJ299" s="371"/>
      <c r="BK299" s="371"/>
      <c r="BL299" s="371"/>
      <c r="BM299" s="371"/>
      <c r="BN299" s="371"/>
      <c r="BO299" s="371"/>
      <c r="BP299" s="371"/>
      <c r="BQ299" s="371"/>
      <c r="BR299" s="371"/>
      <c r="BS299" s="211"/>
      <c r="BU299" s="372" t="s">
        <v>351</v>
      </c>
      <c r="BV299" s="372"/>
      <c r="BW299" s="372"/>
      <c r="BX299" s="372"/>
      <c r="BY299" s="372"/>
      <c r="BZ299" s="372"/>
      <c r="CA299" s="372"/>
      <c r="CB299" s="372"/>
      <c r="CC299" s="372"/>
      <c r="CD299" s="372"/>
    </row>
    <row r="300" spans="1:82" ht="15" thickTop="1" x14ac:dyDescent="0.35">
      <c r="A300" s="405" t="s">
        <v>5</v>
      </c>
      <c r="B300" s="167" t="s">
        <v>2</v>
      </c>
      <c r="C300" s="168">
        <v>7.1690319750410127</v>
      </c>
      <c r="D300" s="169">
        <v>13</v>
      </c>
      <c r="E300" s="170">
        <v>1.2456028058382893E-2</v>
      </c>
      <c r="F300" s="169">
        <v>42.119689592134158</v>
      </c>
      <c r="G300" s="169">
        <v>49</v>
      </c>
      <c r="H300" s="170">
        <v>7.3181991264169188E-2</v>
      </c>
      <c r="I300" s="169">
        <v>411.15107260152593</v>
      </c>
      <c r="J300" s="169">
        <v>487</v>
      </c>
      <c r="K300" s="170">
        <v>0.71436552583231161</v>
      </c>
      <c r="L300" s="169">
        <v>14.621528612125587</v>
      </c>
      <c r="M300" s="169">
        <v>28</v>
      </c>
      <c r="N300" s="170">
        <v>2.5404569443009447E-2</v>
      </c>
      <c r="O300" s="169">
        <v>2.6778607529885514</v>
      </c>
      <c r="P300" s="169">
        <v>4</v>
      </c>
      <c r="Q300" s="227">
        <v>4.6527214262392681E-3</v>
      </c>
      <c r="R300" s="169">
        <v>14.735062403792098</v>
      </c>
      <c r="S300" s="169">
        <v>15</v>
      </c>
      <c r="T300" s="170">
        <v>2.5601831793002603E-2</v>
      </c>
      <c r="U300" s="246">
        <v>8.4152187826445762E-2</v>
      </c>
      <c r="V300" s="169">
        <v>1</v>
      </c>
      <c r="W300" s="227">
        <v>1.4621248955086702E-4</v>
      </c>
      <c r="X300" s="169">
        <v>1.8138325918574816</v>
      </c>
      <c r="Y300" s="169">
        <v>1</v>
      </c>
      <c r="Z300" s="227">
        <v>3.1514923822413151E-3</v>
      </c>
      <c r="AA300" s="246">
        <v>0.94331918914229473</v>
      </c>
      <c r="AB300" s="169">
        <v>2</v>
      </c>
      <c r="AC300" s="227">
        <v>1.6389953802514884E-3</v>
      </c>
      <c r="AD300" s="169">
        <v>70.428049659318461</v>
      </c>
      <c r="AE300" s="169">
        <v>63</v>
      </c>
      <c r="AF300" s="170">
        <v>0.122367115352228</v>
      </c>
      <c r="AG300" s="169">
        <v>9.0037353878611057</v>
      </c>
      <c r="AH300" s="169">
        <v>7</v>
      </c>
      <c r="AI300" s="170">
        <v>1.5643783011696125E-2</v>
      </c>
      <c r="AJ300" s="246">
        <v>0.79985725235309624</v>
      </c>
      <c r="AK300" s="169">
        <v>2</v>
      </c>
      <c r="AL300" s="227">
        <v>1.3897335669163641E-3</v>
      </c>
      <c r="AM300" s="169">
        <v>575.54719220596667</v>
      </c>
      <c r="AN300" s="169">
        <v>672</v>
      </c>
      <c r="AO300" s="171">
        <v>1</v>
      </c>
      <c r="AP300" s="156"/>
      <c r="BI300" s="382" t="s">
        <v>1</v>
      </c>
      <c r="BJ300" s="383"/>
      <c r="BK300" s="388" t="s">
        <v>352</v>
      </c>
      <c r="BL300" s="389"/>
      <c r="BM300" s="389"/>
      <c r="BN300" s="389"/>
      <c r="BO300" s="389"/>
      <c r="BP300" s="389"/>
      <c r="BQ300" s="389"/>
      <c r="BR300" s="390"/>
      <c r="BS300" s="211"/>
      <c r="BU300" s="391" t="s">
        <v>1</v>
      </c>
      <c r="BV300" s="392"/>
      <c r="BW300" s="397" t="s">
        <v>352</v>
      </c>
      <c r="BX300" s="398"/>
      <c r="BY300" s="398"/>
      <c r="BZ300" s="398"/>
      <c r="CA300" s="398"/>
      <c r="CB300" s="398"/>
      <c r="CC300" s="398"/>
      <c r="CD300" s="399"/>
    </row>
    <row r="301" spans="1:82" x14ac:dyDescent="0.35">
      <c r="A301" s="406"/>
      <c r="B301" s="184" t="s">
        <v>6</v>
      </c>
      <c r="C301" s="199">
        <v>0.95015708696382284</v>
      </c>
      <c r="D301" s="186">
        <v>1</v>
      </c>
      <c r="E301" s="187">
        <v>2.2222222222222227E-2</v>
      </c>
      <c r="F301" s="229">
        <v>0.95015708696382284</v>
      </c>
      <c r="G301" s="186">
        <v>1</v>
      </c>
      <c r="H301" s="187">
        <v>2.2222222222222227E-2</v>
      </c>
      <c r="I301" s="186">
        <v>19.953298826240289</v>
      </c>
      <c r="J301" s="186">
        <v>21</v>
      </c>
      <c r="K301" s="187">
        <v>0.46666666666666701</v>
      </c>
      <c r="L301" s="186">
        <v>1.9003141739276457</v>
      </c>
      <c r="M301" s="186">
        <v>2</v>
      </c>
      <c r="N301" s="187">
        <v>4.4444444444444453E-2</v>
      </c>
      <c r="O301" s="186">
        <v>0</v>
      </c>
      <c r="P301" s="186">
        <v>0</v>
      </c>
      <c r="Q301" s="187">
        <v>0</v>
      </c>
      <c r="R301" s="186">
        <v>5.7009425217829373</v>
      </c>
      <c r="S301" s="186">
        <v>6</v>
      </c>
      <c r="T301" s="187">
        <v>0.13333333333333339</v>
      </c>
      <c r="U301" s="186">
        <v>0</v>
      </c>
      <c r="V301" s="186">
        <v>0</v>
      </c>
      <c r="W301" s="187">
        <v>0</v>
      </c>
      <c r="X301" s="186">
        <v>0</v>
      </c>
      <c r="Y301" s="186">
        <v>0</v>
      </c>
      <c r="Z301" s="187">
        <v>0</v>
      </c>
      <c r="AA301" s="186">
        <v>0</v>
      </c>
      <c r="AB301" s="186">
        <v>0</v>
      </c>
      <c r="AC301" s="187">
        <v>0</v>
      </c>
      <c r="AD301" s="186">
        <v>12.3520421305297</v>
      </c>
      <c r="AE301" s="186">
        <v>13</v>
      </c>
      <c r="AF301" s="187">
        <v>0.28888888888888903</v>
      </c>
      <c r="AG301" s="229">
        <v>0.95015708696382284</v>
      </c>
      <c r="AH301" s="186">
        <v>1</v>
      </c>
      <c r="AI301" s="187">
        <v>2.2222222222222227E-2</v>
      </c>
      <c r="AJ301" s="186">
        <v>0</v>
      </c>
      <c r="AK301" s="186">
        <v>0</v>
      </c>
      <c r="AL301" s="187">
        <v>0</v>
      </c>
      <c r="AM301" s="186">
        <v>42.757068913372017</v>
      </c>
      <c r="AN301" s="186">
        <v>45</v>
      </c>
      <c r="AO301" s="188">
        <v>1</v>
      </c>
      <c r="AP301" s="156"/>
      <c r="BI301" s="384"/>
      <c r="BJ301" s="385"/>
      <c r="BK301" s="410" t="s">
        <v>353</v>
      </c>
      <c r="BL301" s="411"/>
      <c r="BM301" s="411" t="s">
        <v>354</v>
      </c>
      <c r="BN301" s="411"/>
      <c r="BO301" s="411" t="s">
        <v>355</v>
      </c>
      <c r="BP301" s="411"/>
      <c r="BQ301" s="411" t="s">
        <v>2</v>
      </c>
      <c r="BR301" s="412"/>
      <c r="BS301" s="211"/>
      <c r="BU301" s="393"/>
      <c r="BV301" s="394"/>
      <c r="BW301" s="404" t="s">
        <v>353</v>
      </c>
      <c r="BX301" s="402"/>
      <c r="BY301" s="402" t="s">
        <v>354</v>
      </c>
      <c r="BZ301" s="402"/>
      <c r="CA301" s="402" t="s">
        <v>355</v>
      </c>
      <c r="CB301" s="402"/>
      <c r="CC301" s="402" t="s">
        <v>2</v>
      </c>
      <c r="CD301" s="403"/>
    </row>
    <row r="302" spans="1:82" ht="15" thickBot="1" x14ac:dyDescent="0.4">
      <c r="A302" s="406"/>
      <c r="B302" s="184" t="s">
        <v>7</v>
      </c>
      <c r="C302" s="199">
        <v>0.24302547024863622</v>
      </c>
      <c r="D302" s="186">
        <v>1</v>
      </c>
      <c r="E302" s="228">
        <v>3.197195413481629E-3</v>
      </c>
      <c r="F302" s="186">
        <v>5.4918919257074137</v>
      </c>
      <c r="G302" s="186">
        <v>4</v>
      </c>
      <c r="H302" s="187">
        <v>7.2250252857219061E-2</v>
      </c>
      <c r="I302" s="186">
        <v>48.601063200462562</v>
      </c>
      <c r="J302" s="186">
        <v>45</v>
      </c>
      <c r="K302" s="187">
        <v>0.6393860536341115</v>
      </c>
      <c r="L302" s="186">
        <v>0</v>
      </c>
      <c r="M302" s="186">
        <v>0</v>
      </c>
      <c r="N302" s="187">
        <v>0</v>
      </c>
      <c r="O302" s="186">
        <v>1.7496221518195925</v>
      </c>
      <c r="P302" s="186">
        <v>1</v>
      </c>
      <c r="Q302" s="187">
        <v>2.3017685814579143E-2</v>
      </c>
      <c r="R302" s="186">
        <v>0</v>
      </c>
      <c r="S302" s="186">
        <v>0</v>
      </c>
      <c r="T302" s="187">
        <v>0</v>
      </c>
      <c r="U302" s="186">
        <v>0</v>
      </c>
      <c r="V302" s="186">
        <v>0</v>
      </c>
      <c r="W302" s="187">
        <v>0</v>
      </c>
      <c r="X302" s="186">
        <v>0</v>
      </c>
      <c r="Y302" s="186">
        <v>0</v>
      </c>
      <c r="Z302" s="187">
        <v>0</v>
      </c>
      <c r="AA302" s="186">
        <v>0</v>
      </c>
      <c r="AB302" s="186">
        <v>0</v>
      </c>
      <c r="AC302" s="187">
        <v>0</v>
      </c>
      <c r="AD302" s="186">
        <v>19.926476220682286</v>
      </c>
      <c r="AE302" s="186">
        <v>20</v>
      </c>
      <c r="AF302" s="187">
        <v>0.26214881228060771</v>
      </c>
      <c r="AG302" s="186">
        <v>0</v>
      </c>
      <c r="AH302" s="186">
        <v>0</v>
      </c>
      <c r="AI302" s="187">
        <v>0</v>
      </c>
      <c r="AJ302" s="186">
        <v>0</v>
      </c>
      <c r="AK302" s="186">
        <v>0</v>
      </c>
      <c r="AL302" s="187">
        <v>0</v>
      </c>
      <c r="AM302" s="186">
        <v>76.012078968920562</v>
      </c>
      <c r="AN302" s="186">
        <v>71</v>
      </c>
      <c r="AO302" s="188">
        <v>1</v>
      </c>
      <c r="AP302" s="156"/>
      <c r="BI302" s="386"/>
      <c r="BJ302" s="387"/>
      <c r="BK302" s="161" t="s">
        <v>3</v>
      </c>
      <c r="BL302" s="162" t="s">
        <v>4</v>
      </c>
      <c r="BM302" s="162" t="s">
        <v>3</v>
      </c>
      <c r="BN302" s="162" t="s">
        <v>4</v>
      </c>
      <c r="BO302" s="162" t="s">
        <v>3</v>
      </c>
      <c r="BP302" s="162" t="s">
        <v>4</v>
      </c>
      <c r="BQ302" s="162" t="s">
        <v>3</v>
      </c>
      <c r="BR302" s="163" t="s">
        <v>4</v>
      </c>
      <c r="BS302" s="211"/>
      <c r="BU302" s="395"/>
      <c r="BV302" s="396"/>
      <c r="BW302" s="164" t="s">
        <v>3</v>
      </c>
      <c r="BX302" s="165" t="s">
        <v>4</v>
      </c>
      <c r="BY302" s="165" t="s">
        <v>3</v>
      </c>
      <c r="BZ302" s="165" t="s">
        <v>4</v>
      </c>
      <c r="CA302" s="165" t="s">
        <v>3</v>
      </c>
      <c r="CB302" s="165" t="s">
        <v>4</v>
      </c>
      <c r="CC302" s="165" t="s">
        <v>3</v>
      </c>
      <c r="CD302" s="166" t="s">
        <v>4</v>
      </c>
    </row>
    <row r="303" spans="1:82" ht="15" thickTop="1" x14ac:dyDescent="0.35">
      <c r="A303" s="406"/>
      <c r="B303" s="184" t="s">
        <v>8</v>
      </c>
      <c r="C303" s="185">
        <v>0</v>
      </c>
      <c r="D303" s="186">
        <v>0</v>
      </c>
      <c r="E303" s="187">
        <v>0</v>
      </c>
      <c r="F303" s="229">
        <v>0.86168140826195994</v>
      </c>
      <c r="G303" s="186">
        <v>3</v>
      </c>
      <c r="H303" s="187">
        <v>4.6874999999999958E-2</v>
      </c>
      <c r="I303" s="186">
        <v>13.786902532191368</v>
      </c>
      <c r="J303" s="186">
        <v>48</v>
      </c>
      <c r="K303" s="187">
        <v>0.74999999999999967</v>
      </c>
      <c r="L303" s="186">
        <v>2.8722713608731993</v>
      </c>
      <c r="M303" s="186">
        <v>10</v>
      </c>
      <c r="N303" s="187">
        <v>0.15624999999999983</v>
      </c>
      <c r="O303" s="186">
        <v>0</v>
      </c>
      <c r="P303" s="186">
        <v>0</v>
      </c>
      <c r="Q303" s="187">
        <v>0</v>
      </c>
      <c r="R303" s="229">
        <v>0.28722713608731998</v>
      </c>
      <c r="S303" s="186">
        <v>1</v>
      </c>
      <c r="T303" s="187">
        <v>1.5624999999999984E-2</v>
      </c>
      <c r="U303" s="186">
        <v>0</v>
      </c>
      <c r="V303" s="186">
        <v>0</v>
      </c>
      <c r="W303" s="187">
        <v>0</v>
      </c>
      <c r="X303" s="186">
        <v>0</v>
      </c>
      <c r="Y303" s="186">
        <v>0</v>
      </c>
      <c r="Z303" s="187">
        <v>0</v>
      </c>
      <c r="AA303" s="186">
        <v>0</v>
      </c>
      <c r="AB303" s="186">
        <v>0</v>
      </c>
      <c r="AC303" s="187">
        <v>0</v>
      </c>
      <c r="AD303" s="186">
        <v>0</v>
      </c>
      <c r="AE303" s="186">
        <v>0</v>
      </c>
      <c r="AF303" s="187">
        <v>0</v>
      </c>
      <c r="AG303" s="229">
        <v>0.28722713608731998</v>
      </c>
      <c r="AH303" s="186">
        <v>1</v>
      </c>
      <c r="AI303" s="187">
        <v>1.5624999999999984E-2</v>
      </c>
      <c r="AJ303" s="229">
        <v>0.28722713608731998</v>
      </c>
      <c r="AK303" s="186">
        <v>1</v>
      </c>
      <c r="AL303" s="187">
        <v>1.5624999999999984E-2</v>
      </c>
      <c r="AM303" s="186">
        <v>18.382536709588496</v>
      </c>
      <c r="AN303" s="186">
        <v>64</v>
      </c>
      <c r="AO303" s="188">
        <v>1</v>
      </c>
      <c r="AP303" s="156"/>
      <c r="BI303" s="172" t="s">
        <v>2</v>
      </c>
      <c r="BJ303" s="173" t="s">
        <v>2</v>
      </c>
      <c r="BK303" s="174">
        <v>4744.793713977645</v>
      </c>
      <c r="BL303" s="175">
        <v>0.94236220734411502</v>
      </c>
      <c r="BM303" s="176">
        <v>95.710710423188132</v>
      </c>
      <c r="BN303" s="175">
        <v>1.9009078534893271E-2</v>
      </c>
      <c r="BO303" s="176">
        <v>194.49557559920609</v>
      </c>
      <c r="BP303" s="175">
        <v>3.862871412099405E-2</v>
      </c>
      <c r="BQ303" s="176">
        <v>5035.0000000000273</v>
      </c>
      <c r="BR303" s="177">
        <v>1</v>
      </c>
      <c r="BS303" s="211"/>
      <c r="BU303" s="178" t="s">
        <v>2</v>
      </c>
      <c r="BV303" s="179" t="s">
        <v>2</v>
      </c>
      <c r="BW303" s="180">
        <v>4277.538314026041</v>
      </c>
      <c r="BX303" s="181">
        <v>0.9374911382022918</v>
      </c>
      <c r="BY303" s="182">
        <v>58.686990688000023</v>
      </c>
      <c r="BZ303" s="181">
        <v>1.2862195416778563E-2</v>
      </c>
      <c r="CA303" s="182">
        <v>226.52536003200012</v>
      </c>
      <c r="CB303" s="181">
        <v>4.9646666380926983E-2</v>
      </c>
      <c r="CC303" s="182">
        <v>4562.7506647460532</v>
      </c>
      <c r="CD303" s="183">
        <v>1</v>
      </c>
    </row>
    <row r="304" spans="1:82" x14ac:dyDescent="0.35">
      <c r="A304" s="406"/>
      <c r="B304" s="184" t="s">
        <v>9</v>
      </c>
      <c r="C304" s="199">
        <v>0.64612368434535716</v>
      </c>
      <c r="D304" s="186">
        <v>3</v>
      </c>
      <c r="E304" s="228">
        <v>6.935765416735469E-3</v>
      </c>
      <c r="F304" s="186">
        <v>6.55881875423424</v>
      </c>
      <c r="G304" s="186">
        <v>4</v>
      </c>
      <c r="H304" s="187">
        <v>7.0405139747112155E-2</v>
      </c>
      <c r="I304" s="186">
        <v>49.777561115046026</v>
      </c>
      <c r="J304" s="186">
        <v>31</v>
      </c>
      <c r="K304" s="187">
        <v>0.53433343379289677</v>
      </c>
      <c r="L304" s="229">
        <v>0.21537456144845238</v>
      </c>
      <c r="M304" s="186">
        <v>1</v>
      </c>
      <c r="N304" s="228">
        <v>2.3119218055784895E-3</v>
      </c>
      <c r="O304" s="186">
        <v>0</v>
      </c>
      <c r="P304" s="186">
        <v>0</v>
      </c>
      <c r="Q304" s="187">
        <v>0</v>
      </c>
      <c r="R304" s="186">
        <v>3.6184659041791698</v>
      </c>
      <c r="S304" s="186">
        <v>3</v>
      </c>
      <c r="T304" s="187">
        <v>3.8842146307127026E-2</v>
      </c>
      <c r="U304" s="186">
        <v>0</v>
      </c>
      <c r="V304" s="186">
        <v>0</v>
      </c>
      <c r="W304" s="187">
        <v>0</v>
      </c>
      <c r="X304" s="186">
        <v>0</v>
      </c>
      <c r="Y304" s="186">
        <v>0</v>
      </c>
      <c r="Z304" s="187">
        <v>0</v>
      </c>
      <c r="AA304" s="186">
        <v>0</v>
      </c>
      <c r="AB304" s="186">
        <v>0</v>
      </c>
      <c r="AC304" s="187">
        <v>0</v>
      </c>
      <c r="AD304" s="186">
        <v>27.915369868080063</v>
      </c>
      <c r="AE304" s="186">
        <v>10</v>
      </c>
      <c r="AF304" s="187">
        <v>0.2996554090453693</v>
      </c>
      <c r="AG304" s="186">
        <v>4.426523959971977</v>
      </c>
      <c r="AH304" s="186">
        <v>1</v>
      </c>
      <c r="AI304" s="187">
        <v>4.7516183885180911E-2</v>
      </c>
      <c r="AJ304" s="186">
        <v>0</v>
      </c>
      <c r="AK304" s="186">
        <v>0</v>
      </c>
      <c r="AL304" s="187">
        <v>0</v>
      </c>
      <c r="AM304" s="186">
        <v>93.158237847305273</v>
      </c>
      <c r="AN304" s="186">
        <v>53</v>
      </c>
      <c r="AO304" s="188">
        <v>1</v>
      </c>
      <c r="AP304" s="156"/>
      <c r="BI304" s="407" t="s">
        <v>5</v>
      </c>
      <c r="BJ304" s="189" t="s">
        <v>6</v>
      </c>
      <c r="BK304" s="190">
        <v>474.80537702921248</v>
      </c>
      <c r="BL304" s="191">
        <v>0.95210727969348607</v>
      </c>
      <c r="BM304" s="192">
        <v>3.821371243695864</v>
      </c>
      <c r="BN304" s="239">
        <v>7.6628352490421192E-3</v>
      </c>
      <c r="BO304" s="192">
        <v>20.062199029403285</v>
      </c>
      <c r="BP304" s="191">
        <v>4.0229885057471125E-2</v>
      </c>
      <c r="BQ304" s="192">
        <v>498.68894730231199</v>
      </c>
      <c r="BR304" s="193">
        <v>1</v>
      </c>
      <c r="BS304" s="211"/>
      <c r="BU304" s="408" t="s">
        <v>5</v>
      </c>
      <c r="BV304" s="194" t="s">
        <v>6</v>
      </c>
      <c r="BW304" s="195">
        <v>410.64352209999623</v>
      </c>
      <c r="BX304" s="196">
        <v>0.93223819301848077</v>
      </c>
      <c r="BY304" s="197">
        <v>11.758514949999999</v>
      </c>
      <c r="BZ304" s="196">
        <v>2.6694045174538238E-2</v>
      </c>
      <c r="CA304" s="197">
        <v>18.090023000000002</v>
      </c>
      <c r="CB304" s="196">
        <v>4.1067761806981913E-2</v>
      </c>
      <c r="CC304" s="197">
        <v>440.49206004999581</v>
      </c>
      <c r="CD304" s="198">
        <v>1</v>
      </c>
    </row>
    <row r="305" spans="1:82" x14ac:dyDescent="0.35">
      <c r="A305" s="406"/>
      <c r="B305" s="184" t="s">
        <v>10</v>
      </c>
      <c r="C305" s="199">
        <v>0.47520839580791663</v>
      </c>
      <c r="D305" s="186">
        <v>2</v>
      </c>
      <c r="E305" s="187">
        <v>1.3158416547780867E-2</v>
      </c>
      <c r="F305" s="186">
        <v>2.0266411921522094</v>
      </c>
      <c r="G305" s="186">
        <v>3</v>
      </c>
      <c r="H305" s="187">
        <v>5.6117251366933275E-2</v>
      </c>
      <c r="I305" s="186">
        <v>31.10620040111111</v>
      </c>
      <c r="J305" s="186">
        <v>84</v>
      </c>
      <c r="K305" s="187">
        <v>0.86132388591470577</v>
      </c>
      <c r="L305" s="229">
        <v>0.22611223018029761</v>
      </c>
      <c r="M305" s="186">
        <v>1</v>
      </c>
      <c r="N305" s="228">
        <v>6.2609982010138942E-3</v>
      </c>
      <c r="O305" s="186">
        <v>0</v>
      </c>
      <c r="P305" s="186">
        <v>0</v>
      </c>
      <c r="Q305" s="187">
        <v>0</v>
      </c>
      <c r="R305" s="229">
        <v>0.22611223018029761</v>
      </c>
      <c r="S305" s="186">
        <v>1</v>
      </c>
      <c r="T305" s="228">
        <v>6.2609982010138942E-3</v>
      </c>
      <c r="U305" s="186">
        <v>0</v>
      </c>
      <c r="V305" s="186">
        <v>0</v>
      </c>
      <c r="W305" s="187">
        <v>0</v>
      </c>
      <c r="X305" s="186">
        <v>0</v>
      </c>
      <c r="Y305" s="186">
        <v>0</v>
      </c>
      <c r="Z305" s="187">
        <v>0</v>
      </c>
      <c r="AA305" s="229">
        <v>0.67554706405073639</v>
      </c>
      <c r="AB305" s="186">
        <v>1</v>
      </c>
      <c r="AC305" s="187">
        <v>1.8705750455644422E-2</v>
      </c>
      <c r="AD305" s="186">
        <v>1.3785843561248321</v>
      </c>
      <c r="AE305" s="186">
        <v>8</v>
      </c>
      <c r="AF305" s="187">
        <v>3.817269931290769E-2</v>
      </c>
      <c r="AG305" s="186">
        <v>0</v>
      </c>
      <c r="AH305" s="186">
        <v>0</v>
      </c>
      <c r="AI305" s="187">
        <v>0</v>
      </c>
      <c r="AJ305" s="186">
        <v>0</v>
      </c>
      <c r="AK305" s="186">
        <v>0</v>
      </c>
      <c r="AL305" s="187">
        <v>0</v>
      </c>
      <c r="AM305" s="186">
        <v>36.11440586960741</v>
      </c>
      <c r="AN305" s="186">
        <v>100</v>
      </c>
      <c r="AO305" s="188">
        <v>1</v>
      </c>
      <c r="AP305" s="156"/>
      <c r="BI305" s="407"/>
      <c r="BJ305" s="189" t="s">
        <v>7</v>
      </c>
      <c r="BK305" s="190">
        <v>582.47019816319244</v>
      </c>
      <c r="BL305" s="191">
        <v>0.99634677453711906</v>
      </c>
      <c r="BM305" s="192">
        <v>1.62993309421786</v>
      </c>
      <c r="BN305" s="239">
        <v>2.7880887060942401E-3</v>
      </c>
      <c r="BO305" s="230">
        <v>0.50576404826299404</v>
      </c>
      <c r="BP305" s="239">
        <v>8.6513675678645823E-4</v>
      </c>
      <c r="BQ305" s="192">
        <v>584.60589530567347</v>
      </c>
      <c r="BR305" s="193">
        <v>1</v>
      </c>
      <c r="BS305" s="211"/>
      <c r="BU305" s="408"/>
      <c r="BV305" s="194" t="s">
        <v>7</v>
      </c>
      <c r="BW305" s="195">
        <v>494.98936927499813</v>
      </c>
      <c r="BX305" s="196">
        <v>0.98552787687019072</v>
      </c>
      <c r="BY305" s="197">
        <v>1.499771379</v>
      </c>
      <c r="BZ305" s="238">
        <v>2.9860570644202832E-3</v>
      </c>
      <c r="CA305" s="197">
        <v>5.7689698390000004</v>
      </c>
      <c r="CB305" s="196">
        <v>1.1486066065388954E-2</v>
      </c>
      <c r="CC305" s="197">
        <v>502.25811049299807</v>
      </c>
      <c r="CD305" s="198">
        <v>1</v>
      </c>
    </row>
    <row r="306" spans="1:82" x14ac:dyDescent="0.35">
      <c r="A306" s="406"/>
      <c r="B306" s="184" t="s">
        <v>11</v>
      </c>
      <c r="C306" s="185">
        <v>3.854660020559562</v>
      </c>
      <c r="D306" s="186">
        <v>3</v>
      </c>
      <c r="E306" s="187">
        <v>2.2223453757381863E-2</v>
      </c>
      <c r="F306" s="186">
        <v>13.317454349949561</v>
      </c>
      <c r="G306" s="186">
        <v>8</v>
      </c>
      <c r="H306" s="187">
        <v>7.6779749532666947E-2</v>
      </c>
      <c r="I306" s="186">
        <v>149.44810540352347</v>
      </c>
      <c r="J306" s="186">
        <v>109</v>
      </c>
      <c r="K306" s="187">
        <v>0.86162023157658529</v>
      </c>
      <c r="L306" s="186">
        <v>4.1722596662586744</v>
      </c>
      <c r="M306" s="186">
        <v>6</v>
      </c>
      <c r="N306" s="187">
        <v>2.40545260184656E-2</v>
      </c>
      <c r="O306" s="186">
        <v>0</v>
      </c>
      <c r="P306" s="186">
        <v>0</v>
      </c>
      <c r="Q306" s="187">
        <v>0</v>
      </c>
      <c r="R306" s="186">
        <v>1.3645766825576513</v>
      </c>
      <c r="S306" s="186">
        <v>1</v>
      </c>
      <c r="T306" s="228">
        <v>7.8672584978893394E-3</v>
      </c>
      <c r="U306" s="186">
        <v>0</v>
      </c>
      <c r="V306" s="186">
        <v>0</v>
      </c>
      <c r="W306" s="187">
        <v>0</v>
      </c>
      <c r="X306" s="186">
        <v>0</v>
      </c>
      <c r="Y306" s="186">
        <v>0</v>
      </c>
      <c r="Z306" s="187">
        <v>0</v>
      </c>
      <c r="AA306" s="229">
        <v>0.26777212509155834</v>
      </c>
      <c r="AB306" s="186">
        <v>1</v>
      </c>
      <c r="AC306" s="228">
        <v>1.5437992994838145E-3</v>
      </c>
      <c r="AD306" s="229">
        <v>0.51263011626577626</v>
      </c>
      <c r="AE306" s="186">
        <v>1</v>
      </c>
      <c r="AF306" s="228">
        <v>2.9554906587637231E-3</v>
      </c>
      <c r="AG306" s="186">
        <v>0</v>
      </c>
      <c r="AH306" s="186">
        <v>0</v>
      </c>
      <c r="AI306" s="187">
        <v>0</v>
      </c>
      <c r="AJ306" s="229">
        <v>0.51263011626577626</v>
      </c>
      <c r="AK306" s="186">
        <v>1</v>
      </c>
      <c r="AL306" s="228">
        <v>2.9554906587637231E-3</v>
      </c>
      <c r="AM306" s="186">
        <v>173.450088480472</v>
      </c>
      <c r="AN306" s="186">
        <v>130</v>
      </c>
      <c r="AO306" s="188">
        <v>1</v>
      </c>
      <c r="AP306" s="156"/>
      <c r="BI306" s="407"/>
      <c r="BJ306" s="189" t="s">
        <v>8</v>
      </c>
      <c r="BK306" s="190">
        <v>135.06712261006763</v>
      </c>
      <c r="BL306" s="191">
        <v>0.94572025052192299</v>
      </c>
      <c r="BM306" s="192">
        <v>1.7889685113916198</v>
      </c>
      <c r="BN306" s="191">
        <v>1.2526096033402923E-2</v>
      </c>
      <c r="BO306" s="192">
        <v>5.9632283713053988</v>
      </c>
      <c r="BP306" s="191">
        <v>4.1753653444676402E-2</v>
      </c>
      <c r="BQ306" s="192">
        <v>142.81931949276432</v>
      </c>
      <c r="BR306" s="193">
        <v>1</v>
      </c>
      <c r="BS306" s="211"/>
      <c r="BU306" s="408"/>
      <c r="BV306" s="194" t="s">
        <v>8</v>
      </c>
      <c r="BW306" s="195">
        <v>131.45669677999973</v>
      </c>
      <c r="BX306" s="196">
        <v>0.95757575757575641</v>
      </c>
      <c r="BY306" s="197">
        <v>1.6640088200000001</v>
      </c>
      <c r="BZ306" s="196">
        <v>1.212121212121213E-2</v>
      </c>
      <c r="CA306" s="197">
        <v>4.1600220499999994</v>
      </c>
      <c r="CB306" s="196">
        <v>3.0303030303030321E-2</v>
      </c>
      <c r="CC306" s="197">
        <v>137.2807276499999</v>
      </c>
      <c r="CD306" s="198">
        <v>1</v>
      </c>
    </row>
    <row r="307" spans="1:82" x14ac:dyDescent="0.35">
      <c r="A307" s="406"/>
      <c r="B307" s="184" t="s">
        <v>12</v>
      </c>
      <c r="C307" s="199">
        <v>0.99985731711571768</v>
      </c>
      <c r="D307" s="186">
        <v>3</v>
      </c>
      <c r="E307" s="187">
        <v>1.1224902792865881E-2</v>
      </c>
      <c r="F307" s="186">
        <v>9.9901988080468094</v>
      </c>
      <c r="G307" s="186">
        <v>14</v>
      </c>
      <c r="H307" s="187">
        <v>0.11215501310248621</v>
      </c>
      <c r="I307" s="186">
        <v>62.068074546804354</v>
      </c>
      <c r="J307" s="186">
        <v>83</v>
      </c>
      <c r="K307" s="187">
        <v>0.69680752583580774</v>
      </c>
      <c r="L307" s="186">
        <v>1.6447012745184453</v>
      </c>
      <c r="M307" s="186">
        <v>2</v>
      </c>
      <c r="N307" s="187">
        <v>1.8464246461713428E-2</v>
      </c>
      <c r="O307" s="229">
        <v>0.84408641334251278</v>
      </c>
      <c r="P307" s="186">
        <v>2</v>
      </c>
      <c r="Q307" s="228">
        <v>9.476140021538652E-3</v>
      </c>
      <c r="R307" s="186">
        <v>2.281023336118877</v>
      </c>
      <c r="S307" s="186">
        <v>2</v>
      </c>
      <c r="T307" s="187">
        <v>2.5607919027940403E-2</v>
      </c>
      <c r="U307" s="186">
        <v>0</v>
      </c>
      <c r="V307" s="186">
        <v>0</v>
      </c>
      <c r="W307" s="187">
        <v>0</v>
      </c>
      <c r="X307" s="186">
        <v>1.8138325918574816</v>
      </c>
      <c r="Y307" s="186">
        <v>1</v>
      </c>
      <c r="Z307" s="187">
        <v>2.0362999977701662E-2</v>
      </c>
      <c r="AA307" s="186">
        <v>0</v>
      </c>
      <c r="AB307" s="186">
        <v>0</v>
      </c>
      <c r="AC307" s="187">
        <v>0</v>
      </c>
      <c r="AD307" s="186">
        <v>6.0933184034292172</v>
      </c>
      <c r="AE307" s="186">
        <v>7</v>
      </c>
      <c r="AF307" s="187">
        <v>6.8406667225057505E-2</v>
      </c>
      <c r="AG307" s="186">
        <v>3.3398272048379871</v>
      </c>
      <c r="AH307" s="186">
        <v>4</v>
      </c>
      <c r="AI307" s="187">
        <v>3.7494585554887314E-2</v>
      </c>
      <c r="AJ307" s="186">
        <v>0</v>
      </c>
      <c r="AK307" s="186">
        <v>0</v>
      </c>
      <c r="AL307" s="187">
        <v>0</v>
      </c>
      <c r="AM307" s="186">
        <v>89.074919896071506</v>
      </c>
      <c r="AN307" s="186">
        <v>118</v>
      </c>
      <c r="AO307" s="188">
        <v>1</v>
      </c>
      <c r="AP307" s="156"/>
      <c r="BI307" s="407"/>
      <c r="BJ307" s="189" t="s">
        <v>9</v>
      </c>
      <c r="BK307" s="190">
        <v>1053.9509799273428</v>
      </c>
      <c r="BL307" s="191">
        <v>0.9657879782168588</v>
      </c>
      <c r="BM307" s="192">
        <v>14.130606254959748</v>
      </c>
      <c r="BN307" s="191">
        <v>1.2948581011705953E-2</v>
      </c>
      <c r="BO307" s="192">
        <v>23.204496994317907</v>
      </c>
      <c r="BP307" s="191">
        <v>2.1263440771435507E-2</v>
      </c>
      <c r="BQ307" s="192">
        <v>1091.2860831766202</v>
      </c>
      <c r="BR307" s="193">
        <v>1</v>
      </c>
      <c r="BS307" s="211"/>
      <c r="BU307" s="408"/>
      <c r="BV307" s="194" t="s">
        <v>9</v>
      </c>
      <c r="BW307" s="195">
        <v>927.94440192300215</v>
      </c>
      <c r="BX307" s="196">
        <v>0.96386707233723101</v>
      </c>
      <c r="BY307" s="197">
        <v>3.543202908</v>
      </c>
      <c r="BZ307" s="238">
        <v>3.6803677101272104E-3</v>
      </c>
      <c r="CA307" s="197">
        <v>31.243075108999999</v>
      </c>
      <c r="CB307" s="196">
        <v>3.2452559952641236E-2</v>
      </c>
      <c r="CC307" s="197">
        <v>962.73067994000269</v>
      </c>
      <c r="CD307" s="198">
        <v>1</v>
      </c>
    </row>
    <row r="308" spans="1:82" x14ac:dyDescent="0.35">
      <c r="A308" s="406"/>
      <c r="B308" s="184" t="s">
        <v>13</v>
      </c>
      <c r="C308" s="185">
        <v>0</v>
      </c>
      <c r="D308" s="186">
        <v>0</v>
      </c>
      <c r="E308" s="187">
        <v>0</v>
      </c>
      <c r="F308" s="186">
        <v>2.9228460668181446</v>
      </c>
      <c r="G308" s="186">
        <v>12</v>
      </c>
      <c r="H308" s="187">
        <v>6.2724905130540784E-2</v>
      </c>
      <c r="I308" s="186">
        <v>36.409866576147373</v>
      </c>
      <c r="J308" s="186">
        <v>66</v>
      </c>
      <c r="K308" s="187">
        <v>0.78136356639906035</v>
      </c>
      <c r="L308" s="186">
        <v>3.5904953449188679</v>
      </c>
      <c r="M308" s="186">
        <v>6</v>
      </c>
      <c r="N308" s="187">
        <v>7.7052802211665966E-2</v>
      </c>
      <c r="O308" s="229">
        <v>8.4152187826445762E-2</v>
      </c>
      <c r="P308" s="186">
        <v>1</v>
      </c>
      <c r="Q308" s="228">
        <v>1.805924047066717E-3</v>
      </c>
      <c r="R308" s="186">
        <v>1.2567145928858432</v>
      </c>
      <c r="S308" s="186">
        <v>1</v>
      </c>
      <c r="T308" s="187">
        <v>2.6969365410592191E-2</v>
      </c>
      <c r="U308" s="229">
        <v>8.4152187826445762E-2</v>
      </c>
      <c r="V308" s="186">
        <v>1</v>
      </c>
      <c r="W308" s="228">
        <v>1.805924047066717E-3</v>
      </c>
      <c r="X308" s="186">
        <v>0</v>
      </c>
      <c r="Y308" s="186">
        <v>0</v>
      </c>
      <c r="Z308" s="187">
        <v>0</v>
      </c>
      <c r="AA308" s="186">
        <v>0</v>
      </c>
      <c r="AB308" s="186">
        <v>0</v>
      </c>
      <c r="AC308" s="187">
        <v>0</v>
      </c>
      <c r="AD308" s="186">
        <v>2.2496285642065788</v>
      </c>
      <c r="AE308" s="186">
        <v>4</v>
      </c>
      <c r="AF308" s="187">
        <v>4.8277512754007053E-2</v>
      </c>
      <c r="AG308" s="186">
        <v>0</v>
      </c>
      <c r="AH308" s="186">
        <v>0</v>
      </c>
      <c r="AI308" s="187">
        <v>0</v>
      </c>
      <c r="AJ308" s="186">
        <v>0</v>
      </c>
      <c r="AK308" s="186">
        <v>0</v>
      </c>
      <c r="AL308" s="187">
        <v>0</v>
      </c>
      <c r="AM308" s="186">
        <v>46.597855520629707</v>
      </c>
      <c r="AN308" s="186">
        <v>91</v>
      </c>
      <c r="AO308" s="188">
        <v>1</v>
      </c>
      <c r="AP308" s="156"/>
      <c r="BI308" s="407"/>
      <c r="BJ308" s="189" t="s">
        <v>10</v>
      </c>
      <c r="BK308" s="190">
        <v>185.97149528519469</v>
      </c>
      <c r="BL308" s="191">
        <v>0.88822864936227364</v>
      </c>
      <c r="BM308" s="192">
        <v>8.4246337276598702</v>
      </c>
      <c r="BN308" s="191">
        <v>4.0237354793624169E-2</v>
      </c>
      <c r="BO308" s="192">
        <v>14.977319387753992</v>
      </c>
      <c r="BP308" s="191">
        <v>7.1533995844099696E-2</v>
      </c>
      <c r="BQ308" s="192">
        <v>209.37344840060908</v>
      </c>
      <c r="BR308" s="193">
        <v>1</v>
      </c>
      <c r="BS308" s="211"/>
      <c r="BU308" s="408"/>
      <c r="BV308" s="194" t="s">
        <v>10</v>
      </c>
      <c r="BW308" s="195">
        <v>172.84477683200157</v>
      </c>
      <c r="BX308" s="196">
        <v>0.89565722803082304</v>
      </c>
      <c r="BY308" s="197">
        <v>8.7243919519999995</v>
      </c>
      <c r="BZ308" s="196">
        <v>4.5208567219695094E-2</v>
      </c>
      <c r="CA308" s="197">
        <v>11.411774620000003</v>
      </c>
      <c r="CB308" s="196">
        <v>5.9134204749479669E-2</v>
      </c>
      <c r="CC308" s="197">
        <v>192.98094340400201</v>
      </c>
      <c r="CD308" s="198">
        <v>1</v>
      </c>
    </row>
    <row r="309" spans="1:82" x14ac:dyDescent="0.35">
      <c r="A309" s="406" t="s">
        <v>77</v>
      </c>
      <c r="B309" s="184" t="s">
        <v>78</v>
      </c>
      <c r="C309" s="185">
        <v>6.95365741359256</v>
      </c>
      <c r="D309" s="186">
        <v>12</v>
      </c>
      <c r="E309" s="187">
        <v>1.4442124554234376E-2</v>
      </c>
      <c r="F309" s="186">
        <v>39.899424952388706</v>
      </c>
      <c r="G309" s="186">
        <v>45</v>
      </c>
      <c r="H309" s="187">
        <v>8.2867537258643598E-2</v>
      </c>
      <c r="I309" s="186">
        <v>351.75022293370068</v>
      </c>
      <c r="J309" s="186">
        <v>432</v>
      </c>
      <c r="K309" s="187">
        <v>0.73055375458361227</v>
      </c>
      <c r="L309" s="186">
        <v>13.398870544278399</v>
      </c>
      <c r="M309" s="186">
        <v>27</v>
      </c>
      <c r="N309" s="187">
        <v>2.7828255805106759E-2</v>
      </c>
      <c r="O309" s="186">
        <v>2.2558175463172945</v>
      </c>
      <c r="P309" s="186">
        <v>3</v>
      </c>
      <c r="Q309" s="228">
        <v>4.6851312967847421E-3</v>
      </c>
      <c r="R309" s="186">
        <v>10.070758551043147</v>
      </c>
      <c r="S309" s="186">
        <v>11</v>
      </c>
      <c r="T309" s="187">
        <v>2.0916064841716705E-2</v>
      </c>
      <c r="U309" s="229">
        <v>8.4152187826445762E-2</v>
      </c>
      <c r="V309" s="186">
        <v>1</v>
      </c>
      <c r="W309" s="228">
        <v>1.747765680439181E-4</v>
      </c>
      <c r="X309" s="186">
        <v>1.8138325918574816</v>
      </c>
      <c r="Y309" s="186">
        <v>1</v>
      </c>
      <c r="Z309" s="228">
        <v>3.7671680748795678E-3</v>
      </c>
      <c r="AA309" s="229">
        <v>0.94331918914229473</v>
      </c>
      <c r="AB309" s="186">
        <v>2</v>
      </c>
      <c r="AC309" s="228">
        <v>1.9591895909858883E-3</v>
      </c>
      <c r="AD309" s="186">
        <v>45.460890386347117</v>
      </c>
      <c r="AE309" s="186">
        <v>40</v>
      </c>
      <c r="AF309" s="187">
        <v>9.4418203580555471E-2</v>
      </c>
      <c r="AG309" s="186">
        <v>8.0535783008972839</v>
      </c>
      <c r="AH309" s="186">
        <v>6</v>
      </c>
      <c r="AI309" s="187">
        <v>1.6726561866778344E-2</v>
      </c>
      <c r="AJ309" s="229">
        <v>0.79985725235309624</v>
      </c>
      <c r="AK309" s="186">
        <v>2</v>
      </c>
      <c r="AL309" s="228">
        <v>1.6612319786578353E-3</v>
      </c>
      <c r="AM309" s="186">
        <v>481.48438184974475</v>
      </c>
      <c r="AN309" s="186">
        <v>582</v>
      </c>
      <c r="AO309" s="188">
        <v>1</v>
      </c>
      <c r="AP309" s="156"/>
      <c r="BI309" s="407"/>
      <c r="BJ309" s="189" t="s">
        <v>11</v>
      </c>
      <c r="BK309" s="190">
        <v>1321.9376176567462</v>
      </c>
      <c r="BL309" s="191">
        <v>0.91643043427837401</v>
      </c>
      <c r="BM309" s="192">
        <v>46.670438296092257</v>
      </c>
      <c r="BN309" s="191">
        <v>3.2354181819459787E-2</v>
      </c>
      <c r="BO309" s="192">
        <v>73.877448904581954</v>
      </c>
      <c r="BP309" s="191">
        <v>5.1215383902165568E-2</v>
      </c>
      <c r="BQ309" s="192">
        <v>1442.4855048574213</v>
      </c>
      <c r="BR309" s="193">
        <v>1</v>
      </c>
      <c r="BS309" s="211"/>
      <c r="BU309" s="408"/>
      <c r="BV309" s="194" t="s">
        <v>11</v>
      </c>
      <c r="BW309" s="195">
        <v>1246.3367379070021</v>
      </c>
      <c r="BX309" s="196">
        <v>0.92246371157816409</v>
      </c>
      <c r="BY309" s="197">
        <v>11.495206457999998</v>
      </c>
      <c r="BZ309" s="238">
        <v>8.5080624618442333E-3</v>
      </c>
      <c r="CA309" s="197">
        <v>93.263738060000009</v>
      </c>
      <c r="CB309" s="196">
        <v>6.9028225959989933E-2</v>
      </c>
      <c r="CC309" s="197">
        <v>1351.0956824250045</v>
      </c>
      <c r="CD309" s="198">
        <v>1</v>
      </c>
    </row>
    <row r="310" spans="1:82" x14ac:dyDescent="0.35">
      <c r="A310" s="406"/>
      <c r="B310" s="184" t="s">
        <v>79</v>
      </c>
      <c r="C310" s="199">
        <v>0.21537456144845238</v>
      </c>
      <c r="D310" s="186">
        <v>1</v>
      </c>
      <c r="E310" s="228">
        <v>2.289688779580534E-3</v>
      </c>
      <c r="F310" s="186">
        <v>2.2202646397454515</v>
      </c>
      <c r="G310" s="186">
        <v>4</v>
      </c>
      <c r="H310" s="187">
        <v>2.3604064468594685E-2</v>
      </c>
      <c r="I310" s="186">
        <v>59.400849667825085</v>
      </c>
      <c r="J310" s="186">
        <v>55</v>
      </c>
      <c r="K310" s="187">
        <v>0.63150196600410313</v>
      </c>
      <c r="L310" s="186">
        <v>1.222658067847189</v>
      </c>
      <c r="M310" s="186">
        <v>1</v>
      </c>
      <c r="N310" s="187">
        <v>1.2998315308854877E-2</v>
      </c>
      <c r="O310" s="229">
        <v>0.42204320667125639</v>
      </c>
      <c r="P310" s="186">
        <v>1</v>
      </c>
      <c r="Q310" s="228">
        <v>4.4868232734377464E-3</v>
      </c>
      <c r="R310" s="186">
        <v>4.66430385274895</v>
      </c>
      <c r="S310" s="186">
        <v>4</v>
      </c>
      <c r="T310" s="187">
        <v>4.9587119873252178E-2</v>
      </c>
      <c r="U310" s="186">
        <v>0</v>
      </c>
      <c r="V310" s="186">
        <v>0</v>
      </c>
      <c r="W310" s="187">
        <v>0</v>
      </c>
      <c r="X310" s="186">
        <v>0</v>
      </c>
      <c r="Y310" s="186">
        <v>0</v>
      </c>
      <c r="Z310" s="187">
        <v>0</v>
      </c>
      <c r="AA310" s="186">
        <v>0</v>
      </c>
      <c r="AB310" s="186">
        <v>0</v>
      </c>
      <c r="AC310" s="187">
        <v>0</v>
      </c>
      <c r="AD310" s="186">
        <v>24.96715927297133</v>
      </c>
      <c r="AE310" s="186">
        <v>23</v>
      </c>
      <c r="AF310" s="187">
        <v>0.26543071781949912</v>
      </c>
      <c r="AG310" s="229">
        <v>0.95015708696382284</v>
      </c>
      <c r="AH310" s="186">
        <v>1</v>
      </c>
      <c r="AI310" s="187">
        <v>1.0101304472676497E-2</v>
      </c>
      <c r="AJ310" s="186">
        <v>0</v>
      </c>
      <c r="AK310" s="186">
        <v>0</v>
      </c>
      <c r="AL310" s="187">
        <v>0</v>
      </c>
      <c r="AM310" s="186">
        <v>94.062810356221647</v>
      </c>
      <c r="AN310" s="186">
        <v>90</v>
      </c>
      <c r="AO310" s="188">
        <v>1</v>
      </c>
      <c r="AP310" s="156"/>
      <c r="BI310" s="407"/>
      <c r="BJ310" s="189" t="s">
        <v>12</v>
      </c>
      <c r="BK310" s="190">
        <v>664.64825793602074</v>
      </c>
      <c r="BL310" s="191">
        <v>0.93951223842505494</v>
      </c>
      <c r="BM310" s="192">
        <v>11.508691652425107</v>
      </c>
      <c r="BN310" s="191">
        <v>1.6268088461242121E-2</v>
      </c>
      <c r="BO310" s="192">
        <v>31.282752368178489</v>
      </c>
      <c r="BP310" s="191">
        <v>4.4219673113704602E-2</v>
      </c>
      <c r="BQ310" s="192">
        <v>707.43970195662314</v>
      </c>
      <c r="BR310" s="193">
        <v>1</v>
      </c>
      <c r="BS310" s="211"/>
      <c r="BU310" s="408"/>
      <c r="BV310" s="194" t="s">
        <v>12</v>
      </c>
      <c r="BW310" s="195">
        <v>604.1222531209994</v>
      </c>
      <c r="BX310" s="196">
        <v>0.9233423429739509</v>
      </c>
      <c r="BY310" s="197">
        <v>8.162629591</v>
      </c>
      <c r="BZ310" s="196">
        <v>1.2475788621335355E-2</v>
      </c>
      <c r="CA310" s="197">
        <v>41.992761672000015</v>
      </c>
      <c r="CB310" s="196">
        <v>6.4181868404713849E-2</v>
      </c>
      <c r="CC310" s="197">
        <v>654.27764438399936</v>
      </c>
      <c r="CD310" s="198">
        <v>1</v>
      </c>
    </row>
    <row r="311" spans="1:82" x14ac:dyDescent="0.35">
      <c r="A311" s="406" t="s">
        <v>356</v>
      </c>
      <c r="B311" s="184" t="s">
        <v>44</v>
      </c>
      <c r="C311" s="185">
        <v>3.2071434014610825</v>
      </c>
      <c r="D311" s="186">
        <v>6</v>
      </c>
      <c r="E311" s="228">
        <v>7.4103971469056161E-3</v>
      </c>
      <c r="F311" s="186">
        <v>22.871311341314019</v>
      </c>
      <c r="G311" s="186">
        <v>21</v>
      </c>
      <c r="H311" s="187">
        <v>5.2846249479349988E-2</v>
      </c>
      <c r="I311" s="186">
        <v>358.92351089863513</v>
      </c>
      <c r="J311" s="186">
        <v>423</v>
      </c>
      <c r="K311" s="187">
        <v>0.82932548632184011</v>
      </c>
      <c r="L311" s="186">
        <v>10.293830781656764</v>
      </c>
      <c r="M311" s="186">
        <v>21</v>
      </c>
      <c r="N311" s="187">
        <v>2.3784834261033325E-2</v>
      </c>
      <c r="O311" s="229">
        <v>0.84408641334251278</v>
      </c>
      <c r="P311" s="186">
        <v>2</v>
      </c>
      <c r="Q311" s="228">
        <v>1.9503385930063327E-3</v>
      </c>
      <c r="R311" s="186">
        <v>6.4191953123502508</v>
      </c>
      <c r="S311" s="186">
        <v>7</v>
      </c>
      <c r="T311" s="187">
        <v>1.4832135852235117E-2</v>
      </c>
      <c r="U311" s="186">
        <v>0</v>
      </c>
      <c r="V311" s="186">
        <v>0</v>
      </c>
      <c r="W311" s="187">
        <v>0</v>
      </c>
      <c r="X311" s="186">
        <v>1.8138325918574816</v>
      </c>
      <c r="Y311" s="186">
        <v>1</v>
      </c>
      <c r="Z311" s="228">
        <v>4.191025526810453E-3</v>
      </c>
      <c r="AA311" s="229">
        <v>0.67554706405073639</v>
      </c>
      <c r="AB311" s="186">
        <v>1</v>
      </c>
      <c r="AC311" s="228">
        <v>1.5609130648044675E-3</v>
      </c>
      <c r="AD311" s="186">
        <v>19.309828712361302</v>
      </c>
      <c r="AE311" s="186">
        <v>23</v>
      </c>
      <c r="AF311" s="187">
        <v>4.4617119250772837E-2</v>
      </c>
      <c r="AG311" s="186">
        <v>7.6315350942260274</v>
      </c>
      <c r="AH311" s="186">
        <v>5</v>
      </c>
      <c r="AI311" s="187">
        <v>1.7633357418005959E-2</v>
      </c>
      <c r="AJ311" s="229">
        <v>0.79985725235309624</v>
      </c>
      <c r="AK311" s="186">
        <v>2</v>
      </c>
      <c r="AL311" s="228">
        <v>1.8481430852355591E-3</v>
      </c>
      <c r="AM311" s="186">
        <v>432.78967886360851</v>
      </c>
      <c r="AN311" s="186">
        <v>512</v>
      </c>
      <c r="AO311" s="188">
        <v>1</v>
      </c>
      <c r="AP311" s="156"/>
      <c r="BI311" s="407"/>
      <c r="BJ311" s="189" t="s">
        <v>13</v>
      </c>
      <c r="BK311" s="190">
        <v>325.94266536983542</v>
      </c>
      <c r="BL311" s="191">
        <v>0.90968926921356941</v>
      </c>
      <c r="BM311" s="192">
        <v>7.7360676427457928</v>
      </c>
      <c r="BN311" s="191">
        <v>2.1590968192307859E-2</v>
      </c>
      <c r="BO311" s="192">
        <v>24.622366495402076</v>
      </c>
      <c r="BP311" s="191">
        <v>6.8719762594123684E-2</v>
      </c>
      <c r="BQ311" s="192">
        <v>358.30109950798294</v>
      </c>
      <c r="BR311" s="193">
        <v>1</v>
      </c>
      <c r="BS311" s="211"/>
      <c r="BU311" s="408"/>
      <c r="BV311" s="194" t="s">
        <v>13</v>
      </c>
      <c r="BW311" s="195">
        <v>289.20055608800044</v>
      </c>
      <c r="BX311" s="196">
        <v>0.89915811765955356</v>
      </c>
      <c r="BY311" s="197">
        <v>11.839264630000001</v>
      </c>
      <c r="BZ311" s="196">
        <v>3.6809648789004633E-2</v>
      </c>
      <c r="CA311" s="197">
        <v>20.594995682000008</v>
      </c>
      <c r="CB311" s="196">
        <v>6.4032233551442053E-2</v>
      </c>
      <c r="CC311" s="197">
        <v>321.63481640000037</v>
      </c>
      <c r="CD311" s="198">
        <v>1</v>
      </c>
    </row>
    <row r="312" spans="1:82" x14ac:dyDescent="0.35">
      <c r="A312" s="406"/>
      <c r="B312" s="184" t="s">
        <v>43</v>
      </c>
      <c r="C312" s="185">
        <v>3.9618885735799299</v>
      </c>
      <c r="D312" s="186">
        <v>7</v>
      </c>
      <c r="E312" s="187">
        <v>5.076347814456332E-2</v>
      </c>
      <c r="F312" s="186">
        <v>17.414603911174101</v>
      </c>
      <c r="G312" s="186">
        <v>26</v>
      </c>
      <c r="H312" s="187">
        <v>0.22313244015399325</v>
      </c>
      <c r="I312" s="186">
        <v>31.878038023913525</v>
      </c>
      <c r="J312" s="186">
        <v>46</v>
      </c>
      <c r="K312" s="187">
        <v>0.40845169076935051</v>
      </c>
      <c r="L312" s="186">
        <v>2.1306622425186426</v>
      </c>
      <c r="M312" s="186">
        <v>5</v>
      </c>
      <c r="N312" s="187">
        <v>2.730006767550483E-2</v>
      </c>
      <c r="O312" s="186">
        <v>1.8337743396460382</v>
      </c>
      <c r="P312" s="186">
        <v>2</v>
      </c>
      <c r="Q312" s="187">
        <v>2.3496057974333299E-2</v>
      </c>
      <c r="R312" s="186">
        <v>6.5020344995843642</v>
      </c>
      <c r="S312" s="186">
        <v>7</v>
      </c>
      <c r="T312" s="187">
        <v>8.3310239570065128E-2</v>
      </c>
      <c r="U312" s="186">
        <v>0</v>
      </c>
      <c r="V312" s="186">
        <v>0</v>
      </c>
      <c r="W312" s="187">
        <v>0</v>
      </c>
      <c r="X312" s="186">
        <v>0</v>
      </c>
      <c r="Y312" s="186">
        <v>0</v>
      </c>
      <c r="Z312" s="187">
        <v>0</v>
      </c>
      <c r="AA312" s="229">
        <v>0.26777212509155834</v>
      </c>
      <c r="AB312" s="186">
        <v>1</v>
      </c>
      <c r="AC312" s="228">
        <v>3.4309507113487632E-3</v>
      </c>
      <c r="AD312" s="186">
        <v>12.685068507828007</v>
      </c>
      <c r="AE312" s="186">
        <v>12</v>
      </c>
      <c r="AF312" s="187">
        <v>0.16253314196001181</v>
      </c>
      <c r="AG312" s="186">
        <v>1.3722002936350792</v>
      </c>
      <c r="AH312" s="186">
        <v>2</v>
      </c>
      <c r="AI312" s="187">
        <v>1.7581933040828966E-2</v>
      </c>
      <c r="AJ312" s="186">
        <v>0</v>
      </c>
      <c r="AK312" s="186">
        <v>0</v>
      </c>
      <c r="AL312" s="187">
        <v>0</v>
      </c>
      <c r="AM312" s="186">
        <v>78.046042516971255</v>
      </c>
      <c r="AN312" s="186">
        <v>108</v>
      </c>
      <c r="AO312" s="188">
        <v>1</v>
      </c>
      <c r="AP312" s="156"/>
      <c r="BI312" s="407" t="s">
        <v>14</v>
      </c>
      <c r="BJ312" s="189" t="s">
        <v>6</v>
      </c>
      <c r="BK312" s="190">
        <v>474.80537702921248</v>
      </c>
      <c r="BL312" s="191">
        <v>0.95210727969348607</v>
      </c>
      <c r="BM312" s="192">
        <v>3.821371243695864</v>
      </c>
      <c r="BN312" s="239">
        <v>7.6628352490421192E-3</v>
      </c>
      <c r="BO312" s="192">
        <v>20.062199029403285</v>
      </c>
      <c r="BP312" s="191">
        <v>4.0229885057471125E-2</v>
      </c>
      <c r="BQ312" s="192">
        <v>498.68894730231199</v>
      </c>
      <c r="BR312" s="193">
        <v>1</v>
      </c>
      <c r="BS312" s="211"/>
      <c r="BU312" s="408" t="s">
        <v>14</v>
      </c>
      <c r="BV312" s="194" t="s">
        <v>6</v>
      </c>
      <c r="BW312" s="195">
        <v>410.64352209999623</v>
      </c>
      <c r="BX312" s="196">
        <v>0.93223819301848077</v>
      </c>
      <c r="BY312" s="197">
        <v>11.758514949999999</v>
      </c>
      <c r="BZ312" s="196">
        <v>2.6694045174538238E-2</v>
      </c>
      <c r="CA312" s="197">
        <v>18.090023000000002</v>
      </c>
      <c r="CB312" s="196">
        <v>4.1067761806981913E-2</v>
      </c>
      <c r="CC312" s="197">
        <v>440.49206004999581</v>
      </c>
      <c r="CD312" s="198">
        <v>1</v>
      </c>
    </row>
    <row r="313" spans="1:82" x14ac:dyDescent="0.35">
      <c r="A313" s="406"/>
      <c r="B313" s="184" t="s">
        <v>42</v>
      </c>
      <c r="C313" s="185">
        <v>0</v>
      </c>
      <c r="D313" s="186">
        <v>0</v>
      </c>
      <c r="E313" s="187">
        <v>0</v>
      </c>
      <c r="F313" s="186">
        <v>1.8337743396460382</v>
      </c>
      <c r="G313" s="186">
        <v>2</v>
      </c>
      <c r="H313" s="187">
        <v>2.8337701434637111E-2</v>
      </c>
      <c r="I313" s="186">
        <v>20.349523678977398</v>
      </c>
      <c r="J313" s="186">
        <v>18</v>
      </c>
      <c r="K313" s="187">
        <v>0.31446547914027878</v>
      </c>
      <c r="L313" s="186">
        <v>2.1970355879501766</v>
      </c>
      <c r="M313" s="186">
        <v>2</v>
      </c>
      <c r="N313" s="187">
        <v>3.3951254081034832E-2</v>
      </c>
      <c r="O313" s="186">
        <v>0</v>
      </c>
      <c r="P313" s="186">
        <v>0</v>
      </c>
      <c r="Q313" s="187">
        <v>0</v>
      </c>
      <c r="R313" s="186">
        <v>1.8138325918574816</v>
      </c>
      <c r="S313" s="186">
        <v>1</v>
      </c>
      <c r="T313" s="187">
        <v>2.8029537402291655E-2</v>
      </c>
      <c r="U313" s="229">
        <v>8.4152187826445762E-2</v>
      </c>
      <c r="V313" s="186">
        <v>1</v>
      </c>
      <c r="W313" s="228">
        <v>1.3004214979677505E-3</v>
      </c>
      <c r="X313" s="186">
        <v>0</v>
      </c>
      <c r="Y313" s="186">
        <v>0</v>
      </c>
      <c r="Z313" s="187">
        <v>0</v>
      </c>
      <c r="AA313" s="186">
        <v>0</v>
      </c>
      <c r="AB313" s="186">
        <v>0</v>
      </c>
      <c r="AC313" s="187">
        <v>0</v>
      </c>
      <c r="AD313" s="186">
        <v>38.433152439129145</v>
      </c>
      <c r="AE313" s="186">
        <v>28</v>
      </c>
      <c r="AF313" s="187">
        <v>0.59391560644378971</v>
      </c>
      <c r="AG313" s="186">
        <v>0</v>
      </c>
      <c r="AH313" s="186">
        <v>0</v>
      </c>
      <c r="AI313" s="187">
        <v>0</v>
      </c>
      <c r="AJ313" s="186">
        <v>0</v>
      </c>
      <c r="AK313" s="186">
        <v>0</v>
      </c>
      <c r="AL313" s="187">
        <v>0</v>
      </c>
      <c r="AM313" s="186">
        <v>64.711470825386698</v>
      </c>
      <c r="AN313" s="186">
        <v>52</v>
      </c>
      <c r="AO313" s="188">
        <v>1</v>
      </c>
      <c r="AP313" s="156"/>
      <c r="BI313" s="407"/>
      <c r="BJ313" s="189" t="s">
        <v>15</v>
      </c>
      <c r="BK313" s="190">
        <v>289.3655820699164</v>
      </c>
      <c r="BL313" s="191">
        <v>0.91463414634146256</v>
      </c>
      <c r="BM313" s="192">
        <v>13.50372716326277</v>
      </c>
      <c r="BN313" s="191">
        <v>4.2682926829268268E-2</v>
      </c>
      <c r="BO313" s="192">
        <v>13.50372716326277</v>
      </c>
      <c r="BP313" s="191">
        <v>4.2682926829268268E-2</v>
      </c>
      <c r="BQ313" s="192">
        <v>316.37303639644222</v>
      </c>
      <c r="BR313" s="193">
        <v>1</v>
      </c>
      <c r="BS313" s="211"/>
      <c r="BU313" s="408"/>
      <c r="BV313" s="194" t="s">
        <v>15</v>
      </c>
      <c r="BW313" s="195">
        <v>264.09424341299956</v>
      </c>
      <c r="BX313" s="196">
        <v>0.90977443609022557</v>
      </c>
      <c r="BY313" s="197">
        <v>0</v>
      </c>
      <c r="BZ313" s="196">
        <v>0</v>
      </c>
      <c r="CA313" s="197">
        <v>26.191164635999993</v>
      </c>
      <c r="CB313" s="196">
        <v>9.022556390977457E-2</v>
      </c>
      <c r="CC313" s="197">
        <v>290.2854080489995</v>
      </c>
      <c r="CD313" s="198">
        <v>1</v>
      </c>
    </row>
    <row r="314" spans="1:82" x14ac:dyDescent="0.35">
      <c r="A314" s="406"/>
      <c r="B314" s="184" t="s">
        <v>2</v>
      </c>
      <c r="C314" s="185">
        <v>7.1690319750410127</v>
      </c>
      <c r="D314" s="186">
        <v>13</v>
      </c>
      <c r="E314" s="187">
        <v>1.2456028058382893E-2</v>
      </c>
      <c r="F314" s="186">
        <v>42.119689592134158</v>
      </c>
      <c r="G314" s="186">
        <v>49</v>
      </c>
      <c r="H314" s="187">
        <v>7.3181991264169188E-2</v>
      </c>
      <c r="I314" s="186">
        <v>411.15107260152593</v>
      </c>
      <c r="J314" s="186">
        <v>487</v>
      </c>
      <c r="K314" s="187">
        <v>0.71436552583231161</v>
      </c>
      <c r="L314" s="186">
        <v>14.621528612125587</v>
      </c>
      <c r="M314" s="186">
        <v>28</v>
      </c>
      <c r="N314" s="187">
        <v>2.5404569443009447E-2</v>
      </c>
      <c r="O314" s="186">
        <v>2.6778607529885514</v>
      </c>
      <c r="P314" s="186">
        <v>4</v>
      </c>
      <c r="Q314" s="228">
        <v>4.6527214262392681E-3</v>
      </c>
      <c r="R314" s="186">
        <v>14.735062403792098</v>
      </c>
      <c r="S314" s="186">
        <v>15</v>
      </c>
      <c r="T314" s="187">
        <v>2.5601831793002603E-2</v>
      </c>
      <c r="U314" s="229">
        <v>8.4152187826445762E-2</v>
      </c>
      <c r="V314" s="186">
        <v>1</v>
      </c>
      <c r="W314" s="228">
        <v>1.4621248955086702E-4</v>
      </c>
      <c r="X314" s="186">
        <v>1.8138325918574816</v>
      </c>
      <c r="Y314" s="186">
        <v>1</v>
      </c>
      <c r="Z314" s="228">
        <v>3.1514923822413151E-3</v>
      </c>
      <c r="AA314" s="229">
        <v>0.94331918914229473</v>
      </c>
      <c r="AB314" s="186">
        <v>2</v>
      </c>
      <c r="AC314" s="228">
        <v>1.6389953802514884E-3</v>
      </c>
      <c r="AD314" s="186">
        <v>70.428049659318461</v>
      </c>
      <c r="AE314" s="186">
        <v>63</v>
      </c>
      <c r="AF314" s="187">
        <v>0.122367115352228</v>
      </c>
      <c r="AG314" s="186">
        <v>9.0037353878611057</v>
      </c>
      <c r="AH314" s="186">
        <v>7</v>
      </c>
      <c r="AI314" s="187">
        <v>1.5643783011696125E-2</v>
      </c>
      <c r="AJ314" s="229">
        <v>0.79985725235309624</v>
      </c>
      <c r="AK314" s="186">
        <v>2</v>
      </c>
      <c r="AL314" s="228">
        <v>1.3897335669163641E-3</v>
      </c>
      <c r="AM314" s="186">
        <v>575.54719220596667</v>
      </c>
      <c r="AN314" s="186">
        <v>672</v>
      </c>
      <c r="AO314" s="188">
        <v>1</v>
      </c>
      <c r="AP314" s="156"/>
      <c r="BI314" s="407"/>
      <c r="BJ314" s="189" t="s">
        <v>16</v>
      </c>
      <c r="BK314" s="190">
        <v>482.17884611726788</v>
      </c>
      <c r="BL314" s="191">
        <v>0.91249999999999998</v>
      </c>
      <c r="BM314" s="192">
        <v>16.512974182098198</v>
      </c>
      <c r="BN314" s="191">
        <v>3.1249999999999965E-2</v>
      </c>
      <c r="BO314" s="192">
        <v>29.723353527776759</v>
      </c>
      <c r="BP314" s="191">
        <v>5.6249999999999946E-2</v>
      </c>
      <c r="BQ314" s="192">
        <v>528.41517382714289</v>
      </c>
      <c r="BR314" s="193">
        <v>1</v>
      </c>
      <c r="BS314" s="211"/>
      <c r="BU314" s="408"/>
      <c r="BV314" s="194" t="s">
        <v>16</v>
      </c>
      <c r="BW314" s="195">
        <v>453.55729320599897</v>
      </c>
      <c r="BX314" s="196">
        <v>0.92079207920792105</v>
      </c>
      <c r="BY314" s="197">
        <v>4.8769601419999997</v>
      </c>
      <c r="BZ314" s="238">
        <v>9.9009900990099254E-3</v>
      </c>
      <c r="CA314" s="197">
        <v>34.138720994000003</v>
      </c>
      <c r="CB314" s="196">
        <v>6.9306930693069493E-2</v>
      </c>
      <c r="CC314" s="197">
        <v>492.57297434199876</v>
      </c>
      <c r="CD314" s="198">
        <v>1</v>
      </c>
    </row>
    <row r="315" spans="1:82" x14ac:dyDescent="0.35">
      <c r="A315" s="406" t="s">
        <v>138</v>
      </c>
      <c r="B315" s="184" t="s">
        <v>139</v>
      </c>
      <c r="C315" s="185">
        <v>6.21887488807719</v>
      </c>
      <c r="D315" s="186">
        <v>12</v>
      </c>
      <c r="E315" s="187">
        <v>1.5218802037687537E-2</v>
      </c>
      <c r="F315" s="186">
        <v>32.372140416159958</v>
      </c>
      <c r="G315" s="186">
        <v>42</v>
      </c>
      <c r="H315" s="187">
        <v>7.922095321041088E-2</v>
      </c>
      <c r="I315" s="186">
        <v>284.71091394921365</v>
      </c>
      <c r="J315" s="186">
        <v>404</v>
      </c>
      <c r="K315" s="187">
        <v>0.69674323978913155</v>
      </c>
      <c r="L315" s="186">
        <v>11.487607220416315</v>
      </c>
      <c r="M315" s="186">
        <v>25</v>
      </c>
      <c r="N315" s="187">
        <v>2.8112419580815964E-2</v>
      </c>
      <c r="O315" s="186">
        <v>2.6778607529885514</v>
      </c>
      <c r="P315" s="186">
        <v>4</v>
      </c>
      <c r="Q315" s="228">
        <v>6.5532485244812989E-3</v>
      </c>
      <c r="R315" s="186">
        <v>11.219684140569257</v>
      </c>
      <c r="S315" s="186">
        <v>13</v>
      </c>
      <c r="T315" s="187">
        <v>2.7456759451467284E-2</v>
      </c>
      <c r="U315" s="229">
        <v>8.4152187826445762E-2</v>
      </c>
      <c r="V315" s="186">
        <v>1</v>
      </c>
      <c r="W315" s="228">
        <v>2.0593684719792687E-4</v>
      </c>
      <c r="X315" s="186">
        <v>1.8138325918574816</v>
      </c>
      <c r="Y315" s="186">
        <v>1</v>
      </c>
      <c r="Z315" s="228">
        <v>4.4388027805331333E-3</v>
      </c>
      <c r="AA315" s="229">
        <v>0.94331918914229473</v>
      </c>
      <c r="AB315" s="186">
        <v>2</v>
      </c>
      <c r="AC315" s="228">
        <v>2.3084863831932291E-3</v>
      </c>
      <c r="AD315" s="186">
        <v>52.9482429910082</v>
      </c>
      <c r="AE315" s="186">
        <v>54</v>
      </c>
      <c r="AF315" s="187">
        <v>0.12957469684241837</v>
      </c>
      <c r="AG315" s="186">
        <v>3.3545533600419413</v>
      </c>
      <c r="AH315" s="186">
        <v>5</v>
      </c>
      <c r="AI315" s="228">
        <v>8.2092475616795512E-3</v>
      </c>
      <c r="AJ315" s="229">
        <v>0.79985725235309624</v>
      </c>
      <c r="AK315" s="186">
        <v>2</v>
      </c>
      <c r="AL315" s="228">
        <v>1.9574069909829264E-3</v>
      </c>
      <c r="AM315" s="186">
        <v>408.63103893965456</v>
      </c>
      <c r="AN315" s="186">
        <v>565</v>
      </c>
      <c r="AO315" s="188">
        <v>1</v>
      </c>
      <c r="AP315" s="156"/>
      <c r="BI315" s="407"/>
      <c r="BJ315" s="189" t="s">
        <v>17</v>
      </c>
      <c r="BK315" s="190">
        <v>542.76772037454532</v>
      </c>
      <c r="BL315" s="191">
        <v>0.99700598802395202</v>
      </c>
      <c r="BM315" s="192">
        <v>1.62993309421786</v>
      </c>
      <c r="BN315" s="239">
        <v>2.9940119760479152E-3</v>
      </c>
      <c r="BO315" s="192">
        <v>0</v>
      </c>
      <c r="BP315" s="191">
        <v>0</v>
      </c>
      <c r="BQ315" s="192">
        <v>544.39765346876322</v>
      </c>
      <c r="BR315" s="193">
        <v>1</v>
      </c>
      <c r="BS315" s="211"/>
      <c r="BU315" s="408"/>
      <c r="BV315" s="194" t="s">
        <v>17</v>
      </c>
      <c r="BW315" s="195">
        <v>463.4293561109979</v>
      </c>
      <c r="BX315" s="196">
        <v>0.9872204472843451</v>
      </c>
      <c r="BY315" s="197">
        <v>1.499771379</v>
      </c>
      <c r="BZ315" s="238">
        <v>3.1948881789137531E-3</v>
      </c>
      <c r="CA315" s="197">
        <v>4.4993141369999998</v>
      </c>
      <c r="CB315" s="238">
        <v>9.5846645367412588E-3</v>
      </c>
      <c r="CC315" s="197">
        <v>469.42844162699782</v>
      </c>
      <c r="CD315" s="198">
        <v>1</v>
      </c>
    </row>
    <row r="316" spans="1:82" x14ac:dyDescent="0.35">
      <c r="A316" s="406"/>
      <c r="B316" s="184" t="s">
        <v>140</v>
      </c>
      <c r="C316" s="199">
        <v>0.95015708696382284</v>
      </c>
      <c r="D316" s="186">
        <v>1</v>
      </c>
      <c r="E316" s="228">
        <v>5.6924214245931241E-3</v>
      </c>
      <c r="F316" s="186">
        <v>9.7475491759742088</v>
      </c>
      <c r="G316" s="186">
        <v>7</v>
      </c>
      <c r="H316" s="187">
        <v>5.8397878127601964E-2</v>
      </c>
      <c r="I316" s="186">
        <v>126.44015865231241</v>
      </c>
      <c r="J316" s="186">
        <v>83</v>
      </c>
      <c r="K316" s="187">
        <v>0.75750702480292209</v>
      </c>
      <c r="L316" s="186">
        <v>3.1339213917092708</v>
      </c>
      <c r="M316" s="186">
        <v>3</v>
      </c>
      <c r="N316" s="187">
        <v>1.8775423051531469E-2</v>
      </c>
      <c r="O316" s="186">
        <v>0</v>
      </c>
      <c r="P316" s="186">
        <v>0</v>
      </c>
      <c r="Q316" s="187">
        <v>0</v>
      </c>
      <c r="R316" s="186">
        <v>3.5153782632228401</v>
      </c>
      <c r="S316" s="186">
        <v>2</v>
      </c>
      <c r="T316" s="187">
        <v>2.1060743339885835E-2</v>
      </c>
      <c r="U316" s="186">
        <v>0</v>
      </c>
      <c r="V316" s="186">
        <v>0</v>
      </c>
      <c r="W316" s="187">
        <v>0</v>
      </c>
      <c r="X316" s="186">
        <v>0</v>
      </c>
      <c r="Y316" s="186">
        <v>0</v>
      </c>
      <c r="Z316" s="187">
        <v>0</v>
      </c>
      <c r="AA316" s="186">
        <v>0</v>
      </c>
      <c r="AB316" s="186">
        <v>0</v>
      </c>
      <c r="AC316" s="187">
        <v>0</v>
      </c>
      <c r="AD316" s="186">
        <v>17.479806668310246</v>
      </c>
      <c r="AE316" s="186">
        <v>9</v>
      </c>
      <c r="AF316" s="187">
        <v>0.10472207947676292</v>
      </c>
      <c r="AG316" s="186">
        <v>5.6491820278191662</v>
      </c>
      <c r="AH316" s="186">
        <v>2</v>
      </c>
      <c r="AI316" s="187">
        <v>3.3844429776703482E-2</v>
      </c>
      <c r="AJ316" s="186">
        <v>0</v>
      </c>
      <c r="AK316" s="186">
        <v>0</v>
      </c>
      <c r="AL316" s="187">
        <v>0</v>
      </c>
      <c r="AM316" s="186">
        <v>166.91615326631182</v>
      </c>
      <c r="AN316" s="186">
        <v>107</v>
      </c>
      <c r="AO316" s="188">
        <v>1</v>
      </c>
      <c r="AP316" s="156"/>
      <c r="BI316" s="407"/>
      <c r="BJ316" s="189" t="s">
        <v>18</v>
      </c>
      <c r="BK316" s="190">
        <v>7.0275466493891088</v>
      </c>
      <c r="BL316" s="191">
        <v>0.88764044943820197</v>
      </c>
      <c r="BM316" s="230">
        <v>8.8956286701127804E-2</v>
      </c>
      <c r="BN316" s="191">
        <v>1.1235955056179752E-2</v>
      </c>
      <c r="BO316" s="230">
        <v>0.80060658031015008</v>
      </c>
      <c r="BP316" s="191">
        <v>0.10112359550561775</v>
      </c>
      <c r="BQ316" s="192">
        <v>7.9171095164003908</v>
      </c>
      <c r="BR316" s="193">
        <v>1</v>
      </c>
      <c r="BS316" s="211"/>
      <c r="BU316" s="408"/>
      <c r="BV316" s="194" t="s">
        <v>18</v>
      </c>
      <c r="BW316" s="195">
        <v>7.7943723179999962</v>
      </c>
      <c r="BX316" s="196">
        <v>0.91199999999999937</v>
      </c>
      <c r="BY316" s="232">
        <v>0.273486748</v>
      </c>
      <c r="BZ316" s="196">
        <v>3.1999999999999987E-2</v>
      </c>
      <c r="CA316" s="232">
        <v>0.47860180900000004</v>
      </c>
      <c r="CB316" s="196">
        <v>5.5999999999999987E-2</v>
      </c>
      <c r="CC316" s="197">
        <v>8.5464608750000028</v>
      </c>
      <c r="CD316" s="198">
        <v>1</v>
      </c>
    </row>
    <row r="317" spans="1:82" x14ac:dyDescent="0.35">
      <c r="A317" s="406" t="s">
        <v>141</v>
      </c>
      <c r="B317" s="184" t="s">
        <v>148</v>
      </c>
      <c r="C317" s="185">
        <v>2.7819245137828692</v>
      </c>
      <c r="D317" s="186">
        <v>3</v>
      </c>
      <c r="E317" s="187">
        <v>2.1349488698806839E-2</v>
      </c>
      <c r="F317" s="186">
        <v>9.2656230536730959</v>
      </c>
      <c r="G317" s="186">
        <v>9</v>
      </c>
      <c r="H317" s="187">
        <v>7.1107721899616422E-2</v>
      </c>
      <c r="I317" s="186">
        <v>71.903604656471856</v>
      </c>
      <c r="J317" s="186">
        <v>91</v>
      </c>
      <c r="K317" s="187">
        <v>0.55181410833084765</v>
      </c>
      <c r="L317" s="186">
        <v>1.8311688650604832</v>
      </c>
      <c r="M317" s="186">
        <v>3</v>
      </c>
      <c r="N317" s="187">
        <v>1.4053048095490879E-2</v>
      </c>
      <c r="O317" s="229">
        <v>0.42204320667125639</v>
      </c>
      <c r="P317" s="186">
        <v>1</v>
      </c>
      <c r="Q317" s="228">
        <v>3.2389112740459701E-3</v>
      </c>
      <c r="R317" s="186">
        <v>7.4735720941498309</v>
      </c>
      <c r="S317" s="186">
        <v>7</v>
      </c>
      <c r="T317" s="187">
        <v>5.7354878672392154E-2</v>
      </c>
      <c r="U317" s="186">
        <v>0</v>
      </c>
      <c r="V317" s="186">
        <v>0</v>
      </c>
      <c r="W317" s="187">
        <v>0</v>
      </c>
      <c r="X317" s="186">
        <v>0</v>
      </c>
      <c r="Y317" s="186">
        <v>0</v>
      </c>
      <c r="Z317" s="187">
        <v>0</v>
      </c>
      <c r="AA317" s="186">
        <v>0</v>
      </c>
      <c r="AB317" s="186">
        <v>0</v>
      </c>
      <c r="AC317" s="187">
        <v>0</v>
      </c>
      <c r="AD317" s="186">
        <v>32.199574235287727</v>
      </c>
      <c r="AE317" s="186">
        <v>27</v>
      </c>
      <c r="AF317" s="187">
        <v>0.2471111070184569</v>
      </c>
      <c r="AG317" s="186">
        <v>4.426523959971977</v>
      </c>
      <c r="AH317" s="186">
        <v>1</v>
      </c>
      <c r="AI317" s="187">
        <v>3.3970736010342915E-2</v>
      </c>
      <c r="AJ317" s="186">
        <v>0</v>
      </c>
      <c r="AK317" s="186">
        <v>0</v>
      </c>
      <c r="AL317" s="187">
        <v>0</v>
      </c>
      <c r="AM317" s="186">
        <v>130.30403458506913</v>
      </c>
      <c r="AN317" s="186">
        <v>142</v>
      </c>
      <c r="AO317" s="188">
        <v>1</v>
      </c>
      <c r="AP317" s="156"/>
      <c r="BI317" s="407"/>
      <c r="BJ317" s="189" t="s">
        <v>8</v>
      </c>
      <c r="BK317" s="190">
        <v>135.06712261006763</v>
      </c>
      <c r="BL317" s="191">
        <v>0.94572025052192299</v>
      </c>
      <c r="BM317" s="192">
        <v>1.7889685113916198</v>
      </c>
      <c r="BN317" s="191">
        <v>1.2526096033402923E-2</v>
      </c>
      <c r="BO317" s="192">
        <v>5.9632283713053988</v>
      </c>
      <c r="BP317" s="191">
        <v>4.1753653444676402E-2</v>
      </c>
      <c r="BQ317" s="192">
        <v>142.81931949276432</v>
      </c>
      <c r="BR317" s="193">
        <v>1</v>
      </c>
      <c r="BS317" s="211"/>
      <c r="BU317" s="408"/>
      <c r="BV317" s="194" t="s">
        <v>8</v>
      </c>
      <c r="BW317" s="195">
        <v>131.45669677999973</v>
      </c>
      <c r="BX317" s="196">
        <v>0.95757575757575641</v>
      </c>
      <c r="BY317" s="197">
        <v>1.6640088200000001</v>
      </c>
      <c r="BZ317" s="196">
        <v>1.212121212121213E-2</v>
      </c>
      <c r="CA317" s="197">
        <v>4.1600220499999994</v>
      </c>
      <c r="CB317" s="196">
        <v>3.0303030303030321E-2</v>
      </c>
      <c r="CC317" s="197">
        <v>137.2807276499999</v>
      </c>
      <c r="CD317" s="198">
        <v>1</v>
      </c>
    </row>
    <row r="318" spans="1:82" ht="23" x14ac:dyDescent="0.35">
      <c r="A318" s="406"/>
      <c r="B318" s="184" t="s">
        <v>149</v>
      </c>
      <c r="C318" s="185">
        <v>0</v>
      </c>
      <c r="D318" s="186">
        <v>0</v>
      </c>
      <c r="E318" s="187">
        <v>0</v>
      </c>
      <c r="F318" s="186">
        <v>3.3464475578530948</v>
      </c>
      <c r="G318" s="186">
        <v>4</v>
      </c>
      <c r="H318" s="187">
        <v>6.7417706022793483E-2</v>
      </c>
      <c r="I318" s="186">
        <v>35.135269764248008</v>
      </c>
      <c r="J318" s="186">
        <v>35</v>
      </c>
      <c r="K318" s="187">
        <v>0.70783696652855221</v>
      </c>
      <c r="L318" s="229">
        <v>0.28722713608731998</v>
      </c>
      <c r="M318" s="186">
        <v>1</v>
      </c>
      <c r="N318" s="228">
        <v>5.7864927771128392E-3</v>
      </c>
      <c r="O318" s="186">
        <v>0</v>
      </c>
      <c r="P318" s="186">
        <v>0</v>
      </c>
      <c r="Q318" s="187">
        <v>0</v>
      </c>
      <c r="R318" s="186">
        <v>0</v>
      </c>
      <c r="S318" s="186">
        <v>0</v>
      </c>
      <c r="T318" s="187">
        <v>0</v>
      </c>
      <c r="U318" s="186">
        <v>0</v>
      </c>
      <c r="V318" s="186">
        <v>0</v>
      </c>
      <c r="W318" s="187">
        <v>0</v>
      </c>
      <c r="X318" s="186">
        <v>0</v>
      </c>
      <c r="Y318" s="186">
        <v>0</v>
      </c>
      <c r="Z318" s="187">
        <v>0</v>
      </c>
      <c r="AA318" s="186">
        <v>0</v>
      </c>
      <c r="AB318" s="186">
        <v>0</v>
      </c>
      <c r="AC318" s="187">
        <v>0</v>
      </c>
      <c r="AD318" s="186">
        <v>10.868572972643214</v>
      </c>
      <c r="AE318" s="186">
        <v>6</v>
      </c>
      <c r="AF318" s="187">
        <v>0.21895883467154129</v>
      </c>
      <c r="AG318" s="186">
        <v>0</v>
      </c>
      <c r="AH318" s="186">
        <v>0</v>
      </c>
      <c r="AI318" s="187">
        <v>0</v>
      </c>
      <c r="AJ318" s="186">
        <v>0</v>
      </c>
      <c r="AK318" s="186">
        <v>0</v>
      </c>
      <c r="AL318" s="187">
        <v>0</v>
      </c>
      <c r="AM318" s="186">
        <v>49.637517430831643</v>
      </c>
      <c r="AN318" s="186">
        <v>46</v>
      </c>
      <c r="AO318" s="188">
        <v>1</v>
      </c>
      <c r="AP318" s="156"/>
      <c r="BI318" s="407"/>
      <c r="BJ318" s="189" t="s">
        <v>19</v>
      </c>
      <c r="BK318" s="190">
        <v>36.150166143932097</v>
      </c>
      <c r="BL318" s="191">
        <v>0.87425149700598648</v>
      </c>
      <c r="BM318" s="192">
        <v>1.7332271438871552</v>
      </c>
      <c r="BN318" s="191">
        <v>4.1916167664670587E-2</v>
      </c>
      <c r="BO318" s="192">
        <v>3.4664542877743103</v>
      </c>
      <c r="BP318" s="191">
        <v>8.3832335329341173E-2</v>
      </c>
      <c r="BQ318" s="192">
        <v>41.349847575593628</v>
      </c>
      <c r="BR318" s="193">
        <v>1</v>
      </c>
      <c r="BS318" s="211"/>
      <c r="BU318" s="408"/>
      <c r="BV318" s="194" t="s">
        <v>19</v>
      </c>
      <c r="BW318" s="195">
        <v>33.187045056000045</v>
      </c>
      <c r="BX318" s="196">
        <v>0.88590604026845765</v>
      </c>
      <c r="BY318" s="197">
        <v>1.005668032</v>
      </c>
      <c r="BZ318" s="196">
        <v>2.684563758389262E-2</v>
      </c>
      <c r="CA318" s="197">
        <v>3.2684211039999989</v>
      </c>
      <c r="CB318" s="196">
        <v>8.7248322147650992E-2</v>
      </c>
      <c r="CC318" s="197">
        <v>37.461134191999996</v>
      </c>
      <c r="CD318" s="198">
        <v>1</v>
      </c>
    </row>
    <row r="319" spans="1:82" x14ac:dyDescent="0.35">
      <c r="A319" s="406"/>
      <c r="B319" s="184" t="s">
        <v>150</v>
      </c>
      <c r="C319" s="185">
        <v>1.1815307905352435</v>
      </c>
      <c r="D319" s="186">
        <v>6</v>
      </c>
      <c r="E319" s="228">
        <v>7.5674515083377332E-3</v>
      </c>
      <c r="F319" s="186">
        <v>16.410804231770186</v>
      </c>
      <c r="G319" s="186">
        <v>22</v>
      </c>
      <c r="H319" s="187">
        <v>0.10510768422758271</v>
      </c>
      <c r="I319" s="186">
        <v>107.13584845147463</v>
      </c>
      <c r="J319" s="186">
        <v>149</v>
      </c>
      <c r="K319" s="187">
        <v>0.68618214984806269</v>
      </c>
      <c r="L319" s="186">
        <v>5.707018293703003</v>
      </c>
      <c r="M319" s="186">
        <v>10</v>
      </c>
      <c r="N319" s="187">
        <v>3.6552229142695028E-2</v>
      </c>
      <c r="O319" s="186">
        <v>1.7496221518195925</v>
      </c>
      <c r="P319" s="186">
        <v>1</v>
      </c>
      <c r="Q319" s="187">
        <v>1.1205954933946639E-2</v>
      </c>
      <c r="R319" s="186">
        <v>2.1875413100149657</v>
      </c>
      <c r="S319" s="186">
        <v>3</v>
      </c>
      <c r="T319" s="187">
        <v>1.4010733295003424E-2</v>
      </c>
      <c r="U319" s="229">
        <v>8.4152187826445762E-2</v>
      </c>
      <c r="V319" s="186">
        <v>1</v>
      </c>
      <c r="W319" s="228">
        <v>5.3897672900142827E-4</v>
      </c>
      <c r="X319" s="186">
        <v>0</v>
      </c>
      <c r="Y319" s="186">
        <v>0</v>
      </c>
      <c r="Z319" s="187">
        <v>0</v>
      </c>
      <c r="AA319" s="229">
        <v>0.67554706405073639</v>
      </c>
      <c r="AB319" s="186">
        <v>1</v>
      </c>
      <c r="AC319" s="228">
        <v>4.3267341737983963E-3</v>
      </c>
      <c r="AD319" s="186">
        <v>18.782028957381097</v>
      </c>
      <c r="AE319" s="186">
        <v>19</v>
      </c>
      <c r="AF319" s="187">
        <v>0.12029487043565705</v>
      </c>
      <c r="AG319" s="186">
        <v>1.9319284106057655</v>
      </c>
      <c r="AH319" s="186">
        <v>3</v>
      </c>
      <c r="AI319" s="187">
        <v>1.2373587452779151E-2</v>
      </c>
      <c r="AJ319" s="229">
        <v>0.28722713608731998</v>
      </c>
      <c r="AK319" s="186">
        <v>1</v>
      </c>
      <c r="AL319" s="228">
        <v>1.8396282531366515E-3</v>
      </c>
      <c r="AM319" s="186">
        <v>156.13324898526884</v>
      </c>
      <c r="AN319" s="186">
        <v>216</v>
      </c>
      <c r="AO319" s="188">
        <v>1</v>
      </c>
      <c r="AP319" s="156"/>
      <c r="BI319" s="407"/>
      <c r="BJ319" s="189" t="s">
        <v>20</v>
      </c>
      <c r="BK319" s="190">
        <v>213.92882892681968</v>
      </c>
      <c r="BL319" s="191">
        <v>0.88020833333333348</v>
      </c>
      <c r="BM319" s="192">
        <v>8.8609574111700606</v>
      </c>
      <c r="BN319" s="191">
        <v>3.6458333333333398E-2</v>
      </c>
      <c r="BO319" s="192">
        <v>20.253616939817281</v>
      </c>
      <c r="BP319" s="191">
        <v>8.3333333333333481E-2</v>
      </c>
      <c r="BQ319" s="192">
        <v>243.04340327780693</v>
      </c>
      <c r="BR319" s="193">
        <v>1</v>
      </c>
      <c r="BS319" s="211"/>
      <c r="BU319" s="408"/>
      <c r="BV319" s="194" t="s">
        <v>20</v>
      </c>
      <c r="BW319" s="195">
        <v>207.95217413099951</v>
      </c>
      <c r="BX319" s="196">
        <v>0.94082840236686394</v>
      </c>
      <c r="BY319" s="197">
        <v>2.6157506179999999</v>
      </c>
      <c r="BZ319" s="196">
        <v>1.1834319526627246E-2</v>
      </c>
      <c r="CA319" s="197">
        <v>10.463002471999999</v>
      </c>
      <c r="CB319" s="196">
        <v>4.7337278106508986E-2</v>
      </c>
      <c r="CC319" s="197">
        <v>221.03092722099947</v>
      </c>
      <c r="CD319" s="198">
        <v>1</v>
      </c>
    </row>
    <row r="320" spans="1:82" x14ac:dyDescent="0.35">
      <c r="A320" s="406"/>
      <c r="B320" s="184" t="s">
        <v>151</v>
      </c>
      <c r="C320" s="185">
        <v>3.2055766707228996</v>
      </c>
      <c r="D320" s="186">
        <v>4</v>
      </c>
      <c r="E320" s="187">
        <v>1.4556751911399659E-2</v>
      </c>
      <c r="F320" s="186">
        <v>13.036616038455813</v>
      </c>
      <c r="G320" s="186">
        <v>13</v>
      </c>
      <c r="H320" s="187">
        <v>5.9200201688883423E-2</v>
      </c>
      <c r="I320" s="186">
        <v>177.77651574963161</v>
      </c>
      <c r="J320" s="186">
        <v>189</v>
      </c>
      <c r="K320" s="187">
        <v>0.80729581640511117</v>
      </c>
      <c r="L320" s="186">
        <v>6.7961143172747756</v>
      </c>
      <c r="M320" s="186">
        <v>14</v>
      </c>
      <c r="N320" s="187">
        <v>3.0861639024771882E-2</v>
      </c>
      <c r="O320" s="229">
        <v>0.50619539449770212</v>
      </c>
      <c r="P320" s="186">
        <v>2</v>
      </c>
      <c r="Q320" s="228">
        <v>2.298669329513938E-3</v>
      </c>
      <c r="R320" s="186">
        <v>5.0739489996273006</v>
      </c>
      <c r="S320" s="186">
        <v>5</v>
      </c>
      <c r="T320" s="187">
        <v>2.3041163692401292E-2</v>
      </c>
      <c r="U320" s="186">
        <v>0</v>
      </c>
      <c r="V320" s="186">
        <v>0</v>
      </c>
      <c r="W320" s="187">
        <v>0</v>
      </c>
      <c r="X320" s="186">
        <v>1.8138325918574816</v>
      </c>
      <c r="Y320" s="186">
        <v>1</v>
      </c>
      <c r="Z320" s="228">
        <v>8.2367429516281235E-3</v>
      </c>
      <c r="AA320" s="229">
        <v>0.26777212509155834</v>
      </c>
      <c r="AB320" s="186">
        <v>1</v>
      </c>
      <c r="AC320" s="228">
        <v>1.2159722864675904E-3</v>
      </c>
      <c r="AD320" s="186">
        <v>8.5778734940064165</v>
      </c>
      <c r="AE320" s="186">
        <v>11</v>
      </c>
      <c r="AF320" s="187">
        <v>3.8952734314560457E-2</v>
      </c>
      <c r="AG320" s="186">
        <v>2.6452830172833646</v>
      </c>
      <c r="AH320" s="186">
        <v>3</v>
      </c>
      <c r="AI320" s="187">
        <v>1.2012418536022383E-2</v>
      </c>
      <c r="AJ320" s="229">
        <v>0.51263011626577626</v>
      </c>
      <c r="AK320" s="186">
        <v>1</v>
      </c>
      <c r="AL320" s="228">
        <v>2.3278898592402212E-3</v>
      </c>
      <c r="AM320" s="186">
        <v>220.21235851471468</v>
      </c>
      <c r="AN320" s="186">
        <v>244</v>
      </c>
      <c r="AO320" s="188">
        <v>1</v>
      </c>
      <c r="AP320" s="156"/>
      <c r="BI320" s="407"/>
      <c r="BJ320" s="189" t="s">
        <v>21</v>
      </c>
      <c r="BK320" s="190">
        <v>59.971961472446182</v>
      </c>
      <c r="BL320" s="191">
        <v>0.95967741935483875</v>
      </c>
      <c r="BM320" s="192">
        <v>1.0079321255873299</v>
      </c>
      <c r="BN320" s="191">
        <v>1.6129032258064502E-2</v>
      </c>
      <c r="BO320" s="192">
        <v>1.5118981883809948</v>
      </c>
      <c r="BP320" s="191">
        <v>2.4193548387096753E-2</v>
      </c>
      <c r="BQ320" s="192">
        <v>62.49179178641451</v>
      </c>
      <c r="BR320" s="193">
        <v>1</v>
      </c>
      <c r="BS320" s="211"/>
      <c r="BU320" s="408"/>
      <c r="BV320" s="194" t="s">
        <v>21</v>
      </c>
      <c r="BW320" s="195">
        <v>53.086107120999898</v>
      </c>
      <c r="BX320" s="196">
        <v>0.91818181818181843</v>
      </c>
      <c r="BY320" s="197">
        <v>1.0512100419999999</v>
      </c>
      <c r="BZ320" s="196">
        <v>1.8181818181818219E-2</v>
      </c>
      <c r="CA320" s="197">
        <v>3.679235147</v>
      </c>
      <c r="CB320" s="196">
        <v>6.3636363636363782E-2</v>
      </c>
      <c r="CC320" s="197">
        <v>57.816552309999871</v>
      </c>
      <c r="CD320" s="198">
        <v>1</v>
      </c>
    </row>
    <row r="321" spans="1:84" x14ac:dyDescent="0.35">
      <c r="A321" s="406"/>
      <c r="B321" s="184" t="s">
        <v>152</v>
      </c>
      <c r="C321" s="185">
        <v>0</v>
      </c>
      <c r="D321" s="186">
        <v>0</v>
      </c>
      <c r="E321" s="187">
        <v>0</v>
      </c>
      <c r="F321" s="229">
        <v>6.0198710381969694E-2</v>
      </c>
      <c r="G321" s="186">
        <v>1</v>
      </c>
      <c r="H321" s="228">
        <v>3.1255767500834915E-3</v>
      </c>
      <c r="I321" s="186">
        <v>19.199833979700475</v>
      </c>
      <c r="J321" s="186">
        <v>23</v>
      </c>
      <c r="K321" s="187">
        <v>0.99687442324991637</v>
      </c>
      <c r="L321" s="186">
        <v>0</v>
      </c>
      <c r="M321" s="186">
        <v>0</v>
      </c>
      <c r="N321" s="187">
        <v>0</v>
      </c>
      <c r="O321" s="186">
        <v>0</v>
      </c>
      <c r="P321" s="186">
        <v>0</v>
      </c>
      <c r="Q321" s="187">
        <v>0</v>
      </c>
      <c r="R321" s="186">
        <v>0</v>
      </c>
      <c r="S321" s="186">
        <v>0</v>
      </c>
      <c r="T321" s="187">
        <v>0</v>
      </c>
      <c r="U321" s="186">
        <v>0</v>
      </c>
      <c r="V321" s="186">
        <v>0</v>
      </c>
      <c r="W321" s="187">
        <v>0</v>
      </c>
      <c r="X321" s="186">
        <v>0</v>
      </c>
      <c r="Y321" s="186">
        <v>0</v>
      </c>
      <c r="Z321" s="187">
        <v>0</v>
      </c>
      <c r="AA321" s="186">
        <v>0</v>
      </c>
      <c r="AB321" s="186">
        <v>0</v>
      </c>
      <c r="AC321" s="187">
        <v>0</v>
      </c>
      <c r="AD321" s="186">
        <v>0</v>
      </c>
      <c r="AE321" s="186">
        <v>0</v>
      </c>
      <c r="AF321" s="187">
        <v>0</v>
      </c>
      <c r="AG321" s="186">
        <v>0</v>
      </c>
      <c r="AH321" s="186">
        <v>0</v>
      </c>
      <c r="AI321" s="187">
        <v>0</v>
      </c>
      <c r="AJ321" s="186">
        <v>0</v>
      </c>
      <c r="AK321" s="186">
        <v>0</v>
      </c>
      <c r="AL321" s="187">
        <v>0</v>
      </c>
      <c r="AM321" s="186">
        <v>19.260032690082447</v>
      </c>
      <c r="AN321" s="186">
        <v>24</v>
      </c>
      <c r="AO321" s="188">
        <v>1</v>
      </c>
      <c r="AP321" s="156"/>
      <c r="BI321" s="407"/>
      <c r="BJ321" s="189" t="s">
        <v>22</v>
      </c>
      <c r="BK321" s="190">
        <v>39.70247778864502</v>
      </c>
      <c r="BL321" s="191">
        <v>0.98742138364779886</v>
      </c>
      <c r="BM321" s="192">
        <v>0</v>
      </c>
      <c r="BN321" s="191">
        <v>0</v>
      </c>
      <c r="BO321" s="230">
        <v>0.50576404826299404</v>
      </c>
      <c r="BP321" s="191">
        <v>1.2578616352201264E-2</v>
      </c>
      <c r="BQ321" s="192">
        <v>40.208241836908009</v>
      </c>
      <c r="BR321" s="193">
        <v>1</v>
      </c>
      <c r="BS321" s="211"/>
      <c r="BU321" s="408"/>
      <c r="BV321" s="194" t="s">
        <v>22</v>
      </c>
      <c r="BW321" s="195">
        <v>31.560013163999958</v>
      </c>
      <c r="BX321" s="196">
        <v>0.96132596685082827</v>
      </c>
      <c r="BY321" s="197">
        <v>0</v>
      </c>
      <c r="BZ321" s="196">
        <v>0</v>
      </c>
      <c r="CA321" s="197">
        <v>1.2696557019999999</v>
      </c>
      <c r="CB321" s="196">
        <v>3.8674033149171304E-2</v>
      </c>
      <c r="CC321" s="197">
        <v>32.82966886599997</v>
      </c>
      <c r="CD321" s="198">
        <v>1</v>
      </c>
    </row>
    <row r="322" spans="1:84" ht="34.5" x14ac:dyDescent="0.35">
      <c r="A322" s="406" t="s">
        <v>142</v>
      </c>
      <c r="B322" s="184" t="s">
        <v>143</v>
      </c>
      <c r="C322" s="185">
        <v>1.6300023754883466</v>
      </c>
      <c r="D322" s="186">
        <v>4</v>
      </c>
      <c r="E322" s="187">
        <v>1.186836462949436E-2</v>
      </c>
      <c r="F322" s="186">
        <v>7.2728990722426747</v>
      </c>
      <c r="G322" s="186">
        <v>10</v>
      </c>
      <c r="H322" s="187">
        <v>5.2955394053966785E-2</v>
      </c>
      <c r="I322" s="186">
        <v>90.640679158563188</v>
      </c>
      <c r="J322" s="186">
        <v>100</v>
      </c>
      <c r="K322" s="187">
        <v>0.65997243114234283</v>
      </c>
      <c r="L322" s="186">
        <v>5.0811076752513609</v>
      </c>
      <c r="M322" s="186">
        <v>7</v>
      </c>
      <c r="N322" s="187">
        <v>3.6996534188202299E-2</v>
      </c>
      <c r="O322" s="229">
        <v>0.42204320667125639</v>
      </c>
      <c r="P322" s="186">
        <v>1</v>
      </c>
      <c r="Q322" s="228">
        <v>3.0729787523621488E-3</v>
      </c>
      <c r="R322" s="186">
        <v>6.1701103174992005</v>
      </c>
      <c r="S322" s="186">
        <v>6</v>
      </c>
      <c r="T322" s="187">
        <v>4.4925774436584111E-2</v>
      </c>
      <c r="U322" s="186">
        <v>0</v>
      </c>
      <c r="V322" s="186">
        <v>0</v>
      </c>
      <c r="W322" s="187">
        <v>0</v>
      </c>
      <c r="X322" s="186">
        <v>1.8138325918574816</v>
      </c>
      <c r="Y322" s="186">
        <v>1</v>
      </c>
      <c r="Z322" s="187">
        <v>1.320686822347476E-2</v>
      </c>
      <c r="AA322" s="186">
        <v>0</v>
      </c>
      <c r="AB322" s="186">
        <v>0</v>
      </c>
      <c r="AC322" s="187">
        <v>0</v>
      </c>
      <c r="AD322" s="186">
        <v>18.373015632775292</v>
      </c>
      <c r="AE322" s="186">
        <v>21</v>
      </c>
      <c r="AF322" s="187">
        <v>0.13377750373391173</v>
      </c>
      <c r="AG322" s="186">
        <v>5.936409163906486</v>
      </c>
      <c r="AH322" s="186">
        <v>3</v>
      </c>
      <c r="AI322" s="187">
        <v>4.3224150839660934E-2</v>
      </c>
      <c r="AJ322" s="186">
        <v>0</v>
      </c>
      <c r="AK322" s="186">
        <v>0</v>
      </c>
      <c r="AL322" s="187">
        <v>0</v>
      </c>
      <c r="AM322" s="186">
        <v>137.34009919425529</v>
      </c>
      <c r="AN322" s="186">
        <v>153</v>
      </c>
      <c r="AO322" s="188">
        <v>1</v>
      </c>
      <c r="AP322" s="156"/>
      <c r="BI322" s="407"/>
      <c r="BJ322" s="189" t="s">
        <v>23</v>
      </c>
      <c r="BK322" s="190">
        <v>72.98468020075434</v>
      </c>
      <c r="BL322" s="191">
        <v>0.91111111111111109</v>
      </c>
      <c r="BM322" s="230">
        <v>0.44502853780947799</v>
      </c>
      <c r="BN322" s="239">
        <v>5.5555555555555592E-3</v>
      </c>
      <c r="BO322" s="192">
        <v>6.6754280671421675</v>
      </c>
      <c r="BP322" s="191">
        <v>8.3333333333333356E-2</v>
      </c>
      <c r="BQ322" s="192">
        <v>80.105136805705982</v>
      </c>
      <c r="BR322" s="193">
        <v>1</v>
      </c>
      <c r="BS322" s="211"/>
      <c r="BU322" s="408"/>
      <c r="BV322" s="194" t="s">
        <v>23</v>
      </c>
      <c r="BW322" s="195">
        <v>66.779313771000147</v>
      </c>
      <c r="BX322" s="196">
        <v>0.90209790209790186</v>
      </c>
      <c r="BY322" s="197">
        <v>2.588345495</v>
      </c>
      <c r="BZ322" s="196">
        <v>3.4965034965034877E-2</v>
      </c>
      <c r="CA322" s="197">
        <v>4.6590218910000001</v>
      </c>
      <c r="CB322" s="196">
        <v>6.2937062937062777E-2</v>
      </c>
      <c r="CC322" s="197">
        <v>74.026681157000183</v>
      </c>
      <c r="CD322" s="198">
        <v>1</v>
      </c>
    </row>
    <row r="323" spans="1:84" x14ac:dyDescent="0.35">
      <c r="A323" s="406"/>
      <c r="B323" s="184" t="s">
        <v>144</v>
      </c>
      <c r="C323" s="185">
        <v>2.5798085611218213</v>
      </c>
      <c r="D323" s="186">
        <v>5</v>
      </c>
      <c r="E323" s="187">
        <v>2.7071004644211638E-2</v>
      </c>
      <c r="F323" s="186">
        <v>12.847535399421417</v>
      </c>
      <c r="G323" s="186">
        <v>12</v>
      </c>
      <c r="H323" s="187">
        <v>0.13481453457661713</v>
      </c>
      <c r="I323" s="186">
        <v>57.829254600834872</v>
      </c>
      <c r="J323" s="186">
        <v>72</v>
      </c>
      <c r="K323" s="187">
        <v>0.60682643024866434</v>
      </c>
      <c r="L323" s="186">
        <v>3.1569601667876723</v>
      </c>
      <c r="M323" s="186">
        <v>5</v>
      </c>
      <c r="N323" s="187">
        <v>3.3127296584959512E-2</v>
      </c>
      <c r="O323" s="186">
        <v>1.7496221518195925</v>
      </c>
      <c r="P323" s="186">
        <v>1</v>
      </c>
      <c r="Q323" s="187">
        <v>1.8359513225635494E-2</v>
      </c>
      <c r="R323" s="229">
        <v>0.95015708696382284</v>
      </c>
      <c r="S323" s="186">
        <v>1</v>
      </c>
      <c r="T323" s="228">
        <v>9.9703936569398976E-3</v>
      </c>
      <c r="U323" s="229">
        <v>8.4152187826445762E-2</v>
      </c>
      <c r="V323" s="186">
        <v>1</v>
      </c>
      <c r="W323" s="228">
        <v>8.8304392108834071E-4</v>
      </c>
      <c r="X323" s="186">
        <v>0</v>
      </c>
      <c r="Y323" s="186">
        <v>0</v>
      </c>
      <c r="Z323" s="187">
        <v>0</v>
      </c>
      <c r="AA323" s="229">
        <v>0.26777212509155834</v>
      </c>
      <c r="AB323" s="186">
        <v>1</v>
      </c>
      <c r="AC323" s="228">
        <v>2.8098443237942637E-3</v>
      </c>
      <c r="AD323" s="186">
        <v>13.715419365840537</v>
      </c>
      <c r="AE323" s="186">
        <v>13</v>
      </c>
      <c r="AF323" s="187">
        <v>0.1439216021473024</v>
      </c>
      <c r="AG323" s="186">
        <v>2.1171691369907979</v>
      </c>
      <c r="AH323" s="186">
        <v>3</v>
      </c>
      <c r="AI323" s="187">
        <v>2.2216336670786409E-2</v>
      </c>
      <c r="AJ323" s="186">
        <v>0</v>
      </c>
      <c r="AK323" s="186">
        <v>0</v>
      </c>
      <c r="AL323" s="187">
        <v>0</v>
      </c>
      <c r="AM323" s="186">
        <v>95.297850782698589</v>
      </c>
      <c r="AN323" s="186">
        <v>114</v>
      </c>
      <c r="AO323" s="188">
        <v>1</v>
      </c>
      <c r="AP323" s="156"/>
      <c r="BI323" s="407"/>
      <c r="BJ323" s="189" t="s">
        <v>24</v>
      </c>
      <c r="BK323" s="190">
        <v>214.26424998660423</v>
      </c>
      <c r="BL323" s="191">
        <v>0.93630573248407634</v>
      </c>
      <c r="BM323" s="192">
        <v>7.2878996594082999</v>
      </c>
      <c r="BN323" s="191">
        <v>3.1847133757961742E-2</v>
      </c>
      <c r="BO323" s="192">
        <v>7.2878996594082999</v>
      </c>
      <c r="BP323" s="191">
        <v>3.1847133757961742E-2</v>
      </c>
      <c r="BQ323" s="192">
        <v>228.84004930542091</v>
      </c>
      <c r="BR323" s="193">
        <v>1</v>
      </c>
      <c r="BS323" s="211"/>
      <c r="BU323" s="408"/>
      <c r="BV323" s="194" t="s">
        <v>24</v>
      </c>
      <c r="BW323" s="195">
        <v>212.01425884000045</v>
      </c>
      <c r="BX323" s="196">
        <v>0.93233082706766912</v>
      </c>
      <c r="BY323" s="197">
        <v>1.7097924099999999</v>
      </c>
      <c r="BZ323" s="238">
        <v>7.5187969924811861E-3</v>
      </c>
      <c r="CA323" s="197">
        <v>13.678339280000001</v>
      </c>
      <c r="CB323" s="196">
        <v>6.0150375939849496E-2</v>
      </c>
      <c r="CC323" s="197">
        <v>227.4023905300005</v>
      </c>
      <c r="CD323" s="198">
        <v>1</v>
      </c>
    </row>
    <row r="324" spans="1:84" x14ac:dyDescent="0.35">
      <c r="A324" s="406"/>
      <c r="B324" s="184" t="s">
        <v>145</v>
      </c>
      <c r="C324" s="185">
        <v>0</v>
      </c>
      <c r="D324" s="186">
        <v>0</v>
      </c>
      <c r="E324" s="187">
        <v>0</v>
      </c>
      <c r="F324" s="186">
        <v>4.3966087441811625</v>
      </c>
      <c r="G324" s="186">
        <v>10</v>
      </c>
      <c r="H324" s="187">
        <v>4.0862172114685104E-2</v>
      </c>
      <c r="I324" s="186">
        <v>80.864272992417128</v>
      </c>
      <c r="J324" s="186">
        <v>92</v>
      </c>
      <c r="K324" s="187">
        <v>0.75155421671719214</v>
      </c>
      <c r="L324" s="186">
        <v>3.0778216673995837</v>
      </c>
      <c r="M324" s="186">
        <v>5</v>
      </c>
      <c r="N324" s="187">
        <v>2.8605337893220249E-2</v>
      </c>
      <c r="O324" s="186">
        <v>0</v>
      </c>
      <c r="P324" s="186">
        <v>0</v>
      </c>
      <c r="Q324" s="187">
        <v>0</v>
      </c>
      <c r="R324" s="229">
        <v>0.44148679162874999</v>
      </c>
      <c r="S324" s="186">
        <v>2</v>
      </c>
      <c r="T324" s="228">
        <v>4.1031873235865901E-3</v>
      </c>
      <c r="U324" s="186">
        <v>0</v>
      </c>
      <c r="V324" s="186">
        <v>0</v>
      </c>
      <c r="W324" s="187">
        <v>0</v>
      </c>
      <c r="X324" s="186">
        <v>0</v>
      </c>
      <c r="Y324" s="186">
        <v>0</v>
      </c>
      <c r="Z324" s="187">
        <v>0</v>
      </c>
      <c r="AA324" s="186">
        <v>0</v>
      </c>
      <c r="AB324" s="186">
        <v>0</v>
      </c>
      <c r="AC324" s="187">
        <v>0</v>
      </c>
      <c r="AD324" s="186">
        <v>18.528643196872082</v>
      </c>
      <c r="AE324" s="186">
        <v>12</v>
      </c>
      <c r="AF324" s="187">
        <v>0.17220559103973321</v>
      </c>
      <c r="AG324" s="186">
        <v>0</v>
      </c>
      <c r="AH324" s="186">
        <v>0</v>
      </c>
      <c r="AI324" s="187">
        <v>0</v>
      </c>
      <c r="AJ324" s="229">
        <v>0.28722713608731998</v>
      </c>
      <c r="AK324" s="186">
        <v>1</v>
      </c>
      <c r="AL324" s="228">
        <v>2.6694949115819116E-3</v>
      </c>
      <c r="AM324" s="186">
        <v>107.59606052858611</v>
      </c>
      <c r="AN324" s="186">
        <v>122</v>
      </c>
      <c r="AO324" s="188">
        <v>1</v>
      </c>
      <c r="AP324" s="156"/>
      <c r="BI324" s="407"/>
      <c r="BJ324" s="189" t="s">
        <v>25</v>
      </c>
      <c r="BK324" s="190">
        <v>243.53254051519082</v>
      </c>
      <c r="BL324" s="191">
        <v>0.95041322314049603</v>
      </c>
      <c r="BM324" s="192">
        <v>4.23534853069898</v>
      </c>
      <c r="BN324" s="191">
        <v>1.6528925619834749E-2</v>
      </c>
      <c r="BO324" s="192">
        <v>8.47069706139796</v>
      </c>
      <c r="BP324" s="191">
        <v>3.3057851239669499E-2</v>
      </c>
      <c r="BQ324" s="192">
        <v>256.23858610728769</v>
      </c>
      <c r="BR324" s="193">
        <v>1</v>
      </c>
      <c r="BS324" s="211"/>
      <c r="BU324" s="408"/>
      <c r="BV324" s="194" t="s">
        <v>25</v>
      </c>
      <c r="BW324" s="195">
        <v>212.41038580199952</v>
      </c>
      <c r="BX324" s="196">
        <v>0.90209790209790253</v>
      </c>
      <c r="BY324" s="197">
        <v>3.2931842759999999</v>
      </c>
      <c r="BZ324" s="196">
        <v>1.3986013986014022E-2</v>
      </c>
      <c r="CA324" s="197">
        <v>19.759105655999992</v>
      </c>
      <c r="CB324" s="196">
        <v>8.3916083916084114E-2</v>
      </c>
      <c r="CC324" s="197">
        <v>235.46267573399936</v>
      </c>
      <c r="CD324" s="198">
        <v>1</v>
      </c>
    </row>
    <row r="325" spans="1:84" x14ac:dyDescent="0.35">
      <c r="A325" s="406"/>
      <c r="B325" s="184" t="s">
        <v>146</v>
      </c>
      <c r="C325" s="199">
        <v>0.26777212509155834</v>
      </c>
      <c r="D325" s="186">
        <v>1</v>
      </c>
      <c r="E325" s="228">
        <v>2.1808310156257627E-3</v>
      </c>
      <c r="F325" s="186">
        <v>12.848434672092461</v>
      </c>
      <c r="G325" s="186">
        <v>10</v>
      </c>
      <c r="H325" s="187">
        <v>0.10464220211704185</v>
      </c>
      <c r="I325" s="186">
        <v>93.287403858084488</v>
      </c>
      <c r="J325" s="186">
        <v>111</v>
      </c>
      <c r="K325" s="187">
        <v>0.75976565384225192</v>
      </c>
      <c r="L325" s="229">
        <v>0.80056650235493754</v>
      </c>
      <c r="M325" s="186">
        <v>3</v>
      </c>
      <c r="N325" s="228">
        <v>6.5200971079783379E-3</v>
      </c>
      <c r="O325" s="229">
        <v>0.50619539449770212</v>
      </c>
      <c r="P325" s="186">
        <v>2</v>
      </c>
      <c r="Q325" s="228">
        <v>4.12263455693921E-3</v>
      </c>
      <c r="R325" s="186">
        <v>3.2648908564852968</v>
      </c>
      <c r="S325" s="186">
        <v>3</v>
      </c>
      <c r="T325" s="187">
        <v>2.6590427364392474E-2</v>
      </c>
      <c r="U325" s="186">
        <v>0</v>
      </c>
      <c r="V325" s="186">
        <v>0</v>
      </c>
      <c r="W325" s="187">
        <v>0</v>
      </c>
      <c r="X325" s="186">
        <v>0</v>
      </c>
      <c r="Y325" s="186">
        <v>0</v>
      </c>
      <c r="Z325" s="187">
        <v>0</v>
      </c>
      <c r="AA325" s="229">
        <v>0.67554706405073639</v>
      </c>
      <c r="AB325" s="186">
        <v>1</v>
      </c>
      <c r="AC325" s="228">
        <v>5.5018945280171537E-3</v>
      </c>
      <c r="AD325" s="186">
        <v>11.133634160126174</v>
      </c>
      <c r="AE325" s="186">
        <v>11</v>
      </c>
      <c r="AF325" s="187">
        <v>9.067625946775261E-2</v>
      </c>
      <c r="AG325" s="186">
        <v>0</v>
      </c>
      <c r="AH325" s="186">
        <v>0</v>
      </c>
      <c r="AI325" s="187">
        <v>0</v>
      </c>
      <c r="AJ325" s="186">
        <v>0</v>
      </c>
      <c r="AK325" s="186">
        <v>0</v>
      </c>
      <c r="AL325" s="187">
        <v>0</v>
      </c>
      <c r="AM325" s="186">
        <v>122.78444463278343</v>
      </c>
      <c r="AN325" s="186">
        <v>142</v>
      </c>
      <c r="AO325" s="188">
        <v>1</v>
      </c>
      <c r="AP325" s="156"/>
      <c r="BI325" s="407"/>
      <c r="BJ325" s="189" t="s">
        <v>10</v>
      </c>
      <c r="BK325" s="190">
        <v>90.959054287824117</v>
      </c>
      <c r="BL325" s="191">
        <v>0.85542168674698782</v>
      </c>
      <c r="BM325" s="192">
        <v>5.7650104830311104</v>
      </c>
      <c r="BN325" s="191">
        <v>5.4216867469879561E-2</v>
      </c>
      <c r="BO325" s="192">
        <v>9.6083508050518507</v>
      </c>
      <c r="BP325" s="191">
        <v>9.0361445783132599E-2</v>
      </c>
      <c r="BQ325" s="192">
        <v>106.33241557590706</v>
      </c>
      <c r="BR325" s="193">
        <v>1</v>
      </c>
      <c r="BS325" s="211"/>
      <c r="BU325" s="408"/>
      <c r="BV325" s="194" t="s">
        <v>10</v>
      </c>
      <c r="BW325" s="195">
        <v>88.227817963999684</v>
      </c>
      <c r="BX325" s="196">
        <v>0.88819875776397539</v>
      </c>
      <c r="BY325" s="197">
        <v>5.5527997320000004</v>
      </c>
      <c r="BZ325" s="196">
        <v>5.5900621118012639E-2</v>
      </c>
      <c r="CA325" s="197">
        <v>5.5527997320000004</v>
      </c>
      <c r="CB325" s="196">
        <v>5.5900621118012639E-2</v>
      </c>
      <c r="CC325" s="197">
        <v>99.33341742799962</v>
      </c>
      <c r="CD325" s="198">
        <v>1</v>
      </c>
    </row>
    <row r="326" spans="1:84" ht="35" thickBot="1" x14ac:dyDescent="0.4">
      <c r="A326" s="417"/>
      <c r="B326" s="219" t="s">
        <v>147</v>
      </c>
      <c r="C326" s="220">
        <v>2.6914489133392863</v>
      </c>
      <c r="D326" s="221">
        <v>3</v>
      </c>
      <c r="E326" s="222">
        <v>2.9988710948512399E-2</v>
      </c>
      <c r="F326" s="221">
        <v>4.0786646401457087</v>
      </c>
      <c r="G326" s="221">
        <v>6</v>
      </c>
      <c r="H326" s="222">
        <v>4.5445371206207626E-2</v>
      </c>
      <c r="I326" s="221">
        <v>69.31973659811986</v>
      </c>
      <c r="J326" s="221">
        <v>98</v>
      </c>
      <c r="K326" s="222">
        <v>0.77237562770190182</v>
      </c>
      <c r="L326" s="221">
        <v>2.5050726003320283</v>
      </c>
      <c r="M326" s="221">
        <v>8</v>
      </c>
      <c r="N326" s="222">
        <v>2.7912065409849876E-2</v>
      </c>
      <c r="O326" s="221">
        <v>0</v>
      </c>
      <c r="P326" s="221">
        <v>0</v>
      </c>
      <c r="Q326" s="222">
        <v>0</v>
      </c>
      <c r="R326" s="221">
        <v>1.2567145928858432</v>
      </c>
      <c r="S326" s="221">
        <v>1</v>
      </c>
      <c r="T326" s="222">
        <v>1.4002588153929454E-2</v>
      </c>
      <c r="U326" s="221">
        <v>0</v>
      </c>
      <c r="V326" s="221">
        <v>0</v>
      </c>
      <c r="W326" s="222">
        <v>0</v>
      </c>
      <c r="X326" s="221">
        <v>0</v>
      </c>
      <c r="Y326" s="221">
        <v>0</v>
      </c>
      <c r="Z326" s="222">
        <v>0</v>
      </c>
      <c r="AA326" s="221">
        <v>0</v>
      </c>
      <c r="AB326" s="221">
        <v>0</v>
      </c>
      <c r="AC326" s="222">
        <v>0</v>
      </c>
      <c r="AD326" s="221">
        <v>8.4343118334557268</v>
      </c>
      <c r="AE326" s="221">
        <v>5</v>
      </c>
      <c r="AF326" s="222">
        <v>9.3976942445214581E-2</v>
      </c>
      <c r="AG326" s="248">
        <v>0.95015708696382284</v>
      </c>
      <c r="AH326" s="221">
        <v>1</v>
      </c>
      <c r="AI326" s="222">
        <v>1.0586857545546386E-2</v>
      </c>
      <c r="AJ326" s="248">
        <v>0.51263011626577626</v>
      </c>
      <c r="AK326" s="221">
        <v>1</v>
      </c>
      <c r="AL326" s="241">
        <v>5.7118365888369068E-3</v>
      </c>
      <c r="AM326" s="221">
        <v>89.748736381508138</v>
      </c>
      <c r="AN326" s="221">
        <v>123</v>
      </c>
      <c r="AO326" s="223">
        <v>1</v>
      </c>
      <c r="AP326" s="156"/>
      <c r="BI326" s="407"/>
      <c r="BJ326" s="189" t="s">
        <v>26</v>
      </c>
      <c r="BK326" s="190">
        <v>17.101441859100166</v>
      </c>
      <c r="BL326" s="191">
        <v>0.9636363636363634</v>
      </c>
      <c r="BM326" s="230">
        <v>0.107556238107548</v>
      </c>
      <c r="BN326" s="239">
        <v>6.0606060606060476E-3</v>
      </c>
      <c r="BO326" s="230">
        <v>0.53778119053773998</v>
      </c>
      <c r="BP326" s="191">
        <v>3.0303030303030234E-2</v>
      </c>
      <c r="BQ326" s="192">
        <v>17.746779287745458</v>
      </c>
      <c r="BR326" s="193">
        <v>1</v>
      </c>
      <c r="BS326" s="211"/>
      <c r="BU326" s="408"/>
      <c r="BV326" s="194" t="s">
        <v>26</v>
      </c>
      <c r="BW326" s="195">
        <v>16.004463540000064</v>
      </c>
      <c r="BX326" s="196">
        <v>0.97989949748743754</v>
      </c>
      <c r="BY326" s="232">
        <v>8.2074172000000001E-2</v>
      </c>
      <c r="BZ326" s="238">
        <v>5.0251256281406854E-3</v>
      </c>
      <c r="CA326" s="232">
        <v>0.246222516</v>
      </c>
      <c r="CB326" s="196">
        <v>1.5075376884422056E-2</v>
      </c>
      <c r="CC326" s="197">
        <v>16.332760228000058</v>
      </c>
      <c r="CD326" s="198">
        <v>1</v>
      </c>
    </row>
    <row r="327" spans="1:84" ht="15" thickTop="1" x14ac:dyDescent="0.35">
      <c r="A327" s="418" t="s">
        <v>315</v>
      </c>
      <c r="B327" s="418"/>
      <c r="C327" s="418"/>
      <c r="D327" s="418"/>
      <c r="E327" s="418"/>
      <c r="F327" s="418"/>
      <c r="G327" s="418"/>
      <c r="H327" s="418"/>
      <c r="I327" s="418"/>
      <c r="J327" s="418"/>
      <c r="K327" s="418"/>
      <c r="L327" s="418"/>
      <c r="M327" s="418"/>
      <c r="N327" s="418"/>
      <c r="O327" s="418"/>
      <c r="P327" s="418"/>
      <c r="Q327" s="418"/>
      <c r="R327" s="418"/>
      <c r="S327" s="418"/>
      <c r="T327" s="418"/>
      <c r="U327" s="418"/>
      <c r="V327" s="418"/>
      <c r="W327" s="418"/>
      <c r="X327" s="418"/>
      <c r="Y327" s="418"/>
      <c r="Z327" s="418"/>
      <c r="AA327" s="418"/>
      <c r="AB327" s="418"/>
      <c r="AC327" s="418"/>
      <c r="AD327" s="418"/>
      <c r="AE327" s="418"/>
      <c r="AF327" s="418"/>
      <c r="AG327" s="418"/>
      <c r="AH327" s="418"/>
      <c r="AI327" s="418"/>
      <c r="AJ327" s="418"/>
      <c r="AK327" s="418"/>
      <c r="AL327" s="418"/>
      <c r="AM327" s="418"/>
      <c r="AN327" s="418"/>
      <c r="AO327" s="418"/>
      <c r="AP327" s="156"/>
      <c r="BI327" s="407"/>
      <c r="BJ327" s="189" t="s">
        <v>27</v>
      </c>
      <c r="BK327" s="190">
        <v>39.399810211063304</v>
      </c>
      <c r="BL327" s="191">
        <v>0.96111111111111069</v>
      </c>
      <c r="BM327" s="192">
        <v>0</v>
      </c>
      <c r="BN327" s="191">
        <v>0</v>
      </c>
      <c r="BO327" s="192">
        <v>1.5942119738580491</v>
      </c>
      <c r="BP327" s="191">
        <v>3.8888888888888778E-2</v>
      </c>
      <c r="BQ327" s="192">
        <v>40.994022184921377</v>
      </c>
      <c r="BR327" s="193">
        <v>1</v>
      </c>
      <c r="BS327" s="211"/>
      <c r="BU327" s="408"/>
      <c r="BV327" s="194" t="s">
        <v>27</v>
      </c>
      <c r="BW327" s="195">
        <v>32.671021854000074</v>
      </c>
      <c r="BX327" s="196">
        <v>0.87692307692307792</v>
      </c>
      <c r="BY327" s="197">
        <v>2.2927032879999998</v>
      </c>
      <c r="BZ327" s="196">
        <v>6.1538461538461459E-2</v>
      </c>
      <c r="CA327" s="197">
        <v>2.2927032879999998</v>
      </c>
      <c r="CB327" s="196">
        <v>6.1538461538461459E-2</v>
      </c>
      <c r="CC327" s="197">
        <v>37.256428430000042</v>
      </c>
      <c r="CD327" s="198">
        <v>1</v>
      </c>
    </row>
    <row r="328" spans="1:84" x14ac:dyDescent="0.35">
      <c r="BI328" s="407"/>
      <c r="BJ328" s="189" t="s">
        <v>28</v>
      </c>
      <c r="BK328" s="190">
        <v>12.772145918494401</v>
      </c>
      <c r="BL328" s="191">
        <v>0.93333333333333368</v>
      </c>
      <c r="BM328" s="230">
        <v>0.18245922740706341</v>
      </c>
      <c r="BN328" s="191">
        <v>1.3333333333333379E-2</v>
      </c>
      <c r="BO328" s="230">
        <v>0.72983690962825354</v>
      </c>
      <c r="BP328" s="191">
        <v>5.3333333333333496E-2</v>
      </c>
      <c r="BQ328" s="192">
        <v>13.684442055529709</v>
      </c>
      <c r="BR328" s="193">
        <v>1</v>
      </c>
      <c r="BS328" s="211"/>
      <c r="BU328" s="408"/>
      <c r="BV328" s="194" t="s">
        <v>28</v>
      </c>
      <c r="BW328" s="195">
        <v>11.048214248000008</v>
      </c>
      <c r="BX328" s="196">
        <v>0.89208633093525125</v>
      </c>
      <c r="BY328" s="232">
        <v>0.44549251000000001</v>
      </c>
      <c r="BZ328" s="196">
        <v>3.5971223021582684E-2</v>
      </c>
      <c r="CA328" s="232">
        <v>0.89098502000000013</v>
      </c>
      <c r="CB328" s="196">
        <v>7.1942446043165381E-2</v>
      </c>
      <c r="CC328" s="197">
        <v>12.384691778000017</v>
      </c>
      <c r="CD328" s="198">
        <v>1</v>
      </c>
    </row>
    <row r="329" spans="1:84" x14ac:dyDescent="0.35">
      <c r="BI329" s="407"/>
      <c r="BJ329" s="189" t="s">
        <v>29</v>
      </c>
      <c r="BK329" s="190">
        <v>82.800300345080061</v>
      </c>
      <c r="BL329" s="191">
        <v>0.97619047619047616</v>
      </c>
      <c r="BM329" s="230">
        <v>0.50487988015292695</v>
      </c>
      <c r="BN329" s="239">
        <v>5.9523809523809486E-3</v>
      </c>
      <c r="BO329" s="192">
        <v>1.514639640458781</v>
      </c>
      <c r="BP329" s="191">
        <v>1.7857142857142849E-2</v>
      </c>
      <c r="BQ329" s="192">
        <v>84.81981986569177</v>
      </c>
      <c r="BR329" s="193">
        <v>1</v>
      </c>
      <c r="BS329" s="211"/>
      <c r="BU329" s="408"/>
      <c r="BV329" s="194" t="s">
        <v>29</v>
      </c>
      <c r="BW329" s="195">
        <v>76.047746462999996</v>
      </c>
      <c r="BX329" s="196">
        <v>0.92125984251968507</v>
      </c>
      <c r="BY329" s="197">
        <v>0</v>
      </c>
      <c r="BZ329" s="196">
        <v>0</v>
      </c>
      <c r="CA329" s="197">
        <v>6.49980739</v>
      </c>
      <c r="CB329" s="196">
        <v>7.874015748031496E-2</v>
      </c>
      <c r="CC329" s="197">
        <v>82.547553852999997</v>
      </c>
      <c r="CD329" s="198">
        <v>1</v>
      </c>
    </row>
    <row r="330" spans="1:84" ht="15" thickBot="1" x14ac:dyDescent="0.4">
      <c r="A330" s="370" t="s">
        <v>357</v>
      </c>
      <c r="B330" s="370"/>
      <c r="C330" s="370"/>
      <c r="D330" s="370"/>
      <c r="E330" s="370"/>
      <c r="F330" s="370"/>
      <c r="G330" s="370"/>
      <c r="H330" s="370"/>
      <c r="I330" s="370"/>
      <c r="J330" s="370"/>
      <c r="K330" s="370"/>
      <c r="L330" s="370"/>
      <c r="M330" s="370"/>
      <c r="N330" s="370"/>
      <c r="O330" s="156"/>
      <c r="BI330" s="407"/>
      <c r="BJ330" s="189" t="s">
        <v>8</v>
      </c>
      <c r="BK330" s="190">
        <v>116.58111465902113</v>
      </c>
      <c r="BL330" s="191">
        <v>0.81628392484342771</v>
      </c>
      <c r="BM330" s="192">
        <v>7.4540354641317483</v>
      </c>
      <c r="BN330" s="191">
        <v>5.2192066805845504E-2</v>
      </c>
      <c r="BO330" s="192">
        <v>18.784169369612023</v>
      </c>
      <c r="BP330" s="191">
        <v>0.13152400835073078</v>
      </c>
      <c r="BQ330" s="192">
        <v>142.81931949276432</v>
      </c>
      <c r="BR330" s="193">
        <v>1</v>
      </c>
      <c r="BS330" s="157"/>
      <c r="BW330" s="408"/>
      <c r="BX330" s="194" t="s">
        <v>8</v>
      </c>
      <c r="BY330" s="195">
        <v>96.096509354999768</v>
      </c>
      <c r="BZ330" s="196">
        <v>0.69999999999999885</v>
      </c>
      <c r="CA330" s="197">
        <v>6.6560352799999984</v>
      </c>
      <c r="CB330" s="196">
        <v>4.8484848484848506E-2</v>
      </c>
      <c r="CC330" s="197">
        <v>34.528183015000046</v>
      </c>
      <c r="CD330" s="196">
        <v>0.25151515151515202</v>
      </c>
      <c r="CE330" s="197">
        <v>137.2807276499999</v>
      </c>
      <c r="CF330" s="198">
        <v>1</v>
      </c>
    </row>
    <row r="331" spans="1:84" ht="15" thickBot="1" x14ac:dyDescent="0.4">
      <c r="A331" s="373" t="s">
        <v>0</v>
      </c>
      <c r="B331" s="374"/>
      <c r="C331" s="379" t="s">
        <v>358</v>
      </c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1"/>
      <c r="O331" s="156"/>
      <c r="BI331" s="407"/>
      <c r="BJ331" s="189" t="s">
        <v>19</v>
      </c>
      <c r="BK331" s="190">
        <v>30.950484712270583</v>
      </c>
      <c r="BL331" s="191">
        <v>0.74850299401197373</v>
      </c>
      <c r="BM331" s="192">
        <v>2.9712465323779802</v>
      </c>
      <c r="BN331" s="191">
        <v>7.1856287425149573E-2</v>
      </c>
      <c r="BO331" s="192">
        <v>7.4281163309449454</v>
      </c>
      <c r="BP331" s="191">
        <v>0.17964071856287378</v>
      </c>
      <c r="BQ331" s="192">
        <v>41.349847575593628</v>
      </c>
      <c r="BR331" s="193">
        <v>1</v>
      </c>
      <c r="BS331" s="157"/>
      <c r="BW331" s="408"/>
      <c r="BX331" s="194" t="s">
        <v>19</v>
      </c>
      <c r="BY331" s="195">
        <v>28.912955920000048</v>
      </c>
      <c r="BZ331" s="196">
        <v>0.77181208053691408</v>
      </c>
      <c r="CA331" s="197">
        <v>2.011336064</v>
      </c>
      <c r="CB331" s="196">
        <v>5.3691275167785241E-2</v>
      </c>
      <c r="CC331" s="197">
        <v>6.5368422079999959</v>
      </c>
      <c r="CD331" s="196">
        <v>0.1744966442953019</v>
      </c>
      <c r="CE331" s="197">
        <v>37.461134191999996</v>
      </c>
      <c r="CF331" s="198">
        <v>1</v>
      </c>
    </row>
    <row r="332" spans="1:84" x14ac:dyDescent="0.35">
      <c r="A332" s="375"/>
      <c r="B332" s="376"/>
      <c r="C332" s="400" t="s">
        <v>48</v>
      </c>
      <c r="D332" s="401"/>
      <c r="E332" s="401"/>
      <c r="F332" s="401" t="s">
        <v>49</v>
      </c>
      <c r="G332" s="401"/>
      <c r="H332" s="401"/>
      <c r="I332" s="401" t="s">
        <v>359</v>
      </c>
      <c r="J332" s="401"/>
      <c r="K332" s="401"/>
      <c r="L332" s="401" t="s">
        <v>2</v>
      </c>
      <c r="M332" s="401"/>
      <c r="N332" s="409"/>
      <c r="O332" s="156"/>
      <c r="BI332" s="407"/>
      <c r="BJ332" s="189" t="s">
        <v>20</v>
      </c>
      <c r="BK332" s="190">
        <v>116.45829740394929</v>
      </c>
      <c r="BL332" s="191">
        <v>0.47916666666666718</v>
      </c>
      <c r="BM332" s="192">
        <v>20.253616939817281</v>
      </c>
      <c r="BN332" s="191">
        <v>8.3333333333333481E-2</v>
      </c>
      <c r="BO332" s="192">
        <v>106.33148893404068</v>
      </c>
      <c r="BP332" s="191">
        <v>0.43750000000000067</v>
      </c>
      <c r="BQ332" s="192">
        <v>243.04340327780693</v>
      </c>
      <c r="BR332" s="193">
        <v>1</v>
      </c>
      <c r="BS332" s="157"/>
      <c r="BW332" s="408"/>
      <c r="BX332" s="194" t="s">
        <v>20</v>
      </c>
      <c r="BY332" s="195">
        <v>181.79466795099958</v>
      </c>
      <c r="BZ332" s="196">
        <v>0.82248520710059181</v>
      </c>
      <c r="CA332" s="197">
        <v>11.770877780999999</v>
      </c>
      <c r="CB332" s="196">
        <v>5.3254437869822618E-2</v>
      </c>
      <c r="CC332" s="197">
        <v>27.465381488999999</v>
      </c>
      <c r="CD332" s="196">
        <v>0.12426035502958609</v>
      </c>
      <c r="CE332" s="197">
        <v>221.03092722099947</v>
      </c>
      <c r="CF332" s="198">
        <v>1</v>
      </c>
    </row>
    <row r="333" spans="1:84" ht="15" thickBot="1" x14ac:dyDescent="0.4">
      <c r="A333" s="377"/>
      <c r="B333" s="378"/>
      <c r="C333" s="158" t="s">
        <v>3</v>
      </c>
      <c r="D333" s="159" t="s">
        <v>82</v>
      </c>
      <c r="E333" s="159" t="s">
        <v>76</v>
      </c>
      <c r="F333" s="159" t="s">
        <v>3</v>
      </c>
      <c r="G333" s="159" t="s">
        <v>82</v>
      </c>
      <c r="H333" s="159" t="s">
        <v>76</v>
      </c>
      <c r="I333" s="159" t="s">
        <v>3</v>
      </c>
      <c r="J333" s="159" t="s">
        <v>82</v>
      </c>
      <c r="K333" s="159" t="s">
        <v>76</v>
      </c>
      <c r="L333" s="159" t="s">
        <v>3</v>
      </c>
      <c r="M333" s="159" t="s">
        <v>82</v>
      </c>
      <c r="N333" s="160" t="s">
        <v>76</v>
      </c>
      <c r="O333" s="156"/>
      <c r="BI333" s="407"/>
      <c r="BJ333" s="189" t="s">
        <v>21</v>
      </c>
      <c r="BK333" s="190">
        <v>50.900572342160203</v>
      </c>
      <c r="BL333" s="191">
        <v>0.8145161290322579</v>
      </c>
      <c r="BM333" s="192">
        <v>3.02379637676199</v>
      </c>
      <c r="BN333" s="191">
        <v>4.8387096774193512E-2</v>
      </c>
      <c r="BO333" s="192">
        <v>8.5674230674923031</v>
      </c>
      <c r="BP333" s="191">
        <v>0.13709677419354824</v>
      </c>
      <c r="BQ333" s="192">
        <v>62.49179178641451</v>
      </c>
      <c r="BR333" s="193">
        <v>1</v>
      </c>
      <c r="BS333" s="157"/>
      <c r="BW333" s="408"/>
      <c r="BX333" s="194" t="s">
        <v>21</v>
      </c>
      <c r="BY333" s="195">
        <v>47.830056910999929</v>
      </c>
      <c r="BZ333" s="196">
        <v>0.82727272727272794</v>
      </c>
      <c r="CA333" s="197">
        <v>2.1024200839999998</v>
      </c>
      <c r="CB333" s="196">
        <v>3.6363636363636438E-2</v>
      </c>
      <c r="CC333" s="197">
        <v>7.8840753149999969</v>
      </c>
      <c r="CD333" s="196">
        <v>0.1363636363636366</v>
      </c>
      <c r="CE333" s="197">
        <v>57.816552309999871</v>
      </c>
      <c r="CF333" s="198">
        <v>1</v>
      </c>
    </row>
    <row r="334" spans="1:84" ht="15" thickTop="1" x14ac:dyDescent="0.35">
      <c r="A334" s="405" t="s">
        <v>5</v>
      </c>
      <c r="B334" s="167" t="s">
        <v>2</v>
      </c>
      <c r="C334" s="168">
        <v>3935.7215617851271</v>
      </c>
      <c r="D334" s="169">
        <v>3799</v>
      </c>
      <c r="E334" s="170">
        <v>0.77502637873044844</v>
      </c>
      <c r="F334" s="169">
        <v>302.20799432979703</v>
      </c>
      <c r="G334" s="169">
        <v>322</v>
      </c>
      <c r="H334" s="251">
        <v>5.9511112204436431E-2</v>
      </c>
      <c r="I334" s="169">
        <v>840.24799989574183</v>
      </c>
      <c r="J334" s="169">
        <v>969</v>
      </c>
      <c r="K334" s="251">
        <v>0.16546250906512994</v>
      </c>
      <c r="L334" s="169">
        <v>5078.1775560105907</v>
      </c>
      <c r="M334" s="169">
        <v>5090</v>
      </c>
      <c r="N334" s="171">
        <v>1</v>
      </c>
      <c r="O334" s="156"/>
      <c r="BI334" s="407"/>
      <c r="BJ334" s="189" t="s">
        <v>22</v>
      </c>
      <c r="BK334" s="190">
        <v>38.185185643856052</v>
      </c>
      <c r="BL334" s="191">
        <v>0.94968553459119542</v>
      </c>
      <c r="BM334" s="230">
        <v>0.758646072394491</v>
      </c>
      <c r="BN334" s="191">
        <v>1.8867924528301893E-2</v>
      </c>
      <c r="BO334" s="192">
        <v>1.2644101206574851</v>
      </c>
      <c r="BP334" s="191">
        <v>3.1446540880503158E-2</v>
      </c>
      <c r="BQ334" s="192">
        <v>40.208241836908009</v>
      </c>
      <c r="BR334" s="193">
        <v>1</v>
      </c>
      <c r="BS334" s="157"/>
      <c r="BW334" s="408"/>
      <c r="BX334" s="194" t="s">
        <v>22</v>
      </c>
      <c r="BY334" s="195">
        <v>29.927598689999961</v>
      </c>
      <c r="BZ334" s="196">
        <v>0.91160220994475116</v>
      </c>
      <c r="CA334" s="197">
        <v>1.6324144739999997</v>
      </c>
      <c r="CB334" s="196">
        <v>4.9723756906077388E-2</v>
      </c>
      <c r="CC334" s="197">
        <v>1.2696557019999999</v>
      </c>
      <c r="CD334" s="196">
        <v>3.8674033149171304E-2</v>
      </c>
      <c r="CE334" s="197">
        <v>32.82966886599997</v>
      </c>
      <c r="CF334" s="198">
        <v>1</v>
      </c>
    </row>
    <row r="335" spans="1:84" x14ac:dyDescent="0.35">
      <c r="A335" s="406"/>
      <c r="B335" s="184" t="s">
        <v>6</v>
      </c>
      <c r="C335" s="185">
        <v>410.46786156837294</v>
      </c>
      <c r="D335" s="186">
        <v>432</v>
      </c>
      <c r="E335" s="187">
        <v>0.81355932203389814</v>
      </c>
      <c r="F335" s="186">
        <v>19.953298826240289</v>
      </c>
      <c r="G335" s="186">
        <v>21</v>
      </c>
      <c r="H335" s="187">
        <v>3.9548022598869928E-2</v>
      </c>
      <c r="I335" s="186">
        <v>74.11225278317815</v>
      </c>
      <c r="J335" s="186">
        <v>78</v>
      </c>
      <c r="K335" s="187">
        <v>0.14689265536723103</v>
      </c>
      <c r="L335" s="186">
        <v>504.53341317779183</v>
      </c>
      <c r="M335" s="186">
        <v>531</v>
      </c>
      <c r="N335" s="188">
        <v>1</v>
      </c>
      <c r="O335" s="156"/>
      <c r="BI335" s="407"/>
      <c r="BJ335" s="189" t="s">
        <v>23</v>
      </c>
      <c r="BK335" s="190">
        <v>61.858966755517393</v>
      </c>
      <c r="BL335" s="191">
        <v>0.77222222222222214</v>
      </c>
      <c r="BM335" s="192">
        <v>9.3455992939990331</v>
      </c>
      <c r="BN335" s="191">
        <v>0.1166666666666667</v>
      </c>
      <c r="BO335" s="192">
        <v>8.9005707561895555</v>
      </c>
      <c r="BP335" s="191">
        <v>0.11111111111111112</v>
      </c>
      <c r="BQ335" s="192">
        <v>80.105136805705982</v>
      </c>
      <c r="BR335" s="193">
        <v>1</v>
      </c>
      <c r="BS335" s="157"/>
      <c r="BW335" s="408"/>
      <c r="BX335" s="194" t="s">
        <v>23</v>
      </c>
      <c r="BY335" s="195">
        <v>59.014277286000116</v>
      </c>
      <c r="BZ335" s="196">
        <v>0.79720279720279674</v>
      </c>
      <c r="CA335" s="197">
        <v>1.035338198</v>
      </c>
      <c r="CB335" s="196">
        <v>1.3986013986013951E-2</v>
      </c>
      <c r="CC335" s="197">
        <v>13.977065673000009</v>
      </c>
      <c r="CD335" s="196">
        <v>0.18881118881118847</v>
      </c>
      <c r="CE335" s="197">
        <v>74.026681157000183</v>
      </c>
      <c r="CF335" s="198">
        <v>1</v>
      </c>
    </row>
    <row r="336" spans="1:84" x14ac:dyDescent="0.35">
      <c r="A336" s="406"/>
      <c r="B336" s="184" t="s">
        <v>7</v>
      </c>
      <c r="C336" s="185">
        <v>519.64100376983299</v>
      </c>
      <c r="D336" s="186">
        <v>421</v>
      </c>
      <c r="E336" s="187">
        <v>0.86476837771395421</v>
      </c>
      <c r="F336" s="186">
        <v>30.910260072097117</v>
      </c>
      <c r="G336" s="186">
        <v>28</v>
      </c>
      <c r="H336" s="187">
        <v>5.1439773349955996E-2</v>
      </c>
      <c r="I336" s="186">
        <v>50.350685352282177</v>
      </c>
      <c r="J336" s="186">
        <v>46</v>
      </c>
      <c r="K336" s="187">
        <v>8.3791848936087682E-2</v>
      </c>
      <c r="L336" s="186">
        <v>600.90194919421356</v>
      </c>
      <c r="M336" s="186">
        <v>495</v>
      </c>
      <c r="N336" s="188">
        <v>1</v>
      </c>
      <c r="O336" s="156"/>
      <c r="BI336" s="407"/>
      <c r="BJ336" s="189" t="s">
        <v>24</v>
      </c>
      <c r="BK336" s="190">
        <v>78.709316321609592</v>
      </c>
      <c r="BL336" s="191">
        <v>0.34394904458598657</v>
      </c>
      <c r="BM336" s="192">
        <v>14.575799318816603</v>
      </c>
      <c r="BN336" s="191">
        <v>6.3694267515923497E-2</v>
      </c>
      <c r="BO336" s="192">
        <v>135.55493366499417</v>
      </c>
      <c r="BP336" s="191">
        <v>0.59235668789808749</v>
      </c>
      <c r="BQ336" s="192">
        <v>228.84004930542091</v>
      </c>
      <c r="BR336" s="193">
        <v>1</v>
      </c>
      <c r="BS336" s="157"/>
      <c r="BW336" s="408"/>
      <c r="BX336" s="194" t="s">
        <v>24</v>
      </c>
      <c r="BY336" s="195">
        <v>148.75193967000024</v>
      </c>
      <c r="BZ336" s="196">
        <v>0.65413533834586413</v>
      </c>
      <c r="CA336" s="197">
        <v>10.25875446</v>
      </c>
      <c r="CB336" s="196">
        <v>4.5112781954887125E-2</v>
      </c>
      <c r="CC336" s="197">
        <v>68.391696399999972</v>
      </c>
      <c r="CD336" s="196">
        <v>0.30075187969924733</v>
      </c>
      <c r="CE336" s="197">
        <v>227.4023905300005</v>
      </c>
      <c r="CF336" s="198">
        <v>1</v>
      </c>
    </row>
    <row r="337" spans="1:84" x14ac:dyDescent="0.35">
      <c r="A337" s="406"/>
      <c r="B337" s="184" t="s">
        <v>8</v>
      </c>
      <c r="C337" s="185">
        <v>116.90144438753974</v>
      </c>
      <c r="D337" s="186">
        <v>407</v>
      </c>
      <c r="E337" s="187">
        <v>0.8139999999999985</v>
      </c>
      <c r="F337" s="186">
        <v>12.925221123929406</v>
      </c>
      <c r="G337" s="186">
        <v>45</v>
      </c>
      <c r="H337" s="187">
        <v>8.9999999999999497E-2</v>
      </c>
      <c r="I337" s="186">
        <v>13.786902532191368</v>
      </c>
      <c r="J337" s="186">
        <v>48</v>
      </c>
      <c r="K337" s="187">
        <v>9.5999999999999475E-2</v>
      </c>
      <c r="L337" s="186">
        <v>143.61356804366088</v>
      </c>
      <c r="M337" s="186">
        <v>500</v>
      </c>
      <c r="N337" s="188">
        <v>1</v>
      </c>
      <c r="O337" s="156"/>
      <c r="BI337" s="407"/>
      <c r="BJ337" s="189" t="s">
        <v>25</v>
      </c>
      <c r="BK337" s="190">
        <v>192.70835814680333</v>
      </c>
      <c r="BL337" s="191">
        <v>0.75206611570248005</v>
      </c>
      <c r="BM337" s="192">
        <v>19.059068388145405</v>
      </c>
      <c r="BN337" s="191">
        <v>7.4380165289256353E-2</v>
      </c>
      <c r="BO337" s="192">
        <v>44.471159572339296</v>
      </c>
      <c r="BP337" s="191">
        <v>0.17355371900826488</v>
      </c>
      <c r="BQ337" s="192">
        <v>256.23858610728769</v>
      </c>
      <c r="BR337" s="193">
        <v>1</v>
      </c>
      <c r="BS337" s="157"/>
      <c r="BW337" s="408"/>
      <c r="BX337" s="194" t="s">
        <v>25</v>
      </c>
      <c r="BY337" s="195">
        <v>192.65128014599966</v>
      </c>
      <c r="BZ337" s="196">
        <v>0.81818181818181901</v>
      </c>
      <c r="CA337" s="197">
        <v>14.819329241999995</v>
      </c>
      <c r="CB337" s="196">
        <v>6.2937062937063082E-2</v>
      </c>
      <c r="CC337" s="197">
        <v>27.992066345999987</v>
      </c>
      <c r="CD337" s="196">
        <v>0.11888111888111914</v>
      </c>
      <c r="CE337" s="197">
        <v>235.46267573399936</v>
      </c>
      <c r="CF337" s="198">
        <v>1</v>
      </c>
    </row>
    <row r="338" spans="1:84" x14ac:dyDescent="0.35">
      <c r="A338" s="406"/>
      <c r="B338" s="184" t="s">
        <v>9</v>
      </c>
      <c r="C338" s="185">
        <v>985.05281448272183</v>
      </c>
      <c r="D338" s="186">
        <v>470</v>
      </c>
      <c r="E338" s="187">
        <v>0.89102732208979285</v>
      </c>
      <c r="F338" s="186">
        <v>42.971378429584597</v>
      </c>
      <c r="G338" s="186">
        <v>27</v>
      </c>
      <c r="H338" s="187">
        <v>3.8869664332390419E-2</v>
      </c>
      <c r="I338" s="186">
        <v>77.500621043344324</v>
      </c>
      <c r="J338" s="186">
        <v>24</v>
      </c>
      <c r="K338" s="187">
        <v>7.0103013577814802E-2</v>
      </c>
      <c r="L338" s="186">
        <v>1105.5248139556529</v>
      </c>
      <c r="M338" s="186">
        <v>521</v>
      </c>
      <c r="N338" s="188">
        <v>1</v>
      </c>
      <c r="O338" s="156"/>
      <c r="BI338" s="407"/>
      <c r="BJ338" s="189" t="s">
        <v>10</v>
      </c>
      <c r="BK338" s="190">
        <v>48.682310745596013</v>
      </c>
      <c r="BL338" s="191">
        <v>0.45783132530120491</v>
      </c>
      <c r="BM338" s="192">
        <v>7.6866806440414814</v>
      </c>
      <c r="BN338" s="191">
        <v>7.228915662650609E-2</v>
      </c>
      <c r="BO338" s="192">
        <v>49.963424186269592</v>
      </c>
      <c r="BP338" s="191">
        <v>0.46987951807228923</v>
      </c>
      <c r="BQ338" s="192">
        <v>106.33241557590706</v>
      </c>
      <c r="BR338" s="193">
        <v>1</v>
      </c>
      <c r="BS338" s="157"/>
      <c r="BW338" s="408"/>
      <c r="BX338" s="194" t="s">
        <v>10</v>
      </c>
      <c r="BY338" s="195">
        <v>77.122218499999747</v>
      </c>
      <c r="BZ338" s="196">
        <v>0.77639751552795078</v>
      </c>
      <c r="CA338" s="197">
        <v>5.5527997320000004</v>
      </c>
      <c r="CB338" s="196">
        <v>5.5900621118012639E-2</v>
      </c>
      <c r="CC338" s="197">
        <v>16.658399196000001</v>
      </c>
      <c r="CD338" s="196">
        <v>0.16770186335403792</v>
      </c>
      <c r="CE338" s="197">
        <v>99.33341742799962</v>
      </c>
      <c r="CF338" s="198">
        <v>1</v>
      </c>
    </row>
    <row r="339" spans="1:84" x14ac:dyDescent="0.35">
      <c r="A339" s="406"/>
      <c r="B339" s="184" t="s">
        <v>10</v>
      </c>
      <c r="C339" s="185">
        <v>142.44232268639556</v>
      </c>
      <c r="D339" s="186">
        <v>417</v>
      </c>
      <c r="E339" s="187">
        <v>0.66856327373947211</v>
      </c>
      <c r="F339" s="186">
        <v>16.433289382637057</v>
      </c>
      <c r="G339" s="186">
        <v>33</v>
      </c>
      <c r="H339" s="187">
        <v>7.7130824187362543E-2</v>
      </c>
      <c r="I339" s="186">
        <v>54.181742831237329</v>
      </c>
      <c r="J339" s="186">
        <v>214</v>
      </c>
      <c r="K339" s="187">
        <v>0.25430590207317572</v>
      </c>
      <c r="L339" s="186">
        <v>213.05735490026774</v>
      </c>
      <c r="M339" s="186">
        <v>664</v>
      </c>
      <c r="N339" s="188">
        <v>1</v>
      </c>
      <c r="O339" s="156"/>
      <c r="BI339" s="407"/>
      <c r="BJ339" s="189" t="s">
        <v>26</v>
      </c>
      <c r="BK339" s="190">
        <v>16.240991954239778</v>
      </c>
      <c r="BL339" s="191">
        <v>0.91515151515151483</v>
      </c>
      <c r="BM339" s="230">
        <v>0.32266871432264399</v>
      </c>
      <c r="BN339" s="191">
        <v>1.8181818181818143E-2</v>
      </c>
      <c r="BO339" s="192">
        <v>1.1831186191830279</v>
      </c>
      <c r="BP339" s="191">
        <v>6.6666666666666513E-2</v>
      </c>
      <c r="BQ339" s="192">
        <v>17.746779287745458</v>
      </c>
      <c r="BR339" s="193">
        <v>1</v>
      </c>
      <c r="BS339" s="157"/>
      <c r="BW339" s="408"/>
      <c r="BX339" s="194" t="s">
        <v>26</v>
      </c>
      <c r="BY339" s="195">
        <v>8.6177880600000254</v>
      </c>
      <c r="BZ339" s="196">
        <v>0.52763819095477349</v>
      </c>
      <c r="CA339" s="232">
        <v>0.41037086</v>
      </c>
      <c r="CB339" s="196">
        <v>2.5125628140703425E-2</v>
      </c>
      <c r="CC339" s="197">
        <v>7.3046013080000183</v>
      </c>
      <c r="CD339" s="196">
        <v>0.44723618090452211</v>
      </c>
      <c r="CE339" s="197">
        <v>16.332760228000058</v>
      </c>
      <c r="CF339" s="198">
        <v>1</v>
      </c>
    </row>
    <row r="340" spans="1:84" x14ac:dyDescent="0.35">
      <c r="A340" s="406"/>
      <c r="B340" s="184" t="s">
        <v>11</v>
      </c>
      <c r="C340" s="185">
        <v>1016.0447451965673</v>
      </c>
      <c r="D340" s="186">
        <v>631</v>
      </c>
      <c r="E340" s="187">
        <v>0.7097693159841334</v>
      </c>
      <c r="F340" s="186">
        <v>109.22854459276762</v>
      </c>
      <c r="G340" s="186">
        <v>76</v>
      </c>
      <c r="H340" s="187">
        <v>7.6302810233571411E-2</v>
      </c>
      <c r="I340" s="186">
        <v>306.24075613381035</v>
      </c>
      <c r="J340" s="186">
        <v>214</v>
      </c>
      <c r="K340" s="187">
        <v>0.21392787378227834</v>
      </c>
      <c r="L340" s="186">
        <v>1431.5140459231693</v>
      </c>
      <c r="M340" s="186">
        <v>921</v>
      </c>
      <c r="N340" s="188">
        <v>1</v>
      </c>
      <c r="O340" s="156"/>
      <c r="BI340" s="407"/>
      <c r="BJ340" s="189" t="s">
        <v>27</v>
      </c>
      <c r="BK340" s="190">
        <v>29.834538367914902</v>
      </c>
      <c r="BL340" s="191">
        <v>0.7277777777777753</v>
      </c>
      <c r="BM340" s="230">
        <v>0.910978270776028</v>
      </c>
      <c r="BN340" s="191">
        <v>2.2222222222222157E-2</v>
      </c>
      <c r="BO340" s="192">
        <v>10.248505546230311</v>
      </c>
      <c r="BP340" s="191">
        <v>0.2499999999999992</v>
      </c>
      <c r="BQ340" s="192">
        <v>40.994022184921377</v>
      </c>
      <c r="BR340" s="193">
        <v>1</v>
      </c>
      <c r="BS340" s="157"/>
      <c r="BW340" s="408"/>
      <c r="BX340" s="194" t="s">
        <v>27</v>
      </c>
      <c r="BY340" s="195">
        <v>29.805142744000069</v>
      </c>
      <c r="BZ340" s="196">
        <v>0.80000000000000104</v>
      </c>
      <c r="CA340" s="197">
        <v>2.5792911989999996</v>
      </c>
      <c r="CB340" s="196">
        <v>6.9230769230769137E-2</v>
      </c>
      <c r="CC340" s="197">
        <v>4.8719944869999985</v>
      </c>
      <c r="CD340" s="196">
        <v>0.13076923076923058</v>
      </c>
      <c r="CE340" s="197">
        <v>37.256428430000042</v>
      </c>
      <c r="CF340" s="198">
        <v>1</v>
      </c>
    </row>
    <row r="341" spans="1:84" x14ac:dyDescent="0.35">
      <c r="A341" s="406"/>
      <c r="B341" s="184" t="s">
        <v>12</v>
      </c>
      <c r="C341" s="185">
        <v>514.07942729634146</v>
      </c>
      <c r="D341" s="186">
        <v>689</v>
      </c>
      <c r="E341" s="187">
        <v>0.71525216470277764</v>
      </c>
      <c r="F341" s="186">
        <v>43.716133198153308</v>
      </c>
      <c r="G341" s="186">
        <v>55</v>
      </c>
      <c r="H341" s="187">
        <v>6.0823400513924139E-2</v>
      </c>
      <c r="I341" s="186">
        <v>160.94316224668651</v>
      </c>
      <c r="J341" s="186">
        <v>215</v>
      </c>
      <c r="K341" s="187">
        <v>0.22392443478329432</v>
      </c>
      <c r="L341" s="186">
        <v>718.73872274118401</v>
      </c>
      <c r="M341" s="186">
        <v>959</v>
      </c>
      <c r="N341" s="188">
        <v>1</v>
      </c>
      <c r="O341" s="156"/>
      <c r="BI341" s="407"/>
      <c r="BJ341" s="189" t="s">
        <v>28</v>
      </c>
      <c r="BK341" s="190">
        <v>9.4878798251672887</v>
      </c>
      <c r="BL341" s="191">
        <v>0.69333333333333502</v>
      </c>
      <c r="BM341" s="192">
        <v>1.277214591849444</v>
      </c>
      <c r="BN341" s="191">
        <v>9.3333333333333657E-2</v>
      </c>
      <c r="BO341" s="192">
        <v>2.9193476385130159</v>
      </c>
      <c r="BP341" s="191">
        <v>0.21333333333333415</v>
      </c>
      <c r="BQ341" s="192">
        <v>13.684442055529709</v>
      </c>
      <c r="BR341" s="193">
        <v>1</v>
      </c>
      <c r="BS341" s="157"/>
      <c r="BW341" s="408"/>
      <c r="BX341" s="194" t="s">
        <v>28</v>
      </c>
      <c r="BY341" s="195">
        <v>10.780918742000006</v>
      </c>
      <c r="BZ341" s="196">
        <v>0.87050359712230152</v>
      </c>
      <c r="CA341" s="197">
        <v>1.0691820240000001</v>
      </c>
      <c r="CB341" s="196">
        <v>8.6330935251798455E-2</v>
      </c>
      <c r="CC341" s="232">
        <v>0.53459101200000003</v>
      </c>
      <c r="CD341" s="196">
        <v>4.3165467625899227E-2</v>
      </c>
      <c r="CE341" s="197">
        <v>12.384691778000017</v>
      </c>
      <c r="CF341" s="198">
        <v>1</v>
      </c>
    </row>
    <row r="342" spans="1:84" x14ac:dyDescent="0.35">
      <c r="A342" s="406"/>
      <c r="B342" s="184" t="s">
        <v>13</v>
      </c>
      <c r="C342" s="185">
        <v>231.09194239737533</v>
      </c>
      <c r="D342" s="186">
        <v>332</v>
      </c>
      <c r="E342" s="187">
        <v>0.64139880893339141</v>
      </c>
      <c r="F342" s="186">
        <v>26.069868704388046</v>
      </c>
      <c r="G342" s="186">
        <v>37</v>
      </c>
      <c r="H342" s="187">
        <v>7.2357272878391374E-2</v>
      </c>
      <c r="I342" s="186">
        <v>103.13187697300731</v>
      </c>
      <c r="J342" s="186">
        <v>130</v>
      </c>
      <c r="K342" s="187">
        <v>0.28624391818822342</v>
      </c>
      <c r="L342" s="186">
        <v>360.29368807476845</v>
      </c>
      <c r="M342" s="186">
        <v>499</v>
      </c>
      <c r="N342" s="188">
        <v>1</v>
      </c>
      <c r="O342" s="156"/>
      <c r="BI342" s="407"/>
      <c r="BJ342" s="189" t="s">
        <v>29</v>
      </c>
      <c r="BK342" s="190">
        <v>61.595345378657122</v>
      </c>
      <c r="BL342" s="191">
        <v>0.72619047619047616</v>
      </c>
      <c r="BM342" s="192">
        <v>7.0683183221409793</v>
      </c>
      <c r="BN342" s="191">
        <v>8.3333333333333315E-2</v>
      </c>
      <c r="BO342" s="192">
        <v>16.15615616489367</v>
      </c>
      <c r="BP342" s="191">
        <v>0.19047619047619047</v>
      </c>
      <c r="BQ342" s="192">
        <v>84.81981986569177</v>
      </c>
      <c r="BR342" s="193">
        <v>1</v>
      </c>
      <c r="BS342" s="157"/>
      <c r="BW342" s="408"/>
      <c r="BX342" s="194" t="s">
        <v>29</v>
      </c>
      <c r="BY342" s="195">
        <v>51.348478381</v>
      </c>
      <c r="BZ342" s="196">
        <v>0.62204724409448819</v>
      </c>
      <c r="CA342" s="197">
        <v>6.49980739</v>
      </c>
      <c r="CB342" s="196">
        <v>7.874015748031496E-2</v>
      </c>
      <c r="CC342" s="197">
        <v>24.699268082</v>
      </c>
      <c r="CD342" s="196">
        <v>0.29921259842519687</v>
      </c>
      <c r="CE342" s="197">
        <v>82.547553852999997</v>
      </c>
      <c r="CF342" s="198">
        <v>1</v>
      </c>
    </row>
    <row r="343" spans="1:84" x14ac:dyDescent="0.35">
      <c r="A343" s="406" t="s">
        <v>83</v>
      </c>
      <c r="B343" s="184" t="s">
        <v>6</v>
      </c>
      <c r="C343" s="185">
        <v>410.46786156837294</v>
      </c>
      <c r="D343" s="186">
        <v>432</v>
      </c>
      <c r="E343" s="187">
        <v>0.81355932203389814</v>
      </c>
      <c r="F343" s="186">
        <v>19.953298826240289</v>
      </c>
      <c r="G343" s="186">
        <v>21</v>
      </c>
      <c r="H343" s="187">
        <v>3.9548022598869928E-2</v>
      </c>
      <c r="I343" s="186">
        <v>74.11225278317815</v>
      </c>
      <c r="J343" s="186">
        <v>78</v>
      </c>
      <c r="K343" s="187">
        <v>0.14689265536723103</v>
      </c>
      <c r="L343" s="186">
        <v>504.53341317779183</v>
      </c>
      <c r="M343" s="186">
        <v>531</v>
      </c>
      <c r="N343" s="188">
        <v>1</v>
      </c>
      <c r="O343" s="156"/>
      <c r="BI343" s="407"/>
      <c r="BJ343" s="189" t="s">
        <v>30</v>
      </c>
      <c r="BK343" s="190">
        <v>34.11832760975242</v>
      </c>
      <c r="BL343" s="191">
        <v>0.776397515527952</v>
      </c>
      <c r="BM343" s="230">
        <v>0.81883986263405706</v>
      </c>
      <c r="BN343" s="191">
        <v>1.8633540372670825E-2</v>
      </c>
      <c r="BO343" s="192">
        <v>9.0072384889746289</v>
      </c>
      <c r="BP343" s="191">
        <v>0.20496894409937907</v>
      </c>
      <c r="BQ343" s="192">
        <v>43.944405961361021</v>
      </c>
      <c r="BR343" s="193">
        <v>1</v>
      </c>
      <c r="BS343" s="157"/>
      <c r="BW343" s="408"/>
      <c r="BX343" s="194" t="s">
        <v>30</v>
      </c>
      <c r="BY343" s="195">
        <v>35.946412776000074</v>
      </c>
      <c r="BZ343" s="196">
        <v>0.90196078431372628</v>
      </c>
      <c r="CA343" s="197">
        <v>2.3443312679999999</v>
      </c>
      <c r="CB343" s="196">
        <v>5.8823529411764636E-2</v>
      </c>
      <c r="CC343" s="197">
        <v>1.5628875119999999</v>
      </c>
      <c r="CD343" s="196">
        <v>3.9215686274509755E-2</v>
      </c>
      <c r="CE343" s="197">
        <v>39.853631556000046</v>
      </c>
      <c r="CF343" s="198">
        <v>1</v>
      </c>
    </row>
    <row r="344" spans="1:84" x14ac:dyDescent="0.35">
      <c r="A344" s="406"/>
      <c r="B344" s="184" t="s">
        <v>15</v>
      </c>
      <c r="C344" s="185">
        <v>177.78489703282807</v>
      </c>
      <c r="D344" s="186">
        <v>80</v>
      </c>
      <c r="E344" s="187">
        <v>0.56338028169014054</v>
      </c>
      <c r="F344" s="186">
        <v>31.112356980744931</v>
      </c>
      <c r="G344" s="186">
        <v>14</v>
      </c>
      <c r="H344" s="187">
        <v>9.8591549295774655E-2</v>
      </c>
      <c r="I344" s="186">
        <v>106.67093821969701</v>
      </c>
      <c r="J344" s="186">
        <v>48</v>
      </c>
      <c r="K344" s="187">
        <v>0.33802816901408483</v>
      </c>
      <c r="L344" s="186">
        <v>315.56819223327</v>
      </c>
      <c r="M344" s="186">
        <v>142</v>
      </c>
      <c r="N344" s="188">
        <v>1</v>
      </c>
      <c r="O344" s="156"/>
      <c r="BI344" s="407"/>
      <c r="BJ344" s="189" t="s">
        <v>31</v>
      </c>
      <c r="BK344" s="190">
        <v>34.552928273743753</v>
      </c>
      <c r="BL344" s="191">
        <v>0.92592592592592515</v>
      </c>
      <c r="BM344" s="192">
        <v>2.5338814067412123</v>
      </c>
      <c r="BN344" s="191">
        <v>6.7901234567901272E-2</v>
      </c>
      <c r="BO344" s="230">
        <v>0.23035285515829201</v>
      </c>
      <c r="BP344" s="239">
        <v>6.1728395061728435E-3</v>
      </c>
      <c r="BQ344" s="192">
        <v>37.317162535643284</v>
      </c>
      <c r="BR344" s="193">
        <v>1</v>
      </c>
      <c r="BS344" s="157"/>
      <c r="BW344" s="408"/>
      <c r="BX344" s="194" t="s">
        <v>31</v>
      </c>
      <c r="BY344" s="195">
        <v>30.941321999999921</v>
      </c>
      <c r="BZ344" s="196">
        <v>0.92024539877300571</v>
      </c>
      <c r="CA344" s="197">
        <v>1.23765288</v>
      </c>
      <c r="CB344" s="196">
        <v>3.6809815950920324E-2</v>
      </c>
      <c r="CC344" s="197">
        <v>1.4439283599999999</v>
      </c>
      <c r="CD344" s="196">
        <v>4.2944785276073712E-2</v>
      </c>
      <c r="CE344" s="197">
        <v>33.622903239999928</v>
      </c>
      <c r="CF344" s="198">
        <v>1</v>
      </c>
    </row>
    <row r="345" spans="1:84" x14ac:dyDescent="0.35">
      <c r="A345" s="406"/>
      <c r="B345" s="184" t="s">
        <v>16</v>
      </c>
      <c r="C345" s="185">
        <v>436.89102327120224</v>
      </c>
      <c r="D345" s="186">
        <v>88</v>
      </c>
      <c r="E345" s="187">
        <v>0.83018867924528295</v>
      </c>
      <c r="F345" s="186">
        <v>29.788024313945666</v>
      </c>
      <c r="G345" s="186">
        <v>6</v>
      </c>
      <c r="H345" s="187">
        <v>5.6603773584905766E-2</v>
      </c>
      <c r="I345" s="186">
        <v>59.576048627891332</v>
      </c>
      <c r="J345" s="186">
        <v>12</v>
      </c>
      <c r="K345" s="187">
        <v>0.11320754716981153</v>
      </c>
      <c r="L345" s="186">
        <v>526.25509621303911</v>
      </c>
      <c r="M345" s="186">
        <v>106</v>
      </c>
      <c r="N345" s="188">
        <v>1</v>
      </c>
      <c r="O345" s="156"/>
      <c r="BI345" s="407"/>
      <c r="BJ345" s="189" t="s">
        <v>32</v>
      </c>
      <c r="BK345" s="190">
        <v>141.49036646481315</v>
      </c>
      <c r="BL345" s="191">
        <v>0.68484848484848426</v>
      </c>
      <c r="BM345" s="192">
        <v>18.781907052851249</v>
      </c>
      <c r="BN345" s="191">
        <v>9.0909090909090579E-2</v>
      </c>
      <c r="BO345" s="192">
        <v>46.328704063699746</v>
      </c>
      <c r="BP345" s="191">
        <v>0.22424242424242341</v>
      </c>
      <c r="BQ345" s="192">
        <v>206.6009775813645</v>
      </c>
      <c r="BR345" s="193">
        <v>1</v>
      </c>
      <c r="BS345" s="157"/>
      <c r="BW345" s="408"/>
      <c r="BX345" s="194" t="s">
        <v>32</v>
      </c>
      <c r="BY345" s="195">
        <v>143.95469266800006</v>
      </c>
      <c r="BZ345" s="196">
        <v>0.78620689655172571</v>
      </c>
      <c r="CA345" s="197">
        <v>20.204167391999995</v>
      </c>
      <c r="CB345" s="196">
        <v>0.11034482758620705</v>
      </c>
      <c r="CC345" s="197">
        <v>18.941406929999996</v>
      </c>
      <c r="CD345" s="196">
        <v>0.10344827586206912</v>
      </c>
      <c r="CE345" s="197">
        <v>183.10026698999971</v>
      </c>
      <c r="CF345" s="198">
        <v>1</v>
      </c>
    </row>
    <row r="346" spans="1:84" x14ac:dyDescent="0.35">
      <c r="A346" s="406"/>
      <c r="B346" s="184" t="s">
        <v>17</v>
      </c>
      <c r="C346" s="185">
        <v>484.64533605402829</v>
      </c>
      <c r="D346" s="186">
        <v>277</v>
      </c>
      <c r="E346" s="187">
        <v>0.86833855799372972</v>
      </c>
      <c r="F346" s="186">
        <v>27.993954429113487</v>
      </c>
      <c r="G346" s="186">
        <v>16</v>
      </c>
      <c r="H346" s="187">
        <v>5.0156739811912078E-2</v>
      </c>
      <c r="I346" s="186">
        <v>45.490175947309424</v>
      </c>
      <c r="J346" s="186">
        <v>26</v>
      </c>
      <c r="K346" s="187">
        <v>8.150470219435714E-2</v>
      </c>
      <c r="L346" s="186">
        <v>558.12946643045177</v>
      </c>
      <c r="M346" s="186">
        <v>319</v>
      </c>
      <c r="N346" s="188">
        <v>1</v>
      </c>
      <c r="O346" s="156"/>
      <c r="BI346" s="407"/>
      <c r="BJ346" s="189" t="s">
        <v>33</v>
      </c>
      <c r="BK346" s="190">
        <v>73.215635053565833</v>
      </c>
      <c r="BL346" s="191">
        <v>0.53048780487804947</v>
      </c>
      <c r="BM346" s="192">
        <v>8.4155902360420498</v>
      </c>
      <c r="BN346" s="191">
        <v>6.0975609756097636E-2</v>
      </c>
      <c r="BO346" s="192">
        <v>56.384454581481734</v>
      </c>
      <c r="BP346" s="191">
        <v>0.40853658536585419</v>
      </c>
      <c r="BQ346" s="192">
        <v>138.01567987108945</v>
      </c>
      <c r="BR346" s="193">
        <v>1</v>
      </c>
      <c r="BS346" s="157"/>
      <c r="BW346" s="408"/>
      <c r="BX346" s="194" t="s">
        <v>33</v>
      </c>
      <c r="BY346" s="195">
        <v>107.82641462399963</v>
      </c>
      <c r="BZ346" s="196">
        <v>0.85474860335195602</v>
      </c>
      <c r="CA346" s="197">
        <v>7.7522258880000017</v>
      </c>
      <c r="CB346" s="196">
        <v>6.1452513966480729E-2</v>
      </c>
      <c r="CC346" s="197">
        <v>10.571217120000004</v>
      </c>
      <c r="CD346" s="196">
        <v>8.3798882681564629E-2</v>
      </c>
      <c r="CE346" s="197">
        <v>126.14985763199945</v>
      </c>
      <c r="CF346" s="198">
        <v>1</v>
      </c>
    </row>
    <row r="347" spans="1:84" x14ac:dyDescent="0.35">
      <c r="A347" s="406"/>
      <c r="B347" s="184" t="s">
        <v>18</v>
      </c>
      <c r="C347" s="185">
        <v>5.1168903824674334</v>
      </c>
      <c r="D347" s="186">
        <v>85</v>
      </c>
      <c r="E347" s="187">
        <v>0.64393939393939359</v>
      </c>
      <c r="F347" s="229">
        <v>0.18059613114590908</v>
      </c>
      <c r="G347" s="186">
        <v>3</v>
      </c>
      <c r="H347" s="187">
        <v>2.2727272727272676E-2</v>
      </c>
      <c r="I347" s="186">
        <v>2.648743256806668</v>
      </c>
      <c r="J347" s="186">
        <v>44</v>
      </c>
      <c r="K347" s="187">
        <v>0.33333333333333282</v>
      </c>
      <c r="L347" s="186">
        <v>7.9462297704200182</v>
      </c>
      <c r="M347" s="186">
        <v>132</v>
      </c>
      <c r="N347" s="188">
        <v>1</v>
      </c>
      <c r="O347" s="156"/>
      <c r="BI347" s="407"/>
      <c r="BJ347" s="189" t="s">
        <v>34</v>
      </c>
      <c r="BK347" s="190">
        <v>174.55682565956647</v>
      </c>
      <c r="BL347" s="191">
        <v>0.78048780487805003</v>
      </c>
      <c r="BM347" s="192">
        <v>15.273722245212058</v>
      </c>
      <c r="BN347" s="191">
        <v>6.8292682926829343E-2</v>
      </c>
      <c r="BO347" s="192">
        <v>33.820384971540989</v>
      </c>
      <c r="BP347" s="191">
        <v>0.15121951219512211</v>
      </c>
      <c r="BQ347" s="192">
        <v>223.65093287631919</v>
      </c>
      <c r="BR347" s="193">
        <v>1</v>
      </c>
      <c r="BS347" s="157"/>
      <c r="BW347" s="408"/>
      <c r="BX347" s="194" t="s">
        <v>34</v>
      </c>
      <c r="BY347" s="195">
        <v>181.6529058050001</v>
      </c>
      <c r="BZ347" s="196">
        <v>0.87078651685393249</v>
      </c>
      <c r="CA347" s="197">
        <v>12.891496541000002</v>
      </c>
      <c r="CB347" s="196">
        <v>6.1797752808988742E-2</v>
      </c>
      <c r="CC347" s="197">
        <v>14.063450772000003</v>
      </c>
      <c r="CD347" s="196">
        <v>6.7415730337078622E-2</v>
      </c>
      <c r="CE347" s="197">
        <v>208.60785311800012</v>
      </c>
      <c r="CF347" s="198">
        <v>1</v>
      </c>
    </row>
    <row r="348" spans="1:84" x14ac:dyDescent="0.35">
      <c r="A348" s="406"/>
      <c r="B348" s="184" t="s">
        <v>8</v>
      </c>
      <c r="C348" s="185">
        <v>116.90144438753974</v>
      </c>
      <c r="D348" s="186">
        <v>407</v>
      </c>
      <c r="E348" s="187">
        <v>0.8139999999999985</v>
      </c>
      <c r="F348" s="186">
        <v>12.925221123929406</v>
      </c>
      <c r="G348" s="186">
        <v>45</v>
      </c>
      <c r="H348" s="187">
        <v>8.9999999999999497E-2</v>
      </c>
      <c r="I348" s="186">
        <v>13.786902532191368</v>
      </c>
      <c r="J348" s="186">
        <v>48</v>
      </c>
      <c r="K348" s="187">
        <v>9.5999999999999475E-2</v>
      </c>
      <c r="L348" s="186">
        <v>143.61356804366088</v>
      </c>
      <c r="M348" s="186">
        <v>500</v>
      </c>
      <c r="N348" s="188">
        <v>1</v>
      </c>
      <c r="O348" s="156"/>
      <c r="BI348" s="407"/>
      <c r="BJ348" s="189" t="s">
        <v>35</v>
      </c>
      <c r="BK348" s="190">
        <v>282.97899088165417</v>
      </c>
      <c r="BL348" s="191">
        <v>0.93902439024390172</v>
      </c>
      <c r="BM348" s="192">
        <v>7.3501036592637599</v>
      </c>
      <c r="BN348" s="191">
        <v>2.439024390243906E-2</v>
      </c>
      <c r="BO348" s="192">
        <v>11.02515548889564</v>
      </c>
      <c r="BP348" s="191">
        <v>3.658536585365859E-2</v>
      </c>
      <c r="BQ348" s="192">
        <v>301.35425002981373</v>
      </c>
      <c r="BR348" s="193">
        <v>1</v>
      </c>
      <c r="BS348" s="157"/>
      <c r="BW348" s="408"/>
      <c r="BX348" s="194" t="s">
        <v>35</v>
      </c>
      <c r="BY348" s="195">
        <v>236.92184738800069</v>
      </c>
      <c r="BZ348" s="196">
        <v>0.89308176100628922</v>
      </c>
      <c r="CA348" s="197">
        <v>11.679245997999999</v>
      </c>
      <c r="CB348" s="196">
        <v>4.4025157232704275E-2</v>
      </c>
      <c r="CC348" s="197">
        <v>16.68463714</v>
      </c>
      <c r="CD348" s="196">
        <v>6.2893081761006109E-2</v>
      </c>
      <c r="CE348" s="197">
        <v>265.28573052600075</v>
      </c>
      <c r="CF348" s="198">
        <v>1</v>
      </c>
    </row>
    <row r="349" spans="1:84" x14ac:dyDescent="0.35">
      <c r="A349" s="406"/>
      <c r="B349" s="184" t="s">
        <v>19</v>
      </c>
      <c r="C349" s="185">
        <v>7.2237888032009501</v>
      </c>
      <c r="D349" s="186">
        <v>29</v>
      </c>
      <c r="E349" s="187">
        <v>0.17261904761904712</v>
      </c>
      <c r="F349" s="229">
        <v>0.74728849688285715</v>
      </c>
      <c r="G349" s="186">
        <v>3</v>
      </c>
      <c r="H349" s="187">
        <v>1.7857142857142815E-2</v>
      </c>
      <c r="I349" s="186">
        <v>33.877078525356268</v>
      </c>
      <c r="J349" s="186">
        <v>136</v>
      </c>
      <c r="K349" s="187">
        <v>0.80952380952380953</v>
      </c>
      <c r="L349" s="186">
        <v>41.848155825440102</v>
      </c>
      <c r="M349" s="186">
        <v>168</v>
      </c>
      <c r="N349" s="188">
        <v>1</v>
      </c>
      <c r="O349" s="156"/>
      <c r="BI349" s="407"/>
      <c r="BJ349" s="189" t="s">
        <v>36</v>
      </c>
      <c r="BK349" s="190">
        <v>689.89678139355885</v>
      </c>
      <c r="BL349" s="191">
        <v>0.91666666666666596</v>
      </c>
      <c r="BM349" s="192">
        <v>40.318643068454612</v>
      </c>
      <c r="BN349" s="191">
        <v>5.357142857142836E-2</v>
      </c>
      <c r="BO349" s="192">
        <v>22.399246149141451</v>
      </c>
      <c r="BP349" s="191">
        <v>2.9761904761904646E-2</v>
      </c>
      <c r="BQ349" s="192">
        <v>752.6146706111557</v>
      </c>
      <c r="BR349" s="193">
        <v>1</v>
      </c>
      <c r="BS349" s="157"/>
      <c r="BW349" s="408"/>
      <c r="BX349" s="194" t="s">
        <v>36</v>
      </c>
      <c r="BY349" s="195">
        <v>615.83491030599851</v>
      </c>
      <c r="BZ349" s="196">
        <v>0.92771084337349419</v>
      </c>
      <c r="CA349" s="197">
        <v>15.995711955999999</v>
      </c>
      <c r="CB349" s="196">
        <v>2.4096385542168735E-2</v>
      </c>
      <c r="CC349" s="197">
        <v>31.991423911999995</v>
      </c>
      <c r="CD349" s="196">
        <v>4.819277108433747E-2</v>
      </c>
      <c r="CE349" s="197">
        <v>663.82204617399827</v>
      </c>
      <c r="CF349" s="198">
        <v>1</v>
      </c>
    </row>
    <row r="350" spans="1:84" x14ac:dyDescent="0.35">
      <c r="A350" s="406"/>
      <c r="B350" s="184" t="s">
        <v>20</v>
      </c>
      <c r="C350" s="185">
        <v>184.53801814598054</v>
      </c>
      <c r="D350" s="186">
        <v>148</v>
      </c>
      <c r="E350" s="187">
        <v>0.77083333333333326</v>
      </c>
      <c r="F350" s="186">
        <v>16.209420512822597</v>
      </c>
      <c r="G350" s="186">
        <v>13</v>
      </c>
      <c r="H350" s="187">
        <v>6.7708333333333245E-2</v>
      </c>
      <c r="I350" s="186">
        <v>38.653233530576991</v>
      </c>
      <c r="J350" s="186">
        <v>31</v>
      </c>
      <c r="K350" s="187">
        <v>0.16145833333333326</v>
      </c>
      <c r="L350" s="186">
        <v>239.40067218938017</v>
      </c>
      <c r="M350" s="186">
        <v>192</v>
      </c>
      <c r="N350" s="188">
        <v>1</v>
      </c>
      <c r="O350" s="156"/>
      <c r="BI350" s="407"/>
      <c r="BJ350" s="189" t="s">
        <v>37</v>
      </c>
      <c r="BK350" s="190">
        <v>68.831111683664403</v>
      </c>
      <c r="BL350" s="191">
        <v>0.89349112426035504</v>
      </c>
      <c r="BM350" s="192">
        <v>2.73501106027806</v>
      </c>
      <c r="BN350" s="191">
        <v>3.5502958579881713E-2</v>
      </c>
      <c r="BO350" s="192">
        <v>5.4700221205561199</v>
      </c>
      <c r="BP350" s="191">
        <v>7.1005917159763426E-2</v>
      </c>
      <c r="BQ350" s="192">
        <v>77.036144864498567</v>
      </c>
      <c r="BR350" s="193">
        <v>1</v>
      </c>
      <c r="BS350" s="157"/>
      <c r="BW350" s="408"/>
      <c r="BX350" s="194" t="s">
        <v>37</v>
      </c>
      <c r="BY350" s="195">
        <v>60.253390890000084</v>
      </c>
      <c r="BZ350" s="196">
        <v>0.86301369863013777</v>
      </c>
      <c r="CA350" s="197">
        <v>2.3910075750000002</v>
      </c>
      <c r="CB350" s="196">
        <v>3.4246575342465738E-2</v>
      </c>
      <c r="CC350" s="197">
        <v>7.1730227250000018</v>
      </c>
      <c r="CD350" s="196">
        <v>0.10273972602739724</v>
      </c>
      <c r="CE350" s="197">
        <v>69.817421190000033</v>
      </c>
      <c r="CF350" s="198">
        <v>1</v>
      </c>
    </row>
    <row r="351" spans="1:84" x14ac:dyDescent="0.35">
      <c r="A351" s="406"/>
      <c r="B351" s="184" t="s">
        <v>21</v>
      </c>
      <c r="C351" s="185">
        <v>51.026529147013981</v>
      </c>
      <c r="D351" s="186">
        <v>108</v>
      </c>
      <c r="E351" s="187">
        <v>0.79411764705882415</v>
      </c>
      <c r="F351" s="186">
        <v>4.252210762251174</v>
      </c>
      <c r="G351" s="186">
        <v>9</v>
      </c>
      <c r="H351" s="187">
        <v>6.6176470588235489E-2</v>
      </c>
      <c r="I351" s="186">
        <v>8.9768893869747046</v>
      </c>
      <c r="J351" s="186">
        <v>19</v>
      </c>
      <c r="K351" s="187">
        <v>0.13970588235294165</v>
      </c>
      <c r="L351" s="186">
        <v>64.255629296239775</v>
      </c>
      <c r="M351" s="186">
        <v>136</v>
      </c>
      <c r="N351" s="188">
        <v>1</v>
      </c>
      <c r="O351" s="156"/>
      <c r="BI351" s="407" t="s">
        <v>38</v>
      </c>
      <c r="BJ351" s="189" t="s">
        <v>39</v>
      </c>
      <c r="BK351" s="190">
        <v>3212.4300000154235</v>
      </c>
      <c r="BL351" s="191">
        <v>0.77346659192263156</v>
      </c>
      <c r="BM351" s="192">
        <v>215.32666951126174</v>
      </c>
      <c r="BN351" s="191">
        <v>5.1844860500034805E-2</v>
      </c>
      <c r="BO351" s="192">
        <v>725.53195801462505</v>
      </c>
      <c r="BP351" s="191">
        <v>0.17468854757732666</v>
      </c>
      <c r="BQ351" s="192">
        <v>4153.2886275413393</v>
      </c>
      <c r="BR351" s="193">
        <v>1</v>
      </c>
      <c r="BS351" s="157"/>
      <c r="BW351" s="408" t="s">
        <v>38</v>
      </c>
      <c r="BX351" s="194" t="s">
        <v>39</v>
      </c>
      <c r="BY351" s="195">
        <v>3071.3740681810232</v>
      </c>
      <c r="BZ351" s="196">
        <v>0.83134377868481446</v>
      </c>
      <c r="CA351" s="197">
        <v>172.98363107000009</v>
      </c>
      <c r="CB351" s="196">
        <v>4.6822321967940068E-2</v>
      </c>
      <c r="CC351" s="197">
        <v>450.11160084999813</v>
      </c>
      <c r="CD351" s="196">
        <v>0.12183389934724605</v>
      </c>
      <c r="CE351" s="197">
        <v>3694.4693001010187</v>
      </c>
      <c r="CF351" s="198">
        <v>1</v>
      </c>
    </row>
    <row r="352" spans="1:84" x14ac:dyDescent="0.35">
      <c r="A352" s="406"/>
      <c r="B352" s="184" t="s">
        <v>22</v>
      </c>
      <c r="C352" s="185">
        <v>34.995667715803613</v>
      </c>
      <c r="D352" s="186">
        <v>144</v>
      </c>
      <c r="E352" s="187">
        <v>0.81818181818181623</v>
      </c>
      <c r="F352" s="186">
        <v>2.9163056429836351</v>
      </c>
      <c r="G352" s="186">
        <v>12</v>
      </c>
      <c r="H352" s="187">
        <v>6.8181818181818038E-2</v>
      </c>
      <c r="I352" s="186">
        <v>4.8605094049727242</v>
      </c>
      <c r="J352" s="186">
        <v>20</v>
      </c>
      <c r="K352" s="187">
        <v>0.11363636363636337</v>
      </c>
      <c r="L352" s="186">
        <v>42.772482763760074</v>
      </c>
      <c r="M352" s="186">
        <v>176</v>
      </c>
      <c r="N352" s="188">
        <v>1</v>
      </c>
      <c r="O352" s="156"/>
      <c r="BI352" s="407"/>
      <c r="BJ352" s="189" t="s">
        <v>40</v>
      </c>
      <c r="BK352" s="190">
        <v>716.6826529880891</v>
      </c>
      <c r="BL352" s="191">
        <v>0.81283135884885416</v>
      </c>
      <c r="BM352" s="192">
        <v>38.448814957810733</v>
      </c>
      <c r="BN352" s="191">
        <v>4.3607030779918766E-2</v>
      </c>
      <c r="BO352" s="192">
        <v>126.57990451279373</v>
      </c>
      <c r="BP352" s="191">
        <v>0.14356161037122561</v>
      </c>
      <c r="BQ352" s="192">
        <v>881.71137245869488</v>
      </c>
      <c r="BR352" s="193">
        <v>1</v>
      </c>
      <c r="BS352" s="157"/>
      <c r="BW352" s="408"/>
      <c r="BX352" s="194" t="s">
        <v>40</v>
      </c>
      <c r="BY352" s="195">
        <v>705.62889846399707</v>
      </c>
      <c r="BZ352" s="196">
        <v>0.81267308869688659</v>
      </c>
      <c r="CA352" s="197">
        <v>46.06023960000001</v>
      </c>
      <c r="CB352" s="196">
        <v>5.3047596638023074E-2</v>
      </c>
      <c r="CC352" s="197">
        <v>116.59222658100005</v>
      </c>
      <c r="CD352" s="196">
        <v>0.13427931466509091</v>
      </c>
      <c r="CE352" s="197">
        <v>868.28136464499664</v>
      </c>
      <c r="CF352" s="198">
        <v>1</v>
      </c>
    </row>
    <row r="353" spans="1:123" x14ac:dyDescent="0.35">
      <c r="A353" s="406"/>
      <c r="B353" s="184" t="s">
        <v>23</v>
      </c>
      <c r="C353" s="185">
        <v>57.464461544151547</v>
      </c>
      <c r="D353" s="186">
        <v>123</v>
      </c>
      <c r="E353" s="187">
        <v>0.71511627906976538</v>
      </c>
      <c r="F353" s="186">
        <v>8.4094333967051149</v>
      </c>
      <c r="G353" s="186">
        <v>18</v>
      </c>
      <c r="H353" s="187">
        <v>0.1046511627906975</v>
      </c>
      <c r="I353" s="186">
        <v>14.482913072103264</v>
      </c>
      <c r="J353" s="186">
        <v>31</v>
      </c>
      <c r="K353" s="187">
        <v>0.18023255813953473</v>
      </c>
      <c r="L353" s="186">
        <v>80.356808012960116</v>
      </c>
      <c r="M353" s="186">
        <v>172</v>
      </c>
      <c r="N353" s="188">
        <v>1</v>
      </c>
      <c r="O353" s="156"/>
      <c r="BI353" s="407" t="s">
        <v>119</v>
      </c>
      <c r="BJ353" s="189" t="s">
        <v>39</v>
      </c>
      <c r="BK353" s="190">
        <v>2582.3067659122657</v>
      </c>
      <c r="BL353" s="191">
        <v>0.76714688097692929</v>
      </c>
      <c r="BM353" s="192">
        <v>175.65319587214333</v>
      </c>
      <c r="BN353" s="191">
        <v>5.2182724037955215E-2</v>
      </c>
      <c r="BO353" s="192">
        <v>608.15783123038989</v>
      </c>
      <c r="BP353" s="191">
        <v>0.18067039498510856</v>
      </c>
      <c r="BQ353" s="192">
        <v>3366.1177930148224</v>
      </c>
      <c r="BR353" s="193">
        <v>1</v>
      </c>
      <c r="BS353" s="157"/>
      <c r="BW353" s="408" t="s">
        <v>41</v>
      </c>
      <c r="BX353" s="194" t="s">
        <v>44</v>
      </c>
      <c r="BY353" s="195">
        <v>2419.0826757210166</v>
      </c>
      <c r="BZ353" s="196">
        <v>0.79748044352647141</v>
      </c>
      <c r="CA353" s="197">
        <v>169.91287203900001</v>
      </c>
      <c r="CB353" s="196">
        <v>5.6013874149270809E-2</v>
      </c>
      <c r="CC353" s="197">
        <v>444.41134686399823</v>
      </c>
      <c r="CD353" s="196">
        <v>0.1465056823242574</v>
      </c>
      <c r="CE353" s="197">
        <v>3033.4068946240159</v>
      </c>
      <c r="CF353" s="198">
        <v>1</v>
      </c>
    </row>
    <row r="354" spans="1:123" x14ac:dyDescent="0.35">
      <c r="A354" s="406"/>
      <c r="B354" s="184" t="s">
        <v>24</v>
      </c>
      <c r="C354" s="185">
        <v>128.27020816041943</v>
      </c>
      <c r="D354" s="186">
        <v>94</v>
      </c>
      <c r="E354" s="187">
        <v>0.56626506024096623</v>
      </c>
      <c r="F354" s="186">
        <v>23.197803603480068</v>
      </c>
      <c r="G354" s="186">
        <v>17</v>
      </c>
      <c r="H354" s="187">
        <v>0.10240963855421711</v>
      </c>
      <c r="I354" s="186">
        <v>75.051717540670907</v>
      </c>
      <c r="J354" s="186">
        <v>55</v>
      </c>
      <c r="K354" s="187">
        <v>0.33132530120482051</v>
      </c>
      <c r="L354" s="186">
        <v>226.51972930456952</v>
      </c>
      <c r="M354" s="186">
        <v>166</v>
      </c>
      <c r="N354" s="188">
        <v>1</v>
      </c>
      <c r="O354" s="156"/>
      <c r="BI354" s="407"/>
      <c r="BJ354" s="189" t="s">
        <v>40</v>
      </c>
      <c r="BK354" s="190">
        <v>1346.8058870912303</v>
      </c>
      <c r="BL354" s="191">
        <v>0.807010753337842</v>
      </c>
      <c r="BM354" s="192">
        <v>78.122288596929423</v>
      </c>
      <c r="BN354" s="191">
        <v>4.6811145969407039E-2</v>
      </c>
      <c r="BO354" s="192">
        <v>243.95403129702973</v>
      </c>
      <c r="BP354" s="191">
        <v>0.14617810069275677</v>
      </c>
      <c r="BQ354" s="192">
        <v>1668.8822069851797</v>
      </c>
      <c r="BR354" s="193">
        <v>1</v>
      </c>
      <c r="BS354" s="157"/>
      <c r="BW354" s="408"/>
      <c r="BX354" s="194" t="s">
        <v>43</v>
      </c>
      <c r="BY354" s="195">
        <v>443.73051972999895</v>
      </c>
      <c r="BZ354" s="196">
        <v>0.78901680532478569</v>
      </c>
      <c r="CA354" s="197">
        <v>28.22746222</v>
      </c>
      <c r="CB354" s="196">
        <v>5.0192495383915701E-2</v>
      </c>
      <c r="CC354" s="197">
        <v>90.426135518000024</v>
      </c>
      <c r="CD354" s="196">
        <v>0.16079069929129999</v>
      </c>
      <c r="CE354" s="197">
        <v>562.38411746799818</v>
      </c>
      <c r="CF354" s="198">
        <v>1</v>
      </c>
    </row>
    <row r="355" spans="1:123" ht="15" thickBot="1" x14ac:dyDescent="0.4">
      <c r="A355" s="406"/>
      <c r="B355" s="184" t="s">
        <v>25</v>
      </c>
      <c r="C355" s="185">
        <v>183.19709177760532</v>
      </c>
      <c r="D355" s="186">
        <v>101</v>
      </c>
      <c r="E355" s="187">
        <v>0.70629370629370636</v>
      </c>
      <c r="F355" s="186">
        <v>18.138325918574814</v>
      </c>
      <c r="G355" s="186">
        <v>10</v>
      </c>
      <c r="H355" s="187">
        <v>6.993006993007006E-2</v>
      </c>
      <c r="I355" s="186">
        <v>58.042642939439425</v>
      </c>
      <c r="J355" s="186">
        <v>32</v>
      </c>
      <c r="K355" s="187">
        <v>0.22377622377622428</v>
      </c>
      <c r="L355" s="186">
        <v>259.37806063561936</v>
      </c>
      <c r="M355" s="186">
        <v>143</v>
      </c>
      <c r="N355" s="188">
        <v>1</v>
      </c>
      <c r="O355" s="156"/>
      <c r="BI355" s="407" t="s">
        <v>41</v>
      </c>
      <c r="BJ355" s="189" t="s">
        <v>44</v>
      </c>
      <c r="BK355" s="190">
        <v>2600.6451847581943</v>
      </c>
      <c r="BL355" s="191">
        <v>0.75114324113672215</v>
      </c>
      <c r="BM355" s="192">
        <v>194.51017653348799</v>
      </c>
      <c r="BN355" s="191">
        <v>5.6180291449110104E-2</v>
      </c>
      <c r="BO355" s="192">
        <v>667.09397057018145</v>
      </c>
      <c r="BP355" s="191">
        <v>0.19267646741415881</v>
      </c>
      <c r="BQ355" s="192">
        <v>3462.2493318618949</v>
      </c>
      <c r="BR355" s="193">
        <v>1</v>
      </c>
      <c r="BS355" s="157"/>
      <c r="BW355" s="413"/>
      <c r="BX355" s="200" t="s">
        <v>42</v>
      </c>
      <c r="BY355" s="201">
        <v>914.18977119399483</v>
      </c>
      <c r="BZ355" s="202">
        <v>0.94542700792616996</v>
      </c>
      <c r="CA355" s="203">
        <v>20.903536411000001</v>
      </c>
      <c r="CB355" s="202">
        <v>2.1617795896267736E-2</v>
      </c>
      <c r="CC355" s="203">
        <v>31.866345049</v>
      </c>
      <c r="CD355" s="202">
        <v>3.2955196177562408E-2</v>
      </c>
      <c r="CE355" s="203">
        <v>966.95965265399468</v>
      </c>
      <c r="CF355" s="204">
        <v>1</v>
      </c>
    </row>
    <row r="356" spans="1:123" ht="15" thickTop="1" x14ac:dyDescent="0.35">
      <c r="A356" s="406"/>
      <c r="B356" s="184" t="s">
        <v>10</v>
      </c>
      <c r="C356" s="185">
        <v>90.523306582798682</v>
      </c>
      <c r="D356" s="186">
        <v>134</v>
      </c>
      <c r="E356" s="187">
        <v>0.82208588957055295</v>
      </c>
      <c r="F356" s="186">
        <v>13.510941281014725</v>
      </c>
      <c r="G356" s="186">
        <v>20</v>
      </c>
      <c r="H356" s="187">
        <v>0.12269938650306758</v>
      </c>
      <c r="I356" s="186">
        <v>6.0799235764566264</v>
      </c>
      <c r="J356" s="186">
        <v>9</v>
      </c>
      <c r="K356" s="187">
        <v>5.521472392638041E-2</v>
      </c>
      <c r="L356" s="186">
        <v>110.11417144026993</v>
      </c>
      <c r="M356" s="186">
        <v>163</v>
      </c>
      <c r="N356" s="188">
        <v>1</v>
      </c>
      <c r="O356" s="156"/>
      <c r="BI356" s="407"/>
      <c r="BJ356" s="189" t="s">
        <v>43</v>
      </c>
      <c r="BK356" s="190">
        <v>353.92723005276889</v>
      </c>
      <c r="BL356" s="191">
        <v>0.729492427302604</v>
      </c>
      <c r="BM356" s="192">
        <v>23.049810873255836</v>
      </c>
      <c r="BN356" s="191">
        <v>4.7508812702233637E-2</v>
      </c>
      <c r="BO356" s="192">
        <v>108.19212164014735</v>
      </c>
      <c r="BP356" s="191">
        <v>0.22299875999516136</v>
      </c>
      <c r="BQ356" s="192">
        <v>485.16916256617259</v>
      </c>
      <c r="BR356" s="193">
        <v>1</v>
      </c>
      <c r="BS356" s="157"/>
      <c r="BW356" s="415" t="s">
        <v>64</v>
      </c>
      <c r="BX356" s="415"/>
      <c r="BY356" s="415"/>
      <c r="BZ356" s="415"/>
      <c r="CA356" s="415"/>
      <c r="CB356" s="415"/>
      <c r="CC356" s="415"/>
      <c r="CD356" s="415"/>
      <c r="CE356" s="415"/>
      <c r="CF356" s="415"/>
    </row>
    <row r="357" spans="1:123" ht="15" thickBot="1" x14ac:dyDescent="0.4">
      <c r="A357" s="406"/>
      <c r="B357" s="184" t="s">
        <v>26</v>
      </c>
      <c r="C357" s="185">
        <v>20.72733090128456</v>
      </c>
      <c r="D357" s="186">
        <v>148</v>
      </c>
      <c r="E357" s="187">
        <v>0.89696969696969697</v>
      </c>
      <c r="F357" s="229">
        <v>0.14004953311678783</v>
      </c>
      <c r="G357" s="186">
        <v>1</v>
      </c>
      <c r="H357" s="228">
        <v>6.0606060606060727E-3</v>
      </c>
      <c r="I357" s="186">
        <v>2.2407925298686058</v>
      </c>
      <c r="J357" s="186">
        <v>16</v>
      </c>
      <c r="K357" s="187">
        <v>9.6969696969697192E-2</v>
      </c>
      <c r="L357" s="186">
        <v>23.108172964269947</v>
      </c>
      <c r="M357" s="186">
        <v>165</v>
      </c>
      <c r="N357" s="188">
        <v>1</v>
      </c>
      <c r="O357" s="156"/>
      <c r="BI357" s="414"/>
      <c r="BJ357" s="205" t="s">
        <v>42</v>
      </c>
      <c r="BK357" s="206">
        <v>974.5402381925453</v>
      </c>
      <c r="BL357" s="207">
        <v>0.89606179693174459</v>
      </c>
      <c r="BM357" s="208">
        <v>36.215497062328808</v>
      </c>
      <c r="BN357" s="207">
        <v>3.3299110803914365E-2</v>
      </c>
      <c r="BO357" s="208">
        <v>76.825770317090502</v>
      </c>
      <c r="BP357" s="207">
        <v>7.0639092264342562E-2</v>
      </c>
      <c r="BQ357" s="208">
        <v>1087.5815055719631</v>
      </c>
      <c r="BR357" s="209">
        <v>1</v>
      </c>
      <c r="BS357" s="157"/>
    </row>
    <row r="358" spans="1:123" ht="15" thickTop="1" x14ac:dyDescent="0.35">
      <c r="A358" s="406"/>
      <c r="B358" s="184" t="s">
        <v>27</v>
      </c>
      <c r="C358" s="185">
        <v>27.044984634247331</v>
      </c>
      <c r="D358" s="186">
        <v>101</v>
      </c>
      <c r="E358" s="187">
        <v>0.65584415584415412</v>
      </c>
      <c r="F358" s="186">
        <v>4.8198982516480502</v>
      </c>
      <c r="G358" s="186">
        <v>18</v>
      </c>
      <c r="H358" s="187">
        <v>0.11688311688311685</v>
      </c>
      <c r="I358" s="186">
        <v>9.3720243782045394</v>
      </c>
      <c r="J358" s="186">
        <v>35</v>
      </c>
      <c r="K358" s="187">
        <v>0.22727272727272713</v>
      </c>
      <c r="L358" s="186">
        <v>41.236907264099997</v>
      </c>
      <c r="M358" s="186">
        <v>154</v>
      </c>
      <c r="N358" s="188">
        <v>1</v>
      </c>
      <c r="O358" s="156"/>
      <c r="BI358" s="416" t="s">
        <v>64</v>
      </c>
      <c r="BJ358" s="416"/>
      <c r="BK358" s="416"/>
      <c r="BL358" s="416"/>
      <c r="BM358" s="416"/>
      <c r="BN358" s="416"/>
      <c r="BO358" s="416"/>
      <c r="BP358" s="416"/>
      <c r="BQ358" s="416"/>
      <c r="BR358" s="416"/>
      <c r="BS358" s="157"/>
    </row>
    <row r="359" spans="1:123" x14ac:dyDescent="0.35">
      <c r="A359" s="406"/>
      <c r="B359" s="184" t="s">
        <v>28</v>
      </c>
      <c r="C359" s="185">
        <v>10.939784417437933</v>
      </c>
      <c r="D359" s="186">
        <v>130</v>
      </c>
      <c r="E359" s="187">
        <v>0.78313253012048223</v>
      </c>
      <c r="F359" s="186">
        <v>1.0939784417437948</v>
      </c>
      <c r="G359" s="186">
        <v>13</v>
      </c>
      <c r="H359" s="187">
        <v>7.831325301204832E-2</v>
      </c>
      <c r="I359" s="186">
        <v>1.9355003200082521</v>
      </c>
      <c r="J359" s="186">
        <v>23</v>
      </c>
      <c r="K359" s="187">
        <v>0.1385542168674701</v>
      </c>
      <c r="L359" s="186">
        <v>13.969263179189971</v>
      </c>
      <c r="M359" s="186">
        <v>166</v>
      </c>
      <c r="N359" s="188">
        <v>1</v>
      </c>
      <c r="O359" s="156"/>
      <c r="BI359" s="210"/>
      <c r="BJ359" s="210"/>
      <c r="BK359" s="210"/>
      <c r="BL359" s="210"/>
      <c r="BM359" s="210"/>
      <c r="BN359" s="210"/>
      <c r="BO359" s="210"/>
      <c r="BP359" s="210"/>
      <c r="BQ359" s="210"/>
      <c r="BR359" s="210"/>
      <c r="BS359" s="157"/>
    </row>
    <row r="360" spans="1:123" x14ac:dyDescent="0.35">
      <c r="A360" s="406"/>
      <c r="B360" s="184" t="s">
        <v>29</v>
      </c>
      <c r="C360" s="185">
        <v>61.515613951893059</v>
      </c>
      <c r="D360" s="186">
        <v>120</v>
      </c>
      <c r="E360" s="187">
        <v>0.74534161490682993</v>
      </c>
      <c r="F360" s="186">
        <v>4.1010409301262101</v>
      </c>
      <c r="G360" s="186">
        <v>8</v>
      </c>
      <c r="H360" s="187">
        <v>4.9689440993788733E-2</v>
      </c>
      <c r="I360" s="186">
        <v>16.916793836770601</v>
      </c>
      <c r="J360" s="186">
        <v>33</v>
      </c>
      <c r="K360" s="187">
        <v>0.20496894409937835</v>
      </c>
      <c r="L360" s="186">
        <v>82.533448718790112</v>
      </c>
      <c r="M360" s="186">
        <v>161</v>
      </c>
      <c r="N360" s="188">
        <v>1</v>
      </c>
      <c r="O360" s="156"/>
      <c r="BI360" s="210"/>
      <c r="BJ360" s="210"/>
      <c r="BK360" s="210"/>
      <c r="BL360" s="210"/>
      <c r="BM360" s="210"/>
      <c r="BN360" s="210"/>
      <c r="BO360" s="210"/>
      <c r="BP360" s="210"/>
      <c r="BQ360" s="210"/>
      <c r="BR360" s="210"/>
      <c r="BS360" s="157"/>
    </row>
    <row r="361" spans="1:123" x14ac:dyDescent="0.35">
      <c r="A361" s="406"/>
      <c r="B361" s="184" t="s">
        <v>30</v>
      </c>
      <c r="C361" s="185">
        <v>23.967896399111606</v>
      </c>
      <c r="D361" s="186">
        <v>106</v>
      </c>
      <c r="E361" s="187">
        <v>0.63095238095238071</v>
      </c>
      <c r="F361" s="186">
        <v>2.0350100716226787</v>
      </c>
      <c r="G361" s="186">
        <v>9</v>
      </c>
      <c r="H361" s="187">
        <v>5.3571428571428423E-2</v>
      </c>
      <c r="I361" s="186">
        <v>11.983948199555789</v>
      </c>
      <c r="J361" s="186">
        <v>53</v>
      </c>
      <c r="K361" s="187">
        <v>0.31547619047618997</v>
      </c>
      <c r="L361" s="186">
        <v>37.986854670290107</v>
      </c>
      <c r="M361" s="186">
        <v>168</v>
      </c>
      <c r="N361" s="188">
        <v>1</v>
      </c>
      <c r="O361" s="156"/>
      <c r="CT361" s="252">
        <f>CT365+CV365+CX365+CZ365+DB365+DD365+DF365+DH365+DL365+DN365+DP365</f>
        <v>218.78338941800007</v>
      </c>
      <c r="CU361" s="5">
        <f>CT365/$CT$361</f>
        <v>0.2537613889733088</v>
      </c>
      <c r="CY361" s="5">
        <f>CX365/$CT$361</f>
        <v>0.12096579851149614</v>
      </c>
      <c r="DC361" s="5">
        <f>DB365/$CT$361</f>
        <v>2.0425067757142753E-2</v>
      </c>
      <c r="DE361" s="5">
        <f>DD365/$CT$361</f>
        <v>9.0144955704655458E-2</v>
      </c>
    </row>
    <row r="362" spans="1:123" ht="15" thickBot="1" x14ac:dyDescent="0.4">
      <c r="A362" s="406"/>
      <c r="B362" s="184" t="s">
        <v>31</v>
      </c>
      <c r="C362" s="185">
        <v>33.167682463061702</v>
      </c>
      <c r="D362" s="186">
        <v>154</v>
      </c>
      <c r="E362" s="187">
        <v>0.91666666666666785</v>
      </c>
      <c r="F362" s="186">
        <v>2.799869298829881</v>
      </c>
      <c r="G362" s="186">
        <v>13</v>
      </c>
      <c r="H362" s="187">
        <v>7.7380952380952397E-2</v>
      </c>
      <c r="I362" s="229">
        <v>0.21537456144845238</v>
      </c>
      <c r="J362" s="186">
        <v>1</v>
      </c>
      <c r="K362" s="228">
        <v>5.9523809523809538E-3</v>
      </c>
      <c r="L362" s="186">
        <v>36.182926323339991</v>
      </c>
      <c r="M362" s="186">
        <v>168</v>
      </c>
      <c r="N362" s="188">
        <v>1</v>
      </c>
      <c r="O362" s="156"/>
      <c r="BI362" s="419" t="s">
        <v>360</v>
      </c>
      <c r="BJ362" s="419"/>
      <c r="BK362" s="419"/>
      <c r="BL362" s="419"/>
      <c r="BM362" s="419"/>
      <c r="BN362" s="419"/>
      <c r="BO362" s="419"/>
      <c r="BP362" s="419"/>
      <c r="BQ362" s="419"/>
      <c r="BR362" s="419"/>
      <c r="BS362" s="419"/>
      <c r="BT362" s="419"/>
      <c r="BU362" s="419"/>
      <c r="BV362" s="419"/>
      <c r="BW362" s="419"/>
      <c r="BX362" s="419"/>
      <c r="BY362" s="419"/>
      <c r="BZ362" s="419"/>
      <c r="CA362" s="419"/>
      <c r="CB362" s="419"/>
      <c r="CC362" s="419"/>
      <c r="CD362" s="419"/>
      <c r="CE362" s="419"/>
      <c r="CF362" s="419"/>
      <c r="CG362" s="419"/>
      <c r="CH362" s="419"/>
      <c r="CI362" s="419"/>
      <c r="CJ362" s="419"/>
      <c r="CK362" s="419"/>
      <c r="CL362" s="419"/>
      <c r="CM362" s="419"/>
      <c r="CN362" s="419"/>
      <c r="CO362" s="157"/>
      <c r="CQ362" s="253"/>
      <c r="CR362" s="253"/>
      <c r="CS362" s="253"/>
      <c r="CT362" s="440" t="s">
        <v>361</v>
      </c>
      <c r="CU362" s="440"/>
      <c r="CV362" s="440"/>
      <c r="CW362" s="440"/>
      <c r="CX362" s="440"/>
      <c r="CY362" s="440"/>
      <c r="CZ362" s="440"/>
      <c r="DA362" s="440"/>
      <c r="DB362" s="440"/>
      <c r="DC362" s="440"/>
      <c r="DD362" s="440"/>
      <c r="DE362" s="440"/>
      <c r="DF362" s="440"/>
      <c r="DG362" s="440"/>
      <c r="DH362" s="440"/>
      <c r="DI362" s="440"/>
      <c r="DJ362" s="440"/>
      <c r="DK362" s="440"/>
      <c r="DL362" s="440"/>
      <c r="DM362" s="440"/>
      <c r="DN362" s="440"/>
      <c r="DO362" s="440"/>
      <c r="DP362" s="440"/>
      <c r="DQ362" s="440"/>
      <c r="DR362" s="253"/>
      <c r="DS362" s="253"/>
    </row>
    <row r="363" spans="1:123" ht="15" thickTop="1" x14ac:dyDescent="0.35">
      <c r="A363" s="406"/>
      <c r="B363" s="184" t="s">
        <v>32</v>
      </c>
      <c r="C363" s="185">
        <v>155.83260951784479</v>
      </c>
      <c r="D363" s="186">
        <v>124</v>
      </c>
      <c r="E363" s="187">
        <v>0.74698795180722721</v>
      </c>
      <c r="F363" s="186">
        <v>15.080575114630115</v>
      </c>
      <c r="G363" s="186">
        <v>12</v>
      </c>
      <c r="H363" s="187">
        <v>7.2289156626505729E-2</v>
      </c>
      <c r="I363" s="186">
        <v>37.701437786575276</v>
      </c>
      <c r="J363" s="186">
        <v>30</v>
      </c>
      <c r="K363" s="187">
        <v>0.18072289156626428</v>
      </c>
      <c r="L363" s="186">
        <v>208.61462241905076</v>
      </c>
      <c r="M363" s="186">
        <v>166</v>
      </c>
      <c r="N363" s="188">
        <v>1</v>
      </c>
      <c r="O363" s="156"/>
      <c r="BI363" s="382" t="s">
        <v>1</v>
      </c>
      <c r="BJ363" s="383"/>
      <c r="BK363" s="388" t="s">
        <v>283</v>
      </c>
      <c r="BL363" s="389"/>
      <c r="BM363" s="389" t="s">
        <v>284</v>
      </c>
      <c r="BN363" s="389"/>
      <c r="BO363" s="389" t="s">
        <v>285</v>
      </c>
      <c r="BP363" s="389"/>
      <c r="BQ363" s="389" t="s">
        <v>286</v>
      </c>
      <c r="BR363" s="389"/>
      <c r="BS363" s="389" t="s">
        <v>287</v>
      </c>
      <c r="BT363" s="389"/>
      <c r="BU363" s="389" t="s">
        <v>288</v>
      </c>
      <c r="BV363" s="389"/>
      <c r="BW363" s="389" t="s">
        <v>289</v>
      </c>
      <c r="BX363" s="389"/>
      <c r="BY363" s="389" t="s">
        <v>291</v>
      </c>
      <c r="BZ363" s="389"/>
      <c r="CA363" s="389" t="s">
        <v>292</v>
      </c>
      <c r="CB363" s="389"/>
      <c r="CC363" s="389" t="s">
        <v>293</v>
      </c>
      <c r="CD363" s="389"/>
      <c r="CE363" s="389" t="s">
        <v>295</v>
      </c>
      <c r="CF363" s="389"/>
      <c r="CG363" s="389" t="s">
        <v>296</v>
      </c>
      <c r="CH363" s="389"/>
      <c r="CI363" s="389" t="s">
        <v>297</v>
      </c>
      <c r="CJ363" s="389"/>
      <c r="CK363" s="389" t="s">
        <v>298</v>
      </c>
      <c r="CL363" s="389"/>
      <c r="CM363" s="389" t="s">
        <v>2</v>
      </c>
      <c r="CN363" s="390"/>
      <c r="CO363" s="157"/>
      <c r="CP363" s="391" t="s">
        <v>1</v>
      </c>
      <c r="CQ363" s="392"/>
      <c r="CR363" s="397" t="s">
        <v>362</v>
      </c>
      <c r="CS363" s="398"/>
      <c r="CT363" s="441" t="s">
        <v>283</v>
      </c>
      <c r="CU363" s="441"/>
      <c r="CV363" s="441" t="s">
        <v>284</v>
      </c>
      <c r="CW363" s="441"/>
      <c r="CX363" s="441" t="s">
        <v>285</v>
      </c>
      <c r="CY363" s="441"/>
      <c r="CZ363" s="441" t="s">
        <v>286</v>
      </c>
      <c r="DA363" s="441"/>
      <c r="DB363" s="441" t="s">
        <v>287</v>
      </c>
      <c r="DC363" s="441"/>
      <c r="DD363" s="441" t="s">
        <v>288</v>
      </c>
      <c r="DE363" s="441"/>
      <c r="DF363" s="441" t="s">
        <v>289</v>
      </c>
      <c r="DG363" s="441"/>
      <c r="DH363" s="441" t="s">
        <v>300</v>
      </c>
      <c r="DI363" s="441"/>
      <c r="DJ363" s="441" t="s">
        <v>292</v>
      </c>
      <c r="DK363" s="441"/>
      <c r="DL363" s="441" t="s">
        <v>293</v>
      </c>
      <c r="DM363" s="441"/>
      <c r="DN363" s="441" t="s">
        <v>295</v>
      </c>
      <c r="DO363" s="441"/>
      <c r="DP363" s="441" t="s">
        <v>301</v>
      </c>
      <c r="DQ363" s="441"/>
      <c r="DR363" s="398" t="s">
        <v>2</v>
      </c>
      <c r="DS363" s="399"/>
    </row>
    <row r="364" spans="1:123" ht="15" thickBot="1" x14ac:dyDescent="0.4">
      <c r="A364" s="406"/>
      <c r="B364" s="184" t="s">
        <v>33</v>
      </c>
      <c r="C364" s="185">
        <v>64.319548462091859</v>
      </c>
      <c r="D364" s="186">
        <v>78</v>
      </c>
      <c r="E364" s="187">
        <v>0.46706586826347463</v>
      </c>
      <c r="F364" s="186">
        <v>9.8953151480141326</v>
      </c>
      <c r="G364" s="186">
        <v>12</v>
      </c>
      <c r="H364" s="187">
        <v>7.1856287425149948E-2</v>
      </c>
      <c r="I364" s="186">
        <v>63.494938866424022</v>
      </c>
      <c r="J364" s="186">
        <v>77</v>
      </c>
      <c r="K364" s="187">
        <v>0.46107784431137877</v>
      </c>
      <c r="L364" s="186">
        <v>137.70980247652955</v>
      </c>
      <c r="M364" s="186">
        <v>167</v>
      </c>
      <c r="N364" s="188">
        <v>1</v>
      </c>
      <c r="O364" s="156"/>
      <c r="BI364" s="386"/>
      <c r="BJ364" s="387"/>
      <c r="BK364" s="161" t="s">
        <v>3</v>
      </c>
      <c r="BL364" s="162" t="s">
        <v>4</v>
      </c>
      <c r="BM364" s="162" t="s">
        <v>3</v>
      </c>
      <c r="BN364" s="162" t="s">
        <v>4</v>
      </c>
      <c r="BO364" s="162" t="s">
        <v>3</v>
      </c>
      <c r="BP364" s="162" t="s">
        <v>4</v>
      </c>
      <c r="BQ364" s="162" t="s">
        <v>3</v>
      </c>
      <c r="BR364" s="162" t="s">
        <v>4</v>
      </c>
      <c r="BS364" s="162" t="s">
        <v>3</v>
      </c>
      <c r="BT364" s="162" t="s">
        <v>4</v>
      </c>
      <c r="BU364" s="162" t="s">
        <v>3</v>
      </c>
      <c r="BV364" s="162" t="s">
        <v>4</v>
      </c>
      <c r="BW364" s="162" t="s">
        <v>3</v>
      </c>
      <c r="BX364" s="162" t="s">
        <v>4</v>
      </c>
      <c r="BY364" s="162" t="s">
        <v>3</v>
      </c>
      <c r="BZ364" s="162" t="s">
        <v>4</v>
      </c>
      <c r="CA364" s="162" t="s">
        <v>3</v>
      </c>
      <c r="CB364" s="162" t="s">
        <v>4</v>
      </c>
      <c r="CC364" s="162" t="s">
        <v>3</v>
      </c>
      <c r="CD364" s="162" t="s">
        <v>4</v>
      </c>
      <c r="CE364" s="162" t="s">
        <v>3</v>
      </c>
      <c r="CF364" s="162" t="s">
        <v>4</v>
      </c>
      <c r="CG364" s="162" t="s">
        <v>3</v>
      </c>
      <c r="CH364" s="162" t="s">
        <v>4</v>
      </c>
      <c r="CI364" s="162" t="s">
        <v>3</v>
      </c>
      <c r="CJ364" s="162" t="s">
        <v>4</v>
      </c>
      <c r="CK364" s="162" t="s">
        <v>3</v>
      </c>
      <c r="CL364" s="162" t="s">
        <v>4</v>
      </c>
      <c r="CM364" s="162" t="s">
        <v>3</v>
      </c>
      <c r="CN364" s="163" t="s">
        <v>4</v>
      </c>
      <c r="CO364" s="157"/>
      <c r="CP364" s="395"/>
      <c r="CQ364" s="396"/>
      <c r="CR364" s="164" t="s">
        <v>3</v>
      </c>
      <c r="CS364" s="165" t="s">
        <v>4</v>
      </c>
      <c r="CT364" s="165" t="s">
        <v>3</v>
      </c>
      <c r="CU364" s="165" t="s">
        <v>4</v>
      </c>
      <c r="CV364" s="165" t="s">
        <v>3</v>
      </c>
      <c r="CW364" s="165" t="s">
        <v>4</v>
      </c>
      <c r="CX364" s="165" t="s">
        <v>3</v>
      </c>
      <c r="CY364" s="165" t="s">
        <v>4</v>
      </c>
      <c r="CZ364" s="165" t="s">
        <v>3</v>
      </c>
      <c r="DA364" s="165" t="s">
        <v>4</v>
      </c>
      <c r="DB364" s="165" t="s">
        <v>3</v>
      </c>
      <c r="DC364" s="165" t="s">
        <v>4</v>
      </c>
      <c r="DD364" s="165" t="s">
        <v>3</v>
      </c>
      <c r="DE364" s="165" t="s">
        <v>4</v>
      </c>
      <c r="DF364" s="165" t="s">
        <v>3</v>
      </c>
      <c r="DG364" s="165" t="s">
        <v>4</v>
      </c>
      <c r="DH364" s="165" t="s">
        <v>3</v>
      </c>
      <c r="DI364" s="165" t="s">
        <v>4</v>
      </c>
      <c r="DJ364" s="165" t="s">
        <v>3</v>
      </c>
      <c r="DK364" s="165" t="s">
        <v>4</v>
      </c>
      <c r="DL364" s="165" t="s">
        <v>3</v>
      </c>
      <c r="DM364" s="165" t="s">
        <v>4</v>
      </c>
      <c r="DN364" s="165" t="s">
        <v>3</v>
      </c>
      <c r="DO364" s="165" t="s">
        <v>4</v>
      </c>
      <c r="DP364" s="165" t="s">
        <v>3</v>
      </c>
      <c r="DQ364" s="165" t="s">
        <v>4</v>
      </c>
      <c r="DR364" s="165" t="s">
        <v>3</v>
      </c>
      <c r="DS364" s="166" t="s">
        <v>4</v>
      </c>
    </row>
    <row r="365" spans="1:123" ht="15" thickTop="1" x14ac:dyDescent="0.35">
      <c r="A365" s="406"/>
      <c r="B365" s="184" t="s">
        <v>34</v>
      </c>
      <c r="C365" s="185">
        <v>156.50023268444048</v>
      </c>
      <c r="D365" s="186">
        <v>128</v>
      </c>
      <c r="E365" s="187">
        <v>0.69189189189189182</v>
      </c>
      <c r="F365" s="186">
        <v>9.781264542777512</v>
      </c>
      <c r="G365" s="186">
        <v>8</v>
      </c>
      <c r="H365" s="187">
        <v>4.3243243243243155E-2</v>
      </c>
      <c r="I365" s="186">
        <v>59.910245324512317</v>
      </c>
      <c r="J365" s="186">
        <v>49</v>
      </c>
      <c r="K365" s="187">
        <v>0.2648648648648646</v>
      </c>
      <c r="L365" s="186">
        <v>226.19174255173041</v>
      </c>
      <c r="M365" s="186">
        <v>185</v>
      </c>
      <c r="N365" s="188">
        <v>1</v>
      </c>
      <c r="O365" s="156"/>
      <c r="BI365" s="172" t="s">
        <v>2</v>
      </c>
      <c r="BJ365" s="173" t="s">
        <v>2</v>
      </c>
      <c r="BK365" s="174">
        <v>49.776190723184811</v>
      </c>
      <c r="BL365" s="175">
        <v>0.19614262909328048</v>
      </c>
      <c r="BM365" s="176">
        <v>9.5470954503773164</v>
      </c>
      <c r="BN365" s="175">
        <v>3.7620243225427966E-2</v>
      </c>
      <c r="BO365" s="176">
        <v>24.828869232651829</v>
      </c>
      <c r="BP365" s="175">
        <v>9.7837934521518885E-2</v>
      </c>
      <c r="BQ365" s="176">
        <v>87.4445133953392</v>
      </c>
      <c r="BR365" s="175">
        <v>0.34457431370206332</v>
      </c>
      <c r="BS365" s="176">
        <v>7.8445547851691462</v>
      </c>
      <c r="BT365" s="175">
        <v>3.0911397141378187E-2</v>
      </c>
      <c r="BU365" s="176">
        <v>12.175176042425486</v>
      </c>
      <c r="BV365" s="175">
        <v>4.7976171015483883E-2</v>
      </c>
      <c r="BW365" s="176">
        <v>6.8982006267079514</v>
      </c>
      <c r="BX365" s="175">
        <v>2.7182297144027864E-2</v>
      </c>
      <c r="BY365" s="176">
        <v>6.5492952038032097</v>
      </c>
      <c r="BZ365" s="175">
        <v>2.5807438482503907E-2</v>
      </c>
      <c r="CA365" s="176">
        <v>4.7564693171757089</v>
      </c>
      <c r="CB365" s="175">
        <v>1.8742824300490624E-2</v>
      </c>
      <c r="CC365" s="176">
        <v>11.360718608352588</v>
      </c>
      <c r="CD365" s="175">
        <v>4.4766808866981485E-2</v>
      </c>
      <c r="CE365" s="235">
        <v>0.955342810923966</v>
      </c>
      <c r="CF365" s="236">
        <v>3.7645197010367404E-3</v>
      </c>
      <c r="CG365" s="176">
        <v>3.5180456140829341</v>
      </c>
      <c r="CH365" s="175">
        <v>1.3862826905613412E-2</v>
      </c>
      <c r="CI365" s="176">
        <v>11.661082084174287</v>
      </c>
      <c r="CJ365" s="175">
        <v>4.5950388425306812E-2</v>
      </c>
      <c r="CK365" s="176">
        <v>16.45993057470432</v>
      </c>
      <c r="CL365" s="175">
        <v>6.4860207474888285E-2</v>
      </c>
      <c r="CM365" s="176">
        <v>253.7754844690723</v>
      </c>
      <c r="CN365" s="177">
        <v>1</v>
      </c>
      <c r="CO365" s="157"/>
      <c r="CP365" s="178" t="s">
        <v>2</v>
      </c>
      <c r="CQ365" s="179" t="s">
        <v>2</v>
      </c>
      <c r="CR365" s="180">
        <v>4343.7067940760462</v>
      </c>
      <c r="CS365" s="181">
        <v>0.95199302202453395</v>
      </c>
      <c r="CT365" s="182">
        <v>55.518776783000007</v>
      </c>
      <c r="CU365" s="181">
        <v>1.2167830517666471E-2</v>
      </c>
      <c r="CV365" s="182">
        <v>1.7409634069999997</v>
      </c>
      <c r="CW365" s="237">
        <v>3.8156005771945804E-4</v>
      </c>
      <c r="CX365" s="182">
        <v>26.465307401999993</v>
      </c>
      <c r="CY365" s="237">
        <v>5.8002966514219901E-3</v>
      </c>
      <c r="CZ365" s="182">
        <v>51.000062971000027</v>
      </c>
      <c r="DA365" s="181">
        <v>1.1177481900348046E-2</v>
      </c>
      <c r="DB365" s="182">
        <v>4.4686655530000001</v>
      </c>
      <c r="DC365" s="237">
        <v>9.7937973852636772E-4</v>
      </c>
      <c r="DD365" s="182">
        <v>19.722218948000002</v>
      </c>
      <c r="DE365" s="237">
        <v>4.3224406497560991E-3</v>
      </c>
      <c r="DF365" s="182">
        <v>2.0764553809999997</v>
      </c>
      <c r="DG365" s="237">
        <v>4.5508850550253944E-4</v>
      </c>
      <c r="DH365" s="182">
        <v>12.557136441000001</v>
      </c>
      <c r="DI365" s="237">
        <v>2.7520978821004428E-3</v>
      </c>
      <c r="DJ365" s="245">
        <v>0.260481252</v>
      </c>
      <c r="DK365" s="237">
        <v>5.7088644797665592E-5</v>
      </c>
      <c r="DL365" s="182">
        <v>6.6318434619999991</v>
      </c>
      <c r="DM365" s="237">
        <v>1.4534748771701958E-3</v>
      </c>
      <c r="DN365" s="182">
        <v>2.7275372990000002</v>
      </c>
      <c r="DO365" s="237">
        <v>5.9778355194252224E-4</v>
      </c>
      <c r="DP365" s="182">
        <v>35.874421771000002</v>
      </c>
      <c r="DQ365" s="237">
        <v>7.8624549985127547E-3</v>
      </c>
      <c r="DR365" s="182">
        <v>4562.7506647460532</v>
      </c>
      <c r="DS365" s="183">
        <v>1</v>
      </c>
    </row>
    <row r="366" spans="1:123" x14ac:dyDescent="0.35">
      <c r="A366" s="406"/>
      <c r="B366" s="184" t="s">
        <v>35</v>
      </c>
      <c r="C366" s="185">
        <v>279.05349010391802</v>
      </c>
      <c r="D366" s="186">
        <v>164</v>
      </c>
      <c r="E366" s="187">
        <v>0.90607734806629847</v>
      </c>
      <c r="F366" s="186">
        <v>13.612365370922872</v>
      </c>
      <c r="G366" s="186">
        <v>8</v>
      </c>
      <c r="H366" s="187">
        <v>4.4198895027624446E-2</v>
      </c>
      <c r="I366" s="186">
        <v>15.313911042288231</v>
      </c>
      <c r="J366" s="186">
        <v>9</v>
      </c>
      <c r="K366" s="187">
        <v>4.9723756906077513E-2</v>
      </c>
      <c r="L366" s="186">
        <v>307.97976651712901</v>
      </c>
      <c r="M366" s="186">
        <v>181</v>
      </c>
      <c r="N366" s="188">
        <v>1</v>
      </c>
      <c r="O366" s="156"/>
      <c r="BI366" s="407" t="s">
        <v>5</v>
      </c>
      <c r="BJ366" s="189" t="s">
        <v>6</v>
      </c>
      <c r="BK366" s="190">
        <v>10.508770920163625</v>
      </c>
      <c r="BL366" s="191">
        <v>0.44</v>
      </c>
      <c r="BM366" s="230">
        <v>0.955342810923966</v>
      </c>
      <c r="BN366" s="191">
        <v>0.04</v>
      </c>
      <c r="BO366" s="192">
        <v>2.8660284327718979</v>
      </c>
      <c r="BP366" s="191">
        <v>0.12</v>
      </c>
      <c r="BQ366" s="230">
        <v>0.955342810923966</v>
      </c>
      <c r="BR366" s="191">
        <v>0.04</v>
      </c>
      <c r="BS366" s="230">
        <v>0.955342810923966</v>
      </c>
      <c r="BT366" s="191">
        <v>0.04</v>
      </c>
      <c r="BU366" s="192">
        <v>1.910685621847932</v>
      </c>
      <c r="BV366" s="191">
        <v>0.08</v>
      </c>
      <c r="BW366" s="192">
        <v>0</v>
      </c>
      <c r="BX366" s="191">
        <v>0</v>
      </c>
      <c r="BY366" s="192">
        <v>0</v>
      </c>
      <c r="BZ366" s="191">
        <v>0</v>
      </c>
      <c r="CA366" s="192">
        <v>0</v>
      </c>
      <c r="CB366" s="191">
        <v>0</v>
      </c>
      <c r="CC366" s="230">
        <v>0.955342810923966</v>
      </c>
      <c r="CD366" s="191">
        <v>0.04</v>
      </c>
      <c r="CE366" s="230">
        <v>0.955342810923966</v>
      </c>
      <c r="CF366" s="191">
        <v>0.04</v>
      </c>
      <c r="CG366" s="230">
        <v>0.955342810923966</v>
      </c>
      <c r="CH366" s="191">
        <v>0.04</v>
      </c>
      <c r="CI366" s="192">
        <v>1.910685621847932</v>
      </c>
      <c r="CJ366" s="191">
        <v>0.08</v>
      </c>
      <c r="CK366" s="230">
        <v>0.955342810923966</v>
      </c>
      <c r="CL366" s="191">
        <v>0.04</v>
      </c>
      <c r="CM366" s="192">
        <v>23.883570273099149</v>
      </c>
      <c r="CN366" s="193">
        <v>1</v>
      </c>
      <c r="CO366" s="157"/>
      <c r="CP366" s="408" t="s">
        <v>5</v>
      </c>
      <c r="CQ366" s="194" t="s">
        <v>6</v>
      </c>
      <c r="CR366" s="195">
        <v>430.54254739999595</v>
      </c>
      <c r="CS366" s="196">
        <v>0.97741273100616022</v>
      </c>
      <c r="CT366" s="197">
        <v>1.8090023</v>
      </c>
      <c r="CU366" s="238">
        <v>4.1067761806981911E-3</v>
      </c>
      <c r="CV366" s="197">
        <v>0</v>
      </c>
      <c r="CW366" s="196">
        <v>0</v>
      </c>
      <c r="CX366" s="197">
        <v>0</v>
      </c>
      <c r="CY366" s="196">
        <v>0</v>
      </c>
      <c r="CZ366" s="197">
        <v>2.7135034500000002</v>
      </c>
      <c r="DA366" s="238">
        <v>6.1601642710472871E-3</v>
      </c>
      <c r="DB366" s="232">
        <v>0.90450114999999998</v>
      </c>
      <c r="DC366" s="238">
        <v>2.0533880903490956E-3</v>
      </c>
      <c r="DD366" s="197">
        <v>0</v>
      </c>
      <c r="DE366" s="196">
        <v>0</v>
      </c>
      <c r="DF366" s="232">
        <v>0.90450114999999998</v>
      </c>
      <c r="DG366" s="238">
        <v>2.0533880903490956E-3</v>
      </c>
      <c r="DH366" s="232">
        <v>0.90450114999999998</v>
      </c>
      <c r="DI366" s="238">
        <v>2.0533880903490956E-3</v>
      </c>
      <c r="DJ366" s="197">
        <v>0</v>
      </c>
      <c r="DK366" s="196">
        <v>0</v>
      </c>
      <c r="DL366" s="232">
        <v>0.90450114999999998</v>
      </c>
      <c r="DM366" s="238">
        <v>2.0533880903490956E-3</v>
      </c>
      <c r="DN366" s="232">
        <v>0.90450114999999998</v>
      </c>
      <c r="DO366" s="238">
        <v>2.0533880903490956E-3</v>
      </c>
      <c r="DP366" s="232">
        <v>0.90450114999999998</v>
      </c>
      <c r="DQ366" s="238">
        <v>2.0533880903490956E-3</v>
      </c>
      <c r="DR366" s="197">
        <v>440.49206004999581</v>
      </c>
      <c r="DS366" s="198">
        <v>1</v>
      </c>
    </row>
    <row r="367" spans="1:123" x14ac:dyDescent="0.35">
      <c r="A367" s="406"/>
      <c r="B367" s="184" t="s">
        <v>36</v>
      </c>
      <c r="C367" s="185">
        <v>672.83164191574008</v>
      </c>
      <c r="D367" s="186">
        <v>152</v>
      </c>
      <c r="E367" s="187">
        <v>0.88372093023255816</v>
      </c>
      <c r="F367" s="186">
        <v>26.559143759831862</v>
      </c>
      <c r="G367" s="186">
        <v>6</v>
      </c>
      <c r="H367" s="187">
        <v>3.4883720930232578E-2</v>
      </c>
      <c r="I367" s="186">
        <v>61.971335439607657</v>
      </c>
      <c r="J367" s="186">
        <v>14</v>
      </c>
      <c r="K367" s="187">
        <v>8.1395348837209322E-2</v>
      </c>
      <c r="L367" s="186">
        <v>761.36212111517955</v>
      </c>
      <c r="M367" s="186">
        <v>172</v>
      </c>
      <c r="N367" s="188">
        <v>1</v>
      </c>
      <c r="O367" s="156"/>
      <c r="BI367" s="407"/>
      <c r="BJ367" s="189" t="s">
        <v>7</v>
      </c>
      <c r="BK367" s="190">
        <v>3.2598661884357201</v>
      </c>
      <c r="BL367" s="191">
        <v>0.30933673495993952</v>
      </c>
      <c r="BM367" s="230">
        <v>0.25288202413149702</v>
      </c>
      <c r="BN367" s="191">
        <v>2.3996598373393761E-2</v>
      </c>
      <c r="BO367" s="192">
        <v>1.62993309421786</v>
      </c>
      <c r="BP367" s="191">
        <v>0.15466836747996976</v>
      </c>
      <c r="BQ367" s="192">
        <v>3.2598661884357201</v>
      </c>
      <c r="BR367" s="191">
        <v>0.30933673495993952</v>
      </c>
      <c r="BS367" s="192">
        <v>0</v>
      </c>
      <c r="BT367" s="191">
        <v>0</v>
      </c>
      <c r="BU367" s="192">
        <v>1.62993309421786</v>
      </c>
      <c r="BV367" s="191">
        <v>0.15466836747996976</v>
      </c>
      <c r="BW367" s="192">
        <v>0</v>
      </c>
      <c r="BX367" s="191">
        <v>0</v>
      </c>
      <c r="BY367" s="192">
        <v>0</v>
      </c>
      <c r="BZ367" s="191">
        <v>0</v>
      </c>
      <c r="CA367" s="192">
        <v>0</v>
      </c>
      <c r="CB367" s="191">
        <v>0</v>
      </c>
      <c r="CC367" s="192">
        <v>0</v>
      </c>
      <c r="CD367" s="191">
        <v>0</v>
      </c>
      <c r="CE367" s="192">
        <v>0</v>
      </c>
      <c r="CF367" s="191">
        <v>0</v>
      </c>
      <c r="CG367" s="192">
        <v>0</v>
      </c>
      <c r="CH367" s="191">
        <v>0</v>
      </c>
      <c r="CI367" s="230">
        <v>0.25288202413149702</v>
      </c>
      <c r="CJ367" s="191">
        <v>2.3996598373393761E-2</v>
      </c>
      <c r="CK367" s="230">
        <v>0.25288202413149702</v>
      </c>
      <c r="CL367" s="191">
        <v>2.3996598373393761E-2</v>
      </c>
      <c r="CM367" s="192">
        <v>10.538244637701652</v>
      </c>
      <c r="CN367" s="193">
        <v>1</v>
      </c>
      <c r="CO367" s="157"/>
      <c r="CP367" s="408"/>
      <c r="CQ367" s="194" t="s">
        <v>7</v>
      </c>
      <c r="CR367" s="195">
        <v>484.12821084999831</v>
      </c>
      <c r="CS367" s="196">
        <v>0.96390322174149834</v>
      </c>
      <c r="CT367" s="197">
        <v>1.499771379</v>
      </c>
      <c r="CU367" s="238">
        <v>2.9860570644202832E-3</v>
      </c>
      <c r="CV367" s="197">
        <v>0</v>
      </c>
      <c r="CW367" s="196">
        <v>0</v>
      </c>
      <c r="CX367" s="197">
        <v>4.8620729090000001</v>
      </c>
      <c r="CY367" s="238">
        <v>9.6804268710117356E-3</v>
      </c>
      <c r="CZ367" s="197">
        <v>1.6811507649999999</v>
      </c>
      <c r="DA367" s="238">
        <v>3.3471849032957264E-3</v>
      </c>
      <c r="DB367" s="197">
        <v>1.499771379</v>
      </c>
      <c r="DC367" s="238">
        <v>2.9860570644202832E-3</v>
      </c>
      <c r="DD367" s="197">
        <v>1.6811507649999999</v>
      </c>
      <c r="DE367" s="238">
        <v>3.3471849032957264E-3</v>
      </c>
      <c r="DF367" s="197">
        <v>0</v>
      </c>
      <c r="DG367" s="196">
        <v>0</v>
      </c>
      <c r="DH367" s="197">
        <v>0</v>
      </c>
      <c r="DI367" s="196">
        <v>0</v>
      </c>
      <c r="DJ367" s="197">
        <v>0</v>
      </c>
      <c r="DK367" s="196">
        <v>0</v>
      </c>
      <c r="DL367" s="197">
        <v>0</v>
      </c>
      <c r="DM367" s="196">
        <v>0</v>
      </c>
      <c r="DN367" s="197">
        <v>0</v>
      </c>
      <c r="DO367" s="196">
        <v>0</v>
      </c>
      <c r="DP367" s="197">
        <v>6.9059824460000003</v>
      </c>
      <c r="DQ367" s="196">
        <v>1.3749867452058352E-2</v>
      </c>
      <c r="DR367" s="197">
        <v>502.25811049299807</v>
      </c>
      <c r="DS367" s="198">
        <v>1</v>
      </c>
    </row>
    <row r="368" spans="1:123" x14ac:dyDescent="0.35">
      <c r="A368" s="406"/>
      <c r="B368" s="184" t="s">
        <v>37</v>
      </c>
      <c r="C368" s="185">
        <v>60.774221760660744</v>
      </c>
      <c r="D368" s="186">
        <v>144</v>
      </c>
      <c r="E368" s="187">
        <v>0.75392670157067831</v>
      </c>
      <c r="F368" s="186">
        <v>2.954302446698795</v>
      </c>
      <c r="G368" s="186">
        <v>7</v>
      </c>
      <c r="H368" s="187">
        <v>3.6649214659685854E-2</v>
      </c>
      <c r="I368" s="186">
        <v>16.881728266850253</v>
      </c>
      <c r="J368" s="186">
        <v>40</v>
      </c>
      <c r="K368" s="187">
        <v>0.2094240837696334</v>
      </c>
      <c r="L368" s="186">
        <v>80.61025247421</v>
      </c>
      <c r="M368" s="186">
        <v>191</v>
      </c>
      <c r="N368" s="188">
        <v>1</v>
      </c>
      <c r="O368" s="156"/>
      <c r="BI368" s="407"/>
      <c r="BJ368" s="189" t="s">
        <v>8</v>
      </c>
      <c r="BK368" s="190">
        <v>2.0871299299568897</v>
      </c>
      <c r="BL368" s="191">
        <v>0.28000000000000003</v>
      </c>
      <c r="BM368" s="192">
        <v>0</v>
      </c>
      <c r="BN368" s="191">
        <v>0</v>
      </c>
      <c r="BO368" s="230">
        <v>0.59632283713054002</v>
      </c>
      <c r="BP368" s="191">
        <v>8.0000000000000016E-2</v>
      </c>
      <c r="BQ368" s="192">
        <v>2.9816141856526994</v>
      </c>
      <c r="BR368" s="191">
        <v>0.4</v>
      </c>
      <c r="BS368" s="230">
        <v>0.59632283713054002</v>
      </c>
      <c r="BT368" s="191">
        <v>8.0000000000000016E-2</v>
      </c>
      <c r="BU368" s="192">
        <v>0</v>
      </c>
      <c r="BV368" s="191">
        <v>0</v>
      </c>
      <c r="BW368" s="192">
        <v>0</v>
      </c>
      <c r="BX368" s="191">
        <v>0</v>
      </c>
      <c r="BY368" s="192">
        <v>0</v>
      </c>
      <c r="BZ368" s="191">
        <v>0</v>
      </c>
      <c r="CA368" s="192">
        <v>0</v>
      </c>
      <c r="CB368" s="191">
        <v>0</v>
      </c>
      <c r="CC368" s="192">
        <v>0</v>
      </c>
      <c r="CD368" s="191">
        <v>0</v>
      </c>
      <c r="CE368" s="192">
        <v>0</v>
      </c>
      <c r="CF368" s="191">
        <v>0</v>
      </c>
      <c r="CG368" s="192">
        <v>0</v>
      </c>
      <c r="CH368" s="191">
        <v>0</v>
      </c>
      <c r="CI368" s="230">
        <v>0.59632283713054002</v>
      </c>
      <c r="CJ368" s="191">
        <v>8.0000000000000016E-2</v>
      </c>
      <c r="CK368" s="230">
        <v>0.59632283713054002</v>
      </c>
      <c r="CL368" s="191">
        <v>8.0000000000000016E-2</v>
      </c>
      <c r="CM368" s="192">
        <v>7.4540354641317483</v>
      </c>
      <c r="CN368" s="193">
        <v>1</v>
      </c>
      <c r="CO368" s="157"/>
      <c r="CP368" s="408"/>
      <c r="CQ368" s="194" t="s">
        <v>8</v>
      </c>
      <c r="CR368" s="195">
        <v>130.62469236999971</v>
      </c>
      <c r="CS368" s="196">
        <v>0.95151515151515009</v>
      </c>
      <c r="CT368" s="232">
        <v>0.83200441000000003</v>
      </c>
      <c r="CU368" s="238">
        <v>6.0606060606060649E-3</v>
      </c>
      <c r="CV368" s="197">
        <v>0</v>
      </c>
      <c r="CW368" s="196">
        <v>0</v>
      </c>
      <c r="CX368" s="197">
        <v>0</v>
      </c>
      <c r="CY368" s="196">
        <v>0</v>
      </c>
      <c r="CZ368" s="197">
        <v>1.6640088200000001</v>
      </c>
      <c r="DA368" s="196">
        <v>1.212121212121213E-2</v>
      </c>
      <c r="DB368" s="232">
        <v>0.41600220500000001</v>
      </c>
      <c r="DC368" s="238">
        <v>3.0303030303030325E-3</v>
      </c>
      <c r="DD368" s="232">
        <v>0.83200441000000003</v>
      </c>
      <c r="DE368" s="238">
        <v>6.0606060606060649E-3</v>
      </c>
      <c r="DF368" s="197">
        <v>0</v>
      </c>
      <c r="DG368" s="196">
        <v>0</v>
      </c>
      <c r="DH368" s="232">
        <v>0.83200441000000003</v>
      </c>
      <c r="DI368" s="238">
        <v>6.0606060606060649E-3</v>
      </c>
      <c r="DJ368" s="197">
        <v>0</v>
      </c>
      <c r="DK368" s="196">
        <v>0</v>
      </c>
      <c r="DL368" s="197">
        <v>0</v>
      </c>
      <c r="DM368" s="196">
        <v>0</v>
      </c>
      <c r="DN368" s="197">
        <v>0</v>
      </c>
      <c r="DO368" s="196">
        <v>0</v>
      </c>
      <c r="DP368" s="197">
        <v>2.0800110250000001</v>
      </c>
      <c r="DQ368" s="196">
        <v>1.5151515151515162E-2</v>
      </c>
      <c r="DR368" s="197">
        <v>137.2807276499999</v>
      </c>
      <c r="DS368" s="198">
        <v>1</v>
      </c>
    </row>
    <row r="369" spans="1:123" x14ac:dyDescent="0.35">
      <c r="A369" s="406" t="s">
        <v>77</v>
      </c>
      <c r="B369" s="184" t="s">
        <v>78</v>
      </c>
      <c r="C369" s="185">
        <v>3230.3917419197783</v>
      </c>
      <c r="D369" s="186">
        <v>3162</v>
      </c>
      <c r="E369" s="187">
        <v>0.77069691872128687</v>
      </c>
      <c r="F369" s="186">
        <v>252.56580586357973</v>
      </c>
      <c r="G369" s="186">
        <v>271</v>
      </c>
      <c r="H369" s="187">
        <v>6.0256372571625236E-2</v>
      </c>
      <c r="I369" s="186">
        <v>708.56270284841833</v>
      </c>
      <c r="J369" s="186">
        <v>823</v>
      </c>
      <c r="K369" s="187">
        <v>0.16904670870709029</v>
      </c>
      <c r="L369" s="186">
        <v>4191.5202506317664</v>
      </c>
      <c r="M369" s="186">
        <v>4256</v>
      </c>
      <c r="N369" s="188">
        <v>1</v>
      </c>
      <c r="O369" s="156"/>
      <c r="BI369" s="407"/>
      <c r="BJ369" s="189" t="s">
        <v>9</v>
      </c>
      <c r="BK369" s="240">
        <v>0.23035285515829201</v>
      </c>
      <c r="BL369" s="239">
        <v>4.5884620729681573E-3</v>
      </c>
      <c r="BM369" s="192">
        <v>6.3173751446442301</v>
      </c>
      <c r="BN369" s="191">
        <v>0.12583753837994627</v>
      </c>
      <c r="BO369" s="192">
        <v>10.79722437447252</v>
      </c>
      <c r="BP369" s="191">
        <v>0.21507289111545927</v>
      </c>
      <c r="BQ369" s="192">
        <v>19.071161195104622</v>
      </c>
      <c r="BR369" s="191">
        <v>0.37988372130689269</v>
      </c>
      <c r="BS369" s="192">
        <v>2.0678787699742318</v>
      </c>
      <c r="BT369" s="191">
        <v>4.1190647717401448E-2</v>
      </c>
      <c r="BU369" s="230">
        <v>0.23035285515829201</v>
      </c>
      <c r="BV369" s="239">
        <v>4.5884620729681573E-3</v>
      </c>
      <c r="BW369" s="192">
        <v>0</v>
      </c>
      <c r="BX369" s="191">
        <v>0</v>
      </c>
      <c r="BY369" s="192">
        <v>4.710202084986582</v>
      </c>
      <c r="BZ369" s="191">
        <v>9.3823814808481135E-2</v>
      </c>
      <c r="CA369" s="192">
        <v>0</v>
      </c>
      <c r="CB369" s="191">
        <v>0</v>
      </c>
      <c r="CC369" s="192">
        <v>4.4798492298282904</v>
      </c>
      <c r="CD369" s="191">
        <v>8.9235352735512988E-2</v>
      </c>
      <c r="CE369" s="192">
        <v>0</v>
      </c>
      <c r="CF369" s="191">
        <v>0</v>
      </c>
      <c r="CG369" s="192">
        <v>0</v>
      </c>
      <c r="CH369" s="191">
        <v>0</v>
      </c>
      <c r="CI369" s="192">
        <v>0</v>
      </c>
      <c r="CJ369" s="191">
        <v>0</v>
      </c>
      <c r="CK369" s="192">
        <v>2.2982316251325239</v>
      </c>
      <c r="CL369" s="191">
        <v>4.5779109790369608E-2</v>
      </c>
      <c r="CM369" s="192">
        <v>50.202628134459594</v>
      </c>
      <c r="CN369" s="193">
        <v>1</v>
      </c>
      <c r="CO369" s="157"/>
      <c r="CP369" s="408"/>
      <c r="CQ369" s="194" t="s">
        <v>9</v>
      </c>
      <c r="CR369" s="195">
        <v>933.81806910600221</v>
      </c>
      <c r="CS369" s="196">
        <v>0.96996812147318057</v>
      </c>
      <c r="CT369" s="232">
        <v>0.41255096000000002</v>
      </c>
      <c r="CU369" s="238">
        <v>4.2852167132111151E-4</v>
      </c>
      <c r="CV369" s="197">
        <v>0</v>
      </c>
      <c r="CW369" s="196">
        <v>0</v>
      </c>
      <c r="CX369" s="197">
        <v>9.6663196920000001</v>
      </c>
      <c r="CY369" s="196">
        <v>1.0040523163344504E-2</v>
      </c>
      <c r="CZ369" s="197">
        <v>4.2052034689999997</v>
      </c>
      <c r="DA369" s="238">
        <v>4.3679956987161435E-3</v>
      </c>
      <c r="DB369" s="197">
        <v>0</v>
      </c>
      <c r="DC369" s="196">
        <v>0</v>
      </c>
      <c r="DD369" s="197">
        <v>1.874739194</v>
      </c>
      <c r="DE369" s="238">
        <v>1.947314272893883E-3</v>
      </c>
      <c r="DF369" s="197">
        <v>0</v>
      </c>
      <c r="DG369" s="196">
        <v>0</v>
      </c>
      <c r="DH369" s="197">
        <v>3.3369274280000001</v>
      </c>
      <c r="DI369" s="238">
        <v>3.466106874466655E-3</v>
      </c>
      <c r="DJ369" s="197">
        <v>0</v>
      </c>
      <c r="DK369" s="196">
        <v>0</v>
      </c>
      <c r="DL369" s="197">
        <v>2.081014674</v>
      </c>
      <c r="DM369" s="238">
        <v>2.1615751085544387E-3</v>
      </c>
      <c r="DN369" s="197">
        <v>0</v>
      </c>
      <c r="DO369" s="196">
        <v>0</v>
      </c>
      <c r="DP369" s="197">
        <v>7.3358554169999994</v>
      </c>
      <c r="DQ369" s="238">
        <v>7.6198417375222417E-3</v>
      </c>
      <c r="DR369" s="197">
        <v>962.73067994000269</v>
      </c>
      <c r="DS369" s="198">
        <v>1</v>
      </c>
    </row>
    <row r="370" spans="1:123" x14ac:dyDescent="0.35">
      <c r="A370" s="406"/>
      <c r="B370" s="184" t="s">
        <v>79</v>
      </c>
      <c r="C370" s="185">
        <v>705.32981986535844</v>
      </c>
      <c r="D370" s="186">
        <v>637</v>
      </c>
      <c r="E370" s="187">
        <v>0.79549315793879027</v>
      </c>
      <c r="F370" s="186">
        <v>49.642188466217391</v>
      </c>
      <c r="G370" s="186">
        <v>51</v>
      </c>
      <c r="H370" s="187">
        <v>5.5988021713759648E-2</v>
      </c>
      <c r="I370" s="186">
        <v>131.68529704732165</v>
      </c>
      <c r="J370" s="186">
        <v>146</v>
      </c>
      <c r="K370" s="187">
        <v>0.14851882034744879</v>
      </c>
      <c r="L370" s="186">
        <v>886.65730537889851</v>
      </c>
      <c r="M370" s="186">
        <v>834</v>
      </c>
      <c r="N370" s="188">
        <v>1</v>
      </c>
      <c r="O370" s="156"/>
      <c r="BI370" s="407"/>
      <c r="BJ370" s="189" t="s">
        <v>10</v>
      </c>
      <c r="BK370" s="190">
        <v>2.7973807753922673</v>
      </c>
      <c r="BL370" s="191">
        <v>0.23707750386215343</v>
      </c>
      <c r="BM370" s="192">
        <v>0</v>
      </c>
      <c r="BN370" s="191">
        <v>0</v>
      </c>
      <c r="BO370" s="230">
        <v>0.64055672033679001</v>
      </c>
      <c r="BP370" s="191">
        <v>5.4287063697389788E-2</v>
      </c>
      <c r="BQ370" s="192">
        <v>4.9360107455711049</v>
      </c>
      <c r="BR370" s="191">
        <v>0.41832599869521464</v>
      </c>
      <c r="BS370" s="230">
        <v>0.107556238107548</v>
      </c>
      <c r="BT370" s="239">
        <v>9.1153713072061986E-3</v>
      </c>
      <c r="BU370" s="192">
        <v>0</v>
      </c>
      <c r="BV370" s="191">
        <v>0</v>
      </c>
      <c r="BW370" s="192">
        <v>0</v>
      </c>
      <c r="BX370" s="191">
        <v>0</v>
      </c>
      <c r="BY370" s="230">
        <v>0.74811295844433801</v>
      </c>
      <c r="BZ370" s="191">
        <v>6.3402435004595983E-2</v>
      </c>
      <c r="CA370" s="192">
        <v>0</v>
      </c>
      <c r="CB370" s="191">
        <v>0</v>
      </c>
      <c r="CC370" s="192">
        <v>0</v>
      </c>
      <c r="CD370" s="191">
        <v>0</v>
      </c>
      <c r="CE370" s="192">
        <v>0</v>
      </c>
      <c r="CF370" s="191">
        <v>0</v>
      </c>
      <c r="CG370" s="192">
        <v>0</v>
      </c>
      <c r="CH370" s="191">
        <v>0</v>
      </c>
      <c r="CI370" s="192">
        <v>1.3833683534312851</v>
      </c>
      <c r="CJ370" s="191">
        <v>0.11724021235807512</v>
      </c>
      <c r="CK370" s="192">
        <v>1.1864499620928282</v>
      </c>
      <c r="CL370" s="191">
        <v>0.10055141507536498</v>
      </c>
      <c r="CM370" s="192">
        <v>11.799435753376159</v>
      </c>
      <c r="CN370" s="193">
        <v>1</v>
      </c>
      <c r="CO370" s="157"/>
      <c r="CP370" s="408"/>
      <c r="CQ370" s="194" t="s">
        <v>10</v>
      </c>
      <c r="CR370" s="195">
        <v>182.66210548000174</v>
      </c>
      <c r="CS370" s="196">
        <v>0.94652923888760365</v>
      </c>
      <c r="CT370" s="197">
        <v>2.4358414320000001</v>
      </c>
      <c r="CU370" s="196">
        <v>1.2622186362207856E-2</v>
      </c>
      <c r="CV370" s="232">
        <v>0.164148344</v>
      </c>
      <c r="CW370" s="238">
        <v>8.5059354102315951E-4</v>
      </c>
      <c r="CX370" s="197">
        <v>1.1379402519999999</v>
      </c>
      <c r="CY370" s="238">
        <v>5.8966457098188355E-3</v>
      </c>
      <c r="CZ370" s="197">
        <v>3.0618834239999999</v>
      </c>
      <c r="DA370" s="196">
        <v>1.5866247568237887E-2</v>
      </c>
      <c r="DB370" s="232">
        <v>0.251417008</v>
      </c>
      <c r="DC370" s="238">
        <v>1.302807435621574E-3</v>
      </c>
      <c r="DD370" s="232">
        <v>0.260481252</v>
      </c>
      <c r="DE370" s="238">
        <v>1.3497770681672302E-3</v>
      </c>
      <c r="DF370" s="197">
        <v>0</v>
      </c>
      <c r="DG370" s="196">
        <v>0</v>
      </c>
      <c r="DH370" s="197">
        <v>1.128876008</v>
      </c>
      <c r="DI370" s="238">
        <v>5.8496760772731807E-3</v>
      </c>
      <c r="DJ370" s="232">
        <v>0.260481252</v>
      </c>
      <c r="DK370" s="238">
        <v>1.3497770681672302E-3</v>
      </c>
      <c r="DL370" s="232">
        <v>0.260481252</v>
      </c>
      <c r="DM370" s="238">
        <v>1.3497770681672302E-3</v>
      </c>
      <c r="DN370" s="232">
        <v>8.2074172000000001E-2</v>
      </c>
      <c r="DO370" s="238">
        <v>4.2529677051157975E-4</v>
      </c>
      <c r="DP370" s="197">
        <v>1.2752135279999999</v>
      </c>
      <c r="DQ370" s="238">
        <v>6.607976443199182E-3</v>
      </c>
      <c r="DR370" s="197">
        <v>192.98094340400201</v>
      </c>
      <c r="DS370" s="198">
        <v>1</v>
      </c>
    </row>
    <row r="371" spans="1:123" x14ac:dyDescent="0.35">
      <c r="A371" s="406" t="s">
        <v>41</v>
      </c>
      <c r="B371" s="184" t="s">
        <v>44</v>
      </c>
      <c r="C371" s="185">
        <v>2649.2270230863905</v>
      </c>
      <c r="D371" s="186">
        <v>2713</v>
      </c>
      <c r="E371" s="187">
        <v>0.75052090918907344</v>
      </c>
      <c r="F371" s="186">
        <v>243.38894972310328</v>
      </c>
      <c r="G371" s="186">
        <v>264</v>
      </c>
      <c r="H371" s="187">
        <v>6.8951620318271373E-2</v>
      </c>
      <c r="I371" s="186">
        <v>637.23508217155938</v>
      </c>
      <c r="J371" s="186">
        <v>740</v>
      </c>
      <c r="K371" s="187">
        <v>0.18052747049265502</v>
      </c>
      <c r="L371" s="186">
        <v>3529.8510549810539</v>
      </c>
      <c r="M371" s="186">
        <v>3717</v>
      </c>
      <c r="N371" s="188">
        <v>1</v>
      </c>
      <c r="O371" s="156"/>
      <c r="BI371" s="407"/>
      <c r="BJ371" s="189" t="s">
        <v>11</v>
      </c>
      <c r="BK371" s="190">
        <v>7.3996696387152348</v>
      </c>
      <c r="BL371" s="191">
        <v>0.10356151805405188</v>
      </c>
      <c r="BM371" s="192">
        <v>0</v>
      </c>
      <c r="BN371" s="191">
        <v>0</v>
      </c>
      <c r="BO371" s="192">
        <v>5.2267863773586818</v>
      </c>
      <c r="BP371" s="191">
        <v>7.3151094334190508E-2</v>
      </c>
      <c r="BQ371" s="192">
        <v>33.955230681587658</v>
      </c>
      <c r="BR371" s="191">
        <v>0.47521786876302763</v>
      </c>
      <c r="BS371" s="192">
        <v>2.7234309906202401</v>
      </c>
      <c r="BT371" s="191">
        <v>3.811557292077325E-2</v>
      </c>
      <c r="BU371" s="192">
        <v>1.7707309388915071</v>
      </c>
      <c r="BV371" s="191">
        <v>2.4782131236972392E-2</v>
      </c>
      <c r="BW371" s="230">
        <v>0.50487988015292695</v>
      </c>
      <c r="BX371" s="239">
        <v>7.0660082647504598E-3</v>
      </c>
      <c r="BY371" s="192">
        <v>0</v>
      </c>
      <c r="BZ371" s="191">
        <v>0</v>
      </c>
      <c r="CA371" s="192">
        <v>3.8074747165725666</v>
      </c>
      <c r="CB371" s="191">
        <v>5.3287225086056343E-2</v>
      </c>
      <c r="CC371" s="192">
        <v>5.8342969538967999</v>
      </c>
      <c r="CD371" s="191">
        <v>8.1653462765749751E-2</v>
      </c>
      <c r="CE371" s="192">
        <v>0</v>
      </c>
      <c r="CF371" s="191">
        <v>0</v>
      </c>
      <c r="CG371" s="192">
        <v>0</v>
      </c>
      <c r="CH371" s="191">
        <v>0</v>
      </c>
      <c r="CI371" s="192">
        <v>5.8206675729668076</v>
      </c>
      <c r="CJ371" s="191">
        <v>8.1462713793408886E-2</v>
      </c>
      <c r="CK371" s="192">
        <v>4.4087554901959072</v>
      </c>
      <c r="CL371" s="191">
        <v>6.1702404781018967E-2</v>
      </c>
      <c r="CM371" s="192">
        <v>71.451923240958322</v>
      </c>
      <c r="CN371" s="193">
        <v>1</v>
      </c>
      <c r="CO371" s="157"/>
      <c r="CP371" s="408"/>
      <c r="CQ371" s="194" t="s">
        <v>11</v>
      </c>
      <c r="CR371" s="195">
        <v>1268.8992202130021</v>
      </c>
      <c r="CS371" s="196">
        <v>0.93916310792698809</v>
      </c>
      <c r="CT371" s="197">
        <v>25.000813198999996</v>
      </c>
      <c r="CU371" s="196">
        <v>1.8504102651062775E-2</v>
      </c>
      <c r="CV371" s="197">
        <v>0</v>
      </c>
      <c r="CW371" s="196">
        <v>0</v>
      </c>
      <c r="CX371" s="197">
        <v>6.7580112729999993</v>
      </c>
      <c r="CY371" s="238">
        <v>5.0018746717260107E-3</v>
      </c>
      <c r="CZ371" s="197">
        <v>23.304225972999994</v>
      </c>
      <c r="DA371" s="196">
        <v>1.7248390529361005E-2</v>
      </c>
      <c r="DB371" s="197">
        <v>1.3078753089999999</v>
      </c>
      <c r="DC371" s="238">
        <v>9.6801087148215082E-4</v>
      </c>
      <c r="DD371" s="197">
        <v>9.0450893259999994</v>
      </c>
      <c r="DE371" s="238">
        <v>6.694632692309019E-3</v>
      </c>
      <c r="DF371" s="197">
        <v>0</v>
      </c>
      <c r="DG371" s="196">
        <v>0</v>
      </c>
      <c r="DH371" s="197">
        <v>4.8769601419999997</v>
      </c>
      <c r="DI371" s="238">
        <v>3.6096334296965723E-3</v>
      </c>
      <c r="DJ371" s="197">
        <v>0</v>
      </c>
      <c r="DK371" s="196">
        <v>0</v>
      </c>
      <c r="DL371" s="197">
        <v>0</v>
      </c>
      <c r="DM371" s="196">
        <v>0</v>
      </c>
      <c r="DN371" s="197">
        <v>0</v>
      </c>
      <c r="DO371" s="196">
        <v>0</v>
      </c>
      <c r="DP371" s="197">
        <v>11.903486989999999</v>
      </c>
      <c r="DQ371" s="238">
        <v>8.8102472273726088E-3</v>
      </c>
      <c r="DR371" s="197">
        <v>1351.0956824250045</v>
      </c>
      <c r="DS371" s="198">
        <v>1</v>
      </c>
    </row>
    <row r="372" spans="1:123" x14ac:dyDescent="0.35">
      <c r="A372" s="406"/>
      <c r="B372" s="184" t="s">
        <v>43</v>
      </c>
      <c r="C372" s="185">
        <v>349.89380281428589</v>
      </c>
      <c r="D372" s="186">
        <v>441</v>
      </c>
      <c r="E372" s="187">
        <v>0.7175404481883334</v>
      </c>
      <c r="F372" s="186">
        <v>31.25225960086691</v>
      </c>
      <c r="G372" s="186">
        <v>37</v>
      </c>
      <c r="H372" s="187">
        <v>6.40901901678054E-2</v>
      </c>
      <c r="I372" s="186">
        <v>106.48331610658443</v>
      </c>
      <c r="J372" s="186">
        <v>138</v>
      </c>
      <c r="K372" s="187">
        <v>0.21836936164386095</v>
      </c>
      <c r="L372" s="186">
        <v>487.62937852173735</v>
      </c>
      <c r="M372" s="186">
        <v>616</v>
      </c>
      <c r="N372" s="188">
        <v>1</v>
      </c>
      <c r="O372" s="156"/>
      <c r="BI372" s="407"/>
      <c r="BJ372" s="189" t="s">
        <v>12</v>
      </c>
      <c r="BK372" s="190">
        <v>12.953852499626873</v>
      </c>
      <c r="BL372" s="191">
        <v>0.25922773863837745</v>
      </c>
      <c r="BM372" s="192">
        <v>1.1799364470734177</v>
      </c>
      <c r="BN372" s="191">
        <v>2.3612454821502257E-2</v>
      </c>
      <c r="BO372" s="192">
        <v>3.072017396363536</v>
      </c>
      <c r="BP372" s="191">
        <v>6.1476083870803215E-2</v>
      </c>
      <c r="BQ372" s="192">
        <v>19.350042403998224</v>
      </c>
      <c r="BR372" s="191">
        <v>0.3872259418647585</v>
      </c>
      <c r="BS372" s="192">
        <v>1.3940231384126209</v>
      </c>
      <c r="BT372" s="191">
        <v>2.7896679060587307E-2</v>
      </c>
      <c r="BU372" s="192">
        <v>1.6249649848828958</v>
      </c>
      <c r="BV372" s="191">
        <v>3.2518202473732945E-2</v>
      </c>
      <c r="BW372" s="192">
        <v>4.2996345860940695</v>
      </c>
      <c r="BX372" s="191">
        <v>8.6042708202569596E-2</v>
      </c>
      <c r="BY372" s="192">
        <v>1.09098016037229</v>
      </c>
      <c r="BZ372" s="191">
        <v>2.1832294283170919E-2</v>
      </c>
      <c r="CA372" s="230">
        <v>0.94899460060314289</v>
      </c>
      <c r="CB372" s="191">
        <v>1.8990931408356622E-2</v>
      </c>
      <c r="CC372" s="192">
        <v>0</v>
      </c>
      <c r="CD372" s="191">
        <v>0</v>
      </c>
      <c r="CE372" s="192">
        <v>0</v>
      </c>
      <c r="CF372" s="191">
        <v>0</v>
      </c>
      <c r="CG372" s="192">
        <v>2.562702803158968</v>
      </c>
      <c r="CH372" s="191">
        <v>5.1283867288458442E-2</v>
      </c>
      <c r="CI372" s="230">
        <v>0.44502853780947799</v>
      </c>
      <c r="CJ372" s="239">
        <v>8.9057476522306864E-3</v>
      </c>
      <c r="CK372" s="192">
        <v>1.0487575262078028</v>
      </c>
      <c r="CL372" s="191">
        <v>2.09873504354522E-2</v>
      </c>
      <c r="CM372" s="192">
        <v>49.970935084603312</v>
      </c>
      <c r="CN372" s="193">
        <v>1</v>
      </c>
      <c r="CO372" s="157"/>
      <c r="CP372" s="408"/>
      <c r="CQ372" s="194" t="s">
        <v>12</v>
      </c>
      <c r="CR372" s="195">
        <v>620.4227075609997</v>
      </c>
      <c r="CS372" s="196">
        <v>0.94825600857129388</v>
      </c>
      <c r="CT372" s="197">
        <v>11.393524277000001</v>
      </c>
      <c r="CU372" s="196">
        <v>1.7413898174263576E-2</v>
      </c>
      <c r="CV372" s="197">
        <v>1.5768150629999997</v>
      </c>
      <c r="CW372" s="238">
        <v>2.4100090787674195E-3</v>
      </c>
      <c r="CX372" s="197">
        <v>3.3362154679999998</v>
      </c>
      <c r="CY372" s="238">
        <v>5.0990821658610051E-3</v>
      </c>
      <c r="CZ372" s="197">
        <v>5.9105794859999996</v>
      </c>
      <c r="DA372" s="238">
        <v>9.0337481904410686E-3</v>
      </c>
      <c r="DB372" s="197">
        <v>0</v>
      </c>
      <c r="DC372" s="196">
        <v>0</v>
      </c>
      <c r="DD372" s="197">
        <v>3.120664267</v>
      </c>
      <c r="DE372" s="238">
        <v>4.7696330354342108E-3</v>
      </c>
      <c r="DF372" s="197">
        <v>1.171954231</v>
      </c>
      <c r="DG372" s="238">
        <v>1.7912185156553709E-3</v>
      </c>
      <c r="DH372" s="232">
        <v>6.8371687E-2</v>
      </c>
      <c r="DI372" s="238">
        <v>1.0449950045958205E-4</v>
      </c>
      <c r="DJ372" s="197">
        <v>0</v>
      </c>
      <c r="DK372" s="196">
        <v>0</v>
      </c>
      <c r="DL372" s="197">
        <v>3.2967478839999997</v>
      </c>
      <c r="DM372" s="238">
        <v>5.0387597869156588E-3</v>
      </c>
      <c r="DN372" s="232">
        <v>0.47820151500000002</v>
      </c>
      <c r="DO372" s="238">
        <v>7.308846926142883E-4</v>
      </c>
      <c r="DP372" s="197">
        <v>3.5018629450000001</v>
      </c>
      <c r="DQ372" s="238">
        <v>5.3522582882944043E-3</v>
      </c>
      <c r="DR372" s="197">
        <v>654.27764438399936</v>
      </c>
      <c r="DS372" s="198">
        <v>1</v>
      </c>
    </row>
    <row r="373" spans="1:123" x14ac:dyDescent="0.35">
      <c r="A373" s="406"/>
      <c r="B373" s="184" t="s">
        <v>42</v>
      </c>
      <c r="C373" s="185">
        <v>936.60073588446949</v>
      </c>
      <c r="D373" s="186">
        <v>645</v>
      </c>
      <c r="E373" s="187">
        <v>0.88300488047897074</v>
      </c>
      <c r="F373" s="186">
        <v>27.566785005826873</v>
      </c>
      <c r="G373" s="186">
        <v>21</v>
      </c>
      <c r="H373" s="187">
        <v>2.5989308748805211E-2</v>
      </c>
      <c r="I373" s="186">
        <v>96.529601617595347</v>
      </c>
      <c r="J373" s="186">
        <v>91</v>
      </c>
      <c r="K373" s="187">
        <v>9.1005810772223639E-2</v>
      </c>
      <c r="L373" s="186">
        <v>1060.6971225078921</v>
      </c>
      <c r="M373" s="186">
        <v>757</v>
      </c>
      <c r="N373" s="188">
        <v>1</v>
      </c>
      <c r="O373" s="156"/>
      <c r="BI373" s="407"/>
      <c r="BJ373" s="189" t="s">
        <v>13</v>
      </c>
      <c r="BK373" s="190">
        <v>10.539167915735883</v>
      </c>
      <c r="BL373" s="191">
        <v>0.37012377719134887</v>
      </c>
      <c r="BM373" s="230">
        <v>0.84155902360420498</v>
      </c>
      <c r="BN373" s="191">
        <v>2.9554610670998419E-2</v>
      </c>
      <c r="BO373" s="192">
        <v>0</v>
      </c>
      <c r="BP373" s="191">
        <v>0</v>
      </c>
      <c r="BQ373" s="192">
        <v>2.9352451840651597</v>
      </c>
      <c r="BR373" s="191">
        <v>0.10308252446446159</v>
      </c>
      <c r="BS373" s="192">
        <v>0</v>
      </c>
      <c r="BT373" s="191">
        <v>0</v>
      </c>
      <c r="BU373" s="192">
        <v>5.0085085474269997</v>
      </c>
      <c r="BV373" s="191">
        <v>0.17589321248985912</v>
      </c>
      <c r="BW373" s="192">
        <v>2.0936861604609547</v>
      </c>
      <c r="BX373" s="191">
        <v>7.3527913793463184E-2</v>
      </c>
      <c r="BY373" s="192">
        <v>0</v>
      </c>
      <c r="BZ373" s="191">
        <v>0</v>
      </c>
      <c r="CA373" s="192">
        <v>0</v>
      </c>
      <c r="CB373" s="191">
        <v>0</v>
      </c>
      <c r="CC373" s="230">
        <v>9.1229613703531706E-2</v>
      </c>
      <c r="CD373" s="239">
        <v>3.2038818895031448E-3</v>
      </c>
      <c r="CE373" s="192">
        <v>0</v>
      </c>
      <c r="CF373" s="191">
        <v>0</v>
      </c>
      <c r="CG373" s="192">
        <v>0</v>
      </c>
      <c r="CH373" s="191">
        <v>0</v>
      </c>
      <c r="CI373" s="192">
        <v>1.2521271368567499</v>
      </c>
      <c r="CJ373" s="191">
        <v>4.397330312246478E-2</v>
      </c>
      <c r="CK373" s="192">
        <v>5.7131882988892553</v>
      </c>
      <c r="CL373" s="191">
        <v>0.20064077637790065</v>
      </c>
      <c r="CM373" s="192">
        <v>28.474711880742746</v>
      </c>
      <c r="CN373" s="193">
        <v>1</v>
      </c>
      <c r="CO373" s="157"/>
      <c r="CP373" s="408"/>
      <c r="CQ373" s="194" t="s">
        <v>13</v>
      </c>
      <c r="CR373" s="195">
        <v>292.60924109600052</v>
      </c>
      <c r="CS373" s="196">
        <v>0.90975611524623545</v>
      </c>
      <c r="CT373" s="197">
        <v>12.135268825999999</v>
      </c>
      <c r="CU373" s="196">
        <v>3.7729960213349539E-2</v>
      </c>
      <c r="CV373" s="197">
        <v>0</v>
      </c>
      <c r="CW373" s="196">
        <v>0</v>
      </c>
      <c r="CX373" s="232">
        <v>0.70474780800000003</v>
      </c>
      <c r="CY373" s="238">
        <v>2.1911427869908901E-3</v>
      </c>
      <c r="CZ373" s="197">
        <v>8.4595075840000007</v>
      </c>
      <c r="DA373" s="196">
        <v>2.6301591595977451E-2</v>
      </c>
      <c r="DB373" s="232">
        <v>8.9098501999999996E-2</v>
      </c>
      <c r="DC373" s="238">
        <v>2.7701759093515813E-4</v>
      </c>
      <c r="DD373" s="197">
        <v>2.9080897340000003</v>
      </c>
      <c r="DE373" s="238">
        <v>9.041588738898718E-3</v>
      </c>
      <c r="DF373" s="197">
        <v>0</v>
      </c>
      <c r="DG373" s="196">
        <v>0</v>
      </c>
      <c r="DH373" s="197">
        <v>1.4094956160000001</v>
      </c>
      <c r="DI373" s="238">
        <v>4.3822855739817802E-3</v>
      </c>
      <c r="DJ373" s="197">
        <v>0</v>
      </c>
      <c r="DK373" s="196">
        <v>0</v>
      </c>
      <c r="DL373" s="232">
        <v>8.9098501999999996E-2</v>
      </c>
      <c r="DM373" s="238">
        <v>2.7701759093515813E-4</v>
      </c>
      <c r="DN373" s="197">
        <v>1.2627604619999999</v>
      </c>
      <c r="DO373" s="238">
        <v>3.9260689378527074E-3</v>
      </c>
      <c r="DP373" s="197">
        <v>1.9675082699999999</v>
      </c>
      <c r="DQ373" s="238">
        <v>6.1172117248435975E-3</v>
      </c>
      <c r="DR373" s="197">
        <v>321.63481640000037</v>
      </c>
      <c r="DS373" s="198">
        <v>1</v>
      </c>
    </row>
    <row r="374" spans="1:123" x14ac:dyDescent="0.35">
      <c r="A374" s="406"/>
      <c r="B374" s="184" t="s">
        <v>2</v>
      </c>
      <c r="C374" s="185">
        <v>3935.7215617851271</v>
      </c>
      <c r="D374" s="186">
        <v>3799</v>
      </c>
      <c r="E374" s="187">
        <v>0.77502637873044844</v>
      </c>
      <c r="F374" s="186">
        <v>302.20799432979703</v>
      </c>
      <c r="G374" s="186">
        <v>322</v>
      </c>
      <c r="H374" s="187">
        <v>5.9511112204436431E-2</v>
      </c>
      <c r="I374" s="186">
        <v>840.24799989574183</v>
      </c>
      <c r="J374" s="186">
        <v>969</v>
      </c>
      <c r="K374" s="187">
        <v>0.16546250906512994</v>
      </c>
      <c r="L374" s="186">
        <v>5078.1775560105907</v>
      </c>
      <c r="M374" s="186">
        <v>5090</v>
      </c>
      <c r="N374" s="188">
        <v>1</v>
      </c>
      <c r="O374" s="156"/>
      <c r="BI374" s="407" t="s">
        <v>38</v>
      </c>
      <c r="BJ374" s="189" t="s">
        <v>39</v>
      </c>
      <c r="BK374" s="190">
        <v>39.932644731342464</v>
      </c>
      <c r="BL374" s="191">
        <v>0.18545145764795273</v>
      </c>
      <c r="BM374" s="192">
        <v>9.29421342624582</v>
      </c>
      <c r="BN374" s="191">
        <v>4.3163317611057586E-2</v>
      </c>
      <c r="BO374" s="192">
        <v>19.393677191899574</v>
      </c>
      <c r="BP374" s="191">
        <v>9.0066303611709697E-2</v>
      </c>
      <c r="BQ374" s="192">
        <v>76.905035359611546</v>
      </c>
      <c r="BR374" s="191">
        <v>0.35715517977483668</v>
      </c>
      <c r="BS374" s="192">
        <v>7.8445547851691462</v>
      </c>
      <c r="BT374" s="191">
        <v>3.6430948395636938E-2</v>
      </c>
      <c r="BU374" s="192">
        <v>8.1074201452686179</v>
      </c>
      <c r="BV374" s="191">
        <v>3.7651723140800231E-2</v>
      </c>
      <c r="BW374" s="192">
        <v>6.8982006267079514</v>
      </c>
      <c r="BX374" s="191">
        <v>3.2035978833300865E-2</v>
      </c>
      <c r="BY374" s="192">
        <v>5.45831504343092</v>
      </c>
      <c r="BZ374" s="191">
        <v>2.5348996739790498E-2</v>
      </c>
      <c r="CA374" s="192">
        <v>4.7564693171757089</v>
      </c>
      <c r="CB374" s="191">
        <v>2.2089550393231443E-2</v>
      </c>
      <c r="CC374" s="192">
        <v>8.0581237719329479</v>
      </c>
      <c r="CD374" s="191">
        <v>3.7422785529646167E-2</v>
      </c>
      <c r="CE374" s="192">
        <v>0</v>
      </c>
      <c r="CF374" s="191">
        <v>0</v>
      </c>
      <c r="CG374" s="192">
        <v>2.562702803158968</v>
      </c>
      <c r="CH374" s="191">
        <v>1.1901464918282856E-2</v>
      </c>
      <c r="CI374" s="192">
        <v>11.661082084174287</v>
      </c>
      <c r="CJ374" s="191">
        <v>5.4155307889366691E-2</v>
      </c>
      <c r="CK374" s="192">
        <v>14.454230225144048</v>
      </c>
      <c r="CL374" s="191">
        <v>6.7126985514388782E-2</v>
      </c>
      <c r="CM374" s="192">
        <v>215.32666951126174</v>
      </c>
      <c r="CN374" s="193">
        <v>1</v>
      </c>
      <c r="CO374" s="157"/>
      <c r="CP374" s="408" t="s">
        <v>38</v>
      </c>
      <c r="CQ374" s="194" t="s">
        <v>39</v>
      </c>
      <c r="CR374" s="195">
        <v>3521.4856690310212</v>
      </c>
      <c r="CS374" s="196">
        <v>0.95317767803206066</v>
      </c>
      <c r="CT374" s="197">
        <v>47.42414835000001</v>
      </c>
      <c r="CU374" s="196">
        <v>1.2836525221282334E-2</v>
      </c>
      <c r="CV374" s="197">
        <v>1.6588892349999997</v>
      </c>
      <c r="CW374" s="238">
        <v>4.4901962913987138E-4</v>
      </c>
      <c r="CX374" s="197">
        <v>18.908526608999995</v>
      </c>
      <c r="CY374" s="238">
        <v>5.1180629944557873E-3</v>
      </c>
      <c r="CZ374" s="197">
        <v>38.046016647999998</v>
      </c>
      <c r="DA374" s="196">
        <v>1.0298100635715039E-2</v>
      </c>
      <c r="DB374" s="197">
        <v>4.1281500429999998</v>
      </c>
      <c r="DC374" s="238">
        <v>1.1173864789963536E-3</v>
      </c>
      <c r="DD374" s="197">
        <v>15.807907351000003</v>
      </c>
      <c r="DE374" s="238">
        <v>4.2788032777989959E-3</v>
      </c>
      <c r="DF374" s="197">
        <v>2.0764553809999997</v>
      </c>
      <c r="DG374" s="238">
        <v>5.6204429170469028E-4</v>
      </c>
      <c r="DH374" s="197">
        <v>11.852388633</v>
      </c>
      <c r="DI374" s="238">
        <v>3.2081437603706485E-3</v>
      </c>
      <c r="DJ374" s="232">
        <v>0.260481252</v>
      </c>
      <c r="DK374" s="238">
        <v>7.0505729197121119E-5</v>
      </c>
      <c r="DL374" s="197">
        <v>6.4255679819999996</v>
      </c>
      <c r="DM374" s="238">
        <v>1.7392397825106583E-3</v>
      </c>
      <c r="DN374" s="197">
        <v>1.4647768370000001</v>
      </c>
      <c r="DO374" s="238">
        <v>3.9647828091573216E-4</v>
      </c>
      <c r="DP374" s="197">
        <v>24.930322749000002</v>
      </c>
      <c r="DQ374" s="238">
        <v>6.7480118858528147E-3</v>
      </c>
      <c r="DR374" s="197">
        <v>3694.4693001010187</v>
      </c>
      <c r="DS374" s="198">
        <v>1</v>
      </c>
    </row>
    <row r="375" spans="1:123" x14ac:dyDescent="0.35">
      <c r="A375" s="406" t="s">
        <v>138</v>
      </c>
      <c r="B375" s="184" t="s">
        <v>139</v>
      </c>
      <c r="C375" s="185">
        <v>2696.5214039997204</v>
      </c>
      <c r="D375" s="186">
        <v>3089</v>
      </c>
      <c r="E375" s="187">
        <v>0.7797537432922812</v>
      </c>
      <c r="F375" s="186">
        <v>195.96790050647266</v>
      </c>
      <c r="G375" s="186">
        <v>251</v>
      </c>
      <c r="H375" s="187">
        <v>5.6668084947664378E-2</v>
      </c>
      <c r="I375" s="186">
        <v>565.68121047518628</v>
      </c>
      <c r="J375" s="186">
        <v>808</v>
      </c>
      <c r="K375" s="187">
        <v>0.1635781717600566</v>
      </c>
      <c r="L375" s="186">
        <v>3458.1705149813715</v>
      </c>
      <c r="M375" s="186">
        <v>4148</v>
      </c>
      <c r="N375" s="188">
        <v>1</v>
      </c>
      <c r="O375" s="156"/>
      <c r="BI375" s="407"/>
      <c r="BJ375" s="189" t="s">
        <v>40</v>
      </c>
      <c r="BK375" s="190">
        <v>9.8435459918423405</v>
      </c>
      <c r="BL375" s="191">
        <v>0.25601688901578645</v>
      </c>
      <c r="BM375" s="230">
        <v>0.25288202413149702</v>
      </c>
      <c r="BN375" s="239">
        <v>6.5771084078658955E-3</v>
      </c>
      <c r="BO375" s="192">
        <v>5.4351920407522565</v>
      </c>
      <c r="BP375" s="191">
        <v>0.14136175709748677</v>
      </c>
      <c r="BQ375" s="192">
        <v>10.539478035727633</v>
      </c>
      <c r="BR375" s="191">
        <v>0.27411710991073285</v>
      </c>
      <c r="BS375" s="192">
        <v>0</v>
      </c>
      <c r="BT375" s="191">
        <v>0</v>
      </c>
      <c r="BU375" s="192">
        <v>4.0677558971568679</v>
      </c>
      <c r="BV375" s="191">
        <v>0.10579665203258803</v>
      </c>
      <c r="BW375" s="192">
        <v>0</v>
      </c>
      <c r="BX375" s="191">
        <v>0</v>
      </c>
      <c r="BY375" s="192">
        <v>1.09098016037229</v>
      </c>
      <c r="BZ375" s="191">
        <v>2.8374870891844265E-2</v>
      </c>
      <c r="CA375" s="192">
        <v>0</v>
      </c>
      <c r="CB375" s="191">
        <v>0</v>
      </c>
      <c r="CC375" s="192">
        <v>3.3025948364196398</v>
      </c>
      <c r="CD375" s="191">
        <v>8.5895881057544268E-2</v>
      </c>
      <c r="CE375" s="230">
        <v>0.955342810923966</v>
      </c>
      <c r="CF375" s="191">
        <v>2.4847132791277139E-2</v>
      </c>
      <c r="CG375" s="230">
        <v>0.955342810923966</v>
      </c>
      <c r="CH375" s="191">
        <v>2.4847132791277139E-2</v>
      </c>
      <c r="CI375" s="192">
        <v>0</v>
      </c>
      <c r="CJ375" s="191">
        <v>0</v>
      </c>
      <c r="CK375" s="192">
        <v>2.0057003495602728</v>
      </c>
      <c r="CL375" s="191">
        <v>5.2165466003597144E-2</v>
      </c>
      <c r="CM375" s="192">
        <v>38.448814957810733</v>
      </c>
      <c r="CN375" s="193">
        <v>1</v>
      </c>
      <c r="CO375" s="157"/>
      <c r="CP375" s="408"/>
      <c r="CQ375" s="194" t="s">
        <v>40</v>
      </c>
      <c r="CR375" s="195">
        <v>822.22112504499705</v>
      </c>
      <c r="CS375" s="196">
        <v>0.94695240336197739</v>
      </c>
      <c r="CT375" s="197">
        <v>8.0946284330000005</v>
      </c>
      <c r="CU375" s="238">
        <v>9.3225868509910388E-3</v>
      </c>
      <c r="CV375" s="232">
        <v>8.2074172000000001E-2</v>
      </c>
      <c r="CW375" s="238">
        <v>9.4524857197132901E-5</v>
      </c>
      <c r="CX375" s="197">
        <v>7.5567807929999997</v>
      </c>
      <c r="CY375" s="238">
        <v>8.703147505750795E-3</v>
      </c>
      <c r="CZ375" s="197">
        <v>12.954046322999998</v>
      </c>
      <c r="DA375" s="196">
        <v>1.4919180406798616E-2</v>
      </c>
      <c r="DB375" s="232">
        <v>0.34051551000000002</v>
      </c>
      <c r="DC375" s="238">
        <v>3.9217185104418588E-4</v>
      </c>
      <c r="DD375" s="197">
        <v>3.9143115970000002</v>
      </c>
      <c r="DE375" s="238">
        <v>4.5081142546464711E-3</v>
      </c>
      <c r="DF375" s="197">
        <v>0</v>
      </c>
      <c r="DG375" s="196">
        <v>0</v>
      </c>
      <c r="DH375" s="232">
        <v>0.70474780800000003</v>
      </c>
      <c r="DI375" s="238">
        <v>8.1165833645196496E-4</v>
      </c>
      <c r="DJ375" s="197">
        <v>0</v>
      </c>
      <c r="DK375" s="196">
        <v>0</v>
      </c>
      <c r="DL375" s="232">
        <v>0.20627548000000001</v>
      </c>
      <c r="DM375" s="238">
        <v>2.3756755402016175E-4</v>
      </c>
      <c r="DN375" s="197">
        <v>1.2627604619999999</v>
      </c>
      <c r="DO375" s="238">
        <v>1.4543217364987315E-3</v>
      </c>
      <c r="DP375" s="197">
        <v>10.944099022</v>
      </c>
      <c r="DQ375" s="196">
        <v>1.2604323284623962E-2</v>
      </c>
      <c r="DR375" s="197">
        <v>868.28136464499664</v>
      </c>
      <c r="DS375" s="198">
        <v>1</v>
      </c>
    </row>
    <row r="376" spans="1:123" x14ac:dyDescent="0.35">
      <c r="A376" s="406"/>
      <c r="B376" s="184" t="s">
        <v>140</v>
      </c>
      <c r="C376" s="185">
        <v>1239.2001577854194</v>
      </c>
      <c r="D376" s="186">
        <v>710</v>
      </c>
      <c r="E376" s="187">
        <v>0.76493504435515869</v>
      </c>
      <c r="F376" s="186">
        <v>106.24009382332473</v>
      </c>
      <c r="G376" s="186">
        <v>71</v>
      </c>
      <c r="H376" s="187">
        <v>6.5580019797829403E-2</v>
      </c>
      <c r="I376" s="186">
        <v>274.56678942055288</v>
      </c>
      <c r="J376" s="186">
        <v>161</v>
      </c>
      <c r="K376" s="187">
        <v>0.16948493584700811</v>
      </c>
      <c r="L376" s="186">
        <v>1620.0070410293031</v>
      </c>
      <c r="M376" s="186">
        <v>942</v>
      </c>
      <c r="N376" s="188">
        <v>1</v>
      </c>
      <c r="O376" s="156"/>
      <c r="BI376" s="407" t="s">
        <v>119</v>
      </c>
      <c r="BJ376" s="189" t="s">
        <v>39</v>
      </c>
      <c r="BK376" s="190">
        <v>25.275503800788901</v>
      </c>
      <c r="BL376" s="191">
        <v>0.1438943577160233</v>
      </c>
      <c r="BM376" s="192">
        <v>9.2052571395446918</v>
      </c>
      <c r="BN376" s="191">
        <v>5.2405861981840232E-2</v>
      </c>
      <c r="BO376" s="192">
        <v>11.586431040836981</v>
      </c>
      <c r="BP376" s="191">
        <v>6.5961971163170069E-2</v>
      </c>
      <c r="BQ376" s="192">
        <v>70.974581723587193</v>
      </c>
      <c r="BR376" s="191">
        <v>0.40406086192276897</v>
      </c>
      <c r="BS376" s="192">
        <v>7.3995262473596686</v>
      </c>
      <c r="BT376" s="191">
        <v>4.2125770673399697E-2</v>
      </c>
      <c r="BU376" s="192">
        <v>8.1074201452686179</v>
      </c>
      <c r="BV376" s="191">
        <v>4.6155836248888686E-2</v>
      </c>
      <c r="BW376" s="192">
        <v>6.3933207465550241</v>
      </c>
      <c r="BX376" s="191">
        <v>3.6397406348408684E-2</v>
      </c>
      <c r="BY376" s="192">
        <v>5.45831504343092</v>
      </c>
      <c r="BZ376" s="191">
        <v>3.1074385047932675E-2</v>
      </c>
      <c r="CA376" s="192">
        <v>4.3114407793662313</v>
      </c>
      <c r="CB376" s="191">
        <v>2.4545188363691926E-2</v>
      </c>
      <c r="CC376" s="192">
        <v>3.578274542104658</v>
      </c>
      <c r="CD376" s="191">
        <v>2.0371246445804823E-2</v>
      </c>
      <c r="CE376" s="192">
        <v>0</v>
      </c>
      <c r="CF376" s="191">
        <v>0</v>
      </c>
      <c r="CG376" s="192">
        <v>2.11767426534949</v>
      </c>
      <c r="CH376" s="191">
        <v>1.2055996219339666E-2</v>
      </c>
      <c r="CI376" s="192">
        <v>8.1360786724474234</v>
      </c>
      <c r="CJ376" s="191">
        <v>4.6318990281108328E-2</v>
      </c>
      <c r="CK376" s="192">
        <v>13.109371725503532</v>
      </c>
      <c r="CL376" s="191">
        <v>7.4632127587622984E-2</v>
      </c>
      <c r="CM376" s="192">
        <v>175.65319587214333</v>
      </c>
      <c r="CN376" s="193">
        <v>1</v>
      </c>
      <c r="CO376" s="157"/>
      <c r="CP376" s="408" t="s">
        <v>41</v>
      </c>
      <c r="CQ376" s="194" t="s">
        <v>44</v>
      </c>
      <c r="CR376" s="195">
        <v>2863.4940225850155</v>
      </c>
      <c r="CS376" s="196">
        <v>0.94398612585072916</v>
      </c>
      <c r="CT376" s="197">
        <v>45.682626079000002</v>
      </c>
      <c r="CU376" s="196">
        <v>1.5059841183839026E-2</v>
      </c>
      <c r="CV376" s="232">
        <v>0.60767919299999995</v>
      </c>
      <c r="CW376" s="238">
        <v>2.0032894171796245E-4</v>
      </c>
      <c r="CX376" s="197">
        <v>21.355440291999997</v>
      </c>
      <c r="CY376" s="238">
        <v>7.0400843124103721E-3</v>
      </c>
      <c r="CZ376" s="197">
        <v>45.985384175000007</v>
      </c>
      <c r="DA376" s="196">
        <v>1.5159649124717834E-2</v>
      </c>
      <c r="DB376" s="197">
        <v>4.4686655530000001</v>
      </c>
      <c r="DC376" s="238">
        <v>1.4731507207027302E-3</v>
      </c>
      <c r="DD376" s="197">
        <v>13.840501235000001</v>
      </c>
      <c r="DE376" s="238">
        <v>4.5626919552167432E-3</v>
      </c>
      <c r="DF376" s="197">
        <v>2.0764553809999997</v>
      </c>
      <c r="DG376" s="238">
        <v>6.8452912950122758E-4</v>
      </c>
      <c r="DH376" s="197">
        <v>10.21218927</v>
      </c>
      <c r="DI376" s="238">
        <v>3.3665741605910667E-3</v>
      </c>
      <c r="DJ376" s="232">
        <v>0.260481252</v>
      </c>
      <c r="DK376" s="238">
        <v>8.5870857767759534E-5</v>
      </c>
      <c r="DL376" s="197">
        <v>6.1650867299999996</v>
      </c>
      <c r="DM376" s="238">
        <v>2.0323968871192762E-3</v>
      </c>
      <c r="DN376" s="232">
        <v>8.2074172000000001E-2</v>
      </c>
      <c r="DO376" s="238">
        <v>2.7056763187773039E-5</v>
      </c>
      <c r="DP376" s="197">
        <v>19.176288707000005</v>
      </c>
      <c r="DQ376" s="238">
        <v>6.32170011249904E-3</v>
      </c>
      <c r="DR376" s="197">
        <v>3033.4068946240159</v>
      </c>
      <c r="DS376" s="198">
        <v>1</v>
      </c>
    </row>
    <row r="377" spans="1:123" x14ac:dyDescent="0.35">
      <c r="A377" s="406" t="s">
        <v>141</v>
      </c>
      <c r="B377" s="184" t="s">
        <v>148</v>
      </c>
      <c r="C377" s="185">
        <v>988.81013276870124</v>
      </c>
      <c r="D377" s="186">
        <v>864</v>
      </c>
      <c r="E377" s="187">
        <v>0.80553680575579989</v>
      </c>
      <c r="F377" s="186">
        <v>53.068285062952555</v>
      </c>
      <c r="G377" s="186">
        <v>65</v>
      </c>
      <c r="H377" s="187">
        <v>4.3232219634372002E-2</v>
      </c>
      <c r="I377" s="186">
        <v>185.63859405825431</v>
      </c>
      <c r="J377" s="186">
        <v>206</v>
      </c>
      <c r="K377" s="187">
        <v>0.15123097460982768</v>
      </c>
      <c r="L377" s="186">
        <v>1227.5170118899086</v>
      </c>
      <c r="M377" s="186">
        <v>1135</v>
      </c>
      <c r="N377" s="188">
        <v>1</v>
      </c>
      <c r="O377" s="156"/>
      <c r="BI377" s="407"/>
      <c r="BJ377" s="189" t="s">
        <v>40</v>
      </c>
      <c r="BK377" s="190">
        <v>24.500686922395893</v>
      </c>
      <c r="BL377" s="191">
        <v>0.31361967707841687</v>
      </c>
      <c r="BM377" s="230">
        <v>0.34183831083262484</v>
      </c>
      <c r="BN377" s="239">
        <v>4.3756822409073753E-3</v>
      </c>
      <c r="BO377" s="192">
        <v>13.242438191814845</v>
      </c>
      <c r="BP377" s="191">
        <v>0.16950909183087265</v>
      </c>
      <c r="BQ377" s="192">
        <v>16.46993167175199</v>
      </c>
      <c r="BR377" s="191">
        <v>0.21082244219352447</v>
      </c>
      <c r="BS377" s="230">
        <v>0.44502853780947799</v>
      </c>
      <c r="BT377" s="239">
        <v>5.6965629886445712E-3</v>
      </c>
      <c r="BU377" s="192">
        <v>4.0677558971568679</v>
      </c>
      <c r="BV377" s="191">
        <v>5.2069082591069279E-2</v>
      </c>
      <c r="BW377" s="230">
        <v>0.50487988015292695</v>
      </c>
      <c r="BX377" s="239">
        <v>6.4626867597011375E-3</v>
      </c>
      <c r="BY377" s="192">
        <v>1.09098016037229</v>
      </c>
      <c r="BZ377" s="191">
        <v>1.3965030722553239E-2</v>
      </c>
      <c r="CA377" s="230">
        <v>0.44502853780947799</v>
      </c>
      <c r="CB377" s="239">
        <v>5.6965629886445712E-3</v>
      </c>
      <c r="CC377" s="192">
        <v>7.7824440662479297</v>
      </c>
      <c r="CD377" s="191">
        <v>9.9618741411958797E-2</v>
      </c>
      <c r="CE377" s="230">
        <v>0.955342810923966</v>
      </c>
      <c r="CF377" s="191">
        <v>1.2228812392491987E-2</v>
      </c>
      <c r="CG377" s="192">
        <v>1.4003713487334439</v>
      </c>
      <c r="CH377" s="191">
        <v>1.7925375381136557E-2</v>
      </c>
      <c r="CI377" s="192">
        <v>3.5250034117268658</v>
      </c>
      <c r="CJ377" s="191">
        <v>4.5121609658852396E-2</v>
      </c>
      <c r="CK377" s="192">
        <v>3.3505588492007887</v>
      </c>
      <c r="CL377" s="191">
        <v>4.2888641761225636E-2</v>
      </c>
      <c r="CM377" s="192">
        <v>78.122288596929423</v>
      </c>
      <c r="CN377" s="193">
        <v>1</v>
      </c>
      <c r="CO377" s="157"/>
      <c r="CP377" s="408"/>
      <c r="CQ377" s="194" t="s">
        <v>43</v>
      </c>
      <c r="CR377" s="195">
        <v>534.1566552479984</v>
      </c>
      <c r="CS377" s="196">
        <v>0.94980750461608465</v>
      </c>
      <c r="CT377" s="197">
        <v>8.1895585659999988</v>
      </c>
      <c r="CU377" s="196">
        <v>1.456221523977518E-2</v>
      </c>
      <c r="CV377" s="197">
        <v>1.0512100419999999</v>
      </c>
      <c r="CW377" s="238">
        <v>1.8692029332777482E-3</v>
      </c>
      <c r="CX377" s="232">
        <v>0.44186063799999997</v>
      </c>
      <c r="CY377" s="238">
        <v>7.8569188616025155E-4</v>
      </c>
      <c r="CZ377" s="197">
        <v>2.8474171839999993</v>
      </c>
      <c r="DA377" s="238">
        <v>5.0631180638952313E-3</v>
      </c>
      <c r="DB377" s="197">
        <v>0</v>
      </c>
      <c r="DC377" s="196">
        <v>0</v>
      </c>
      <c r="DD377" s="197">
        <v>5.1769699049999991</v>
      </c>
      <c r="DE377" s="238">
        <v>9.2053984886843621E-3</v>
      </c>
      <c r="DF377" s="197">
        <v>0</v>
      </c>
      <c r="DG377" s="196">
        <v>0</v>
      </c>
      <c r="DH377" s="232">
        <v>0.41600220500000001</v>
      </c>
      <c r="DI377" s="238">
        <v>7.3971186610488182E-4</v>
      </c>
      <c r="DJ377" s="197">
        <v>0</v>
      </c>
      <c r="DK377" s="196">
        <v>0</v>
      </c>
      <c r="DL377" s="232">
        <v>0.20627548000000001</v>
      </c>
      <c r="DM377" s="238">
        <v>3.6678752758649498E-4</v>
      </c>
      <c r="DN377" s="197">
        <v>2.1672616119999999</v>
      </c>
      <c r="DO377" s="238">
        <v>3.8537034469564753E-3</v>
      </c>
      <c r="DP377" s="197">
        <v>7.7309065879999999</v>
      </c>
      <c r="DQ377" s="196">
        <v>1.3746665931475062E-2</v>
      </c>
      <c r="DR377" s="197">
        <v>562.38411746799818</v>
      </c>
      <c r="DS377" s="198">
        <v>1</v>
      </c>
    </row>
    <row r="378" spans="1:123" ht="23.5" thickBot="1" x14ac:dyDescent="0.4">
      <c r="A378" s="406"/>
      <c r="B378" s="184" t="s">
        <v>149</v>
      </c>
      <c r="C378" s="185">
        <v>323.34778491261028</v>
      </c>
      <c r="D378" s="186">
        <v>306</v>
      </c>
      <c r="E378" s="187">
        <v>0.74690812170217635</v>
      </c>
      <c r="F378" s="186">
        <v>27.940275012301896</v>
      </c>
      <c r="G378" s="186">
        <v>20</v>
      </c>
      <c r="H378" s="187">
        <v>6.4539852453050772E-2</v>
      </c>
      <c r="I378" s="186">
        <v>81.627014255446497</v>
      </c>
      <c r="J378" s="186">
        <v>70</v>
      </c>
      <c r="K378" s="187">
        <v>0.18855202584477215</v>
      </c>
      <c r="L378" s="186">
        <v>432.91507418035894</v>
      </c>
      <c r="M378" s="186">
        <v>396</v>
      </c>
      <c r="N378" s="188">
        <v>1</v>
      </c>
      <c r="O378" s="156"/>
      <c r="BI378" s="407" t="s">
        <v>41</v>
      </c>
      <c r="BJ378" s="189" t="s">
        <v>44</v>
      </c>
      <c r="BK378" s="190">
        <v>39.344933435893324</v>
      </c>
      <c r="BL378" s="191">
        <v>0.20227699206843028</v>
      </c>
      <c r="BM378" s="192">
        <v>7.7501936158491453</v>
      </c>
      <c r="BN378" s="191">
        <v>3.9844669075783948E-2</v>
      </c>
      <c r="BO378" s="192">
        <v>11.540293349073572</v>
      </c>
      <c r="BP378" s="191">
        <v>5.9330023522377137E-2</v>
      </c>
      <c r="BQ378" s="192">
        <v>76.378403408426337</v>
      </c>
      <c r="BR378" s="191">
        <v>0.39267047498297136</v>
      </c>
      <c r="BS378" s="192">
        <v>3.9390503302556921</v>
      </c>
      <c r="BT378" s="191">
        <v>2.0251127218413288E-2</v>
      </c>
      <c r="BU378" s="192">
        <v>9.5089536349534622</v>
      </c>
      <c r="BV378" s="191">
        <v>4.8886663949514977E-2</v>
      </c>
      <c r="BW378" s="192">
        <v>6.8982006267079514</v>
      </c>
      <c r="BX378" s="191">
        <v>3.5464471574937456E-2</v>
      </c>
      <c r="BY378" s="192">
        <v>5.9087384834664194</v>
      </c>
      <c r="BZ378" s="191">
        <v>3.0377528768779544E-2</v>
      </c>
      <c r="CA378" s="192">
        <v>4.3114407793662313</v>
      </c>
      <c r="CB378" s="191">
        <v>2.2165630900159862E-2</v>
      </c>
      <c r="CC378" s="192">
        <v>5.9255265676003317</v>
      </c>
      <c r="CD378" s="191">
        <v>3.046383831017787E-2</v>
      </c>
      <c r="CE378" s="192">
        <v>0</v>
      </c>
      <c r="CF378" s="191">
        <v>0</v>
      </c>
      <c r="CG378" s="192">
        <v>3.5180456140829341</v>
      </c>
      <c r="CH378" s="191">
        <v>1.8086691795671919E-2</v>
      </c>
      <c r="CI378" s="192">
        <v>9.0077410757600909</v>
      </c>
      <c r="CJ378" s="191">
        <v>4.630987044633763E-2</v>
      </c>
      <c r="CK378" s="192">
        <v>10.478655612052588</v>
      </c>
      <c r="CL378" s="191">
        <v>5.387201738644519E-2</v>
      </c>
      <c r="CM378" s="192">
        <v>194.51017653348799</v>
      </c>
      <c r="CN378" s="193">
        <v>1</v>
      </c>
      <c r="CO378" s="157"/>
      <c r="CP378" s="413"/>
      <c r="CQ378" s="200" t="s">
        <v>42</v>
      </c>
      <c r="CR378" s="201">
        <v>946.05611624299479</v>
      </c>
      <c r="CS378" s="202">
        <v>0.97838220410373244</v>
      </c>
      <c r="CT378" s="203">
        <v>1.6465921379999999</v>
      </c>
      <c r="CU378" s="243">
        <v>1.7028550606849331E-3</v>
      </c>
      <c r="CV378" s="242">
        <v>8.2074172000000001E-2</v>
      </c>
      <c r="CW378" s="243">
        <v>8.4878590099113938E-5</v>
      </c>
      <c r="CX378" s="203">
        <v>4.6680064720000001</v>
      </c>
      <c r="CY378" s="243">
        <v>4.8275090477537677E-3</v>
      </c>
      <c r="CZ378" s="203">
        <v>2.1672616119999999</v>
      </c>
      <c r="DA378" s="243">
        <v>2.2413154530817915E-3</v>
      </c>
      <c r="DB378" s="203">
        <v>0</v>
      </c>
      <c r="DC378" s="202">
        <v>0</v>
      </c>
      <c r="DD378" s="242">
        <v>0.70474780800000003</v>
      </c>
      <c r="DE378" s="243">
        <v>7.2882855666799853E-4</v>
      </c>
      <c r="DF378" s="203">
        <v>0</v>
      </c>
      <c r="DG378" s="202">
        <v>0</v>
      </c>
      <c r="DH378" s="203">
        <v>1.928944966</v>
      </c>
      <c r="DI378" s="243">
        <v>1.9948556909336018E-3</v>
      </c>
      <c r="DJ378" s="203">
        <v>0</v>
      </c>
      <c r="DK378" s="202">
        <v>0</v>
      </c>
      <c r="DL378" s="242">
        <v>0.260481252</v>
      </c>
      <c r="DM378" s="243">
        <v>2.6938171751537135E-4</v>
      </c>
      <c r="DN378" s="242">
        <v>0.47820151500000002</v>
      </c>
      <c r="DO378" s="243">
        <v>4.9454133239943353E-4</v>
      </c>
      <c r="DP378" s="203">
        <v>8.9672264759999987</v>
      </c>
      <c r="DQ378" s="243">
        <v>9.273630447131722E-3</v>
      </c>
      <c r="DR378" s="203">
        <v>966.95965265399468</v>
      </c>
      <c r="DS378" s="204">
        <v>1</v>
      </c>
    </row>
    <row r="379" spans="1:123" ht="15" thickTop="1" x14ac:dyDescent="0.35">
      <c r="A379" s="406"/>
      <c r="B379" s="184" t="s">
        <v>150</v>
      </c>
      <c r="C379" s="185">
        <v>1122.6532247097191</v>
      </c>
      <c r="D379" s="186">
        <v>1170</v>
      </c>
      <c r="E379" s="187">
        <v>0.76655894573757233</v>
      </c>
      <c r="F379" s="186">
        <v>75.792113034857067</v>
      </c>
      <c r="G379" s="186">
        <v>95</v>
      </c>
      <c r="H379" s="187">
        <v>5.17516192751733E-2</v>
      </c>
      <c r="I379" s="186">
        <v>266.09073081505079</v>
      </c>
      <c r="J379" s="186">
        <v>319</v>
      </c>
      <c r="K379" s="187">
        <v>0.18168943498725215</v>
      </c>
      <c r="L379" s="186">
        <v>1464.5360685596299</v>
      </c>
      <c r="M379" s="186">
        <v>1584</v>
      </c>
      <c r="N379" s="188">
        <v>1</v>
      </c>
      <c r="O379" s="156"/>
      <c r="BI379" s="407"/>
      <c r="BJ379" s="189" t="s">
        <v>43</v>
      </c>
      <c r="BK379" s="190">
        <v>5.6285993542731267</v>
      </c>
      <c r="BL379" s="191">
        <v>0.24419286497503806</v>
      </c>
      <c r="BM379" s="230">
        <v>0.84155902360420498</v>
      </c>
      <c r="BN379" s="191">
        <v>3.6510452438490354E-2</v>
      </c>
      <c r="BO379" s="192">
        <v>3.373534612997708</v>
      </c>
      <c r="BP379" s="191">
        <v>0.14635845090216953</v>
      </c>
      <c r="BQ379" s="192">
        <v>4.8982934983136515</v>
      </c>
      <c r="BR379" s="191">
        <v>0.21250905377262894</v>
      </c>
      <c r="BS379" s="192">
        <v>1.2658510587385801</v>
      </c>
      <c r="BT379" s="191">
        <v>5.4918067037474823E-2</v>
      </c>
      <c r="BU379" s="192">
        <v>2.666222407472024</v>
      </c>
      <c r="BV379" s="191">
        <v>0.11567220321818696</v>
      </c>
      <c r="BW379" s="192">
        <v>0</v>
      </c>
      <c r="BX379" s="191">
        <v>0</v>
      </c>
      <c r="BY379" s="230">
        <v>0.64055672033679001</v>
      </c>
      <c r="BZ379" s="191">
        <v>2.7790107426868875E-2</v>
      </c>
      <c r="CA379" s="230">
        <v>0.44502853780947799</v>
      </c>
      <c r="CB379" s="191">
        <v>1.9307253333077642E-2</v>
      </c>
      <c r="CC379" s="192">
        <v>0</v>
      </c>
      <c r="CD379" s="191">
        <v>0</v>
      </c>
      <c r="CE379" s="192">
        <v>0</v>
      </c>
      <c r="CF379" s="191">
        <v>0</v>
      </c>
      <c r="CG379" s="192">
        <v>0</v>
      </c>
      <c r="CH379" s="191">
        <v>0</v>
      </c>
      <c r="CI379" s="192">
        <v>1.445116173358735</v>
      </c>
      <c r="CJ379" s="191">
        <v>6.2695359250668298E-2</v>
      </c>
      <c r="CK379" s="192">
        <v>1.8450494863515425</v>
      </c>
      <c r="CL379" s="191">
        <v>8.0046187645396727E-2</v>
      </c>
      <c r="CM379" s="192">
        <v>23.049810873255836</v>
      </c>
      <c r="CN379" s="193">
        <v>1</v>
      </c>
      <c r="CO379" s="157"/>
      <c r="CP379" s="415" t="s">
        <v>363</v>
      </c>
      <c r="CQ379" s="415"/>
      <c r="CR379" s="415"/>
      <c r="CS379" s="415"/>
      <c r="CT379" s="415"/>
      <c r="CU379" s="415"/>
      <c r="CV379" s="415"/>
      <c r="CW379" s="415"/>
      <c r="CX379" s="415"/>
      <c r="CY379" s="415"/>
      <c r="CZ379" s="415"/>
      <c r="DA379" s="415"/>
      <c r="DB379" s="415"/>
      <c r="DC379" s="415"/>
      <c r="DD379" s="415"/>
      <c r="DE379" s="415"/>
      <c r="DF379" s="415"/>
      <c r="DG379" s="415"/>
      <c r="DH379" s="415"/>
      <c r="DI379" s="415"/>
      <c r="DJ379" s="415"/>
      <c r="DK379" s="415"/>
      <c r="DL379" s="415"/>
      <c r="DM379" s="415"/>
      <c r="DN379" s="415"/>
      <c r="DO379" s="415"/>
      <c r="DP379" s="415"/>
      <c r="DQ379" s="415"/>
      <c r="DR379" s="415"/>
      <c r="DS379" s="415"/>
    </row>
    <row r="380" spans="1:123" ht="15" thickBot="1" x14ac:dyDescent="0.4">
      <c r="A380" s="406"/>
      <c r="B380" s="184" t="s">
        <v>151</v>
      </c>
      <c r="C380" s="185">
        <v>1341.1036131563526</v>
      </c>
      <c r="D380" s="186">
        <v>1310</v>
      </c>
      <c r="E380" s="187">
        <v>0.76764940468284659</v>
      </c>
      <c r="F380" s="186">
        <v>134.9788170637282</v>
      </c>
      <c r="G380" s="186">
        <v>129</v>
      </c>
      <c r="H380" s="187">
        <v>7.7262045637100013E-2</v>
      </c>
      <c r="I380" s="186">
        <v>270.94375774449412</v>
      </c>
      <c r="J380" s="186">
        <v>318</v>
      </c>
      <c r="K380" s="187">
        <v>0.15508854968005059</v>
      </c>
      <c r="L380" s="186">
        <v>1747.0261879645795</v>
      </c>
      <c r="M380" s="186">
        <v>1757</v>
      </c>
      <c r="N380" s="188">
        <v>1</v>
      </c>
      <c r="O380" s="156"/>
      <c r="BI380" s="414"/>
      <c r="BJ380" s="205" t="s">
        <v>42</v>
      </c>
      <c r="BK380" s="206">
        <v>4.8026579330183514</v>
      </c>
      <c r="BL380" s="207">
        <v>0.13261333745475645</v>
      </c>
      <c r="BM380" s="244">
        <v>0.955342810923966</v>
      </c>
      <c r="BN380" s="207">
        <v>2.6379392481615534E-2</v>
      </c>
      <c r="BO380" s="208">
        <v>9.9150412705805469</v>
      </c>
      <c r="BP380" s="207">
        <v>0.27377896411351832</v>
      </c>
      <c r="BQ380" s="208">
        <v>6.1678164885991906</v>
      </c>
      <c r="BR380" s="207">
        <v>0.1703087625163352</v>
      </c>
      <c r="BS380" s="208">
        <v>2.6396533961748752</v>
      </c>
      <c r="BT380" s="207">
        <v>7.2887399326092103E-2</v>
      </c>
      <c r="BU380" s="208">
        <v>0</v>
      </c>
      <c r="BV380" s="207">
        <v>0</v>
      </c>
      <c r="BW380" s="208">
        <v>0</v>
      </c>
      <c r="BX380" s="207">
        <v>0</v>
      </c>
      <c r="BY380" s="208">
        <v>0</v>
      </c>
      <c r="BZ380" s="207">
        <v>0</v>
      </c>
      <c r="CA380" s="208">
        <v>0</v>
      </c>
      <c r="CB380" s="207">
        <v>0</v>
      </c>
      <c r="CC380" s="208">
        <v>5.4351920407522565</v>
      </c>
      <c r="CD380" s="207">
        <v>0.15007917829756692</v>
      </c>
      <c r="CE380" s="244">
        <v>0.955342810923966</v>
      </c>
      <c r="CF380" s="207">
        <v>2.6379392481615534E-2</v>
      </c>
      <c r="CG380" s="208">
        <v>0</v>
      </c>
      <c r="CH380" s="207">
        <v>0</v>
      </c>
      <c r="CI380" s="208">
        <v>1.208224835055463</v>
      </c>
      <c r="CJ380" s="207">
        <v>3.3362094491649348E-2</v>
      </c>
      <c r="CK380" s="208">
        <v>4.1362254763001873</v>
      </c>
      <c r="CL380" s="207">
        <v>0.11421147883685048</v>
      </c>
      <c r="CM380" s="208">
        <v>36.215497062328808</v>
      </c>
      <c r="CN380" s="209">
        <v>1</v>
      </c>
      <c r="CO380" s="157"/>
    </row>
    <row r="381" spans="1:123" ht="15" thickTop="1" x14ac:dyDescent="0.35">
      <c r="A381" s="406"/>
      <c r="B381" s="184" t="s">
        <v>152</v>
      </c>
      <c r="C381" s="185">
        <v>159.80680623776897</v>
      </c>
      <c r="D381" s="186">
        <v>149</v>
      </c>
      <c r="E381" s="187">
        <v>0.77507185764521613</v>
      </c>
      <c r="F381" s="186">
        <v>10.428504155957665</v>
      </c>
      <c r="G381" s="186">
        <v>13</v>
      </c>
      <c r="H381" s="187">
        <v>5.0578822510180747E-2</v>
      </c>
      <c r="I381" s="186">
        <v>35.947903022492703</v>
      </c>
      <c r="J381" s="186">
        <v>56</v>
      </c>
      <c r="K381" s="187">
        <v>0.17434931984460436</v>
      </c>
      <c r="L381" s="186">
        <v>206.1832134162191</v>
      </c>
      <c r="M381" s="186">
        <v>218</v>
      </c>
      <c r="N381" s="188">
        <v>1</v>
      </c>
      <c r="O381" s="156"/>
      <c r="BI381" s="416" t="s">
        <v>363</v>
      </c>
      <c r="BJ381" s="416"/>
      <c r="BK381" s="416"/>
      <c r="BL381" s="416"/>
      <c r="BM381" s="416"/>
      <c r="BN381" s="416"/>
      <c r="BO381" s="416"/>
      <c r="BP381" s="416"/>
      <c r="BQ381" s="416"/>
      <c r="BR381" s="416"/>
      <c r="BS381" s="416"/>
      <c r="BT381" s="416"/>
      <c r="BU381" s="416"/>
      <c r="BV381" s="416"/>
      <c r="BW381" s="416"/>
      <c r="BX381" s="416"/>
      <c r="BY381" s="416"/>
      <c r="BZ381" s="416"/>
      <c r="CA381" s="416"/>
      <c r="CB381" s="416"/>
      <c r="CC381" s="416"/>
      <c r="CD381" s="416"/>
      <c r="CE381" s="416"/>
      <c r="CF381" s="416"/>
      <c r="CG381" s="416"/>
      <c r="CH381" s="416"/>
      <c r="CI381" s="416"/>
      <c r="CJ381" s="416"/>
      <c r="CK381" s="416"/>
      <c r="CL381" s="416"/>
      <c r="CM381" s="416"/>
      <c r="CN381" s="416"/>
      <c r="CO381" s="157"/>
    </row>
    <row r="382" spans="1:123" ht="34.5" x14ac:dyDescent="0.35">
      <c r="A382" s="406" t="s">
        <v>142</v>
      </c>
      <c r="B382" s="184" t="s">
        <v>143</v>
      </c>
      <c r="C382" s="185">
        <v>839.25014626234508</v>
      </c>
      <c r="D382" s="186">
        <v>737</v>
      </c>
      <c r="E382" s="187">
        <v>0.77069024214349313</v>
      </c>
      <c r="F382" s="186">
        <v>78.981616885504025</v>
      </c>
      <c r="G382" s="186">
        <v>74</v>
      </c>
      <c r="H382" s="187">
        <v>7.2529461821917829E-2</v>
      </c>
      <c r="I382" s="186">
        <v>170.72732880609522</v>
      </c>
      <c r="J382" s="186">
        <v>190</v>
      </c>
      <c r="K382" s="187">
        <v>0.15678029603458749</v>
      </c>
      <c r="L382" s="186">
        <v>1088.959091953946</v>
      </c>
      <c r="M382" s="186">
        <v>1001</v>
      </c>
      <c r="N382" s="188">
        <v>1</v>
      </c>
      <c r="O382" s="156"/>
    </row>
    <row r="383" spans="1:123" x14ac:dyDescent="0.35">
      <c r="A383" s="406"/>
      <c r="B383" s="184" t="s">
        <v>144</v>
      </c>
      <c r="C383" s="185">
        <v>811.36958123142381</v>
      </c>
      <c r="D383" s="186">
        <v>775</v>
      </c>
      <c r="E383" s="187">
        <v>0.77095342003004119</v>
      </c>
      <c r="F383" s="186">
        <v>50.60824537717064</v>
      </c>
      <c r="G383" s="186">
        <v>44</v>
      </c>
      <c r="H383" s="187">
        <v>4.8087333759830313E-2</v>
      </c>
      <c r="I383" s="186">
        <v>190.44578310806907</v>
      </c>
      <c r="J383" s="186">
        <v>183</v>
      </c>
      <c r="K383" s="187">
        <v>0.18095924621012757</v>
      </c>
      <c r="L383" s="186">
        <v>1052.4236097166645</v>
      </c>
      <c r="M383" s="186">
        <v>1002</v>
      </c>
      <c r="N383" s="188">
        <v>1</v>
      </c>
      <c r="O383" s="156"/>
    </row>
    <row r="384" spans="1:123" x14ac:dyDescent="0.35">
      <c r="A384" s="406"/>
      <c r="B384" s="184" t="s">
        <v>145</v>
      </c>
      <c r="C384" s="185">
        <v>797.88206308551219</v>
      </c>
      <c r="D384" s="186">
        <v>773</v>
      </c>
      <c r="E384" s="187">
        <v>0.79312707700039542</v>
      </c>
      <c r="F384" s="186">
        <v>54.132810780472312</v>
      </c>
      <c r="G384" s="186">
        <v>59</v>
      </c>
      <c r="H384" s="187">
        <v>5.3810205756599477E-2</v>
      </c>
      <c r="I384" s="186">
        <v>153.98036475718715</v>
      </c>
      <c r="J384" s="186">
        <v>171</v>
      </c>
      <c r="K384" s="187">
        <v>0.15306271724300413</v>
      </c>
      <c r="L384" s="186">
        <v>1005.9952386231727</v>
      </c>
      <c r="M384" s="186">
        <v>1003</v>
      </c>
      <c r="N384" s="188">
        <v>1</v>
      </c>
      <c r="O384" s="156"/>
    </row>
    <row r="385" spans="1:116" x14ac:dyDescent="0.35">
      <c r="A385" s="406"/>
      <c r="B385" s="184" t="s">
        <v>146</v>
      </c>
      <c r="C385" s="185">
        <v>757.48505510396296</v>
      </c>
      <c r="D385" s="186">
        <v>736</v>
      </c>
      <c r="E385" s="187">
        <v>0.76167455035810694</v>
      </c>
      <c r="F385" s="186">
        <v>52.897888609658636</v>
      </c>
      <c r="G385" s="186">
        <v>57</v>
      </c>
      <c r="H385" s="187">
        <v>5.319045603629121E-2</v>
      </c>
      <c r="I385" s="186">
        <v>184.11668181256212</v>
      </c>
      <c r="J385" s="186">
        <v>208</v>
      </c>
      <c r="K385" s="187">
        <v>0.18513499360560018</v>
      </c>
      <c r="L385" s="186">
        <v>994.49962552618547</v>
      </c>
      <c r="M385" s="186">
        <v>1001</v>
      </c>
      <c r="N385" s="188">
        <v>1</v>
      </c>
      <c r="O385" s="156"/>
    </row>
    <row r="386" spans="1:116" ht="35" thickBot="1" x14ac:dyDescent="0.4">
      <c r="A386" s="417"/>
      <c r="B386" s="219" t="s">
        <v>147</v>
      </c>
      <c r="C386" s="220">
        <v>679.11865773215004</v>
      </c>
      <c r="D386" s="221">
        <v>723</v>
      </c>
      <c r="E386" s="222">
        <v>0.78998058512152536</v>
      </c>
      <c r="F386" s="221">
        <v>53.056193384625097</v>
      </c>
      <c r="G386" s="221">
        <v>76</v>
      </c>
      <c r="H386" s="222">
        <v>6.171728933832047E-2</v>
      </c>
      <c r="I386" s="221">
        <v>127.49014638145893</v>
      </c>
      <c r="J386" s="221">
        <v>202</v>
      </c>
      <c r="K386" s="222">
        <v>0.14830212554015348</v>
      </c>
      <c r="L386" s="221">
        <v>859.6649974982347</v>
      </c>
      <c r="M386" s="221">
        <v>1001</v>
      </c>
      <c r="N386" s="223">
        <v>1</v>
      </c>
      <c r="O386" s="156"/>
      <c r="BI386" s="371" t="s">
        <v>364</v>
      </c>
      <c r="BJ386" s="371"/>
      <c r="BK386" s="371"/>
      <c r="BL386" s="371"/>
      <c r="BM386" s="371"/>
      <c r="BN386" s="371"/>
      <c r="BO386" s="371"/>
      <c r="BP386" s="371"/>
      <c r="BQ386" s="371"/>
      <c r="BR386" s="371"/>
      <c r="BS386" s="371"/>
      <c r="BT386" s="371"/>
      <c r="BU386" s="371"/>
      <c r="BV386" s="371"/>
      <c r="BW386" s="371"/>
      <c r="BX386" s="371"/>
      <c r="BY386" s="371"/>
      <c r="BZ386" s="371"/>
      <c r="CA386" s="371"/>
      <c r="CB386" s="371"/>
      <c r="CC386" s="157"/>
      <c r="CG386" s="211"/>
      <c r="CP386" s="253"/>
      <c r="CQ386" s="253"/>
      <c r="CR386" s="253"/>
      <c r="CS386" s="422" t="s">
        <v>365</v>
      </c>
      <c r="CT386" s="422"/>
      <c r="CU386" s="422"/>
      <c r="CV386" s="422"/>
      <c r="CW386" s="422"/>
      <c r="CX386" s="422"/>
      <c r="CY386" s="422"/>
      <c r="CZ386" s="422"/>
      <c r="DA386" s="422"/>
      <c r="DB386" s="422"/>
      <c r="DC386" s="422"/>
      <c r="DD386" s="422"/>
      <c r="DE386" s="422"/>
      <c r="DF386" s="422"/>
      <c r="DG386" s="422"/>
      <c r="DH386" s="422"/>
      <c r="DI386" s="422"/>
      <c r="DJ386" s="422"/>
      <c r="DK386" s="253"/>
      <c r="DL386" s="253"/>
    </row>
    <row r="387" spans="1:116" ht="15" thickTop="1" x14ac:dyDescent="0.35">
      <c r="A387" s="418" t="s">
        <v>366</v>
      </c>
      <c r="B387" s="418"/>
      <c r="C387" s="418"/>
      <c r="D387" s="418"/>
      <c r="E387" s="418"/>
      <c r="F387" s="418"/>
      <c r="G387" s="418"/>
      <c r="H387" s="418"/>
      <c r="I387" s="418"/>
      <c r="J387" s="418"/>
      <c r="K387" s="418"/>
      <c r="L387" s="418"/>
      <c r="M387" s="418"/>
      <c r="N387" s="418"/>
      <c r="O387" s="156"/>
      <c r="BI387" s="382" t="s">
        <v>303</v>
      </c>
      <c r="BJ387" s="383"/>
      <c r="BK387" s="388" t="s">
        <v>54</v>
      </c>
      <c r="BL387" s="389"/>
      <c r="BM387" s="389" t="s">
        <v>55</v>
      </c>
      <c r="BN387" s="389"/>
      <c r="BO387" s="389" t="s">
        <v>56</v>
      </c>
      <c r="BP387" s="389"/>
      <c r="BQ387" s="389" t="s">
        <v>57</v>
      </c>
      <c r="BR387" s="389"/>
      <c r="BS387" s="389" t="s">
        <v>58</v>
      </c>
      <c r="BT387" s="389"/>
      <c r="BU387" s="389" t="s">
        <v>61</v>
      </c>
      <c r="BV387" s="389"/>
      <c r="BW387" s="389" t="s">
        <v>62</v>
      </c>
      <c r="BX387" s="389"/>
      <c r="BY387" s="389" t="s">
        <v>367</v>
      </c>
      <c r="BZ387" s="389"/>
      <c r="CA387" s="389" t="s">
        <v>2</v>
      </c>
      <c r="CB387" s="390"/>
      <c r="CC387" s="157"/>
      <c r="CG387" s="211"/>
      <c r="CO387" s="391" t="s">
        <v>303</v>
      </c>
      <c r="CP387" s="392"/>
      <c r="CQ387" s="397" t="s">
        <v>368</v>
      </c>
      <c r="CR387" s="398"/>
      <c r="CS387" s="441" t="s">
        <v>54</v>
      </c>
      <c r="CT387" s="441"/>
      <c r="CU387" s="441" t="s">
        <v>55</v>
      </c>
      <c r="CV387" s="441"/>
      <c r="CW387" s="441" t="s">
        <v>56</v>
      </c>
      <c r="CX387" s="441"/>
      <c r="CY387" s="441" t="s">
        <v>57</v>
      </c>
      <c r="CZ387" s="441"/>
      <c r="DA387" s="441" t="s">
        <v>58</v>
      </c>
      <c r="DB387" s="441"/>
      <c r="DC387" s="441" t="s">
        <v>59</v>
      </c>
      <c r="DD387" s="441"/>
      <c r="DE387" s="441" t="s">
        <v>60</v>
      </c>
      <c r="DF387" s="441"/>
      <c r="DG387" s="441" t="s">
        <v>61</v>
      </c>
      <c r="DH387" s="441"/>
      <c r="DI387" s="441" t="s">
        <v>63</v>
      </c>
      <c r="DJ387" s="441"/>
      <c r="DK387" s="398" t="s">
        <v>2</v>
      </c>
      <c r="DL387" s="399"/>
    </row>
    <row r="388" spans="1:116" ht="15" thickBot="1" x14ac:dyDescent="0.4">
      <c r="BI388" s="386"/>
      <c r="BJ388" s="387"/>
      <c r="BK388" s="161" t="s">
        <v>3</v>
      </c>
      <c r="BL388" s="162" t="s">
        <v>4</v>
      </c>
      <c r="BM388" s="162" t="s">
        <v>3</v>
      </c>
      <c r="BN388" s="162" t="s">
        <v>4</v>
      </c>
      <c r="BO388" s="162" t="s">
        <v>3</v>
      </c>
      <c r="BP388" s="162" t="s">
        <v>4</v>
      </c>
      <c r="BQ388" s="162" t="s">
        <v>3</v>
      </c>
      <c r="BR388" s="162" t="s">
        <v>4</v>
      </c>
      <c r="BS388" s="162" t="s">
        <v>3</v>
      </c>
      <c r="BT388" s="162" t="s">
        <v>4</v>
      </c>
      <c r="BU388" s="162" t="s">
        <v>3</v>
      </c>
      <c r="BV388" s="162" t="s">
        <v>4</v>
      </c>
      <c r="BW388" s="162" t="s">
        <v>3</v>
      </c>
      <c r="BX388" s="162" t="s">
        <v>4</v>
      </c>
      <c r="BY388" s="162" t="s">
        <v>3</v>
      </c>
      <c r="BZ388" s="162" t="s">
        <v>4</v>
      </c>
      <c r="CA388" s="162" t="s">
        <v>3</v>
      </c>
      <c r="CB388" s="163" t="s">
        <v>4</v>
      </c>
      <c r="CC388" s="157"/>
      <c r="CG388" s="211"/>
      <c r="CO388" s="395"/>
      <c r="CP388" s="396"/>
      <c r="CQ388" s="164" t="s">
        <v>3</v>
      </c>
      <c r="CR388" s="165" t="s">
        <v>4</v>
      </c>
      <c r="CS388" s="165" t="s">
        <v>3</v>
      </c>
      <c r="CT388" s="165" t="s">
        <v>4</v>
      </c>
      <c r="CU388" s="165" t="s">
        <v>3</v>
      </c>
      <c r="CV388" s="165" t="s">
        <v>4</v>
      </c>
      <c r="CW388" s="165" t="s">
        <v>3</v>
      </c>
      <c r="CX388" s="165" t="s">
        <v>4</v>
      </c>
      <c r="CY388" s="165" t="s">
        <v>3</v>
      </c>
      <c r="CZ388" s="165" t="s">
        <v>4</v>
      </c>
      <c r="DA388" s="165" t="s">
        <v>3</v>
      </c>
      <c r="DB388" s="165" t="s">
        <v>4</v>
      </c>
      <c r="DC388" s="165" t="s">
        <v>3</v>
      </c>
      <c r="DD388" s="165" t="s">
        <v>4</v>
      </c>
      <c r="DE388" s="165" t="s">
        <v>3</v>
      </c>
      <c r="DF388" s="165" t="s">
        <v>4</v>
      </c>
      <c r="DG388" s="165" t="s">
        <v>3</v>
      </c>
      <c r="DH388" s="165" t="s">
        <v>4</v>
      </c>
      <c r="DI388" s="165" t="s">
        <v>3</v>
      </c>
      <c r="DJ388" s="165" t="s">
        <v>4</v>
      </c>
      <c r="DK388" s="165" t="s">
        <v>3</v>
      </c>
      <c r="DL388" s="166" t="s">
        <v>4</v>
      </c>
    </row>
    <row r="389" spans="1:116" ht="15" thickTop="1" x14ac:dyDescent="0.35">
      <c r="BI389" s="172" t="s">
        <v>2</v>
      </c>
      <c r="BJ389" s="173" t="s">
        <v>2</v>
      </c>
      <c r="BK389" s="254">
        <v>0.247603877698165</v>
      </c>
      <c r="BL389" s="236">
        <v>9.7568083936941732E-4</v>
      </c>
      <c r="BM389" s="176">
        <v>9.6921377090552419</v>
      </c>
      <c r="BN389" s="175">
        <v>3.8191780933183192E-2</v>
      </c>
      <c r="BO389" s="176">
        <v>168.25236341274078</v>
      </c>
      <c r="BP389" s="175">
        <v>0.66299691542208739</v>
      </c>
      <c r="BQ389" s="176">
        <v>3.42376780950209</v>
      </c>
      <c r="BR389" s="175">
        <v>1.3491326069832981E-2</v>
      </c>
      <c r="BS389" s="176">
        <v>1.62993309421786</v>
      </c>
      <c r="BT389" s="236">
        <v>6.4227366076272836E-3</v>
      </c>
      <c r="BU389" s="176">
        <v>28.886263246187838</v>
      </c>
      <c r="BV389" s="175">
        <v>0.11382605891432439</v>
      </c>
      <c r="BW389" s="176">
        <v>1.536008698181768</v>
      </c>
      <c r="BX389" s="236">
        <v>6.0526283750192656E-3</v>
      </c>
      <c r="BY389" s="176">
        <v>40.10740662148897</v>
      </c>
      <c r="BZ389" s="175">
        <v>0.1580428728385577</v>
      </c>
      <c r="CA389" s="176">
        <v>253.7754844690723</v>
      </c>
      <c r="CB389" s="177">
        <v>1</v>
      </c>
      <c r="CC389" s="157"/>
      <c r="CG389" s="211"/>
      <c r="CO389" s="178" t="s">
        <v>2</v>
      </c>
      <c r="CP389" s="179" t="s">
        <v>2</v>
      </c>
      <c r="CQ389" s="180">
        <v>4343.7067940760462</v>
      </c>
      <c r="CR389" s="181">
        <v>0.95199302202453395</v>
      </c>
      <c r="CS389" s="182">
        <v>2.3515389240000002</v>
      </c>
      <c r="CT389" s="237">
        <v>5.1537747661056527E-4</v>
      </c>
      <c r="CU389" s="182">
        <v>14.256624353000001</v>
      </c>
      <c r="CV389" s="237">
        <v>3.1245679197755322E-3</v>
      </c>
      <c r="CW389" s="182">
        <v>177.62323003600011</v>
      </c>
      <c r="CX389" s="181">
        <v>3.8928980145332137E-2</v>
      </c>
      <c r="CY389" s="245">
        <v>0.171172674</v>
      </c>
      <c r="CZ389" s="237">
        <v>3.7515237315630718E-5</v>
      </c>
      <c r="DA389" s="182">
        <v>1.2627604619999999</v>
      </c>
      <c r="DB389" s="237">
        <v>2.7675421139197417E-4</v>
      </c>
      <c r="DC389" s="182">
        <v>1.4690359419999999</v>
      </c>
      <c r="DD389" s="237">
        <v>3.2196279173228972E-4</v>
      </c>
      <c r="DE389" s="245">
        <v>0.70474780800000003</v>
      </c>
      <c r="DF389" s="237">
        <v>1.5445678709669836E-4</v>
      </c>
      <c r="DG389" s="182">
        <v>20.679155449999996</v>
      </c>
      <c r="DH389" s="237">
        <v>4.532168634542498E-3</v>
      </c>
      <c r="DI389" s="245">
        <v>0.52560502099999995</v>
      </c>
      <c r="DJ389" s="237">
        <v>1.1519477166724675E-4</v>
      </c>
      <c r="DK389" s="182">
        <v>4562.7506647460532</v>
      </c>
      <c r="DL389" s="183">
        <v>1</v>
      </c>
    </row>
    <row r="390" spans="1:116" x14ac:dyDescent="0.35">
      <c r="BI390" s="407" t="s">
        <v>5</v>
      </c>
      <c r="BJ390" s="189" t="s">
        <v>6</v>
      </c>
      <c r="BK390" s="190">
        <v>0</v>
      </c>
      <c r="BL390" s="191">
        <v>0</v>
      </c>
      <c r="BM390" s="192">
        <v>0</v>
      </c>
      <c r="BN390" s="191">
        <v>0</v>
      </c>
      <c r="BO390" s="192">
        <v>12.419456542011558</v>
      </c>
      <c r="BP390" s="191">
        <v>0.52</v>
      </c>
      <c r="BQ390" s="192">
        <v>0</v>
      </c>
      <c r="BR390" s="191">
        <v>0</v>
      </c>
      <c r="BS390" s="192">
        <v>0</v>
      </c>
      <c r="BT390" s="191">
        <v>0</v>
      </c>
      <c r="BU390" s="192">
        <v>5.7320568655437958</v>
      </c>
      <c r="BV390" s="191">
        <v>0.24</v>
      </c>
      <c r="BW390" s="192">
        <v>0</v>
      </c>
      <c r="BX390" s="191">
        <v>0</v>
      </c>
      <c r="BY390" s="192">
        <v>5.7320568655437958</v>
      </c>
      <c r="BZ390" s="191">
        <v>0.24</v>
      </c>
      <c r="CA390" s="192">
        <v>23.883570273099149</v>
      </c>
      <c r="CB390" s="193">
        <v>1</v>
      </c>
      <c r="CC390" s="157"/>
      <c r="CG390" s="211"/>
      <c r="CO390" s="408" t="s">
        <v>5</v>
      </c>
      <c r="CP390" s="194" t="s">
        <v>6</v>
      </c>
      <c r="CQ390" s="195">
        <v>430.54254739999595</v>
      </c>
      <c r="CR390" s="196">
        <v>0.97741273100616022</v>
      </c>
      <c r="CS390" s="197">
        <v>0</v>
      </c>
      <c r="CT390" s="196">
        <v>0</v>
      </c>
      <c r="CU390" s="197">
        <v>0</v>
      </c>
      <c r="CV390" s="196">
        <v>0</v>
      </c>
      <c r="CW390" s="197">
        <v>9.0450114999999993</v>
      </c>
      <c r="CX390" s="196">
        <v>2.0533880903490953E-2</v>
      </c>
      <c r="CY390" s="197">
        <v>0</v>
      </c>
      <c r="CZ390" s="196">
        <v>0</v>
      </c>
      <c r="DA390" s="197">
        <v>0</v>
      </c>
      <c r="DB390" s="196">
        <v>0</v>
      </c>
      <c r="DC390" s="197">
        <v>0</v>
      </c>
      <c r="DD390" s="196">
        <v>0</v>
      </c>
      <c r="DE390" s="197">
        <v>0</v>
      </c>
      <c r="DF390" s="196">
        <v>0</v>
      </c>
      <c r="DG390" s="232">
        <v>0.90450114999999998</v>
      </c>
      <c r="DH390" s="238">
        <v>2.0533880903490956E-3</v>
      </c>
      <c r="DI390" s="197">
        <v>0</v>
      </c>
      <c r="DJ390" s="196">
        <v>0</v>
      </c>
      <c r="DK390" s="197">
        <v>440.49206004999581</v>
      </c>
      <c r="DL390" s="198">
        <v>1</v>
      </c>
    </row>
    <row r="391" spans="1:116" ht="15" thickBot="1" x14ac:dyDescent="0.4">
      <c r="A391" s="442" t="s">
        <v>369</v>
      </c>
      <c r="B391" s="442"/>
      <c r="C391" s="442"/>
      <c r="D391" s="442"/>
      <c r="E391" s="442"/>
      <c r="F391" s="442"/>
      <c r="G391" s="442"/>
      <c r="H391" s="442"/>
      <c r="I391" s="442"/>
      <c r="J391" s="442"/>
      <c r="K391" s="442"/>
      <c r="L391" s="442"/>
      <c r="M391" s="442"/>
      <c r="N391" s="442"/>
      <c r="O391" s="442"/>
      <c r="P391" s="442"/>
      <c r="Q391" s="442"/>
      <c r="R391" s="442"/>
      <c r="S391" s="442"/>
      <c r="T391" s="442"/>
      <c r="U391" s="442"/>
      <c r="V391" s="442"/>
      <c r="W391" s="442"/>
      <c r="X391" s="442"/>
      <c r="Y391" s="442"/>
      <c r="Z391" s="442"/>
      <c r="AA391" s="442"/>
      <c r="AB391" s="442"/>
      <c r="AC391" s="442"/>
      <c r="AD391" s="442"/>
      <c r="AE391" s="442"/>
      <c r="AF391" s="442"/>
      <c r="AG391" s="442"/>
      <c r="AH391" s="442"/>
      <c r="AI391" s="442"/>
      <c r="AJ391" s="442"/>
      <c r="AK391" s="442"/>
      <c r="AL391" s="442"/>
      <c r="AM391" s="442"/>
      <c r="AN391" s="442"/>
      <c r="AO391" s="442"/>
      <c r="AP391" s="442"/>
      <c r="AQ391" s="442"/>
      <c r="AR391" s="442"/>
      <c r="AS391" s="442"/>
      <c r="AT391" s="442"/>
      <c r="AU391" s="442"/>
      <c r="AV391" s="442"/>
      <c r="AW391" s="442"/>
      <c r="AX391" s="442"/>
      <c r="AY391" s="442"/>
      <c r="AZ391" s="442"/>
      <c r="BA391" s="442"/>
      <c r="BB391" s="156"/>
      <c r="BI391" s="407"/>
      <c r="BJ391" s="189" t="s">
        <v>7</v>
      </c>
      <c r="BK391" s="190">
        <v>0</v>
      </c>
      <c r="BL391" s="191">
        <v>0</v>
      </c>
      <c r="BM391" s="192">
        <v>1.62993309421786</v>
      </c>
      <c r="BN391" s="191">
        <v>0.15466836747996976</v>
      </c>
      <c r="BO391" s="192">
        <v>5.6484453550480715</v>
      </c>
      <c r="BP391" s="191">
        <v>0.53599489756009067</v>
      </c>
      <c r="BQ391" s="192">
        <v>0</v>
      </c>
      <c r="BR391" s="191">
        <v>0</v>
      </c>
      <c r="BS391" s="192">
        <v>1.62993309421786</v>
      </c>
      <c r="BT391" s="191">
        <v>0.15466836747996976</v>
      </c>
      <c r="BU391" s="192">
        <v>1.62993309421786</v>
      </c>
      <c r="BV391" s="191">
        <v>0.15466836747996976</v>
      </c>
      <c r="BW391" s="192">
        <v>0</v>
      </c>
      <c r="BX391" s="191">
        <v>0</v>
      </c>
      <c r="BY391" s="192">
        <v>0</v>
      </c>
      <c r="BZ391" s="191">
        <v>0</v>
      </c>
      <c r="CA391" s="192">
        <v>10.538244637701652</v>
      </c>
      <c r="CB391" s="193">
        <v>1</v>
      </c>
      <c r="CC391" s="157"/>
      <c r="CG391" s="211"/>
      <c r="CO391" s="408"/>
      <c r="CP391" s="194" t="s">
        <v>7</v>
      </c>
      <c r="CQ391" s="195">
        <v>484.12821084999831</v>
      </c>
      <c r="CR391" s="196">
        <v>0.96390322174149834</v>
      </c>
      <c r="CS391" s="197">
        <v>0</v>
      </c>
      <c r="CT391" s="196">
        <v>0</v>
      </c>
      <c r="CU391" s="197">
        <v>0</v>
      </c>
      <c r="CV391" s="196">
        <v>0</v>
      </c>
      <c r="CW391" s="197">
        <v>8.4057538249999997</v>
      </c>
      <c r="CX391" s="196">
        <v>1.673592451647863E-2</v>
      </c>
      <c r="CY391" s="197">
        <v>0</v>
      </c>
      <c r="CZ391" s="196">
        <v>0</v>
      </c>
      <c r="DA391" s="197">
        <v>0</v>
      </c>
      <c r="DB391" s="196">
        <v>0</v>
      </c>
      <c r="DC391" s="197">
        <v>0</v>
      </c>
      <c r="DD391" s="196">
        <v>0</v>
      </c>
      <c r="DE391" s="197">
        <v>0</v>
      </c>
      <c r="DF391" s="196">
        <v>0</v>
      </c>
      <c r="DG391" s="197">
        <v>9.7241458180000002</v>
      </c>
      <c r="DH391" s="196">
        <v>1.9360853742023471E-2</v>
      </c>
      <c r="DI391" s="197">
        <v>0</v>
      </c>
      <c r="DJ391" s="196">
        <v>0</v>
      </c>
      <c r="DK391" s="197">
        <v>502.25811049299807</v>
      </c>
      <c r="DL391" s="198">
        <v>1</v>
      </c>
    </row>
    <row r="392" spans="1:116" ht="15" thickTop="1" x14ac:dyDescent="0.35">
      <c r="A392" s="373" t="s">
        <v>0</v>
      </c>
      <c r="B392" s="374"/>
      <c r="C392" s="379" t="s">
        <v>370</v>
      </c>
      <c r="D392" s="380"/>
      <c r="E392" s="380"/>
      <c r="F392" s="380"/>
      <c r="G392" s="380"/>
      <c r="H392" s="380"/>
      <c r="I392" s="380"/>
      <c r="J392" s="380"/>
      <c r="K392" s="380"/>
      <c r="L392" s="380"/>
      <c r="M392" s="380"/>
      <c r="N392" s="380"/>
      <c r="O392" s="380"/>
      <c r="P392" s="380"/>
      <c r="Q392" s="380"/>
      <c r="R392" s="380"/>
      <c r="S392" s="380"/>
      <c r="T392" s="380"/>
      <c r="U392" s="380"/>
      <c r="V392" s="380"/>
      <c r="W392" s="380"/>
      <c r="X392" s="380"/>
      <c r="Y392" s="380"/>
      <c r="Z392" s="380"/>
      <c r="AA392" s="380"/>
      <c r="AB392" s="380"/>
      <c r="AC392" s="380"/>
      <c r="AD392" s="380"/>
      <c r="AE392" s="380"/>
      <c r="AF392" s="380"/>
      <c r="AG392" s="380"/>
      <c r="AH392" s="380"/>
      <c r="AI392" s="380"/>
      <c r="AJ392" s="380"/>
      <c r="AK392" s="380"/>
      <c r="AL392" s="380"/>
      <c r="AM392" s="380"/>
      <c r="AN392" s="380"/>
      <c r="AO392" s="380"/>
      <c r="AP392" s="380"/>
      <c r="AQ392" s="380"/>
      <c r="AR392" s="380"/>
      <c r="AS392" s="380"/>
      <c r="AT392" s="380"/>
      <c r="AU392" s="380"/>
      <c r="AV392" s="380"/>
      <c r="AW392" s="380"/>
      <c r="AX392" s="380"/>
      <c r="AY392" s="380"/>
      <c r="AZ392" s="380"/>
      <c r="BA392" s="381"/>
      <c r="BB392" s="156"/>
      <c r="BI392" s="407"/>
      <c r="BJ392" s="189" t="s">
        <v>8</v>
      </c>
      <c r="BK392" s="190">
        <v>0</v>
      </c>
      <c r="BL392" s="191">
        <v>0</v>
      </c>
      <c r="BM392" s="192">
        <v>0</v>
      </c>
      <c r="BN392" s="191">
        <v>0</v>
      </c>
      <c r="BO392" s="192">
        <v>4.4724212784790494</v>
      </c>
      <c r="BP392" s="191">
        <v>0.60000000000000009</v>
      </c>
      <c r="BQ392" s="230">
        <v>0.29816141856527001</v>
      </c>
      <c r="BR392" s="191">
        <v>4.0000000000000008E-2</v>
      </c>
      <c r="BS392" s="192">
        <v>0</v>
      </c>
      <c r="BT392" s="191">
        <v>0</v>
      </c>
      <c r="BU392" s="230">
        <v>0.29816141856527001</v>
      </c>
      <c r="BV392" s="191">
        <v>4.0000000000000008E-2</v>
      </c>
      <c r="BW392" s="192">
        <v>0</v>
      </c>
      <c r="BX392" s="191">
        <v>0</v>
      </c>
      <c r="BY392" s="192">
        <v>2.3852913485221596</v>
      </c>
      <c r="BZ392" s="191">
        <v>0.32</v>
      </c>
      <c r="CA392" s="192">
        <v>7.4540354641317483</v>
      </c>
      <c r="CB392" s="193">
        <v>1</v>
      </c>
      <c r="CC392" s="157"/>
      <c r="CG392" s="211"/>
      <c r="CO392" s="408"/>
      <c r="CP392" s="194" t="s">
        <v>8</v>
      </c>
      <c r="CQ392" s="195">
        <v>130.62469236999971</v>
      </c>
      <c r="CR392" s="196">
        <v>0.95151515151515009</v>
      </c>
      <c r="CS392" s="197">
        <v>0</v>
      </c>
      <c r="CT392" s="196">
        <v>0</v>
      </c>
      <c r="CU392" s="197">
        <v>0</v>
      </c>
      <c r="CV392" s="196">
        <v>0</v>
      </c>
      <c r="CW392" s="197">
        <v>6.6560352799999984</v>
      </c>
      <c r="CX392" s="196">
        <v>4.8484848484848506E-2</v>
      </c>
      <c r="CY392" s="197">
        <v>0</v>
      </c>
      <c r="CZ392" s="196">
        <v>0</v>
      </c>
      <c r="DA392" s="197">
        <v>0</v>
      </c>
      <c r="DB392" s="196">
        <v>0</v>
      </c>
      <c r="DC392" s="197">
        <v>0</v>
      </c>
      <c r="DD392" s="196">
        <v>0</v>
      </c>
      <c r="DE392" s="197">
        <v>0</v>
      </c>
      <c r="DF392" s="196">
        <v>0</v>
      </c>
      <c r="DG392" s="197">
        <v>0</v>
      </c>
      <c r="DH392" s="196">
        <v>0</v>
      </c>
      <c r="DI392" s="197">
        <v>0</v>
      </c>
      <c r="DJ392" s="196">
        <v>0</v>
      </c>
      <c r="DK392" s="197">
        <v>137.2807276499999</v>
      </c>
      <c r="DL392" s="198">
        <v>1</v>
      </c>
    </row>
    <row r="393" spans="1:116" x14ac:dyDescent="0.35">
      <c r="A393" s="375"/>
      <c r="B393" s="376"/>
      <c r="C393" s="400" t="s">
        <v>283</v>
      </c>
      <c r="D393" s="401"/>
      <c r="E393" s="401"/>
      <c r="F393" s="401" t="s">
        <v>284</v>
      </c>
      <c r="G393" s="401"/>
      <c r="H393" s="401"/>
      <c r="I393" s="401" t="s">
        <v>285</v>
      </c>
      <c r="J393" s="401"/>
      <c r="K393" s="401"/>
      <c r="L393" s="401" t="s">
        <v>286</v>
      </c>
      <c r="M393" s="401"/>
      <c r="N393" s="401"/>
      <c r="O393" s="401" t="s">
        <v>287</v>
      </c>
      <c r="P393" s="401"/>
      <c r="Q393" s="401"/>
      <c r="R393" s="401" t="s">
        <v>288</v>
      </c>
      <c r="S393" s="401"/>
      <c r="T393" s="401"/>
      <c r="U393" s="401" t="s">
        <v>289</v>
      </c>
      <c r="V393" s="401"/>
      <c r="W393" s="401"/>
      <c r="X393" s="401" t="s">
        <v>291</v>
      </c>
      <c r="Y393" s="401"/>
      <c r="Z393" s="401"/>
      <c r="AA393" s="401" t="s">
        <v>292</v>
      </c>
      <c r="AB393" s="401"/>
      <c r="AC393" s="401"/>
      <c r="AD393" s="401" t="s">
        <v>293</v>
      </c>
      <c r="AE393" s="401"/>
      <c r="AF393" s="401"/>
      <c r="AG393" s="401" t="s">
        <v>295</v>
      </c>
      <c r="AH393" s="401"/>
      <c r="AI393" s="401"/>
      <c r="AJ393" s="401" t="s">
        <v>318</v>
      </c>
      <c r="AK393" s="401"/>
      <c r="AL393" s="401"/>
      <c r="AM393" s="401" t="s">
        <v>296</v>
      </c>
      <c r="AN393" s="401"/>
      <c r="AO393" s="401"/>
      <c r="AP393" s="401" t="s">
        <v>297</v>
      </c>
      <c r="AQ393" s="401"/>
      <c r="AR393" s="401"/>
      <c r="AS393" s="401" t="s">
        <v>319</v>
      </c>
      <c r="AT393" s="401"/>
      <c r="AU393" s="401"/>
      <c r="AV393" s="401" t="s">
        <v>320</v>
      </c>
      <c r="AW393" s="401"/>
      <c r="AX393" s="401"/>
      <c r="AY393" s="401" t="s">
        <v>2</v>
      </c>
      <c r="AZ393" s="401"/>
      <c r="BA393" s="409"/>
      <c r="BB393" s="156"/>
      <c r="BI393" s="407"/>
      <c r="BJ393" s="189" t="s">
        <v>9</v>
      </c>
      <c r="BK393" s="190">
        <v>0</v>
      </c>
      <c r="BL393" s="191">
        <v>0</v>
      </c>
      <c r="BM393" s="192">
        <v>4.4798492298282904</v>
      </c>
      <c r="BN393" s="191">
        <v>8.9235352735512988E-2</v>
      </c>
      <c r="BO393" s="192">
        <v>26.30994776038202</v>
      </c>
      <c r="BP393" s="191">
        <v>0.52407510797871171</v>
      </c>
      <c r="BQ393" s="192">
        <v>0</v>
      </c>
      <c r="BR393" s="191">
        <v>0</v>
      </c>
      <c r="BS393" s="192">
        <v>0</v>
      </c>
      <c r="BT393" s="191">
        <v>0</v>
      </c>
      <c r="BU393" s="192">
        <v>17.114599519116751</v>
      </c>
      <c r="BV393" s="191">
        <v>0.34091042949540556</v>
      </c>
      <c r="BW393" s="192">
        <v>0</v>
      </c>
      <c r="BX393" s="191">
        <v>0</v>
      </c>
      <c r="BY393" s="192">
        <v>2.2982316251325239</v>
      </c>
      <c r="BZ393" s="191">
        <v>4.5779109790369608E-2</v>
      </c>
      <c r="CA393" s="192">
        <v>50.202628134459594</v>
      </c>
      <c r="CB393" s="193">
        <v>1</v>
      </c>
      <c r="CC393" s="157"/>
      <c r="CG393" s="211"/>
      <c r="CO393" s="408"/>
      <c r="CP393" s="194" t="s">
        <v>9</v>
      </c>
      <c r="CQ393" s="195">
        <v>933.81806910600221</v>
      </c>
      <c r="CR393" s="196">
        <v>0.96996812147318057</v>
      </c>
      <c r="CS393" s="197">
        <v>1.668463714</v>
      </c>
      <c r="CT393" s="238">
        <v>1.7330534372333275E-3</v>
      </c>
      <c r="CU393" s="197">
        <v>1.874739194</v>
      </c>
      <c r="CV393" s="238">
        <v>1.947314272893883E-3</v>
      </c>
      <c r="CW393" s="197">
        <v>21.164204456999997</v>
      </c>
      <c r="CX393" s="196">
        <v>2.1983515117975624E-2</v>
      </c>
      <c r="CY393" s="197">
        <v>0</v>
      </c>
      <c r="CZ393" s="196">
        <v>0</v>
      </c>
      <c r="DA393" s="197">
        <v>0</v>
      </c>
      <c r="DB393" s="196">
        <v>0</v>
      </c>
      <c r="DC393" s="232">
        <v>0.20627548000000001</v>
      </c>
      <c r="DD393" s="238">
        <v>2.1426083566055575E-4</v>
      </c>
      <c r="DE393" s="197">
        <v>0</v>
      </c>
      <c r="DF393" s="196">
        <v>0</v>
      </c>
      <c r="DG393" s="197">
        <v>3.9989279889999998</v>
      </c>
      <c r="DH393" s="238">
        <v>4.153734863055588E-3</v>
      </c>
      <c r="DI393" s="197">
        <v>0</v>
      </c>
      <c r="DJ393" s="196">
        <v>0</v>
      </c>
      <c r="DK393" s="197">
        <v>962.73067994000269</v>
      </c>
      <c r="DL393" s="198">
        <v>1</v>
      </c>
    </row>
    <row r="394" spans="1:116" ht="15" thickBot="1" x14ac:dyDescent="0.4">
      <c r="A394" s="377"/>
      <c r="B394" s="378"/>
      <c r="C394" s="158" t="s">
        <v>3</v>
      </c>
      <c r="D394" s="159" t="s">
        <v>82</v>
      </c>
      <c r="E394" s="159" t="s">
        <v>76</v>
      </c>
      <c r="F394" s="159" t="s">
        <v>3</v>
      </c>
      <c r="G394" s="159" t="s">
        <v>82</v>
      </c>
      <c r="H394" s="159" t="s">
        <v>76</v>
      </c>
      <c r="I394" s="159" t="s">
        <v>3</v>
      </c>
      <c r="J394" s="159" t="s">
        <v>82</v>
      </c>
      <c r="K394" s="159" t="s">
        <v>76</v>
      </c>
      <c r="L394" s="159" t="s">
        <v>3</v>
      </c>
      <c r="M394" s="159" t="s">
        <v>82</v>
      </c>
      <c r="N394" s="159" t="s">
        <v>76</v>
      </c>
      <c r="O394" s="159" t="s">
        <v>3</v>
      </c>
      <c r="P394" s="159" t="s">
        <v>82</v>
      </c>
      <c r="Q394" s="159" t="s">
        <v>76</v>
      </c>
      <c r="R394" s="159" t="s">
        <v>3</v>
      </c>
      <c r="S394" s="159" t="s">
        <v>82</v>
      </c>
      <c r="T394" s="159" t="s">
        <v>76</v>
      </c>
      <c r="U394" s="159" t="s">
        <v>3</v>
      </c>
      <c r="V394" s="159" t="s">
        <v>82</v>
      </c>
      <c r="W394" s="159" t="s">
        <v>76</v>
      </c>
      <c r="X394" s="159" t="s">
        <v>3</v>
      </c>
      <c r="Y394" s="159" t="s">
        <v>82</v>
      </c>
      <c r="Z394" s="159" t="s">
        <v>76</v>
      </c>
      <c r="AA394" s="159" t="s">
        <v>3</v>
      </c>
      <c r="AB394" s="159" t="s">
        <v>82</v>
      </c>
      <c r="AC394" s="159" t="s">
        <v>76</v>
      </c>
      <c r="AD394" s="159" t="s">
        <v>3</v>
      </c>
      <c r="AE394" s="159" t="s">
        <v>82</v>
      </c>
      <c r="AF394" s="159" t="s">
        <v>76</v>
      </c>
      <c r="AG394" s="159" t="s">
        <v>3</v>
      </c>
      <c r="AH394" s="159" t="s">
        <v>82</v>
      </c>
      <c r="AI394" s="159" t="s">
        <v>76</v>
      </c>
      <c r="AJ394" s="159" t="s">
        <v>3</v>
      </c>
      <c r="AK394" s="159" t="s">
        <v>82</v>
      </c>
      <c r="AL394" s="159" t="s">
        <v>76</v>
      </c>
      <c r="AM394" s="159" t="s">
        <v>3</v>
      </c>
      <c r="AN394" s="159" t="s">
        <v>82</v>
      </c>
      <c r="AO394" s="159" t="s">
        <v>76</v>
      </c>
      <c r="AP394" s="159" t="s">
        <v>3</v>
      </c>
      <c r="AQ394" s="159" t="s">
        <v>82</v>
      </c>
      <c r="AR394" s="159" t="s">
        <v>76</v>
      </c>
      <c r="AS394" s="159" t="s">
        <v>3</v>
      </c>
      <c r="AT394" s="159" t="s">
        <v>82</v>
      </c>
      <c r="AU394" s="159" t="s">
        <v>76</v>
      </c>
      <c r="AV394" s="159" t="s">
        <v>3</v>
      </c>
      <c r="AW394" s="159" t="s">
        <v>82</v>
      </c>
      <c r="AX394" s="159" t="s">
        <v>76</v>
      </c>
      <c r="AY394" s="159" t="s">
        <v>3</v>
      </c>
      <c r="AZ394" s="159" t="s">
        <v>82</v>
      </c>
      <c r="BA394" s="160" t="s">
        <v>76</v>
      </c>
      <c r="BB394" s="156"/>
      <c r="BI394" s="407"/>
      <c r="BJ394" s="189" t="s">
        <v>10</v>
      </c>
      <c r="BK394" s="240">
        <v>0.247603877698165</v>
      </c>
      <c r="BL394" s="191">
        <v>2.0984382886895112E-2</v>
      </c>
      <c r="BM394" s="192">
        <v>0</v>
      </c>
      <c r="BN394" s="191">
        <v>0</v>
      </c>
      <c r="BO394" s="192">
        <v>5.4494125858440716</v>
      </c>
      <c r="BP394" s="191">
        <v>0.46183670980070701</v>
      </c>
      <c r="BQ394" s="192">
        <v>0</v>
      </c>
      <c r="BR394" s="191">
        <v>0</v>
      </c>
      <c r="BS394" s="192">
        <v>0</v>
      </c>
      <c r="BT394" s="191">
        <v>0</v>
      </c>
      <c r="BU394" s="192">
        <v>0</v>
      </c>
      <c r="BV394" s="191">
        <v>0</v>
      </c>
      <c r="BW394" s="192">
        <v>0</v>
      </c>
      <c r="BX394" s="191">
        <v>0</v>
      </c>
      <c r="BY394" s="192">
        <v>6.1024192898339207</v>
      </c>
      <c r="BZ394" s="191">
        <v>0.5171789073123978</v>
      </c>
      <c r="CA394" s="192">
        <v>11.799435753376159</v>
      </c>
      <c r="CB394" s="193">
        <v>1</v>
      </c>
      <c r="CC394" s="157"/>
      <c r="CG394" s="211"/>
      <c r="CO394" s="408"/>
      <c r="CP394" s="194" t="s">
        <v>10</v>
      </c>
      <c r="CQ394" s="195">
        <v>182.66210548000174</v>
      </c>
      <c r="CR394" s="196">
        <v>0.94652923888760365</v>
      </c>
      <c r="CS394" s="197">
        <v>0</v>
      </c>
      <c r="CT394" s="196">
        <v>0</v>
      </c>
      <c r="CU394" s="232">
        <v>8.2074172000000001E-2</v>
      </c>
      <c r="CV394" s="238">
        <v>4.2529677051157975E-4</v>
      </c>
      <c r="CW394" s="197">
        <v>9.8942083280000013</v>
      </c>
      <c r="CX394" s="196">
        <v>5.127039050320456E-2</v>
      </c>
      <c r="CY394" s="232">
        <v>8.2074172000000001E-2</v>
      </c>
      <c r="CZ394" s="238">
        <v>4.2529677051157975E-4</v>
      </c>
      <c r="DA394" s="197">
        <v>0</v>
      </c>
      <c r="DB394" s="196">
        <v>0</v>
      </c>
      <c r="DC394" s="197">
        <v>0</v>
      </c>
      <c r="DD394" s="196">
        <v>0</v>
      </c>
      <c r="DE394" s="197">
        <v>0</v>
      </c>
      <c r="DF394" s="196">
        <v>0</v>
      </c>
      <c r="DG394" s="232">
        <v>0.260481252</v>
      </c>
      <c r="DH394" s="238">
        <v>1.3497770681672302E-3</v>
      </c>
      <c r="DI394" s="197">
        <v>0</v>
      </c>
      <c r="DJ394" s="196">
        <v>0</v>
      </c>
      <c r="DK394" s="197">
        <v>192.98094340400201</v>
      </c>
      <c r="DL394" s="198">
        <v>1</v>
      </c>
    </row>
    <row r="395" spans="1:116" ht="15" thickTop="1" x14ac:dyDescent="0.35">
      <c r="A395" s="405" t="s">
        <v>5</v>
      </c>
      <c r="B395" s="167" t="s">
        <v>2</v>
      </c>
      <c r="C395" s="168">
        <v>75.426034470612095</v>
      </c>
      <c r="D395" s="169">
        <v>88</v>
      </c>
      <c r="E395" s="170">
        <v>0.24958318736035917</v>
      </c>
      <c r="F395" s="169">
        <v>14.413641724634161</v>
      </c>
      <c r="G395" s="169">
        <v>13</v>
      </c>
      <c r="H395" s="170">
        <v>4.7694442222149407E-2</v>
      </c>
      <c r="I395" s="169">
        <v>19.081996245748257</v>
      </c>
      <c r="J395" s="169">
        <v>23</v>
      </c>
      <c r="K395" s="170">
        <v>6.3141930735704621E-2</v>
      </c>
      <c r="L395" s="169">
        <v>98.979754266555261</v>
      </c>
      <c r="M395" s="169">
        <v>98</v>
      </c>
      <c r="N395" s="170">
        <v>0.32752195879550255</v>
      </c>
      <c r="O395" s="169">
        <v>4.7917835641555797</v>
      </c>
      <c r="P395" s="169">
        <v>5</v>
      </c>
      <c r="Q395" s="170">
        <v>1.5855912663006348E-2</v>
      </c>
      <c r="R395" s="169">
        <v>16.383447629575841</v>
      </c>
      <c r="S395" s="169">
        <v>20</v>
      </c>
      <c r="T395" s="170">
        <v>5.4212489202706937E-2</v>
      </c>
      <c r="U395" s="169">
        <v>3.7146188650876373</v>
      </c>
      <c r="V395" s="169">
        <v>3</v>
      </c>
      <c r="W395" s="170">
        <v>1.229159696230241E-2</v>
      </c>
      <c r="X395" s="169">
        <v>6.7661801613082062</v>
      </c>
      <c r="Y395" s="169">
        <v>9</v>
      </c>
      <c r="Z395" s="170">
        <v>2.2389150149100062E-2</v>
      </c>
      <c r="AA395" s="169">
        <v>7.2276322370781543</v>
      </c>
      <c r="AB395" s="169">
        <v>4</v>
      </c>
      <c r="AC395" s="170">
        <v>2.3916085519533611E-2</v>
      </c>
      <c r="AD395" s="169">
        <v>11.680516665474039</v>
      </c>
      <c r="AE395" s="169">
        <v>11</v>
      </c>
      <c r="AF395" s="170">
        <v>3.8650587954755393E-2</v>
      </c>
      <c r="AG395" s="246">
        <v>0.24302547024863622</v>
      </c>
      <c r="AH395" s="169">
        <v>1</v>
      </c>
      <c r="AI395" s="227">
        <v>8.0416625241033356E-4</v>
      </c>
      <c r="AJ395" s="169">
        <v>2.2223112129103524</v>
      </c>
      <c r="AK395" s="169">
        <v>1</v>
      </c>
      <c r="AL395" s="227">
        <v>7.353581819828244E-3</v>
      </c>
      <c r="AM395" s="246">
        <v>8.4152187826445762E-2</v>
      </c>
      <c r="AN395" s="169">
        <v>1</v>
      </c>
      <c r="AO395" s="227">
        <v>2.784578482547063E-4</v>
      </c>
      <c r="AP395" s="169">
        <v>23.067319279056683</v>
      </c>
      <c r="AQ395" s="169">
        <v>27</v>
      </c>
      <c r="AR395" s="170">
        <v>7.6329282189284225E-2</v>
      </c>
      <c r="AS395" s="246">
        <v>0.46719074426139529</v>
      </c>
      <c r="AT395" s="169">
        <v>1</v>
      </c>
      <c r="AU395" s="227">
        <v>1.5459245057281774E-3</v>
      </c>
      <c r="AV395" s="169">
        <v>17.658389605264666</v>
      </c>
      <c r="AW395" s="169">
        <v>17</v>
      </c>
      <c r="AX395" s="170">
        <v>5.8431245819375033E-2</v>
      </c>
      <c r="AY395" s="169">
        <v>302.20799432979703</v>
      </c>
      <c r="AZ395" s="169">
        <v>322</v>
      </c>
      <c r="BA395" s="171">
        <v>1</v>
      </c>
      <c r="BB395" s="156"/>
      <c r="BI395" s="407"/>
      <c r="BJ395" s="189" t="s">
        <v>11</v>
      </c>
      <c r="BK395" s="190">
        <v>0</v>
      </c>
      <c r="BL395" s="191">
        <v>0</v>
      </c>
      <c r="BM395" s="230">
        <v>0.50487988015292695</v>
      </c>
      <c r="BN395" s="239">
        <v>7.0660082647504598E-3</v>
      </c>
      <c r="BO395" s="192">
        <v>63.793812865963083</v>
      </c>
      <c r="BP395" s="191">
        <v>0.89282149412312284</v>
      </c>
      <c r="BQ395" s="192">
        <v>0</v>
      </c>
      <c r="BR395" s="191">
        <v>0</v>
      </c>
      <c r="BS395" s="192">
        <v>0</v>
      </c>
      <c r="BT395" s="191">
        <v>0</v>
      </c>
      <c r="BU395" s="192">
        <v>1.45757993188166</v>
      </c>
      <c r="BV395" s="191">
        <v>2.0399449948551317E-2</v>
      </c>
      <c r="BW395" s="192">
        <v>0</v>
      </c>
      <c r="BX395" s="191">
        <v>0</v>
      </c>
      <c r="BY395" s="192">
        <v>5.6956505629606804</v>
      </c>
      <c r="BZ395" s="191">
        <v>7.9713047663575939E-2</v>
      </c>
      <c r="CA395" s="192">
        <v>71.451923240958322</v>
      </c>
      <c r="CB395" s="193">
        <v>1</v>
      </c>
      <c r="CC395" s="157"/>
      <c r="CG395" s="211"/>
      <c r="CO395" s="408"/>
      <c r="CP395" s="194" t="s">
        <v>11</v>
      </c>
      <c r="CQ395" s="195">
        <v>1268.8992202130021</v>
      </c>
      <c r="CR395" s="196">
        <v>0.93916310792698809</v>
      </c>
      <c r="CS395" s="197">
        <v>0</v>
      </c>
      <c r="CT395" s="196">
        <v>0</v>
      </c>
      <c r="CU395" s="197">
        <v>1.59446322</v>
      </c>
      <c r="CV395" s="238">
        <v>1.1801260567557946E-3</v>
      </c>
      <c r="CW395" s="197">
        <v>78.892206581999986</v>
      </c>
      <c r="CX395" s="196">
        <v>5.8391280209260141E-2</v>
      </c>
      <c r="CY395" s="197">
        <v>0</v>
      </c>
      <c r="CZ395" s="196">
        <v>0</v>
      </c>
      <c r="DA395" s="197">
        <v>0</v>
      </c>
      <c r="DB395" s="196">
        <v>0</v>
      </c>
      <c r="DC395" s="197">
        <v>0</v>
      </c>
      <c r="DD395" s="196">
        <v>0</v>
      </c>
      <c r="DE395" s="197">
        <v>0</v>
      </c>
      <c r="DF395" s="196">
        <v>0</v>
      </c>
      <c r="DG395" s="197">
        <v>1.7097924099999999</v>
      </c>
      <c r="DH395" s="238">
        <v>1.2654858069942102E-3</v>
      </c>
      <c r="DI395" s="197">
        <v>0</v>
      </c>
      <c r="DJ395" s="196">
        <v>0</v>
      </c>
      <c r="DK395" s="197">
        <v>1351.0956824250045</v>
      </c>
      <c r="DL395" s="198">
        <v>1</v>
      </c>
    </row>
    <row r="396" spans="1:116" x14ac:dyDescent="0.35">
      <c r="A396" s="406"/>
      <c r="B396" s="184" t="s">
        <v>6</v>
      </c>
      <c r="C396" s="185">
        <v>8.5514137826744054</v>
      </c>
      <c r="D396" s="186">
        <v>9</v>
      </c>
      <c r="E396" s="187">
        <v>0.42857142857142838</v>
      </c>
      <c r="F396" s="229">
        <v>0.95015708696382284</v>
      </c>
      <c r="G396" s="186">
        <v>1</v>
      </c>
      <c r="H396" s="187">
        <v>4.7619047619047589E-2</v>
      </c>
      <c r="I396" s="186">
        <v>1.9003141739276457</v>
      </c>
      <c r="J396" s="186">
        <v>2</v>
      </c>
      <c r="K396" s="187">
        <v>9.5238095238095177E-2</v>
      </c>
      <c r="L396" s="186">
        <v>4.7507854348191145</v>
      </c>
      <c r="M396" s="186">
        <v>5</v>
      </c>
      <c r="N396" s="187">
        <v>0.238095238095238</v>
      </c>
      <c r="O396" s="186">
        <v>0</v>
      </c>
      <c r="P396" s="186">
        <v>0</v>
      </c>
      <c r="Q396" s="187">
        <v>0</v>
      </c>
      <c r="R396" s="186">
        <v>0</v>
      </c>
      <c r="S396" s="186">
        <v>0</v>
      </c>
      <c r="T396" s="187">
        <v>0</v>
      </c>
      <c r="U396" s="186">
        <v>0</v>
      </c>
      <c r="V396" s="186">
        <v>0</v>
      </c>
      <c r="W396" s="187">
        <v>0</v>
      </c>
      <c r="X396" s="186">
        <v>0</v>
      </c>
      <c r="Y396" s="186">
        <v>0</v>
      </c>
      <c r="Z396" s="187">
        <v>0</v>
      </c>
      <c r="AA396" s="186">
        <v>0</v>
      </c>
      <c r="AB396" s="186">
        <v>0</v>
      </c>
      <c r="AC396" s="187">
        <v>0</v>
      </c>
      <c r="AD396" s="186">
        <v>0</v>
      </c>
      <c r="AE396" s="186">
        <v>0</v>
      </c>
      <c r="AF396" s="187">
        <v>0</v>
      </c>
      <c r="AG396" s="186">
        <v>0</v>
      </c>
      <c r="AH396" s="186">
        <v>0</v>
      </c>
      <c r="AI396" s="187">
        <v>0</v>
      </c>
      <c r="AJ396" s="186">
        <v>0</v>
      </c>
      <c r="AK396" s="186">
        <v>0</v>
      </c>
      <c r="AL396" s="187">
        <v>0</v>
      </c>
      <c r="AM396" s="186">
        <v>0</v>
      </c>
      <c r="AN396" s="186">
        <v>0</v>
      </c>
      <c r="AO396" s="187">
        <v>0</v>
      </c>
      <c r="AP396" s="229">
        <v>0.95015708696382284</v>
      </c>
      <c r="AQ396" s="186">
        <v>1</v>
      </c>
      <c r="AR396" s="187">
        <v>4.7619047619047589E-2</v>
      </c>
      <c r="AS396" s="186">
        <v>0</v>
      </c>
      <c r="AT396" s="186">
        <v>0</v>
      </c>
      <c r="AU396" s="187">
        <v>0</v>
      </c>
      <c r="AV396" s="186">
        <v>2.8504712608914686</v>
      </c>
      <c r="AW396" s="186">
        <v>3</v>
      </c>
      <c r="AX396" s="187">
        <v>0.14285714285714279</v>
      </c>
      <c r="AY396" s="186">
        <v>19.953298826240289</v>
      </c>
      <c r="AZ396" s="186">
        <v>21</v>
      </c>
      <c r="BA396" s="188">
        <v>1</v>
      </c>
      <c r="BB396" s="156"/>
      <c r="BI396" s="407"/>
      <c r="BJ396" s="189" t="s">
        <v>12</v>
      </c>
      <c r="BK396" s="190">
        <v>0</v>
      </c>
      <c r="BL396" s="191">
        <v>0</v>
      </c>
      <c r="BM396" s="192">
        <v>3.0774755048561651</v>
      </c>
      <c r="BN396" s="191">
        <v>6.1585309533348613E-2</v>
      </c>
      <c r="BO396" s="192">
        <v>26.124723806030264</v>
      </c>
      <c r="BP396" s="191">
        <v>0.52279837793308825</v>
      </c>
      <c r="BQ396" s="192">
        <v>3.1256063909368201</v>
      </c>
      <c r="BR396" s="191">
        <v>6.2548487148479631E-2</v>
      </c>
      <c r="BS396" s="192">
        <v>0</v>
      </c>
      <c r="BT396" s="191">
        <v>0</v>
      </c>
      <c r="BU396" s="192">
        <v>2.562702803158968</v>
      </c>
      <c r="BV396" s="191">
        <v>5.1283867288458442E-2</v>
      </c>
      <c r="BW396" s="192">
        <v>1.536008698181768</v>
      </c>
      <c r="BX396" s="191">
        <v>3.0738041935401608E-2</v>
      </c>
      <c r="BY396" s="192">
        <v>13.54441788143933</v>
      </c>
      <c r="BZ396" s="191">
        <v>0.27104591616122348</v>
      </c>
      <c r="CA396" s="192">
        <v>49.970935084603312</v>
      </c>
      <c r="CB396" s="193">
        <v>1</v>
      </c>
      <c r="CC396" s="157"/>
      <c r="CG396" s="211"/>
      <c r="CO396" s="408"/>
      <c r="CP396" s="194" t="s">
        <v>12</v>
      </c>
      <c r="CQ396" s="195">
        <v>620.4227075609997</v>
      </c>
      <c r="CR396" s="196">
        <v>0.94825600857129388</v>
      </c>
      <c r="CS396" s="232">
        <v>0.59397670799999991</v>
      </c>
      <c r="CT396" s="238">
        <v>9.0783586004872198E-4</v>
      </c>
      <c r="CU396" s="197">
        <v>1.0721782229999999</v>
      </c>
      <c r="CV396" s="238">
        <v>1.6387205526630102E-3</v>
      </c>
      <c r="CW396" s="197">
        <v>28.844630501999998</v>
      </c>
      <c r="CX396" s="196">
        <v>4.408622356210435E-2</v>
      </c>
      <c r="CY396" s="197">
        <v>0</v>
      </c>
      <c r="CZ396" s="196">
        <v>0</v>
      </c>
      <c r="DA396" s="197">
        <v>0</v>
      </c>
      <c r="DB396" s="196">
        <v>0</v>
      </c>
      <c r="DC396" s="197">
        <v>0</v>
      </c>
      <c r="DD396" s="196">
        <v>0</v>
      </c>
      <c r="DE396" s="197">
        <v>0</v>
      </c>
      <c r="DF396" s="196">
        <v>0</v>
      </c>
      <c r="DG396" s="197">
        <v>2.8185463689999999</v>
      </c>
      <c r="DH396" s="238">
        <v>4.3078750943013706E-3</v>
      </c>
      <c r="DI396" s="232">
        <v>0.52560502099999995</v>
      </c>
      <c r="DJ396" s="238">
        <v>8.0333635958913991E-4</v>
      </c>
      <c r="DK396" s="197">
        <v>654.27764438399936</v>
      </c>
      <c r="DL396" s="198">
        <v>1</v>
      </c>
    </row>
    <row r="397" spans="1:116" x14ac:dyDescent="0.35">
      <c r="A397" s="406"/>
      <c r="B397" s="184" t="s">
        <v>7</v>
      </c>
      <c r="C397" s="185">
        <v>5.9779428662046854</v>
      </c>
      <c r="D397" s="186">
        <v>6</v>
      </c>
      <c r="E397" s="187">
        <v>0.19339671850904327</v>
      </c>
      <c r="F397" s="186">
        <v>0</v>
      </c>
      <c r="G397" s="186">
        <v>0</v>
      </c>
      <c r="H397" s="187">
        <v>0</v>
      </c>
      <c r="I397" s="186">
        <v>2.2356730923168651</v>
      </c>
      <c r="J397" s="186">
        <v>3</v>
      </c>
      <c r="K397" s="187">
        <v>7.2327864181738838E-2</v>
      </c>
      <c r="L397" s="186">
        <v>7.9705904882729133</v>
      </c>
      <c r="M397" s="186">
        <v>8</v>
      </c>
      <c r="N397" s="187">
        <v>0.25786229134539101</v>
      </c>
      <c r="O397" s="186">
        <v>1.9926476220682288</v>
      </c>
      <c r="P397" s="186">
        <v>2</v>
      </c>
      <c r="Q397" s="187">
        <v>6.4465572836347768E-2</v>
      </c>
      <c r="R397" s="186">
        <v>1.7496221518195925</v>
      </c>
      <c r="S397" s="186">
        <v>1</v>
      </c>
      <c r="T397" s="187">
        <v>5.6603281490956697E-2</v>
      </c>
      <c r="U397" s="186">
        <v>3.4992443036391849</v>
      </c>
      <c r="V397" s="186">
        <v>2</v>
      </c>
      <c r="W397" s="187">
        <v>0.11320656298191339</v>
      </c>
      <c r="X397" s="186">
        <v>0</v>
      </c>
      <c r="Y397" s="186">
        <v>0</v>
      </c>
      <c r="Z397" s="187">
        <v>0</v>
      </c>
      <c r="AA397" s="186">
        <v>1.7496221518195925</v>
      </c>
      <c r="AB397" s="186">
        <v>1</v>
      </c>
      <c r="AC397" s="187">
        <v>5.6603281490956697E-2</v>
      </c>
      <c r="AD397" s="186">
        <v>0</v>
      </c>
      <c r="AE397" s="186">
        <v>0</v>
      </c>
      <c r="AF397" s="187">
        <v>0</v>
      </c>
      <c r="AG397" s="229">
        <v>0.24302547024863622</v>
      </c>
      <c r="AH397" s="186">
        <v>1</v>
      </c>
      <c r="AI397" s="228">
        <v>7.8622913453910669E-3</v>
      </c>
      <c r="AJ397" s="186">
        <v>0</v>
      </c>
      <c r="AK397" s="186">
        <v>0</v>
      </c>
      <c r="AL397" s="187">
        <v>0</v>
      </c>
      <c r="AM397" s="186">
        <v>0</v>
      </c>
      <c r="AN397" s="186">
        <v>0</v>
      </c>
      <c r="AO397" s="187">
        <v>0</v>
      </c>
      <c r="AP397" s="186">
        <v>3.7422697738878212</v>
      </c>
      <c r="AQ397" s="186">
        <v>3</v>
      </c>
      <c r="AR397" s="187">
        <v>0.12106885432730446</v>
      </c>
      <c r="AS397" s="186">
        <v>0</v>
      </c>
      <c r="AT397" s="186">
        <v>0</v>
      </c>
      <c r="AU397" s="187">
        <v>0</v>
      </c>
      <c r="AV397" s="186">
        <v>1.7496221518195925</v>
      </c>
      <c r="AW397" s="186">
        <v>1</v>
      </c>
      <c r="AX397" s="187">
        <v>5.6603281490956697E-2</v>
      </c>
      <c r="AY397" s="186">
        <v>30.910260072097117</v>
      </c>
      <c r="AZ397" s="186">
        <v>28</v>
      </c>
      <c r="BA397" s="188">
        <v>1</v>
      </c>
      <c r="BB397" s="156"/>
      <c r="BI397" s="407"/>
      <c r="BJ397" s="189" t="s">
        <v>13</v>
      </c>
      <c r="BK397" s="190">
        <v>0</v>
      </c>
      <c r="BL397" s="191">
        <v>0</v>
      </c>
      <c r="BM397" s="192">
        <v>0</v>
      </c>
      <c r="BN397" s="191">
        <v>0</v>
      </c>
      <c r="BO397" s="192">
        <v>24.034143218982656</v>
      </c>
      <c r="BP397" s="191">
        <v>0.84405220041003415</v>
      </c>
      <c r="BQ397" s="192">
        <v>0</v>
      </c>
      <c r="BR397" s="191">
        <v>0</v>
      </c>
      <c r="BS397" s="192">
        <v>0</v>
      </c>
      <c r="BT397" s="191">
        <v>0</v>
      </c>
      <c r="BU397" s="230">
        <v>9.1229613703531706E-2</v>
      </c>
      <c r="BV397" s="239">
        <v>3.2038818895031448E-3</v>
      </c>
      <c r="BW397" s="192">
        <v>0</v>
      </c>
      <c r="BX397" s="191">
        <v>0</v>
      </c>
      <c r="BY397" s="192">
        <v>4.3493390480565539</v>
      </c>
      <c r="BZ397" s="191">
        <v>0.15274391770046258</v>
      </c>
      <c r="CA397" s="192">
        <v>28.474711880742746</v>
      </c>
      <c r="CB397" s="193">
        <v>1</v>
      </c>
      <c r="CC397" s="157"/>
      <c r="CG397" s="211"/>
      <c r="CO397" s="408"/>
      <c r="CP397" s="194" t="s">
        <v>13</v>
      </c>
      <c r="CQ397" s="195">
        <v>292.60924109600052</v>
      </c>
      <c r="CR397" s="196">
        <v>0.90975611524623545</v>
      </c>
      <c r="CS397" s="232">
        <v>8.9098501999999996E-2</v>
      </c>
      <c r="CT397" s="238">
        <v>2.7701759093515813E-4</v>
      </c>
      <c r="CU397" s="197">
        <v>9.6331695439999994</v>
      </c>
      <c r="CV397" s="196">
        <v>2.9950642942894998E-2</v>
      </c>
      <c r="CW397" s="197">
        <v>14.721179561999998</v>
      </c>
      <c r="CX397" s="196">
        <v>4.576985702845067E-2</v>
      </c>
      <c r="CY397" s="232">
        <v>8.9098501999999996E-2</v>
      </c>
      <c r="CZ397" s="238">
        <v>2.7701759093515813E-4</v>
      </c>
      <c r="DA397" s="197">
        <v>1.2627604619999999</v>
      </c>
      <c r="DB397" s="238">
        <v>3.9260689378527074E-3</v>
      </c>
      <c r="DC397" s="197">
        <v>1.2627604619999999</v>
      </c>
      <c r="DD397" s="238">
        <v>3.9260689378527074E-3</v>
      </c>
      <c r="DE397" s="232">
        <v>0.70474780800000003</v>
      </c>
      <c r="DF397" s="238">
        <v>2.1911427869908901E-3</v>
      </c>
      <c r="DG397" s="197">
        <v>1.2627604619999999</v>
      </c>
      <c r="DH397" s="238">
        <v>3.9260689378527074E-3</v>
      </c>
      <c r="DI397" s="197">
        <v>0</v>
      </c>
      <c r="DJ397" s="196">
        <v>0</v>
      </c>
      <c r="DK397" s="197">
        <v>321.63481640000037</v>
      </c>
      <c r="DL397" s="198">
        <v>1</v>
      </c>
    </row>
    <row r="398" spans="1:116" x14ac:dyDescent="0.35">
      <c r="A398" s="406"/>
      <c r="B398" s="184" t="s">
        <v>8</v>
      </c>
      <c r="C398" s="185">
        <v>4.0211799052224784</v>
      </c>
      <c r="D398" s="186">
        <v>14</v>
      </c>
      <c r="E398" s="187">
        <v>0.31111111111111084</v>
      </c>
      <c r="F398" s="186">
        <v>0</v>
      </c>
      <c r="G398" s="186">
        <v>0</v>
      </c>
      <c r="H398" s="187">
        <v>0</v>
      </c>
      <c r="I398" s="229">
        <v>0.86168140826195994</v>
      </c>
      <c r="J398" s="186">
        <v>3</v>
      </c>
      <c r="K398" s="187">
        <v>6.6666666666666638E-2</v>
      </c>
      <c r="L398" s="186">
        <v>3.7339527691351586</v>
      </c>
      <c r="M398" s="186">
        <v>13</v>
      </c>
      <c r="N398" s="187">
        <v>0.28888888888888864</v>
      </c>
      <c r="O398" s="186">
        <v>0</v>
      </c>
      <c r="P398" s="186">
        <v>0</v>
      </c>
      <c r="Q398" s="187">
        <v>0</v>
      </c>
      <c r="R398" s="229">
        <v>0.86168140826195994</v>
      </c>
      <c r="S398" s="186">
        <v>3</v>
      </c>
      <c r="T398" s="187">
        <v>6.6666666666666638E-2</v>
      </c>
      <c r="U398" s="186">
        <v>0</v>
      </c>
      <c r="V398" s="186">
        <v>0</v>
      </c>
      <c r="W398" s="187">
        <v>0</v>
      </c>
      <c r="X398" s="229">
        <v>0.28722713608731998</v>
      </c>
      <c r="Y398" s="186">
        <v>1</v>
      </c>
      <c r="Z398" s="187">
        <v>2.2222222222222209E-2</v>
      </c>
      <c r="AA398" s="229">
        <v>0.28722713608731998</v>
      </c>
      <c r="AB398" s="186">
        <v>1</v>
      </c>
      <c r="AC398" s="187">
        <v>2.2222222222222209E-2</v>
      </c>
      <c r="AD398" s="186">
        <v>0</v>
      </c>
      <c r="AE398" s="186">
        <v>0</v>
      </c>
      <c r="AF398" s="187">
        <v>0</v>
      </c>
      <c r="AG398" s="186">
        <v>0</v>
      </c>
      <c r="AH398" s="186">
        <v>0</v>
      </c>
      <c r="AI398" s="187">
        <v>0</v>
      </c>
      <c r="AJ398" s="186">
        <v>0</v>
      </c>
      <c r="AK398" s="186">
        <v>0</v>
      </c>
      <c r="AL398" s="187">
        <v>0</v>
      </c>
      <c r="AM398" s="186">
        <v>0</v>
      </c>
      <c r="AN398" s="186">
        <v>0</v>
      </c>
      <c r="AO398" s="187">
        <v>0</v>
      </c>
      <c r="AP398" s="186">
        <v>2.0105899526112401</v>
      </c>
      <c r="AQ398" s="186">
        <v>7</v>
      </c>
      <c r="AR398" s="187">
        <v>0.1555555555555555</v>
      </c>
      <c r="AS398" s="186">
        <v>0</v>
      </c>
      <c r="AT398" s="186">
        <v>0</v>
      </c>
      <c r="AU398" s="187">
        <v>0</v>
      </c>
      <c r="AV398" s="229">
        <v>0.86168140826195994</v>
      </c>
      <c r="AW398" s="186">
        <v>3</v>
      </c>
      <c r="AX398" s="187">
        <v>6.6666666666666638E-2</v>
      </c>
      <c r="AY398" s="186">
        <v>12.925221123929406</v>
      </c>
      <c r="AZ398" s="186">
        <v>45</v>
      </c>
      <c r="BA398" s="188">
        <v>1</v>
      </c>
      <c r="BB398" s="156"/>
      <c r="BI398" s="407" t="s">
        <v>38</v>
      </c>
      <c r="BJ398" s="189" t="s">
        <v>39</v>
      </c>
      <c r="BK398" s="240">
        <v>0.247603877698165</v>
      </c>
      <c r="BL398" s="239">
        <v>1.1498987945160928E-3</v>
      </c>
      <c r="BM398" s="192">
        <v>9.6921377090552419</v>
      </c>
      <c r="BN398" s="191">
        <v>4.5011320386155587E-2</v>
      </c>
      <c r="BO398" s="192">
        <v>148.00695163283333</v>
      </c>
      <c r="BP398" s="191">
        <v>0.68736005608953366</v>
      </c>
      <c r="BQ398" s="192">
        <v>3.42376780950209</v>
      </c>
      <c r="BR398" s="191">
        <v>1.5900342569144806E-2</v>
      </c>
      <c r="BS398" s="192">
        <v>1.62993309421786</v>
      </c>
      <c r="BT398" s="239">
        <v>7.5695829871766694E-3</v>
      </c>
      <c r="BU398" s="192">
        <v>17.060536353759357</v>
      </c>
      <c r="BV398" s="191">
        <v>7.9230948922781153E-2</v>
      </c>
      <c r="BW398" s="192">
        <v>1.536008698181768</v>
      </c>
      <c r="BX398" s="239">
        <v>7.1333880827123162E-3</v>
      </c>
      <c r="BY398" s="192">
        <v>33.7297303360142</v>
      </c>
      <c r="BZ398" s="191">
        <v>0.15664446216798106</v>
      </c>
      <c r="CA398" s="192">
        <v>215.32666951126174</v>
      </c>
      <c r="CB398" s="193">
        <v>1</v>
      </c>
      <c r="CC398" s="157"/>
      <c r="CG398" s="211"/>
      <c r="CO398" s="408" t="s">
        <v>38</v>
      </c>
      <c r="CP398" s="194" t="s">
        <v>39</v>
      </c>
      <c r="CQ398" s="195">
        <v>3521.4856690310212</v>
      </c>
      <c r="CR398" s="196">
        <v>0.95317767803206066</v>
      </c>
      <c r="CS398" s="197">
        <v>2.3515389240000002</v>
      </c>
      <c r="CT398" s="238">
        <v>6.3650249412972569E-4</v>
      </c>
      <c r="CU398" s="197">
        <v>9.557319678999999</v>
      </c>
      <c r="CV398" s="238">
        <v>2.5869262680674248E-3</v>
      </c>
      <c r="CW398" s="197">
        <v>142.38712848099993</v>
      </c>
      <c r="CX398" s="196">
        <v>3.8540617586700916E-2</v>
      </c>
      <c r="CY398" s="232">
        <v>0.171172674</v>
      </c>
      <c r="CZ398" s="238">
        <v>4.6332141397228442E-5</v>
      </c>
      <c r="DA398" s="197">
        <v>0</v>
      </c>
      <c r="DB398" s="196">
        <v>0</v>
      </c>
      <c r="DC398" s="197">
        <v>1.4690359419999999</v>
      </c>
      <c r="DD398" s="238">
        <v>3.9763111361077808E-4</v>
      </c>
      <c r="DE398" s="232">
        <v>0.70474780800000003</v>
      </c>
      <c r="DF398" s="238">
        <v>1.9075752178553221E-4</v>
      </c>
      <c r="DG398" s="197">
        <v>15.817082541</v>
      </c>
      <c r="DH398" s="238">
        <v>4.2812867711656205E-3</v>
      </c>
      <c r="DI398" s="232">
        <v>0.52560502099999995</v>
      </c>
      <c r="DJ398" s="238">
        <v>1.4226807108280159E-4</v>
      </c>
      <c r="DK398" s="197">
        <v>3694.4693001010187</v>
      </c>
      <c r="DL398" s="198">
        <v>1</v>
      </c>
    </row>
    <row r="399" spans="1:116" x14ac:dyDescent="0.35">
      <c r="A399" s="406"/>
      <c r="B399" s="184" t="s">
        <v>9</v>
      </c>
      <c r="C399" s="185">
        <v>10.769968152757766</v>
      </c>
      <c r="D399" s="186">
        <v>4</v>
      </c>
      <c r="E399" s="187">
        <v>0.25063120026289271</v>
      </c>
      <c r="F399" s="186">
        <v>4.6418985214204298</v>
      </c>
      <c r="G399" s="186">
        <v>2</v>
      </c>
      <c r="H399" s="187">
        <v>0.10802303046961631</v>
      </c>
      <c r="I399" s="186">
        <v>1.9169202328138111</v>
      </c>
      <c r="J399" s="186">
        <v>2</v>
      </c>
      <c r="K399" s="187">
        <v>4.4609233002729669E-2</v>
      </c>
      <c r="L399" s="186">
        <v>13.117637508468484</v>
      </c>
      <c r="M399" s="186">
        <v>8</v>
      </c>
      <c r="N399" s="187">
        <v>0.30526452694469197</v>
      </c>
      <c r="O399" s="186">
        <v>1.7015456713653587</v>
      </c>
      <c r="P399" s="186">
        <v>1</v>
      </c>
      <c r="Q399" s="187">
        <v>3.9597186163194895E-2</v>
      </c>
      <c r="R399" s="186">
        <v>0</v>
      </c>
      <c r="S399" s="186">
        <v>0</v>
      </c>
      <c r="T399" s="187">
        <v>0</v>
      </c>
      <c r="U399" s="229">
        <v>0.21537456144845238</v>
      </c>
      <c r="V399" s="186">
        <v>1</v>
      </c>
      <c r="W399" s="228">
        <v>5.0120468395347777E-3</v>
      </c>
      <c r="X399" s="229">
        <v>0.21537456144845238</v>
      </c>
      <c r="Y399" s="186">
        <v>1</v>
      </c>
      <c r="Z399" s="228">
        <v>5.0120468395347777E-3</v>
      </c>
      <c r="AA399" s="186">
        <v>0</v>
      </c>
      <c r="AB399" s="186">
        <v>0</v>
      </c>
      <c r="AC399" s="187">
        <v>0</v>
      </c>
      <c r="AD399" s="186">
        <v>1.9169202328138111</v>
      </c>
      <c r="AE399" s="186">
        <v>2</v>
      </c>
      <c r="AF399" s="187">
        <v>4.4609233002729669E-2</v>
      </c>
      <c r="AG399" s="186">
        <v>0</v>
      </c>
      <c r="AH399" s="186">
        <v>0</v>
      </c>
      <c r="AI399" s="187">
        <v>0</v>
      </c>
      <c r="AJ399" s="186">
        <v>0</v>
      </c>
      <c r="AK399" s="186">
        <v>0</v>
      </c>
      <c r="AL399" s="187">
        <v>0</v>
      </c>
      <c r="AM399" s="186">
        <v>0</v>
      </c>
      <c r="AN399" s="186">
        <v>0</v>
      </c>
      <c r="AO399" s="187">
        <v>0</v>
      </c>
      <c r="AP399" s="186">
        <v>2.1322947942622634</v>
      </c>
      <c r="AQ399" s="186">
        <v>3</v>
      </c>
      <c r="AR399" s="187">
        <v>4.962127984226445E-2</v>
      </c>
      <c r="AS399" s="186">
        <v>0</v>
      </c>
      <c r="AT399" s="186">
        <v>0</v>
      </c>
      <c r="AU399" s="187">
        <v>0</v>
      </c>
      <c r="AV399" s="186">
        <v>6.3434441927857881</v>
      </c>
      <c r="AW399" s="186">
        <v>3</v>
      </c>
      <c r="AX399" s="187">
        <v>0.14762021663281119</v>
      </c>
      <c r="AY399" s="186">
        <v>42.971378429584597</v>
      </c>
      <c r="AZ399" s="186">
        <v>27</v>
      </c>
      <c r="BA399" s="188">
        <v>1</v>
      </c>
      <c r="BB399" s="156"/>
      <c r="BI399" s="407"/>
      <c r="BJ399" s="189" t="s">
        <v>40</v>
      </c>
      <c r="BK399" s="190">
        <v>0</v>
      </c>
      <c r="BL399" s="191">
        <v>0</v>
      </c>
      <c r="BM399" s="192">
        <v>0</v>
      </c>
      <c r="BN399" s="191">
        <v>0</v>
      </c>
      <c r="BO399" s="192">
        <v>20.245411779907492</v>
      </c>
      <c r="BP399" s="191">
        <v>0.52655489648048859</v>
      </c>
      <c r="BQ399" s="192">
        <v>0</v>
      </c>
      <c r="BR399" s="191">
        <v>0</v>
      </c>
      <c r="BS399" s="192">
        <v>0</v>
      </c>
      <c r="BT399" s="191">
        <v>0</v>
      </c>
      <c r="BU399" s="192">
        <v>11.825726892428479</v>
      </c>
      <c r="BV399" s="191">
        <v>0.30757064698625064</v>
      </c>
      <c r="BW399" s="192">
        <v>0</v>
      </c>
      <c r="BX399" s="191">
        <v>0</v>
      </c>
      <c r="BY399" s="192">
        <v>6.3776762854747604</v>
      </c>
      <c r="BZ399" s="191">
        <v>0.16587445653326072</v>
      </c>
      <c r="CA399" s="192">
        <v>38.448814957810733</v>
      </c>
      <c r="CB399" s="193">
        <v>1</v>
      </c>
      <c r="CC399" s="157"/>
      <c r="CG399" s="211"/>
      <c r="CO399" s="408"/>
      <c r="CP399" s="194" t="s">
        <v>40</v>
      </c>
      <c r="CQ399" s="195">
        <v>822.22112504499705</v>
      </c>
      <c r="CR399" s="196">
        <v>0.94695240336197739</v>
      </c>
      <c r="CS399" s="197">
        <v>0</v>
      </c>
      <c r="CT399" s="196">
        <v>0</v>
      </c>
      <c r="CU399" s="197">
        <v>4.6993046739999995</v>
      </c>
      <c r="CV399" s="238">
        <v>5.4121910999683212E-3</v>
      </c>
      <c r="CW399" s="197">
        <v>35.236101555000005</v>
      </c>
      <c r="CX399" s="196">
        <v>4.058143245928876E-2</v>
      </c>
      <c r="CY399" s="197">
        <v>0</v>
      </c>
      <c r="CZ399" s="196">
        <v>0</v>
      </c>
      <c r="DA399" s="197">
        <v>1.2627604619999999</v>
      </c>
      <c r="DB399" s="238">
        <v>1.4543217364987315E-3</v>
      </c>
      <c r="DC399" s="197">
        <v>0</v>
      </c>
      <c r="DD399" s="196">
        <v>0</v>
      </c>
      <c r="DE399" s="197">
        <v>0</v>
      </c>
      <c r="DF399" s="196">
        <v>0</v>
      </c>
      <c r="DG399" s="197">
        <v>4.8620729090000001</v>
      </c>
      <c r="DH399" s="238">
        <v>5.599651342267256E-3</v>
      </c>
      <c r="DI399" s="197">
        <v>0</v>
      </c>
      <c r="DJ399" s="196">
        <v>0</v>
      </c>
      <c r="DK399" s="197">
        <v>868.28136464499664</v>
      </c>
      <c r="DL399" s="198">
        <v>1</v>
      </c>
    </row>
    <row r="400" spans="1:116" x14ac:dyDescent="0.35">
      <c r="A400" s="406"/>
      <c r="B400" s="184" t="s">
        <v>10</v>
      </c>
      <c r="C400" s="185">
        <v>5.9053584701512847</v>
      </c>
      <c r="D400" s="186">
        <v>12</v>
      </c>
      <c r="E400" s="187">
        <v>0.35935340348784445</v>
      </c>
      <c r="F400" s="186">
        <v>1.3510941281014728</v>
      </c>
      <c r="G400" s="186">
        <v>2</v>
      </c>
      <c r="H400" s="187">
        <v>8.2216901111045987E-2</v>
      </c>
      <c r="I400" s="186">
        <v>0</v>
      </c>
      <c r="J400" s="186">
        <v>0</v>
      </c>
      <c r="K400" s="187">
        <v>0</v>
      </c>
      <c r="L400" s="186">
        <v>5.4301500743433682</v>
      </c>
      <c r="M400" s="186">
        <v>10</v>
      </c>
      <c r="N400" s="187">
        <v>0.33043597954775322</v>
      </c>
      <c r="O400" s="229">
        <v>0.67554706405073639</v>
      </c>
      <c r="P400" s="186">
        <v>1</v>
      </c>
      <c r="Q400" s="187">
        <v>4.1108450555522993E-2</v>
      </c>
      <c r="R400" s="229">
        <v>0.45222446036059522</v>
      </c>
      <c r="S400" s="186">
        <v>2</v>
      </c>
      <c r="T400" s="187">
        <v>2.7518803438002049E-2</v>
      </c>
      <c r="U400" s="186">
        <v>0</v>
      </c>
      <c r="V400" s="186">
        <v>0</v>
      </c>
      <c r="W400" s="187">
        <v>0</v>
      </c>
      <c r="X400" s="229">
        <v>0.67554706405073639</v>
      </c>
      <c r="Y400" s="186">
        <v>1</v>
      </c>
      <c r="Z400" s="187">
        <v>4.1108450555522993E-2</v>
      </c>
      <c r="AA400" s="229">
        <v>0.22611223018029761</v>
      </c>
      <c r="AB400" s="186">
        <v>1</v>
      </c>
      <c r="AC400" s="187">
        <v>1.3759401719001025E-2</v>
      </c>
      <c r="AD400" s="186">
        <v>1.3510941281014728</v>
      </c>
      <c r="AE400" s="186">
        <v>2</v>
      </c>
      <c r="AF400" s="187">
        <v>8.2216901111045987E-2</v>
      </c>
      <c r="AG400" s="186">
        <v>0</v>
      </c>
      <c r="AH400" s="186">
        <v>0</v>
      </c>
      <c r="AI400" s="187">
        <v>0</v>
      </c>
      <c r="AJ400" s="186">
        <v>0</v>
      </c>
      <c r="AK400" s="186">
        <v>0</v>
      </c>
      <c r="AL400" s="187">
        <v>0</v>
      </c>
      <c r="AM400" s="186">
        <v>0</v>
      </c>
      <c r="AN400" s="186">
        <v>0</v>
      </c>
      <c r="AO400" s="187">
        <v>0</v>
      </c>
      <c r="AP400" s="186">
        <v>0</v>
      </c>
      <c r="AQ400" s="186">
        <v>0</v>
      </c>
      <c r="AR400" s="187">
        <v>0</v>
      </c>
      <c r="AS400" s="186">
        <v>0</v>
      </c>
      <c r="AT400" s="186">
        <v>0</v>
      </c>
      <c r="AU400" s="187">
        <v>0</v>
      </c>
      <c r="AV400" s="229">
        <v>0.36616176329708544</v>
      </c>
      <c r="AW400" s="186">
        <v>2</v>
      </c>
      <c r="AX400" s="187">
        <v>2.2281708474260878E-2</v>
      </c>
      <c r="AY400" s="186">
        <v>16.433289382637057</v>
      </c>
      <c r="AZ400" s="186">
        <v>33</v>
      </c>
      <c r="BA400" s="188">
        <v>1</v>
      </c>
      <c r="BB400" s="156"/>
      <c r="BI400" s="407" t="s">
        <v>119</v>
      </c>
      <c r="BJ400" s="189" t="s">
        <v>39</v>
      </c>
      <c r="BK400" s="240">
        <v>0.247603877698165</v>
      </c>
      <c r="BL400" s="239">
        <v>1.4096178351254941E-3</v>
      </c>
      <c r="BM400" s="192">
        <v>3.1265202082960819</v>
      </c>
      <c r="BN400" s="191">
        <v>1.7799392676987515E-2</v>
      </c>
      <c r="BO400" s="192">
        <v>129.30644129172941</v>
      </c>
      <c r="BP400" s="191">
        <v>0.73614624914567794</v>
      </c>
      <c r="BQ400" s="192">
        <v>3.42376780950209</v>
      </c>
      <c r="BR400" s="191">
        <v>1.9491634026369924E-2</v>
      </c>
      <c r="BS400" s="192">
        <v>1.62993309421786</v>
      </c>
      <c r="BT400" s="239">
        <v>9.2792680834812499E-3</v>
      </c>
      <c r="BU400" s="192">
        <v>9.9954112187892417</v>
      </c>
      <c r="BV400" s="191">
        <v>5.6904237746205476E-2</v>
      </c>
      <c r="BW400" s="192">
        <v>1.09098016037229</v>
      </c>
      <c r="BX400" s="239">
        <v>6.2109895294271012E-3</v>
      </c>
      <c r="BY400" s="192">
        <v>26.832538211538214</v>
      </c>
      <c r="BZ400" s="191">
        <v>0.15275861095672533</v>
      </c>
      <c r="CA400" s="192">
        <v>175.65319587214333</v>
      </c>
      <c r="CB400" s="193">
        <v>1</v>
      </c>
      <c r="CC400" s="157"/>
      <c r="CG400" s="211"/>
      <c r="CO400" s="408" t="s">
        <v>41</v>
      </c>
      <c r="CP400" s="194" t="s">
        <v>44</v>
      </c>
      <c r="CQ400" s="195">
        <v>2863.4940225850155</v>
      </c>
      <c r="CR400" s="196">
        <v>0.94398612585072916</v>
      </c>
      <c r="CS400" s="232">
        <v>6.8371687E-2</v>
      </c>
      <c r="CT400" s="238">
        <v>2.2539569986859451E-5</v>
      </c>
      <c r="CU400" s="197">
        <v>4.1450027249999994</v>
      </c>
      <c r="CV400" s="238">
        <v>1.366451277059474E-3</v>
      </c>
      <c r="CW400" s="197">
        <v>159.751483205</v>
      </c>
      <c r="CX400" s="196">
        <v>5.2664046979032417E-2</v>
      </c>
      <c r="CY400" s="232">
        <v>0.171172674</v>
      </c>
      <c r="CZ400" s="238">
        <v>5.6429183405418637E-5</v>
      </c>
      <c r="DA400" s="197">
        <v>0</v>
      </c>
      <c r="DB400" s="196">
        <v>0</v>
      </c>
      <c r="DC400" s="197">
        <v>0</v>
      </c>
      <c r="DD400" s="196">
        <v>0</v>
      </c>
      <c r="DE400" s="232">
        <v>0.70474780800000003</v>
      </c>
      <c r="DF400" s="238">
        <v>2.323288079976992E-4</v>
      </c>
      <c r="DG400" s="197">
        <v>5.0720939400000002</v>
      </c>
      <c r="DH400" s="238">
        <v>1.6720783317889423E-3</v>
      </c>
      <c r="DI400" s="197">
        <v>0</v>
      </c>
      <c r="DJ400" s="196">
        <v>0</v>
      </c>
      <c r="DK400" s="197">
        <v>3033.4068946240159</v>
      </c>
      <c r="DL400" s="198">
        <v>1</v>
      </c>
    </row>
    <row r="401" spans="1:116" x14ac:dyDescent="0.35">
      <c r="A401" s="406"/>
      <c r="B401" s="184" t="s">
        <v>11</v>
      </c>
      <c r="C401" s="185">
        <v>16.101897610931168</v>
      </c>
      <c r="D401" s="186">
        <v>12</v>
      </c>
      <c r="E401" s="187">
        <v>0.14741474099982951</v>
      </c>
      <c r="F401" s="186">
        <v>2.8792273086355635</v>
      </c>
      <c r="G401" s="186">
        <v>3</v>
      </c>
      <c r="H401" s="187">
        <v>2.635966009956528E-2</v>
      </c>
      <c r="I401" s="186">
        <v>3.3918574249013398</v>
      </c>
      <c r="J401" s="186">
        <v>4</v>
      </c>
      <c r="K401" s="187">
        <v>3.1052848296634045E-2</v>
      </c>
      <c r="L401" s="186">
        <v>45.954433508296589</v>
      </c>
      <c r="M401" s="186">
        <v>31</v>
      </c>
      <c r="N401" s="187">
        <v>0.42071817105708631</v>
      </c>
      <c r="O401" s="186">
        <v>0</v>
      </c>
      <c r="P401" s="186">
        <v>0</v>
      </c>
      <c r="Q401" s="187">
        <v>0</v>
      </c>
      <c r="R401" s="186">
        <v>7.1096496429059304</v>
      </c>
      <c r="S401" s="186">
        <v>4</v>
      </c>
      <c r="T401" s="187">
        <v>6.5089667443730487E-2</v>
      </c>
      <c r="U401" s="186">
        <v>0</v>
      </c>
      <c r="V401" s="186">
        <v>0</v>
      </c>
      <c r="W401" s="187">
        <v>0</v>
      </c>
      <c r="X401" s="186">
        <v>3.854660020559562</v>
      </c>
      <c r="Y401" s="186">
        <v>3</v>
      </c>
      <c r="Z401" s="187">
        <v>3.528985976084123E-2</v>
      </c>
      <c r="AA401" s="186">
        <v>4.964670718990944</v>
      </c>
      <c r="AB401" s="186">
        <v>1</v>
      </c>
      <c r="AC401" s="187">
        <v>4.5452136504249195E-2</v>
      </c>
      <c r="AD401" s="186">
        <v>7.05607760936471</v>
      </c>
      <c r="AE401" s="186">
        <v>4</v>
      </c>
      <c r="AF401" s="187">
        <v>6.4599209260469415E-2</v>
      </c>
      <c r="AG401" s="186">
        <v>0</v>
      </c>
      <c r="AH401" s="186">
        <v>0</v>
      </c>
      <c r="AI401" s="187">
        <v>0</v>
      </c>
      <c r="AJ401" s="186">
        <v>2.2223112129103524</v>
      </c>
      <c r="AK401" s="186">
        <v>1</v>
      </c>
      <c r="AL401" s="187">
        <v>2.0345517018428703E-2</v>
      </c>
      <c r="AM401" s="186">
        <v>0</v>
      </c>
      <c r="AN401" s="186">
        <v>0</v>
      </c>
      <c r="AO401" s="187">
        <v>0</v>
      </c>
      <c r="AP401" s="186">
        <v>10.206750707062627</v>
      </c>
      <c r="AQ401" s="186">
        <v>8</v>
      </c>
      <c r="AR401" s="187">
        <v>9.3443987055911476E-2</v>
      </c>
      <c r="AS401" s="186">
        <v>0</v>
      </c>
      <c r="AT401" s="186">
        <v>0</v>
      </c>
      <c r="AU401" s="187">
        <v>0</v>
      </c>
      <c r="AV401" s="186">
        <v>5.4870088282087721</v>
      </c>
      <c r="AW401" s="186">
        <v>5</v>
      </c>
      <c r="AX401" s="187">
        <v>5.023420250325375E-2</v>
      </c>
      <c r="AY401" s="186">
        <v>109.22854459276762</v>
      </c>
      <c r="AZ401" s="186">
        <v>76</v>
      </c>
      <c r="BA401" s="188">
        <v>1</v>
      </c>
      <c r="BB401" s="156"/>
      <c r="BI401" s="407"/>
      <c r="BJ401" s="189" t="s">
        <v>40</v>
      </c>
      <c r="BK401" s="190">
        <v>0</v>
      </c>
      <c r="BL401" s="191">
        <v>0</v>
      </c>
      <c r="BM401" s="192">
        <v>6.5656175007591608</v>
      </c>
      <c r="BN401" s="191">
        <v>8.4042820796435561E-2</v>
      </c>
      <c r="BO401" s="192">
        <v>38.945922121011399</v>
      </c>
      <c r="BP401" s="191">
        <v>0.4985251049409497</v>
      </c>
      <c r="BQ401" s="192">
        <v>0</v>
      </c>
      <c r="BR401" s="191">
        <v>0</v>
      </c>
      <c r="BS401" s="192">
        <v>0</v>
      </c>
      <c r="BT401" s="191">
        <v>0</v>
      </c>
      <c r="BU401" s="192">
        <v>18.890852027398594</v>
      </c>
      <c r="BV401" s="191">
        <v>0.24181129824377795</v>
      </c>
      <c r="BW401" s="230">
        <v>0.44502853780947799</v>
      </c>
      <c r="BX401" s="239">
        <v>5.6965629886445712E-3</v>
      </c>
      <c r="BY401" s="192">
        <v>13.274868409950747</v>
      </c>
      <c r="BZ401" s="191">
        <v>0.16992421303019165</v>
      </c>
      <c r="CA401" s="192">
        <v>78.122288596929423</v>
      </c>
      <c r="CB401" s="193">
        <v>1</v>
      </c>
      <c r="CC401" s="157"/>
      <c r="CG401" s="211"/>
      <c r="CO401" s="408"/>
      <c r="CP401" s="194" t="s">
        <v>43</v>
      </c>
      <c r="CQ401" s="195">
        <v>534.1566552479984</v>
      </c>
      <c r="CR401" s="196">
        <v>0.94980750461608465</v>
      </c>
      <c r="CS401" s="232">
        <v>0.61470352299999997</v>
      </c>
      <c r="CT401" s="238">
        <v>1.0930314422241466E-3</v>
      </c>
      <c r="CU401" s="197">
        <v>8.9286723049999992</v>
      </c>
      <c r="CV401" s="196">
        <v>1.5876465973468881E-2</v>
      </c>
      <c r="CW401" s="197">
        <v>12.301394353999999</v>
      </c>
      <c r="CX401" s="196">
        <v>2.1873651783382728E-2</v>
      </c>
      <c r="CY401" s="197">
        <v>0</v>
      </c>
      <c r="CZ401" s="196">
        <v>0</v>
      </c>
      <c r="DA401" s="197">
        <v>1.2627604619999999</v>
      </c>
      <c r="DB401" s="238">
        <v>2.2453700642992569E-3</v>
      </c>
      <c r="DC401" s="197">
        <v>1.4690359419999999</v>
      </c>
      <c r="DD401" s="238">
        <v>2.6121575918857513E-3</v>
      </c>
      <c r="DE401" s="197">
        <v>0</v>
      </c>
      <c r="DF401" s="196">
        <v>0</v>
      </c>
      <c r="DG401" s="197">
        <v>3.1252906129999998</v>
      </c>
      <c r="DH401" s="238">
        <v>5.5572170620160535E-3</v>
      </c>
      <c r="DI401" s="232">
        <v>0.52560502099999995</v>
      </c>
      <c r="DJ401" s="238">
        <v>9.346014666388741E-4</v>
      </c>
      <c r="DK401" s="197">
        <v>562.38411746799818</v>
      </c>
      <c r="DL401" s="198">
        <v>1</v>
      </c>
    </row>
    <row r="402" spans="1:116" ht="15" thickBot="1" x14ac:dyDescent="0.4">
      <c r="A402" s="406"/>
      <c r="B402" s="184" t="s">
        <v>12</v>
      </c>
      <c r="C402" s="185">
        <v>14.219253983032095</v>
      </c>
      <c r="D402" s="186">
        <v>17</v>
      </c>
      <c r="E402" s="187">
        <v>0.32526330539300202</v>
      </c>
      <c r="F402" s="186">
        <v>3.3345500866270301</v>
      </c>
      <c r="G402" s="186">
        <v>4</v>
      </c>
      <c r="H402" s="187">
        <v>7.6277333850924653E-2</v>
      </c>
      <c r="I402" s="186">
        <v>7.4346831328143459</v>
      </c>
      <c r="J402" s="186">
        <v>7</v>
      </c>
      <c r="K402" s="187">
        <v>0.17006726324844318</v>
      </c>
      <c r="L402" s="186">
        <v>11.8341277647026</v>
      </c>
      <c r="M402" s="186">
        <v>14</v>
      </c>
      <c r="N402" s="187">
        <v>0.27070390034410702</v>
      </c>
      <c r="O402" s="229">
        <v>0.42204320667125639</v>
      </c>
      <c r="P402" s="186">
        <v>1</v>
      </c>
      <c r="Q402" s="228">
        <v>9.654175147610829E-3</v>
      </c>
      <c r="R402" s="186">
        <v>1.879317213467496</v>
      </c>
      <c r="S402" s="186">
        <v>4</v>
      </c>
      <c r="T402" s="187">
        <v>4.2989099812397943E-2</v>
      </c>
      <c r="U402" s="186">
        <v>0</v>
      </c>
      <c r="V402" s="186">
        <v>0</v>
      </c>
      <c r="W402" s="187">
        <v>0</v>
      </c>
      <c r="X402" s="186">
        <v>0</v>
      </c>
      <c r="Y402" s="186">
        <v>0</v>
      </c>
      <c r="Z402" s="187">
        <v>0</v>
      </c>
      <c r="AA402" s="186">
        <v>0</v>
      </c>
      <c r="AB402" s="186">
        <v>0</v>
      </c>
      <c r="AC402" s="187">
        <v>0</v>
      </c>
      <c r="AD402" s="186">
        <v>1.3564246951940468</v>
      </c>
      <c r="AE402" s="186">
        <v>3</v>
      </c>
      <c r="AF402" s="187">
        <v>3.1028011765032913E-2</v>
      </c>
      <c r="AG402" s="186">
        <v>0</v>
      </c>
      <c r="AH402" s="186">
        <v>0</v>
      </c>
      <c r="AI402" s="187">
        <v>0</v>
      </c>
      <c r="AJ402" s="186">
        <v>0</v>
      </c>
      <c r="AK402" s="186">
        <v>0</v>
      </c>
      <c r="AL402" s="187">
        <v>0</v>
      </c>
      <c r="AM402" s="186">
        <v>0</v>
      </c>
      <c r="AN402" s="186">
        <v>0</v>
      </c>
      <c r="AO402" s="187">
        <v>0</v>
      </c>
      <c r="AP402" s="186">
        <v>2.7685423713830604</v>
      </c>
      <c r="AQ402" s="186">
        <v>4</v>
      </c>
      <c r="AR402" s="187">
        <v>6.3329992129770779E-2</v>
      </c>
      <c r="AS402" s="229">
        <v>0.46719074426139529</v>
      </c>
      <c r="AT402" s="186">
        <v>1</v>
      </c>
      <c r="AU402" s="187">
        <v>1.0686918308711045E-2</v>
      </c>
      <c r="AV402" s="186">
        <v>0</v>
      </c>
      <c r="AW402" s="186">
        <v>0</v>
      </c>
      <c r="AX402" s="187">
        <v>0</v>
      </c>
      <c r="AY402" s="186">
        <v>43.716133198153308</v>
      </c>
      <c r="AZ402" s="186">
        <v>55</v>
      </c>
      <c r="BA402" s="188">
        <v>1</v>
      </c>
      <c r="BB402" s="156"/>
      <c r="BI402" s="407" t="s">
        <v>41</v>
      </c>
      <c r="BJ402" s="189" t="s">
        <v>44</v>
      </c>
      <c r="BK402" s="190">
        <v>0</v>
      </c>
      <c r="BL402" s="191">
        <v>0</v>
      </c>
      <c r="BM402" s="230">
        <v>0.45583517671300999</v>
      </c>
      <c r="BN402" s="239">
        <v>2.3435029716017495E-3</v>
      </c>
      <c r="BO402" s="192">
        <v>157.38173199650967</v>
      </c>
      <c r="BP402" s="191">
        <v>0.80911824153022627</v>
      </c>
      <c r="BQ402" s="192">
        <v>2.919801746708425</v>
      </c>
      <c r="BR402" s="191">
        <v>1.5011048772585609E-2</v>
      </c>
      <c r="BS402" s="192">
        <v>1.62993309421786</v>
      </c>
      <c r="BT402" s="239">
        <v>8.3796802988209788E-3</v>
      </c>
      <c r="BU402" s="192">
        <v>5.2051872914490103</v>
      </c>
      <c r="BV402" s="191">
        <v>2.6760488238788141E-2</v>
      </c>
      <c r="BW402" s="192">
        <v>1.536008698181768</v>
      </c>
      <c r="BX402" s="239">
        <v>7.8968037845429644E-3</v>
      </c>
      <c r="BY402" s="192">
        <v>25.381678529708346</v>
      </c>
      <c r="BZ402" s="191">
        <v>0.13049023440343488</v>
      </c>
      <c r="CA402" s="192">
        <v>194.51017653348799</v>
      </c>
      <c r="CB402" s="193">
        <v>1</v>
      </c>
      <c r="CC402" s="157"/>
      <c r="CG402" s="211"/>
      <c r="CO402" s="413"/>
      <c r="CP402" s="200" t="s">
        <v>42</v>
      </c>
      <c r="CQ402" s="201">
        <v>946.05611624299479</v>
      </c>
      <c r="CR402" s="202">
        <v>0.97838220410373244</v>
      </c>
      <c r="CS402" s="203">
        <v>1.668463714</v>
      </c>
      <c r="CT402" s="243">
        <v>1.7254739734182303E-3</v>
      </c>
      <c r="CU402" s="203">
        <v>1.1829493230000001</v>
      </c>
      <c r="CV402" s="243">
        <v>1.2233698890674321E-3</v>
      </c>
      <c r="CW402" s="203">
        <v>5.5703524770000001</v>
      </c>
      <c r="CX402" s="243">
        <v>5.7606875961278888E-3</v>
      </c>
      <c r="CY402" s="203">
        <v>0</v>
      </c>
      <c r="CZ402" s="202">
        <v>0</v>
      </c>
      <c r="DA402" s="203">
        <v>0</v>
      </c>
      <c r="DB402" s="202">
        <v>0</v>
      </c>
      <c r="DC402" s="203">
        <v>0</v>
      </c>
      <c r="DD402" s="202">
        <v>0</v>
      </c>
      <c r="DE402" s="203">
        <v>0</v>
      </c>
      <c r="DF402" s="202">
        <v>0</v>
      </c>
      <c r="DG402" s="203">
        <v>12.481770896999999</v>
      </c>
      <c r="DH402" s="202">
        <v>1.2908264437654183E-2</v>
      </c>
      <c r="DI402" s="203">
        <v>0</v>
      </c>
      <c r="DJ402" s="202">
        <v>0</v>
      </c>
      <c r="DK402" s="203">
        <v>966.95965265399468</v>
      </c>
      <c r="DL402" s="204">
        <v>1</v>
      </c>
    </row>
    <row r="403" spans="1:116" ht="15" thickTop="1" x14ac:dyDescent="0.35">
      <c r="A403" s="406"/>
      <c r="B403" s="184" t="s">
        <v>13</v>
      </c>
      <c r="C403" s="185">
        <v>9.8790196996382225</v>
      </c>
      <c r="D403" s="186">
        <v>14</v>
      </c>
      <c r="E403" s="187">
        <v>0.37894397596162027</v>
      </c>
      <c r="F403" s="186">
        <v>1.2567145928858432</v>
      </c>
      <c r="G403" s="186">
        <v>1</v>
      </c>
      <c r="H403" s="187">
        <v>4.8205635676036779E-2</v>
      </c>
      <c r="I403" s="186">
        <v>1.3408667807122889</v>
      </c>
      <c r="J403" s="186">
        <v>2</v>
      </c>
      <c r="K403" s="187">
        <v>5.1433583955357472E-2</v>
      </c>
      <c r="L403" s="186">
        <v>6.1880767185170003</v>
      </c>
      <c r="M403" s="186">
        <v>9</v>
      </c>
      <c r="N403" s="187">
        <v>0.23736508950946239</v>
      </c>
      <c r="O403" s="186">
        <v>0</v>
      </c>
      <c r="P403" s="186">
        <v>0</v>
      </c>
      <c r="Q403" s="187">
        <v>0</v>
      </c>
      <c r="R403" s="186">
        <v>4.3309527527602665</v>
      </c>
      <c r="S403" s="186">
        <v>6</v>
      </c>
      <c r="T403" s="187">
        <v>0.16612867528677988</v>
      </c>
      <c r="U403" s="186">
        <v>0</v>
      </c>
      <c r="V403" s="186">
        <v>0</v>
      </c>
      <c r="W403" s="187">
        <v>0</v>
      </c>
      <c r="X403" s="186">
        <v>1.7333713791621339</v>
      </c>
      <c r="Y403" s="186">
        <v>3</v>
      </c>
      <c r="Z403" s="187">
        <v>6.6489455655385596E-2</v>
      </c>
      <c r="AA403" s="186">
        <v>0</v>
      </c>
      <c r="AB403" s="186">
        <v>0</v>
      </c>
      <c r="AC403" s="187">
        <v>0</v>
      </c>
      <c r="AD403" s="186">
        <v>0</v>
      </c>
      <c r="AE403" s="186">
        <v>0</v>
      </c>
      <c r="AF403" s="187">
        <v>0</v>
      </c>
      <c r="AG403" s="186">
        <v>0</v>
      </c>
      <c r="AH403" s="186">
        <v>0</v>
      </c>
      <c r="AI403" s="187">
        <v>0</v>
      </c>
      <c r="AJ403" s="186">
        <v>0</v>
      </c>
      <c r="AK403" s="186">
        <v>0</v>
      </c>
      <c r="AL403" s="187">
        <v>0</v>
      </c>
      <c r="AM403" s="229">
        <v>8.4152187826445762E-2</v>
      </c>
      <c r="AN403" s="186">
        <v>1</v>
      </c>
      <c r="AO403" s="228">
        <v>3.2279482793206925E-3</v>
      </c>
      <c r="AP403" s="186">
        <v>1.2567145928858432</v>
      </c>
      <c r="AQ403" s="186">
        <v>1</v>
      </c>
      <c r="AR403" s="187">
        <v>4.8205635676036779E-2</v>
      </c>
      <c r="AS403" s="186">
        <v>0</v>
      </c>
      <c r="AT403" s="186">
        <v>0</v>
      </c>
      <c r="AU403" s="187">
        <v>0</v>
      </c>
      <c r="AV403" s="186">
        <v>0</v>
      </c>
      <c r="AW403" s="186">
        <v>0</v>
      </c>
      <c r="AX403" s="187">
        <v>0</v>
      </c>
      <c r="AY403" s="186">
        <v>26.069868704388046</v>
      </c>
      <c r="AZ403" s="186">
        <v>37</v>
      </c>
      <c r="BA403" s="188">
        <v>1</v>
      </c>
      <c r="BB403" s="156"/>
      <c r="BI403" s="407"/>
      <c r="BJ403" s="189" t="s">
        <v>43</v>
      </c>
      <c r="BK403" s="240">
        <v>0.247603877698165</v>
      </c>
      <c r="BL403" s="191">
        <v>1.0742121879423057E-2</v>
      </c>
      <c r="BM403" s="192">
        <v>4.7564533025139415</v>
      </c>
      <c r="BN403" s="191">
        <v>0.20635541561135951</v>
      </c>
      <c r="BO403" s="192">
        <v>7.2326264586625104</v>
      </c>
      <c r="BP403" s="191">
        <v>0.31378246435220691</v>
      </c>
      <c r="BQ403" s="192">
        <v>0</v>
      </c>
      <c r="BR403" s="191">
        <v>0</v>
      </c>
      <c r="BS403" s="192">
        <v>0</v>
      </c>
      <c r="BT403" s="191">
        <v>0</v>
      </c>
      <c r="BU403" s="230">
        <v>9.1229613703531706E-2</v>
      </c>
      <c r="BV403" s="239">
        <v>3.9579332865322262E-3</v>
      </c>
      <c r="BW403" s="192">
        <v>0</v>
      </c>
      <c r="BX403" s="191">
        <v>0</v>
      </c>
      <c r="BY403" s="192">
        <v>10.721897620677691</v>
      </c>
      <c r="BZ403" s="191">
        <v>0.46516206487047845</v>
      </c>
      <c r="CA403" s="192">
        <v>23.049810873255836</v>
      </c>
      <c r="CB403" s="193">
        <v>1</v>
      </c>
      <c r="CC403" s="157"/>
      <c r="CG403" s="211"/>
      <c r="CO403" s="415" t="s">
        <v>363</v>
      </c>
      <c r="CP403" s="415"/>
      <c r="CQ403" s="415"/>
      <c r="CR403" s="415"/>
      <c r="CS403" s="415"/>
      <c r="CT403" s="415"/>
      <c r="CU403" s="415"/>
      <c r="CV403" s="415"/>
      <c r="CW403" s="415"/>
      <c r="CX403" s="415"/>
      <c r="CY403" s="415"/>
      <c r="CZ403" s="415"/>
      <c r="DA403" s="415"/>
      <c r="DB403" s="415"/>
      <c r="DC403" s="415"/>
      <c r="DD403" s="415"/>
      <c r="DE403" s="415"/>
      <c r="DF403" s="415"/>
      <c r="DG403" s="415"/>
      <c r="DH403" s="415"/>
      <c r="DI403" s="415"/>
      <c r="DJ403" s="415"/>
      <c r="DK403" s="415"/>
      <c r="DL403" s="415"/>
    </row>
    <row r="404" spans="1:116" ht="15" thickBot="1" x14ac:dyDescent="0.4">
      <c r="A404" s="406" t="s">
        <v>77</v>
      </c>
      <c r="B404" s="184" t="s">
        <v>78</v>
      </c>
      <c r="C404" s="185">
        <v>59.607128566610498</v>
      </c>
      <c r="D404" s="186">
        <v>71</v>
      </c>
      <c r="E404" s="187">
        <v>0.23600632857959622</v>
      </c>
      <c r="F404" s="186">
        <v>13.190983656786972</v>
      </c>
      <c r="G404" s="186">
        <v>12</v>
      </c>
      <c r="H404" s="187">
        <v>5.2227907937434405E-2</v>
      </c>
      <c r="I404" s="186">
        <v>12.981221958762466</v>
      </c>
      <c r="J404" s="186">
        <v>17</v>
      </c>
      <c r="K404" s="187">
        <v>5.1397384987950871E-2</v>
      </c>
      <c r="L404" s="186">
        <v>81.714499721103579</v>
      </c>
      <c r="M404" s="186">
        <v>81</v>
      </c>
      <c r="N404" s="187">
        <v>0.32353746161996549</v>
      </c>
      <c r="O404" s="186">
        <v>4.7917835641555797</v>
      </c>
      <c r="P404" s="186">
        <v>5</v>
      </c>
      <c r="Q404" s="187">
        <v>1.8972416110610801E-2</v>
      </c>
      <c r="R404" s="186">
        <v>16.09622049348852</v>
      </c>
      <c r="S404" s="186">
        <v>19</v>
      </c>
      <c r="T404" s="187">
        <v>6.3730798547538506E-2</v>
      </c>
      <c r="U404" s="186">
        <v>3.4992443036391849</v>
      </c>
      <c r="V404" s="186">
        <v>2</v>
      </c>
      <c r="W404" s="187">
        <v>1.385478248599202E-2</v>
      </c>
      <c r="X404" s="186">
        <v>5.9415705656403617</v>
      </c>
      <c r="Y404" s="186">
        <v>8</v>
      </c>
      <c r="Z404" s="187">
        <v>2.3524841556935173E-2</v>
      </c>
      <c r="AA404" s="186">
        <v>7.2276322370781543</v>
      </c>
      <c r="AB404" s="186">
        <v>4</v>
      </c>
      <c r="AC404" s="187">
        <v>2.8616828047507231E-2</v>
      </c>
      <c r="AD404" s="186">
        <v>10.315939982916388</v>
      </c>
      <c r="AE404" s="186">
        <v>10</v>
      </c>
      <c r="AF404" s="187">
        <v>4.0844563054146826E-2</v>
      </c>
      <c r="AG404" s="229">
        <v>0.24302547024863622</v>
      </c>
      <c r="AH404" s="186">
        <v>1</v>
      </c>
      <c r="AI404" s="228">
        <v>9.6222633708342687E-4</v>
      </c>
      <c r="AJ404" s="186">
        <v>0</v>
      </c>
      <c r="AK404" s="186">
        <v>0</v>
      </c>
      <c r="AL404" s="187">
        <v>0</v>
      </c>
      <c r="AM404" s="229">
        <v>8.4152187826445762E-2</v>
      </c>
      <c r="AN404" s="186">
        <v>1</v>
      </c>
      <c r="AO404" s="228">
        <v>3.3318915653966048E-4</v>
      </c>
      <c r="AP404" s="186">
        <v>20.588418010279309</v>
      </c>
      <c r="AQ404" s="186">
        <v>24</v>
      </c>
      <c r="AR404" s="187">
        <v>8.1517044399113503E-2</v>
      </c>
      <c r="AS404" s="229">
        <v>0.46719074426139529</v>
      </c>
      <c r="AT404" s="186">
        <v>1</v>
      </c>
      <c r="AU404" s="228">
        <v>1.8497782891233603E-3</v>
      </c>
      <c r="AV404" s="186">
        <v>15.81679440078252</v>
      </c>
      <c r="AW404" s="186">
        <v>15</v>
      </c>
      <c r="AX404" s="187">
        <v>6.2624448890463674E-2</v>
      </c>
      <c r="AY404" s="186">
        <v>252.56580586357973</v>
      </c>
      <c r="AZ404" s="186">
        <v>271</v>
      </c>
      <c r="BA404" s="188">
        <v>1</v>
      </c>
      <c r="BB404" s="156"/>
      <c r="BI404" s="414"/>
      <c r="BJ404" s="205" t="s">
        <v>42</v>
      </c>
      <c r="BK404" s="206">
        <v>0</v>
      </c>
      <c r="BL404" s="207">
        <v>0</v>
      </c>
      <c r="BM404" s="208">
        <v>4.4798492298282904</v>
      </c>
      <c r="BN404" s="207">
        <v>0.1236997858159514</v>
      </c>
      <c r="BO404" s="208">
        <v>3.6380049575686249</v>
      </c>
      <c r="BP404" s="207">
        <v>0.10045437044001976</v>
      </c>
      <c r="BQ404" s="244">
        <v>0.50396606279366496</v>
      </c>
      <c r="BR404" s="207">
        <v>1.3915757166781735E-2</v>
      </c>
      <c r="BS404" s="208">
        <v>0</v>
      </c>
      <c r="BT404" s="207">
        <v>0</v>
      </c>
      <c r="BU404" s="208">
        <v>23.589846341035297</v>
      </c>
      <c r="BV404" s="207">
        <v>0.65137436331291854</v>
      </c>
      <c r="BW404" s="208">
        <v>0</v>
      </c>
      <c r="BX404" s="207">
        <v>0</v>
      </c>
      <c r="BY404" s="208">
        <v>4.0038304711029271</v>
      </c>
      <c r="BZ404" s="207">
        <v>0.11055572326432854</v>
      </c>
      <c r="CA404" s="208">
        <v>36.215497062328808</v>
      </c>
      <c r="CB404" s="209">
        <v>1</v>
      </c>
      <c r="CC404" s="157"/>
    </row>
    <row r="405" spans="1:116" ht="15" thickTop="1" x14ac:dyDescent="0.35">
      <c r="A405" s="406"/>
      <c r="B405" s="184" t="s">
        <v>79</v>
      </c>
      <c r="C405" s="185">
        <v>15.818905904001621</v>
      </c>
      <c r="D405" s="186">
        <v>17</v>
      </c>
      <c r="E405" s="187">
        <v>0.31865851189793409</v>
      </c>
      <c r="F405" s="186">
        <v>1.222658067847189</v>
      </c>
      <c r="G405" s="186">
        <v>1</v>
      </c>
      <c r="H405" s="187">
        <v>2.4629415133042228E-2</v>
      </c>
      <c r="I405" s="186">
        <v>6.1007742869857875</v>
      </c>
      <c r="J405" s="186">
        <v>6</v>
      </c>
      <c r="K405" s="187">
        <v>0.12289495035331691</v>
      </c>
      <c r="L405" s="186">
        <v>17.265254545451647</v>
      </c>
      <c r="M405" s="186">
        <v>17</v>
      </c>
      <c r="N405" s="187">
        <v>0.34779398489252811</v>
      </c>
      <c r="O405" s="186">
        <v>0</v>
      </c>
      <c r="P405" s="186">
        <v>0</v>
      </c>
      <c r="Q405" s="187">
        <v>0</v>
      </c>
      <c r="R405" s="229">
        <v>0.28722713608731998</v>
      </c>
      <c r="S405" s="186">
        <v>1</v>
      </c>
      <c r="T405" s="228">
        <v>5.7859483024763183E-3</v>
      </c>
      <c r="U405" s="229">
        <v>0.21537456144845238</v>
      </c>
      <c r="V405" s="186">
        <v>1</v>
      </c>
      <c r="W405" s="228">
        <v>4.3385388135138226E-3</v>
      </c>
      <c r="X405" s="229">
        <v>0.82460959566784409</v>
      </c>
      <c r="Y405" s="186">
        <v>1</v>
      </c>
      <c r="Z405" s="187">
        <v>1.6611064522850542E-2</v>
      </c>
      <c r="AA405" s="186">
        <v>0</v>
      </c>
      <c r="AB405" s="186">
        <v>0</v>
      </c>
      <c r="AC405" s="187">
        <v>0</v>
      </c>
      <c r="AD405" s="186">
        <v>1.3645766825576513</v>
      </c>
      <c r="AE405" s="186">
        <v>1</v>
      </c>
      <c r="AF405" s="187">
        <v>2.7488245879536032E-2</v>
      </c>
      <c r="AG405" s="186">
        <v>0</v>
      </c>
      <c r="AH405" s="186">
        <v>0</v>
      </c>
      <c r="AI405" s="187">
        <v>0</v>
      </c>
      <c r="AJ405" s="186">
        <v>2.2223112129103524</v>
      </c>
      <c r="AK405" s="186">
        <v>1</v>
      </c>
      <c r="AL405" s="187">
        <v>4.476658426174511E-2</v>
      </c>
      <c r="AM405" s="186">
        <v>0</v>
      </c>
      <c r="AN405" s="186">
        <v>0</v>
      </c>
      <c r="AO405" s="187">
        <v>0</v>
      </c>
      <c r="AP405" s="186">
        <v>2.4789012687773742</v>
      </c>
      <c r="AQ405" s="186">
        <v>3</v>
      </c>
      <c r="AR405" s="187">
        <v>4.9935374433871332E-2</v>
      </c>
      <c r="AS405" s="186">
        <v>0</v>
      </c>
      <c r="AT405" s="186">
        <v>0</v>
      </c>
      <c r="AU405" s="187">
        <v>0</v>
      </c>
      <c r="AV405" s="186">
        <v>1.8415952044821466</v>
      </c>
      <c r="AW405" s="186">
        <v>2</v>
      </c>
      <c r="AX405" s="187">
        <v>3.7097381509185338E-2</v>
      </c>
      <c r="AY405" s="186">
        <v>49.642188466217391</v>
      </c>
      <c r="AZ405" s="186">
        <v>51</v>
      </c>
      <c r="BA405" s="188">
        <v>1</v>
      </c>
      <c r="BB405" s="156"/>
      <c r="BI405" s="416" t="s">
        <v>363</v>
      </c>
      <c r="BJ405" s="416"/>
      <c r="BK405" s="416"/>
      <c r="BL405" s="416"/>
      <c r="BM405" s="416"/>
      <c r="BN405" s="416"/>
      <c r="BO405" s="416"/>
      <c r="BP405" s="416"/>
      <c r="BQ405" s="416"/>
      <c r="BR405" s="416"/>
      <c r="BS405" s="416"/>
      <c r="BT405" s="416"/>
      <c r="BU405" s="416"/>
      <c r="BV405" s="416"/>
      <c r="BW405" s="416"/>
      <c r="BX405" s="416"/>
      <c r="BY405" s="416"/>
      <c r="BZ405" s="416"/>
      <c r="CA405" s="416"/>
      <c r="CB405" s="416"/>
      <c r="CC405" s="157"/>
    </row>
    <row r="406" spans="1:116" x14ac:dyDescent="0.35">
      <c r="A406" s="406" t="s">
        <v>41</v>
      </c>
      <c r="B406" s="184" t="s">
        <v>44</v>
      </c>
      <c r="C406" s="185">
        <v>55.64335914056052</v>
      </c>
      <c r="D406" s="186">
        <v>71</v>
      </c>
      <c r="E406" s="187">
        <v>0.22861908563993721</v>
      </c>
      <c r="F406" s="186">
        <v>12.574250686737685</v>
      </c>
      <c r="G406" s="186">
        <v>10</v>
      </c>
      <c r="H406" s="187">
        <v>5.1663194656302404E-2</v>
      </c>
      <c r="I406" s="186">
        <v>16.80097290962938</v>
      </c>
      <c r="J406" s="186">
        <v>21</v>
      </c>
      <c r="K406" s="187">
        <v>6.902931677359786E-2</v>
      </c>
      <c r="L406" s="186">
        <v>93.810423690371167</v>
      </c>
      <c r="M406" s="186">
        <v>91</v>
      </c>
      <c r="N406" s="187">
        <v>0.3854341941041145</v>
      </c>
      <c r="O406" s="229">
        <v>0.91857253429937258</v>
      </c>
      <c r="P406" s="186">
        <v>2</v>
      </c>
      <c r="Q406" s="228">
        <v>3.7740930118002752E-3</v>
      </c>
      <c r="R406" s="186">
        <v>10.281097509023638</v>
      </c>
      <c r="S406" s="186">
        <v>11</v>
      </c>
      <c r="T406" s="187">
        <v>4.2241430930698175E-2</v>
      </c>
      <c r="U406" s="229">
        <v>0.21537456144845238</v>
      </c>
      <c r="V406" s="186">
        <v>1</v>
      </c>
      <c r="W406" s="228">
        <v>8.8489868456837471E-4</v>
      </c>
      <c r="X406" s="186">
        <v>4.5438689483978525</v>
      </c>
      <c r="Y406" s="186">
        <v>8</v>
      </c>
      <c r="Z406" s="187">
        <v>1.866916700025734E-2</v>
      </c>
      <c r="AA406" s="186">
        <v>7.2276322370781543</v>
      </c>
      <c r="AB406" s="186">
        <v>4</v>
      </c>
      <c r="AC406" s="187">
        <v>2.9695810944994943E-2</v>
      </c>
      <c r="AD406" s="186">
        <v>11.004969601423303</v>
      </c>
      <c r="AE406" s="186">
        <v>10</v>
      </c>
      <c r="AF406" s="187">
        <v>4.5215567978510715E-2</v>
      </c>
      <c r="AG406" s="229">
        <v>0.24302547024863622</v>
      </c>
      <c r="AH406" s="186">
        <v>1</v>
      </c>
      <c r="AI406" s="228">
        <v>9.9850659006959597E-4</v>
      </c>
      <c r="AJ406" s="186">
        <v>2.2223112129103524</v>
      </c>
      <c r="AK406" s="186">
        <v>1</v>
      </c>
      <c r="AL406" s="228">
        <v>9.1306988893234999E-3</v>
      </c>
      <c r="AM406" s="186">
        <v>0</v>
      </c>
      <c r="AN406" s="186">
        <v>0</v>
      </c>
      <c r="AO406" s="187">
        <v>0</v>
      </c>
      <c r="AP406" s="186">
        <v>14.544997544894928</v>
      </c>
      <c r="AQ406" s="186">
        <v>20</v>
      </c>
      <c r="AR406" s="187">
        <v>5.9760303668027495E-2</v>
      </c>
      <c r="AS406" s="229">
        <v>0.46719074426139529</v>
      </c>
      <c r="AT406" s="186">
        <v>1</v>
      </c>
      <c r="AU406" s="228">
        <v>1.9195232355162589E-3</v>
      </c>
      <c r="AV406" s="186">
        <v>12.890902931818808</v>
      </c>
      <c r="AW406" s="186">
        <v>12</v>
      </c>
      <c r="AX406" s="187">
        <v>5.2964207892282796E-2</v>
      </c>
      <c r="AY406" s="186">
        <v>243.38894972310328</v>
      </c>
      <c r="AZ406" s="186">
        <v>264</v>
      </c>
      <c r="BA406" s="188">
        <v>1</v>
      </c>
      <c r="BB406" s="156"/>
    </row>
    <row r="407" spans="1:116" x14ac:dyDescent="0.35">
      <c r="A407" s="406"/>
      <c r="B407" s="184" t="s">
        <v>43</v>
      </c>
      <c r="C407" s="185">
        <v>11.231457880583784</v>
      </c>
      <c r="D407" s="186">
        <v>12</v>
      </c>
      <c r="E407" s="187">
        <v>0.35938066635899291</v>
      </c>
      <c r="F407" s="229">
        <v>0.46719074426139529</v>
      </c>
      <c r="G407" s="186">
        <v>1</v>
      </c>
      <c r="H407" s="187">
        <v>1.4949022893961748E-2</v>
      </c>
      <c r="I407" s="229">
        <v>0.46719074426139529</v>
      </c>
      <c r="J407" s="186">
        <v>1</v>
      </c>
      <c r="K407" s="187">
        <v>1.4949022893961748E-2</v>
      </c>
      <c r="L407" s="186">
        <v>2.9472405618921478</v>
      </c>
      <c r="M407" s="186">
        <v>5</v>
      </c>
      <c r="N407" s="187">
        <v>9.430487905618172E-2</v>
      </c>
      <c r="O407" s="186">
        <v>2.1235888780366152</v>
      </c>
      <c r="P407" s="186">
        <v>2</v>
      </c>
      <c r="Q407" s="187">
        <v>6.7949930826048457E-2</v>
      </c>
      <c r="R407" s="186">
        <v>2.623545513374415</v>
      </c>
      <c r="S407" s="186">
        <v>6</v>
      </c>
      <c r="T407" s="187">
        <v>8.3947386425192755E-2</v>
      </c>
      <c r="U407" s="186">
        <v>0</v>
      </c>
      <c r="V407" s="186">
        <v>0</v>
      </c>
      <c r="W407" s="187">
        <v>0</v>
      </c>
      <c r="X407" s="186">
        <v>2.2223112129103524</v>
      </c>
      <c r="Y407" s="186">
        <v>1</v>
      </c>
      <c r="Z407" s="187">
        <v>7.1108817131696533E-2</v>
      </c>
      <c r="AA407" s="186">
        <v>0</v>
      </c>
      <c r="AB407" s="186">
        <v>0</v>
      </c>
      <c r="AC407" s="187">
        <v>0</v>
      </c>
      <c r="AD407" s="229">
        <v>0.67554706405073639</v>
      </c>
      <c r="AE407" s="186">
        <v>1</v>
      </c>
      <c r="AF407" s="187">
        <v>2.1615943060705835E-2</v>
      </c>
      <c r="AG407" s="186">
        <v>0</v>
      </c>
      <c r="AH407" s="186">
        <v>0</v>
      </c>
      <c r="AI407" s="187">
        <v>0</v>
      </c>
      <c r="AJ407" s="186">
        <v>0</v>
      </c>
      <c r="AK407" s="186">
        <v>0</v>
      </c>
      <c r="AL407" s="187">
        <v>0</v>
      </c>
      <c r="AM407" s="229">
        <v>8.4152187826445762E-2</v>
      </c>
      <c r="AN407" s="186">
        <v>1</v>
      </c>
      <c r="AO407" s="228">
        <v>2.6926753105593502E-3</v>
      </c>
      <c r="AP407" s="186">
        <v>4.9588669904846761</v>
      </c>
      <c r="AQ407" s="186">
        <v>5</v>
      </c>
      <c r="AR407" s="187">
        <v>0.15867227054350724</v>
      </c>
      <c r="AS407" s="186">
        <v>0</v>
      </c>
      <c r="AT407" s="186">
        <v>0</v>
      </c>
      <c r="AU407" s="187">
        <v>0</v>
      </c>
      <c r="AV407" s="186">
        <v>3.4511678231849512</v>
      </c>
      <c r="AW407" s="186">
        <v>2</v>
      </c>
      <c r="AX407" s="187">
        <v>0.11042938549919183</v>
      </c>
      <c r="AY407" s="186">
        <v>31.25225960086691</v>
      </c>
      <c r="AZ407" s="186">
        <v>37</v>
      </c>
      <c r="BA407" s="188">
        <v>1</v>
      </c>
      <c r="BB407" s="156"/>
    </row>
    <row r="408" spans="1:116" x14ac:dyDescent="0.35">
      <c r="A408" s="406"/>
      <c r="B408" s="184" t="s">
        <v>42</v>
      </c>
      <c r="C408" s="185">
        <v>8.5512174494678099</v>
      </c>
      <c r="D408" s="186">
        <v>5</v>
      </c>
      <c r="E408" s="187">
        <v>0.31020002686785253</v>
      </c>
      <c r="F408" s="186">
        <v>1.3722002936350792</v>
      </c>
      <c r="G408" s="186">
        <v>2</v>
      </c>
      <c r="H408" s="187">
        <v>4.9777306034963206E-2</v>
      </c>
      <c r="I408" s="186">
        <v>1.8138325918574816</v>
      </c>
      <c r="J408" s="186">
        <v>1</v>
      </c>
      <c r="K408" s="187">
        <v>6.5797755939769054E-2</v>
      </c>
      <c r="L408" s="186">
        <v>2.2220900142919451</v>
      </c>
      <c r="M408" s="186">
        <v>2</v>
      </c>
      <c r="N408" s="187">
        <v>8.0607514217644727E-2</v>
      </c>
      <c r="O408" s="186">
        <v>1.7496221518195925</v>
      </c>
      <c r="P408" s="186">
        <v>1</v>
      </c>
      <c r="Q408" s="187">
        <v>6.3468487582058253E-2</v>
      </c>
      <c r="R408" s="186">
        <v>3.4788046071777883</v>
      </c>
      <c r="S408" s="186">
        <v>3</v>
      </c>
      <c r="T408" s="187">
        <v>0.1261955141465522</v>
      </c>
      <c r="U408" s="186">
        <v>3.4992443036391849</v>
      </c>
      <c r="V408" s="186">
        <v>2</v>
      </c>
      <c r="W408" s="187">
        <v>0.12693697516411651</v>
      </c>
      <c r="X408" s="186">
        <v>0</v>
      </c>
      <c r="Y408" s="186">
        <v>0</v>
      </c>
      <c r="Z408" s="187">
        <v>0</v>
      </c>
      <c r="AA408" s="186">
        <v>0</v>
      </c>
      <c r="AB408" s="186">
        <v>0</v>
      </c>
      <c r="AC408" s="187">
        <v>0</v>
      </c>
      <c r="AD408" s="186">
        <v>0</v>
      </c>
      <c r="AE408" s="186">
        <v>0</v>
      </c>
      <c r="AF408" s="187">
        <v>0</v>
      </c>
      <c r="AG408" s="186">
        <v>0</v>
      </c>
      <c r="AH408" s="186">
        <v>0</v>
      </c>
      <c r="AI408" s="187">
        <v>0</v>
      </c>
      <c r="AJ408" s="186">
        <v>0</v>
      </c>
      <c r="AK408" s="186">
        <v>0</v>
      </c>
      <c r="AL408" s="187">
        <v>0</v>
      </c>
      <c r="AM408" s="186">
        <v>0</v>
      </c>
      <c r="AN408" s="186">
        <v>0</v>
      </c>
      <c r="AO408" s="187">
        <v>0</v>
      </c>
      <c r="AP408" s="186">
        <v>3.5634547436770738</v>
      </c>
      <c r="AQ408" s="186">
        <v>2</v>
      </c>
      <c r="AR408" s="187">
        <v>0.12926624352182731</v>
      </c>
      <c r="AS408" s="186">
        <v>0</v>
      </c>
      <c r="AT408" s="186">
        <v>0</v>
      </c>
      <c r="AU408" s="187">
        <v>0</v>
      </c>
      <c r="AV408" s="186">
        <v>1.3163188502609082</v>
      </c>
      <c r="AW408" s="186">
        <v>3</v>
      </c>
      <c r="AX408" s="187">
        <v>4.7750176525215918E-2</v>
      </c>
      <c r="AY408" s="186">
        <v>27.566785005826873</v>
      </c>
      <c r="AZ408" s="186">
        <v>21</v>
      </c>
      <c r="BA408" s="188">
        <v>1</v>
      </c>
      <c r="BB408" s="156"/>
    </row>
    <row r="409" spans="1:116" x14ac:dyDescent="0.35">
      <c r="A409" s="406"/>
      <c r="B409" s="184" t="s">
        <v>2</v>
      </c>
      <c r="C409" s="185">
        <v>75.426034470612095</v>
      </c>
      <c r="D409" s="186">
        <v>88</v>
      </c>
      <c r="E409" s="187">
        <v>0.24958318736035917</v>
      </c>
      <c r="F409" s="186">
        <v>14.413641724634161</v>
      </c>
      <c r="G409" s="186">
        <v>13</v>
      </c>
      <c r="H409" s="187">
        <v>4.7694442222149407E-2</v>
      </c>
      <c r="I409" s="186">
        <v>19.081996245748257</v>
      </c>
      <c r="J409" s="186">
        <v>23</v>
      </c>
      <c r="K409" s="187">
        <v>6.3141930735704621E-2</v>
      </c>
      <c r="L409" s="186">
        <v>98.979754266555261</v>
      </c>
      <c r="M409" s="186">
        <v>98</v>
      </c>
      <c r="N409" s="187">
        <v>0.32752195879550255</v>
      </c>
      <c r="O409" s="186">
        <v>4.7917835641555797</v>
      </c>
      <c r="P409" s="186">
        <v>5</v>
      </c>
      <c r="Q409" s="187">
        <v>1.5855912663006348E-2</v>
      </c>
      <c r="R409" s="186">
        <v>16.383447629575841</v>
      </c>
      <c r="S409" s="186">
        <v>20</v>
      </c>
      <c r="T409" s="187">
        <v>5.4212489202706937E-2</v>
      </c>
      <c r="U409" s="186">
        <v>3.7146188650876373</v>
      </c>
      <c r="V409" s="186">
        <v>3</v>
      </c>
      <c r="W409" s="187">
        <v>1.229159696230241E-2</v>
      </c>
      <c r="X409" s="186">
        <v>6.7661801613082062</v>
      </c>
      <c r="Y409" s="186">
        <v>9</v>
      </c>
      <c r="Z409" s="187">
        <v>2.2389150149100062E-2</v>
      </c>
      <c r="AA409" s="186">
        <v>7.2276322370781543</v>
      </c>
      <c r="AB409" s="186">
        <v>4</v>
      </c>
      <c r="AC409" s="187">
        <v>2.3916085519533611E-2</v>
      </c>
      <c r="AD409" s="186">
        <v>11.680516665474039</v>
      </c>
      <c r="AE409" s="186">
        <v>11</v>
      </c>
      <c r="AF409" s="187">
        <v>3.8650587954755393E-2</v>
      </c>
      <c r="AG409" s="229">
        <v>0.24302547024863622</v>
      </c>
      <c r="AH409" s="186">
        <v>1</v>
      </c>
      <c r="AI409" s="228">
        <v>8.0416625241033356E-4</v>
      </c>
      <c r="AJ409" s="186">
        <v>2.2223112129103524</v>
      </c>
      <c r="AK409" s="186">
        <v>1</v>
      </c>
      <c r="AL409" s="228">
        <v>7.353581819828244E-3</v>
      </c>
      <c r="AM409" s="229">
        <v>8.4152187826445762E-2</v>
      </c>
      <c r="AN409" s="186">
        <v>1</v>
      </c>
      <c r="AO409" s="228">
        <v>2.784578482547063E-4</v>
      </c>
      <c r="AP409" s="186">
        <v>23.067319279056683</v>
      </c>
      <c r="AQ409" s="186">
        <v>27</v>
      </c>
      <c r="AR409" s="187">
        <v>7.6329282189284225E-2</v>
      </c>
      <c r="AS409" s="229">
        <v>0.46719074426139529</v>
      </c>
      <c r="AT409" s="186">
        <v>1</v>
      </c>
      <c r="AU409" s="228">
        <v>1.5459245057281774E-3</v>
      </c>
      <c r="AV409" s="186">
        <v>17.658389605264666</v>
      </c>
      <c r="AW409" s="186">
        <v>17</v>
      </c>
      <c r="AX409" s="187">
        <v>5.8431245819375033E-2</v>
      </c>
      <c r="AY409" s="186">
        <v>302.20799432979703</v>
      </c>
      <c r="AZ409" s="186">
        <v>322</v>
      </c>
      <c r="BA409" s="188">
        <v>1</v>
      </c>
      <c r="BB409" s="156"/>
    </row>
    <row r="410" spans="1:116" x14ac:dyDescent="0.35">
      <c r="A410" s="406" t="s">
        <v>138</v>
      </c>
      <c r="B410" s="184" t="s">
        <v>139</v>
      </c>
      <c r="C410" s="185">
        <v>53.691366366814428</v>
      </c>
      <c r="D410" s="186">
        <v>69</v>
      </c>
      <c r="E410" s="187">
        <v>0.2739804132618191</v>
      </c>
      <c r="F410" s="186">
        <v>10.579528473242968</v>
      </c>
      <c r="G410" s="186">
        <v>10</v>
      </c>
      <c r="H410" s="187">
        <v>5.3986027537675924E-2</v>
      </c>
      <c r="I410" s="186">
        <v>10.363503217756255</v>
      </c>
      <c r="J410" s="186">
        <v>17</v>
      </c>
      <c r="K410" s="187">
        <v>5.2883677331706472E-2</v>
      </c>
      <c r="L410" s="186">
        <v>53.471651127151226</v>
      </c>
      <c r="M410" s="186">
        <v>70</v>
      </c>
      <c r="N410" s="187">
        <v>0.27285923352220176</v>
      </c>
      <c r="O410" s="186">
        <v>4.7917835641555797</v>
      </c>
      <c r="P410" s="186">
        <v>5</v>
      </c>
      <c r="Q410" s="187">
        <v>2.4451879883242975E-2</v>
      </c>
      <c r="R410" s="186">
        <v>12.120396291984562</v>
      </c>
      <c r="S410" s="186">
        <v>17</v>
      </c>
      <c r="T410" s="187">
        <v>6.1848885764759401E-2</v>
      </c>
      <c r="U410" s="186">
        <v>1.9649967132680448</v>
      </c>
      <c r="V410" s="186">
        <v>2</v>
      </c>
      <c r="W410" s="187">
        <v>1.0027135608380634E-2</v>
      </c>
      <c r="X410" s="186">
        <v>5.9415705656403617</v>
      </c>
      <c r="Y410" s="186">
        <v>8</v>
      </c>
      <c r="Z410" s="187">
        <v>3.0319100986868595E-2</v>
      </c>
      <c r="AA410" s="229">
        <v>0.51333936626761756</v>
      </c>
      <c r="AB410" s="186">
        <v>2</v>
      </c>
      <c r="AC410" s="228">
        <v>2.6195074037171835E-3</v>
      </c>
      <c r="AD410" s="186">
        <v>9.4582054525636874</v>
      </c>
      <c r="AE410" s="186">
        <v>10</v>
      </c>
      <c r="AF410" s="187">
        <v>4.8264054613634498E-2</v>
      </c>
      <c r="AG410" s="229">
        <v>0.24302547024863622</v>
      </c>
      <c r="AH410" s="186">
        <v>1</v>
      </c>
      <c r="AI410" s="228">
        <v>1.2401289681654231E-3</v>
      </c>
      <c r="AJ410" s="186">
        <v>2.2223112129103524</v>
      </c>
      <c r="AK410" s="186">
        <v>1</v>
      </c>
      <c r="AL410" s="187">
        <v>1.1340179729266178E-2</v>
      </c>
      <c r="AM410" s="229">
        <v>8.4152187826445762E-2</v>
      </c>
      <c r="AN410" s="186">
        <v>1</v>
      </c>
      <c r="AO410" s="228">
        <v>4.2941822415281874E-4</v>
      </c>
      <c r="AP410" s="186">
        <v>14.618801360026822</v>
      </c>
      <c r="AQ410" s="186">
        <v>21</v>
      </c>
      <c r="AR410" s="187">
        <v>7.4597938347275267E-2</v>
      </c>
      <c r="AS410" s="229">
        <v>0.46719074426139529</v>
      </c>
      <c r="AT410" s="186">
        <v>1</v>
      </c>
      <c r="AU410" s="228">
        <v>2.3840166836198991E-3</v>
      </c>
      <c r="AV410" s="186">
        <v>15.436078392354315</v>
      </c>
      <c r="AW410" s="186">
        <v>16</v>
      </c>
      <c r="AX410" s="187">
        <v>7.8768402133514076E-2</v>
      </c>
      <c r="AY410" s="186">
        <v>195.96790050647266</v>
      </c>
      <c r="AZ410" s="186">
        <v>251</v>
      </c>
      <c r="BA410" s="188">
        <v>1</v>
      </c>
      <c r="BB410" s="156"/>
    </row>
    <row r="411" spans="1:116" x14ac:dyDescent="0.35">
      <c r="A411" s="406"/>
      <c r="B411" s="184" t="s">
        <v>140</v>
      </c>
      <c r="C411" s="185">
        <v>21.73466810379767</v>
      </c>
      <c r="D411" s="186">
        <v>19</v>
      </c>
      <c r="E411" s="187">
        <v>0.20458065614985255</v>
      </c>
      <c r="F411" s="186">
        <v>3.8341132513911944</v>
      </c>
      <c r="G411" s="186">
        <v>3</v>
      </c>
      <c r="H411" s="187">
        <v>3.6089136534153035E-2</v>
      </c>
      <c r="I411" s="186">
        <v>8.7184930279920003</v>
      </c>
      <c r="J411" s="186">
        <v>6</v>
      </c>
      <c r="K411" s="187">
        <v>8.206405617911719E-2</v>
      </c>
      <c r="L411" s="186">
        <v>45.508103139403993</v>
      </c>
      <c r="M411" s="186">
        <v>28</v>
      </c>
      <c r="N411" s="187">
        <v>0.42835149614121304</v>
      </c>
      <c r="O411" s="186">
        <v>0</v>
      </c>
      <c r="P411" s="186">
        <v>0</v>
      </c>
      <c r="Q411" s="187">
        <v>0</v>
      </c>
      <c r="R411" s="186">
        <v>4.2630513375912784</v>
      </c>
      <c r="S411" s="186">
        <v>3</v>
      </c>
      <c r="T411" s="187">
        <v>4.0126577304051073E-2</v>
      </c>
      <c r="U411" s="186">
        <v>1.7496221518195925</v>
      </c>
      <c r="V411" s="186">
        <v>1</v>
      </c>
      <c r="W411" s="187">
        <v>1.6468567457490965E-2</v>
      </c>
      <c r="X411" s="229">
        <v>0.82460959566784409</v>
      </c>
      <c r="Y411" s="186">
        <v>1</v>
      </c>
      <c r="Z411" s="228">
        <v>7.761755152806569E-3</v>
      </c>
      <c r="AA411" s="186">
        <v>6.7142928708105369</v>
      </c>
      <c r="AB411" s="186">
        <v>2</v>
      </c>
      <c r="AC411" s="187">
        <v>6.3199237022289148E-2</v>
      </c>
      <c r="AD411" s="186">
        <v>2.2223112129103524</v>
      </c>
      <c r="AE411" s="186">
        <v>1</v>
      </c>
      <c r="AF411" s="187">
        <v>2.0917820503867531E-2</v>
      </c>
      <c r="AG411" s="186">
        <v>0</v>
      </c>
      <c r="AH411" s="186">
        <v>0</v>
      </c>
      <c r="AI411" s="187">
        <v>0</v>
      </c>
      <c r="AJ411" s="186">
        <v>0</v>
      </c>
      <c r="AK411" s="186">
        <v>0</v>
      </c>
      <c r="AL411" s="187">
        <v>0</v>
      </c>
      <c r="AM411" s="186">
        <v>0</v>
      </c>
      <c r="AN411" s="186">
        <v>0</v>
      </c>
      <c r="AO411" s="187">
        <v>0</v>
      </c>
      <c r="AP411" s="186">
        <v>8.4485179190298556</v>
      </c>
      <c r="AQ411" s="186">
        <v>6</v>
      </c>
      <c r="AR411" s="187">
        <v>7.9522877051290838E-2</v>
      </c>
      <c r="AS411" s="186">
        <v>0</v>
      </c>
      <c r="AT411" s="186">
        <v>0</v>
      </c>
      <c r="AU411" s="187">
        <v>0</v>
      </c>
      <c r="AV411" s="186">
        <v>2.2223112129103524</v>
      </c>
      <c r="AW411" s="186">
        <v>1</v>
      </c>
      <c r="AX411" s="187">
        <v>2.0917820503867531E-2</v>
      </c>
      <c r="AY411" s="186">
        <v>106.24009382332473</v>
      </c>
      <c r="AZ411" s="186">
        <v>71</v>
      </c>
      <c r="BA411" s="188">
        <v>1</v>
      </c>
      <c r="BB411" s="156"/>
    </row>
    <row r="412" spans="1:116" x14ac:dyDescent="0.35">
      <c r="A412" s="406" t="s">
        <v>141</v>
      </c>
      <c r="B412" s="184" t="s">
        <v>148</v>
      </c>
      <c r="C412" s="185">
        <v>16.864176635104542</v>
      </c>
      <c r="D412" s="186">
        <v>26</v>
      </c>
      <c r="E412" s="187">
        <v>0.31778258172653057</v>
      </c>
      <c r="F412" s="229">
        <v>0.95015708696382284</v>
      </c>
      <c r="G412" s="186">
        <v>1</v>
      </c>
      <c r="H412" s="187">
        <v>1.7904424193031555E-2</v>
      </c>
      <c r="I412" s="186">
        <v>5.9599367900943818</v>
      </c>
      <c r="J412" s="186">
        <v>6</v>
      </c>
      <c r="K412" s="187">
        <v>0.11230694157582768</v>
      </c>
      <c r="L412" s="186">
        <v>14.970179265902695</v>
      </c>
      <c r="M412" s="186">
        <v>15</v>
      </c>
      <c r="N412" s="187">
        <v>0.28209276497524338</v>
      </c>
      <c r="O412" s="229">
        <v>0.91857253429937258</v>
      </c>
      <c r="P412" s="186">
        <v>2</v>
      </c>
      <c r="Q412" s="187">
        <v>1.7309256050194777E-2</v>
      </c>
      <c r="R412" s="186">
        <v>3.3166011627121792</v>
      </c>
      <c r="S412" s="186">
        <v>4</v>
      </c>
      <c r="T412" s="187">
        <v>6.249685963618086E-2</v>
      </c>
      <c r="U412" s="186">
        <v>1.9649967132680448</v>
      </c>
      <c r="V412" s="186">
        <v>2</v>
      </c>
      <c r="W412" s="187">
        <v>3.7027703287133854E-2</v>
      </c>
      <c r="X412" s="186">
        <v>2.2223112129103524</v>
      </c>
      <c r="Y412" s="186">
        <v>1</v>
      </c>
      <c r="Z412" s="187">
        <v>4.1876446737898601E-2</v>
      </c>
      <c r="AA412" s="229">
        <v>0.22611223018029761</v>
      </c>
      <c r="AB412" s="186">
        <v>1</v>
      </c>
      <c r="AC412" s="228">
        <v>4.2607789174281905E-3</v>
      </c>
      <c r="AD412" s="186">
        <v>3.5868878954680037</v>
      </c>
      <c r="AE412" s="186">
        <v>2</v>
      </c>
      <c r="AF412" s="187">
        <v>6.7590047261053138E-2</v>
      </c>
      <c r="AG412" s="229">
        <v>0.24302547024863622</v>
      </c>
      <c r="AH412" s="186">
        <v>1</v>
      </c>
      <c r="AI412" s="228">
        <v>4.5794860331428815E-3</v>
      </c>
      <c r="AJ412" s="186">
        <v>0</v>
      </c>
      <c r="AK412" s="186">
        <v>0</v>
      </c>
      <c r="AL412" s="187">
        <v>0</v>
      </c>
      <c r="AM412" s="186">
        <v>0</v>
      </c>
      <c r="AN412" s="186">
        <v>0</v>
      </c>
      <c r="AO412" s="187">
        <v>0</v>
      </c>
      <c r="AP412" s="186">
        <v>1.4899039712349902</v>
      </c>
      <c r="AQ412" s="186">
        <v>2</v>
      </c>
      <c r="AR412" s="187">
        <v>2.8075223638140617E-2</v>
      </c>
      <c r="AS412" s="186">
        <v>0</v>
      </c>
      <c r="AT412" s="186">
        <v>0</v>
      </c>
      <c r="AU412" s="187">
        <v>0</v>
      </c>
      <c r="AV412" s="229">
        <v>0.35542409456524021</v>
      </c>
      <c r="AW412" s="186">
        <v>2</v>
      </c>
      <c r="AX412" s="228">
        <v>6.6974859681939291E-3</v>
      </c>
      <c r="AY412" s="186">
        <v>53.068285062952555</v>
      </c>
      <c r="AZ412" s="186">
        <v>65</v>
      </c>
      <c r="BA412" s="188">
        <v>1</v>
      </c>
      <c r="BB412" s="156"/>
    </row>
    <row r="413" spans="1:116" ht="23" x14ac:dyDescent="0.35">
      <c r="A413" s="406"/>
      <c r="B413" s="184" t="s">
        <v>149</v>
      </c>
      <c r="C413" s="185">
        <v>5.435690631062192</v>
      </c>
      <c r="D413" s="186">
        <v>5</v>
      </c>
      <c r="E413" s="187">
        <v>0.19454678340384615</v>
      </c>
      <c r="F413" s="186">
        <v>5.7911006425296279</v>
      </c>
      <c r="G413" s="186">
        <v>2</v>
      </c>
      <c r="H413" s="187">
        <v>0.20726713104934899</v>
      </c>
      <c r="I413" s="186">
        <v>2.6114551835440052</v>
      </c>
      <c r="J413" s="186">
        <v>2</v>
      </c>
      <c r="K413" s="187">
        <v>9.3465622023913536E-2</v>
      </c>
      <c r="L413" s="186">
        <v>7.1371478410244302</v>
      </c>
      <c r="M413" s="186">
        <v>6</v>
      </c>
      <c r="N413" s="187">
        <v>0.25544300612223741</v>
      </c>
      <c r="O413" s="186">
        <v>0</v>
      </c>
      <c r="P413" s="186">
        <v>0</v>
      </c>
      <c r="Q413" s="187">
        <v>0</v>
      </c>
      <c r="R413" s="186">
        <v>0</v>
      </c>
      <c r="S413" s="186">
        <v>0</v>
      </c>
      <c r="T413" s="187">
        <v>0</v>
      </c>
      <c r="U413" s="186">
        <v>0</v>
      </c>
      <c r="V413" s="186">
        <v>0</v>
      </c>
      <c r="W413" s="187">
        <v>0</v>
      </c>
      <c r="X413" s="186">
        <v>0</v>
      </c>
      <c r="Y413" s="186">
        <v>0</v>
      </c>
      <c r="Z413" s="187">
        <v>0</v>
      </c>
      <c r="AA413" s="186">
        <v>1.7496221518195925</v>
      </c>
      <c r="AB413" s="186">
        <v>1</v>
      </c>
      <c r="AC413" s="187">
        <v>6.262007625369638E-2</v>
      </c>
      <c r="AD413" s="186">
        <v>0</v>
      </c>
      <c r="AE413" s="186">
        <v>0</v>
      </c>
      <c r="AF413" s="187">
        <v>0</v>
      </c>
      <c r="AG413" s="186">
        <v>0</v>
      </c>
      <c r="AH413" s="186">
        <v>0</v>
      </c>
      <c r="AI413" s="187">
        <v>0</v>
      </c>
      <c r="AJ413" s="186">
        <v>0</v>
      </c>
      <c r="AK413" s="186">
        <v>0</v>
      </c>
      <c r="AL413" s="187">
        <v>0</v>
      </c>
      <c r="AM413" s="186">
        <v>0</v>
      </c>
      <c r="AN413" s="186">
        <v>0</v>
      </c>
      <c r="AO413" s="187">
        <v>0</v>
      </c>
      <c r="AP413" s="186">
        <v>4.9280314262347247</v>
      </c>
      <c r="AQ413" s="186">
        <v>3</v>
      </c>
      <c r="AR413" s="187">
        <v>0.17637734145655148</v>
      </c>
      <c r="AS413" s="186">
        <v>0</v>
      </c>
      <c r="AT413" s="186">
        <v>0</v>
      </c>
      <c r="AU413" s="187">
        <v>0</v>
      </c>
      <c r="AV413" s="229">
        <v>0.28722713608731998</v>
      </c>
      <c r="AW413" s="186">
        <v>1</v>
      </c>
      <c r="AX413" s="187">
        <v>1.0280039690405911E-2</v>
      </c>
      <c r="AY413" s="186">
        <v>27.940275012301896</v>
      </c>
      <c r="AZ413" s="186">
        <v>20</v>
      </c>
      <c r="BA413" s="188">
        <v>1</v>
      </c>
      <c r="BB413" s="156"/>
    </row>
    <row r="414" spans="1:116" x14ac:dyDescent="0.35">
      <c r="A414" s="406"/>
      <c r="B414" s="184" t="s">
        <v>150</v>
      </c>
      <c r="C414" s="185">
        <v>15.967741993504912</v>
      </c>
      <c r="D414" s="186">
        <v>23</v>
      </c>
      <c r="E414" s="187">
        <v>0.21067814781943459</v>
      </c>
      <c r="F414" s="186">
        <v>3.5769629314550251</v>
      </c>
      <c r="G414" s="186">
        <v>4</v>
      </c>
      <c r="H414" s="187">
        <v>4.7194395145177787E-2</v>
      </c>
      <c r="I414" s="186">
        <v>4.8062819614793177</v>
      </c>
      <c r="J414" s="186">
        <v>7</v>
      </c>
      <c r="K414" s="187">
        <v>6.3414011946980431E-2</v>
      </c>
      <c r="L414" s="186">
        <v>25.393080032182457</v>
      </c>
      <c r="M414" s="186">
        <v>28</v>
      </c>
      <c r="N414" s="187">
        <v>0.33503591621075512</v>
      </c>
      <c r="O414" s="229">
        <v>0.42204320667125639</v>
      </c>
      <c r="P414" s="186">
        <v>1</v>
      </c>
      <c r="Q414" s="228">
        <v>5.5684317242502158E-3</v>
      </c>
      <c r="R414" s="186">
        <v>2.1056180647896525</v>
      </c>
      <c r="S414" s="186">
        <v>6</v>
      </c>
      <c r="T414" s="187">
        <v>2.7781493093104171E-2</v>
      </c>
      <c r="U414" s="186">
        <v>1.7496221518195925</v>
      </c>
      <c r="V414" s="186">
        <v>1</v>
      </c>
      <c r="W414" s="187">
        <v>2.3084488369059387E-2</v>
      </c>
      <c r="X414" s="186">
        <v>2.2705304823459111</v>
      </c>
      <c r="Y414" s="186">
        <v>5</v>
      </c>
      <c r="Z414" s="187">
        <v>2.9957345051215105E-2</v>
      </c>
      <c r="AA414" s="186">
        <v>4.964670718990944</v>
      </c>
      <c r="AB414" s="186">
        <v>1</v>
      </c>
      <c r="AC414" s="187">
        <v>6.5503790832532591E-2</v>
      </c>
      <c r="AD414" s="186">
        <v>4.3584236648293579</v>
      </c>
      <c r="AE414" s="186">
        <v>4</v>
      </c>
      <c r="AF414" s="187">
        <v>5.7504976313629136E-2</v>
      </c>
      <c r="AG414" s="186">
        <v>0</v>
      </c>
      <c r="AH414" s="186">
        <v>0</v>
      </c>
      <c r="AI414" s="187">
        <v>0</v>
      </c>
      <c r="AJ414" s="186">
        <v>0</v>
      </c>
      <c r="AK414" s="186">
        <v>0</v>
      </c>
      <c r="AL414" s="187">
        <v>0</v>
      </c>
      <c r="AM414" s="229">
        <v>8.4152187826445762E-2</v>
      </c>
      <c r="AN414" s="186">
        <v>1</v>
      </c>
      <c r="AO414" s="228">
        <v>1.1103027011233196E-3</v>
      </c>
      <c r="AP414" s="186">
        <v>5.3229384343341763</v>
      </c>
      <c r="AQ414" s="186">
        <v>8</v>
      </c>
      <c r="AR414" s="187">
        <v>7.0230769682937039E-2</v>
      </c>
      <c r="AS414" s="186">
        <v>0</v>
      </c>
      <c r="AT414" s="186">
        <v>0</v>
      </c>
      <c r="AU414" s="187">
        <v>0</v>
      </c>
      <c r="AV414" s="186">
        <v>4.770047204627998</v>
      </c>
      <c r="AW414" s="186">
        <v>6</v>
      </c>
      <c r="AX414" s="187">
        <v>6.293593110980078E-2</v>
      </c>
      <c r="AY414" s="186">
        <v>75.792113034857067</v>
      </c>
      <c r="AZ414" s="186">
        <v>95</v>
      </c>
      <c r="BA414" s="188">
        <v>1</v>
      </c>
      <c r="BB414" s="156"/>
    </row>
    <row r="415" spans="1:116" x14ac:dyDescent="0.35">
      <c r="A415" s="406"/>
      <c r="B415" s="184" t="s">
        <v>151</v>
      </c>
      <c r="C415" s="185">
        <v>36.645085844672856</v>
      </c>
      <c r="D415" s="186">
        <v>32</v>
      </c>
      <c r="E415" s="187">
        <v>0.27148767963621606</v>
      </c>
      <c r="F415" s="186">
        <v>3.8276489385941268</v>
      </c>
      <c r="G415" s="186">
        <v>5</v>
      </c>
      <c r="H415" s="187">
        <v>2.8357404679187258E-2</v>
      </c>
      <c r="I415" s="186">
        <v>5.704322310630551</v>
      </c>
      <c r="J415" s="186">
        <v>8</v>
      </c>
      <c r="K415" s="187">
        <v>4.2260870518203909E-2</v>
      </c>
      <c r="L415" s="186">
        <v>47.455691646222057</v>
      </c>
      <c r="M415" s="186">
        <v>43</v>
      </c>
      <c r="N415" s="187">
        <v>0.35157880827935079</v>
      </c>
      <c r="O415" s="186">
        <v>1.7015456713653587</v>
      </c>
      <c r="P415" s="186">
        <v>1</v>
      </c>
      <c r="Q415" s="187">
        <v>1.2606020028772364E-2</v>
      </c>
      <c r="R415" s="186">
        <v>9.5966517195163554</v>
      </c>
      <c r="S415" s="186">
        <v>9</v>
      </c>
      <c r="T415" s="187">
        <v>7.109746498211969E-2</v>
      </c>
      <c r="U415" s="186">
        <v>0</v>
      </c>
      <c r="V415" s="186">
        <v>0</v>
      </c>
      <c r="W415" s="187">
        <v>0</v>
      </c>
      <c r="X415" s="186">
        <v>2.2733384660519409</v>
      </c>
      <c r="Y415" s="186">
        <v>3</v>
      </c>
      <c r="Z415" s="187">
        <v>1.6842186911288595E-2</v>
      </c>
      <c r="AA415" s="229">
        <v>0.28722713608731998</v>
      </c>
      <c r="AB415" s="186">
        <v>1</v>
      </c>
      <c r="AC415" s="228">
        <v>2.1279423122497068E-3</v>
      </c>
      <c r="AD415" s="186">
        <v>3.735205105176679</v>
      </c>
      <c r="AE415" s="186">
        <v>5</v>
      </c>
      <c r="AF415" s="187">
        <v>2.7672528078336603E-2</v>
      </c>
      <c r="AG415" s="186">
        <v>0</v>
      </c>
      <c r="AH415" s="186">
        <v>0</v>
      </c>
      <c r="AI415" s="187">
        <v>0</v>
      </c>
      <c r="AJ415" s="186">
        <v>2.2223112129103524</v>
      </c>
      <c r="AK415" s="186">
        <v>1</v>
      </c>
      <c r="AL415" s="187">
        <v>1.6464147940051379E-2</v>
      </c>
      <c r="AM415" s="186">
        <v>0</v>
      </c>
      <c r="AN415" s="186">
        <v>0</v>
      </c>
      <c r="AO415" s="187">
        <v>0</v>
      </c>
      <c r="AP415" s="186">
        <v>8.8169070982551148</v>
      </c>
      <c r="AQ415" s="186">
        <v>12</v>
      </c>
      <c r="AR415" s="187">
        <v>6.5320672458496543E-2</v>
      </c>
      <c r="AS415" s="229">
        <v>0.46719074426139529</v>
      </c>
      <c r="AT415" s="186">
        <v>1</v>
      </c>
      <c r="AU415" s="228">
        <v>3.4612152812157058E-3</v>
      </c>
      <c r="AV415" s="186">
        <v>12.245691169984106</v>
      </c>
      <c r="AW415" s="186">
        <v>8</v>
      </c>
      <c r="AX415" s="187">
        <v>9.0723058894511488E-2</v>
      </c>
      <c r="AY415" s="186">
        <v>134.9788170637282</v>
      </c>
      <c r="AZ415" s="186">
        <v>129</v>
      </c>
      <c r="BA415" s="188">
        <v>1</v>
      </c>
      <c r="BB415" s="156"/>
    </row>
    <row r="416" spans="1:116" x14ac:dyDescent="0.35">
      <c r="A416" s="406"/>
      <c r="B416" s="184" t="s">
        <v>152</v>
      </c>
      <c r="C416" s="199">
        <v>0.51333936626761756</v>
      </c>
      <c r="D416" s="186">
        <v>2</v>
      </c>
      <c r="E416" s="187">
        <v>4.9224640331025207E-2</v>
      </c>
      <c r="F416" s="229">
        <v>0.26777212509155834</v>
      </c>
      <c r="G416" s="186">
        <v>1</v>
      </c>
      <c r="H416" s="187">
        <v>2.5676944755167373E-2</v>
      </c>
      <c r="I416" s="186">
        <v>0</v>
      </c>
      <c r="J416" s="186">
        <v>0</v>
      </c>
      <c r="K416" s="187">
        <v>0</v>
      </c>
      <c r="L416" s="186">
        <v>4.0236554812235692</v>
      </c>
      <c r="M416" s="186">
        <v>6</v>
      </c>
      <c r="N416" s="187">
        <v>0.38583246657910275</v>
      </c>
      <c r="O416" s="186">
        <v>1.7496221518195925</v>
      </c>
      <c r="P416" s="186">
        <v>1</v>
      </c>
      <c r="Q416" s="187">
        <v>0.16777306943106091</v>
      </c>
      <c r="R416" s="186">
        <v>1.3645766825576513</v>
      </c>
      <c r="S416" s="186">
        <v>1</v>
      </c>
      <c r="T416" s="187">
        <v>0.13085066296666209</v>
      </c>
      <c r="U416" s="186">
        <v>0</v>
      </c>
      <c r="V416" s="186">
        <v>0</v>
      </c>
      <c r="W416" s="187">
        <v>0</v>
      </c>
      <c r="X416" s="186">
        <v>0</v>
      </c>
      <c r="Y416" s="186">
        <v>0</v>
      </c>
      <c r="Z416" s="187">
        <v>0</v>
      </c>
      <c r="AA416" s="186">
        <v>0</v>
      </c>
      <c r="AB416" s="186">
        <v>0</v>
      </c>
      <c r="AC416" s="187">
        <v>0</v>
      </c>
      <c r="AD416" s="186">
        <v>0</v>
      </c>
      <c r="AE416" s="186">
        <v>0</v>
      </c>
      <c r="AF416" s="187">
        <v>0</v>
      </c>
      <c r="AG416" s="186">
        <v>0</v>
      </c>
      <c r="AH416" s="186">
        <v>0</v>
      </c>
      <c r="AI416" s="187">
        <v>0</v>
      </c>
      <c r="AJ416" s="186">
        <v>0</v>
      </c>
      <c r="AK416" s="186">
        <v>0</v>
      </c>
      <c r="AL416" s="187">
        <v>0</v>
      </c>
      <c r="AM416" s="186">
        <v>0</v>
      </c>
      <c r="AN416" s="186">
        <v>0</v>
      </c>
      <c r="AO416" s="187">
        <v>0</v>
      </c>
      <c r="AP416" s="186">
        <v>2.5095383489976726</v>
      </c>
      <c r="AQ416" s="186">
        <v>2</v>
      </c>
      <c r="AR416" s="187">
        <v>0.24064221593698143</v>
      </c>
      <c r="AS416" s="186">
        <v>0</v>
      </c>
      <c r="AT416" s="186">
        <v>0</v>
      </c>
      <c r="AU416" s="187">
        <v>0</v>
      </c>
      <c r="AV416" s="186">
        <v>0</v>
      </c>
      <c r="AW416" s="186">
        <v>0</v>
      </c>
      <c r="AX416" s="187">
        <v>0</v>
      </c>
      <c r="AY416" s="186">
        <v>10.428504155957665</v>
      </c>
      <c r="AZ416" s="186">
        <v>13</v>
      </c>
      <c r="BA416" s="188">
        <v>1</v>
      </c>
      <c r="BB416" s="156"/>
    </row>
    <row r="417" spans="1:54" ht="34.5" x14ac:dyDescent="0.35">
      <c r="A417" s="406" t="s">
        <v>142</v>
      </c>
      <c r="B417" s="184" t="s">
        <v>143</v>
      </c>
      <c r="C417" s="185">
        <v>18.602598409159057</v>
      </c>
      <c r="D417" s="186">
        <v>20</v>
      </c>
      <c r="E417" s="187">
        <v>0.23553073667922472</v>
      </c>
      <c r="F417" s="186">
        <v>5.317445585471166</v>
      </c>
      <c r="G417" s="186">
        <v>3</v>
      </c>
      <c r="H417" s="187">
        <v>6.7325104184428372E-2</v>
      </c>
      <c r="I417" s="186">
        <v>12.864518455504193</v>
      </c>
      <c r="J417" s="186">
        <v>14</v>
      </c>
      <c r="K417" s="187">
        <v>0.16287990753789314</v>
      </c>
      <c r="L417" s="186">
        <v>14.688465328465432</v>
      </c>
      <c r="M417" s="186">
        <v>9</v>
      </c>
      <c r="N417" s="187">
        <v>0.18597321639741332</v>
      </c>
      <c r="O417" s="186">
        <v>1.9926476220682288</v>
      </c>
      <c r="P417" s="186">
        <v>2</v>
      </c>
      <c r="Q417" s="187">
        <v>2.5229258410306755E-2</v>
      </c>
      <c r="R417" s="186">
        <v>4.0688896154000629</v>
      </c>
      <c r="S417" s="186">
        <v>6</v>
      </c>
      <c r="T417" s="187">
        <v>5.1516919706753317E-2</v>
      </c>
      <c r="U417" s="186">
        <v>1.7496221518195925</v>
      </c>
      <c r="V417" s="186">
        <v>1</v>
      </c>
      <c r="W417" s="187">
        <v>2.2152270627175667E-2</v>
      </c>
      <c r="X417" s="186">
        <v>4.1587575403333608</v>
      </c>
      <c r="Y417" s="186">
        <v>4</v>
      </c>
      <c r="Z417" s="187">
        <v>5.2654753147965028E-2</v>
      </c>
      <c r="AA417" s="186">
        <v>5.2518978550782638</v>
      </c>
      <c r="AB417" s="186">
        <v>2</v>
      </c>
      <c r="AC417" s="187">
        <v>6.649519295979589E-2</v>
      </c>
      <c r="AD417" s="186">
        <v>1.609928552573527</v>
      </c>
      <c r="AE417" s="186">
        <v>3</v>
      </c>
      <c r="AF417" s="187">
        <v>2.0383585650156612E-2</v>
      </c>
      <c r="AG417" s="229">
        <v>0.24302547024863622</v>
      </c>
      <c r="AH417" s="186">
        <v>1</v>
      </c>
      <c r="AI417" s="228">
        <v>3.0769877831310914E-3</v>
      </c>
      <c r="AJ417" s="186">
        <v>0</v>
      </c>
      <c r="AK417" s="186">
        <v>0</v>
      </c>
      <c r="AL417" s="187">
        <v>0</v>
      </c>
      <c r="AM417" s="186">
        <v>0</v>
      </c>
      <c r="AN417" s="186">
        <v>0</v>
      </c>
      <c r="AO417" s="187">
        <v>0</v>
      </c>
      <c r="AP417" s="186">
        <v>3.2439577225971696</v>
      </c>
      <c r="AQ417" s="186">
        <v>5</v>
      </c>
      <c r="AR417" s="187">
        <v>4.1072313413129849E-2</v>
      </c>
      <c r="AS417" s="186">
        <v>0</v>
      </c>
      <c r="AT417" s="186">
        <v>0</v>
      </c>
      <c r="AU417" s="187">
        <v>0</v>
      </c>
      <c r="AV417" s="186">
        <v>5.1898625767853259</v>
      </c>
      <c r="AW417" s="186">
        <v>4</v>
      </c>
      <c r="AX417" s="187">
        <v>6.5709753502626159E-2</v>
      </c>
      <c r="AY417" s="186">
        <v>78.981616885504025</v>
      </c>
      <c r="AZ417" s="186">
        <v>74</v>
      </c>
      <c r="BA417" s="188">
        <v>1</v>
      </c>
      <c r="BB417" s="156"/>
    </row>
    <row r="418" spans="1:54" x14ac:dyDescent="0.35">
      <c r="A418" s="406"/>
      <c r="B418" s="184" t="s">
        <v>144</v>
      </c>
      <c r="C418" s="185">
        <v>20.296926435145725</v>
      </c>
      <c r="D418" s="186">
        <v>15</v>
      </c>
      <c r="E418" s="187">
        <v>0.4010596748391056</v>
      </c>
      <c r="F418" s="186">
        <v>2.172815154811012</v>
      </c>
      <c r="G418" s="186">
        <v>2</v>
      </c>
      <c r="H418" s="187">
        <v>4.2934014776002651E-2</v>
      </c>
      <c r="I418" s="186">
        <v>1.013399292875967</v>
      </c>
      <c r="J418" s="186">
        <v>4</v>
      </c>
      <c r="K418" s="187">
        <v>2.0024390992482641E-2</v>
      </c>
      <c r="L418" s="186">
        <v>12.419929428949473</v>
      </c>
      <c r="M418" s="186">
        <v>12</v>
      </c>
      <c r="N418" s="187">
        <v>0.24541316017551754</v>
      </c>
      <c r="O418" s="186">
        <v>2.1235888780366152</v>
      </c>
      <c r="P418" s="186">
        <v>2</v>
      </c>
      <c r="Q418" s="187">
        <v>4.1961321958705271E-2</v>
      </c>
      <c r="R418" s="186">
        <v>1.7239053371472384</v>
      </c>
      <c r="S418" s="186">
        <v>2</v>
      </c>
      <c r="T418" s="187">
        <v>3.4063724681608731E-2</v>
      </c>
      <c r="U418" s="186">
        <v>0</v>
      </c>
      <c r="V418" s="186">
        <v>0</v>
      </c>
      <c r="W418" s="187">
        <v>0</v>
      </c>
      <c r="X418" s="229">
        <v>8.4152187826445762E-2</v>
      </c>
      <c r="Y418" s="186">
        <v>1</v>
      </c>
      <c r="Z418" s="228">
        <v>1.6628157565882888E-3</v>
      </c>
      <c r="AA418" s="186">
        <v>0</v>
      </c>
      <c r="AB418" s="186">
        <v>0</v>
      </c>
      <c r="AC418" s="187">
        <v>0</v>
      </c>
      <c r="AD418" s="186">
        <v>1.7015456713653587</v>
      </c>
      <c r="AE418" s="186">
        <v>1</v>
      </c>
      <c r="AF418" s="187">
        <v>3.3621906048790326E-2</v>
      </c>
      <c r="AG418" s="186">
        <v>0</v>
      </c>
      <c r="AH418" s="186">
        <v>0</v>
      </c>
      <c r="AI418" s="187">
        <v>0</v>
      </c>
      <c r="AJ418" s="186">
        <v>0</v>
      </c>
      <c r="AK418" s="186">
        <v>0</v>
      </c>
      <c r="AL418" s="187">
        <v>0</v>
      </c>
      <c r="AM418" s="186">
        <v>0</v>
      </c>
      <c r="AN418" s="186">
        <v>0</v>
      </c>
      <c r="AO418" s="187">
        <v>0</v>
      </c>
      <c r="AP418" s="186">
        <v>3.4691897138967063</v>
      </c>
      <c r="AQ418" s="186">
        <v>2</v>
      </c>
      <c r="AR418" s="187">
        <v>6.8549891189502818E-2</v>
      </c>
      <c r="AS418" s="186">
        <v>0</v>
      </c>
      <c r="AT418" s="186">
        <v>0</v>
      </c>
      <c r="AU418" s="187">
        <v>0</v>
      </c>
      <c r="AV418" s="186">
        <v>5.6027932771160973</v>
      </c>
      <c r="AW418" s="186">
        <v>3</v>
      </c>
      <c r="AX418" s="187">
        <v>0.11070909958169613</v>
      </c>
      <c r="AY418" s="186">
        <v>50.60824537717064</v>
      </c>
      <c r="AZ418" s="186">
        <v>44</v>
      </c>
      <c r="BA418" s="188">
        <v>1</v>
      </c>
      <c r="BB418" s="156"/>
    </row>
    <row r="419" spans="1:54" x14ac:dyDescent="0.35">
      <c r="A419" s="406"/>
      <c r="B419" s="184" t="s">
        <v>145</v>
      </c>
      <c r="C419" s="185">
        <v>14.009921727111934</v>
      </c>
      <c r="D419" s="186">
        <v>19</v>
      </c>
      <c r="E419" s="187">
        <v>0.25880647106848231</v>
      </c>
      <c r="F419" s="229">
        <v>0.67554706405073639</v>
      </c>
      <c r="G419" s="186">
        <v>1</v>
      </c>
      <c r="H419" s="187">
        <v>1.2479438150557498E-2</v>
      </c>
      <c r="I419" s="186">
        <v>0</v>
      </c>
      <c r="J419" s="186">
        <v>0</v>
      </c>
      <c r="K419" s="187">
        <v>0</v>
      </c>
      <c r="L419" s="186">
        <v>21.286242273696445</v>
      </c>
      <c r="M419" s="186">
        <v>20</v>
      </c>
      <c r="N419" s="187">
        <v>0.39322255701850922</v>
      </c>
      <c r="O419" s="186">
        <v>0</v>
      </c>
      <c r="P419" s="186">
        <v>0</v>
      </c>
      <c r="Q419" s="187">
        <v>0</v>
      </c>
      <c r="R419" s="186">
        <v>6.5891375670118846</v>
      </c>
      <c r="S419" s="186">
        <v>4</v>
      </c>
      <c r="T419" s="187">
        <v>0.12172169654616988</v>
      </c>
      <c r="U419" s="186">
        <v>0</v>
      </c>
      <c r="V419" s="186">
        <v>0</v>
      </c>
      <c r="W419" s="187">
        <v>0</v>
      </c>
      <c r="X419" s="229">
        <v>0.26777212509155834</v>
      </c>
      <c r="Y419" s="186">
        <v>1</v>
      </c>
      <c r="Z419" s="228">
        <v>4.946577154056696E-3</v>
      </c>
      <c r="AA419" s="186">
        <v>0</v>
      </c>
      <c r="AB419" s="186">
        <v>0</v>
      </c>
      <c r="AC419" s="187">
        <v>0</v>
      </c>
      <c r="AD419" s="186">
        <v>2.0401237466083879</v>
      </c>
      <c r="AE419" s="186">
        <v>2</v>
      </c>
      <c r="AF419" s="187">
        <v>3.7687378822463348E-2</v>
      </c>
      <c r="AG419" s="186">
        <v>0</v>
      </c>
      <c r="AH419" s="186">
        <v>0</v>
      </c>
      <c r="AI419" s="187">
        <v>0</v>
      </c>
      <c r="AJ419" s="186">
        <v>0</v>
      </c>
      <c r="AK419" s="186">
        <v>0</v>
      </c>
      <c r="AL419" s="187">
        <v>0</v>
      </c>
      <c r="AM419" s="186">
        <v>0</v>
      </c>
      <c r="AN419" s="186">
        <v>0</v>
      </c>
      <c r="AO419" s="187">
        <v>0</v>
      </c>
      <c r="AP419" s="186">
        <v>4.4933689556658116</v>
      </c>
      <c r="AQ419" s="186">
        <v>7</v>
      </c>
      <c r="AR419" s="187">
        <v>8.3006385422844775E-2</v>
      </c>
      <c r="AS419" s="229">
        <v>0.46719074426139529</v>
      </c>
      <c r="AT419" s="186">
        <v>1</v>
      </c>
      <c r="AU419" s="228">
        <v>8.6304542019075819E-3</v>
      </c>
      <c r="AV419" s="186">
        <v>4.3035065769741525</v>
      </c>
      <c r="AW419" s="186">
        <v>4</v>
      </c>
      <c r="AX419" s="187">
        <v>7.9499041615008564E-2</v>
      </c>
      <c r="AY419" s="186">
        <v>54.132810780472312</v>
      </c>
      <c r="AZ419" s="186">
        <v>59</v>
      </c>
      <c r="BA419" s="188">
        <v>1</v>
      </c>
      <c r="BB419" s="156"/>
    </row>
    <row r="420" spans="1:54" x14ac:dyDescent="0.35">
      <c r="A420" s="406"/>
      <c r="B420" s="184" t="s">
        <v>146</v>
      </c>
      <c r="C420" s="185">
        <v>7.3398107646524018</v>
      </c>
      <c r="D420" s="186">
        <v>12</v>
      </c>
      <c r="E420" s="187">
        <v>0.13875432380324201</v>
      </c>
      <c r="F420" s="186">
        <v>4.3353605206912436</v>
      </c>
      <c r="G420" s="186">
        <v>4</v>
      </c>
      <c r="H420" s="187">
        <v>8.1957156223805297E-2</v>
      </c>
      <c r="I420" s="186">
        <v>1.222658067847189</v>
      </c>
      <c r="J420" s="186">
        <v>1</v>
      </c>
      <c r="K420" s="187">
        <v>2.311355140976163E-2</v>
      </c>
      <c r="L420" s="186">
        <v>21.995517069872815</v>
      </c>
      <c r="M420" s="186">
        <v>19</v>
      </c>
      <c r="N420" s="187">
        <v>0.41581086973396986</v>
      </c>
      <c r="O420" s="186">
        <v>0</v>
      </c>
      <c r="P420" s="186">
        <v>0</v>
      </c>
      <c r="Q420" s="187">
        <v>0</v>
      </c>
      <c r="R420" s="186">
        <v>1.8542061469799065</v>
      </c>
      <c r="S420" s="186">
        <v>4</v>
      </c>
      <c r="T420" s="187">
        <v>3.5052554945290325E-2</v>
      </c>
      <c r="U420" s="186">
        <v>1.9649967132680448</v>
      </c>
      <c r="V420" s="186">
        <v>2</v>
      </c>
      <c r="W420" s="187">
        <v>3.7146978167088049E-2</v>
      </c>
      <c r="X420" s="229">
        <v>0.67554706405073639</v>
      </c>
      <c r="Y420" s="186">
        <v>1</v>
      </c>
      <c r="Z420" s="187">
        <v>1.2770775579261741E-2</v>
      </c>
      <c r="AA420" s="186">
        <v>1.7496221518195925</v>
      </c>
      <c r="AB420" s="186">
        <v>1</v>
      </c>
      <c r="AC420" s="187">
        <v>3.3075462892863526E-2</v>
      </c>
      <c r="AD420" s="186">
        <v>4.6599969872691567</v>
      </c>
      <c r="AE420" s="186">
        <v>3</v>
      </c>
      <c r="AF420" s="187">
        <v>8.8094196380047715E-2</v>
      </c>
      <c r="AG420" s="186">
        <v>0</v>
      </c>
      <c r="AH420" s="186">
        <v>0</v>
      </c>
      <c r="AI420" s="187">
        <v>0</v>
      </c>
      <c r="AJ420" s="186">
        <v>0</v>
      </c>
      <c r="AK420" s="186">
        <v>0</v>
      </c>
      <c r="AL420" s="187">
        <v>0</v>
      </c>
      <c r="AM420" s="229">
        <v>8.4152187826445762E-2</v>
      </c>
      <c r="AN420" s="186">
        <v>1</v>
      </c>
      <c r="AO420" s="228">
        <v>1.5908420929125781E-3</v>
      </c>
      <c r="AP420" s="186">
        <v>6.32097214108542</v>
      </c>
      <c r="AQ420" s="186">
        <v>6</v>
      </c>
      <c r="AR420" s="187">
        <v>0.1194938457322713</v>
      </c>
      <c r="AS420" s="186">
        <v>0</v>
      </c>
      <c r="AT420" s="186">
        <v>0</v>
      </c>
      <c r="AU420" s="187">
        <v>0</v>
      </c>
      <c r="AV420" s="229">
        <v>0.69504879429566613</v>
      </c>
      <c r="AW420" s="186">
        <v>3</v>
      </c>
      <c r="AX420" s="187">
        <v>1.3139443039485645E-2</v>
      </c>
      <c r="AY420" s="186">
        <v>52.897888609658636</v>
      </c>
      <c r="AZ420" s="186">
        <v>57</v>
      </c>
      <c r="BA420" s="188">
        <v>1</v>
      </c>
      <c r="BB420" s="156"/>
    </row>
    <row r="421" spans="1:54" ht="35" thickBot="1" x14ac:dyDescent="0.4">
      <c r="A421" s="417"/>
      <c r="B421" s="219" t="s">
        <v>147</v>
      </c>
      <c r="C421" s="220">
        <v>10.040982831812441</v>
      </c>
      <c r="D421" s="221">
        <v>19</v>
      </c>
      <c r="E421" s="222">
        <v>0.18925185150433671</v>
      </c>
      <c r="F421" s="221">
        <v>1.4904301929387473</v>
      </c>
      <c r="G421" s="221">
        <v>2</v>
      </c>
      <c r="H421" s="222">
        <v>2.8091540268146187E-2</v>
      </c>
      <c r="I421" s="221">
        <v>0</v>
      </c>
      <c r="J421" s="221">
        <v>0</v>
      </c>
      <c r="K421" s="222">
        <v>0</v>
      </c>
      <c r="L421" s="221">
        <v>28.589600165571035</v>
      </c>
      <c r="M421" s="221">
        <v>38</v>
      </c>
      <c r="N421" s="222">
        <v>0.53885509573432533</v>
      </c>
      <c r="O421" s="221">
        <v>0</v>
      </c>
      <c r="P421" s="221">
        <v>0</v>
      </c>
      <c r="Q421" s="222">
        <v>0</v>
      </c>
      <c r="R421" s="221">
        <v>2.1473089630367475</v>
      </c>
      <c r="S421" s="221">
        <v>4</v>
      </c>
      <c r="T421" s="222">
        <v>4.0472352538940458E-2</v>
      </c>
      <c r="U421" s="221">
        <v>0</v>
      </c>
      <c r="V421" s="221">
        <v>0</v>
      </c>
      <c r="W421" s="222">
        <v>0</v>
      </c>
      <c r="X421" s="221">
        <v>1.5799512440061037</v>
      </c>
      <c r="Y421" s="221">
        <v>2</v>
      </c>
      <c r="Z421" s="222">
        <v>2.977882775253813E-2</v>
      </c>
      <c r="AA421" s="248">
        <v>0.22611223018029761</v>
      </c>
      <c r="AB421" s="221">
        <v>1</v>
      </c>
      <c r="AC421" s="241">
        <v>4.2617499627446249E-3</v>
      </c>
      <c r="AD421" s="221">
        <v>1.6689217076576104</v>
      </c>
      <c r="AE421" s="221">
        <v>2</v>
      </c>
      <c r="AF421" s="222">
        <v>3.1455737797827753E-2</v>
      </c>
      <c r="AG421" s="221">
        <v>0</v>
      </c>
      <c r="AH421" s="221">
        <v>0</v>
      </c>
      <c r="AI421" s="222">
        <v>0</v>
      </c>
      <c r="AJ421" s="221">
        <v>2.2223112129103524</v>
      </c>
      <c r="AK421" s="221">
        <v>1</v>
      </c>
      <c r="AL421" s="222">
        <v>4.1885990515752786E-2</v>
      </c>
      <c r="AM421" s="221">
        <v>0</v>
      </c>
      <c r="AN421" s="221">
        <v>0</v>
      </c>
      <c r="AO421" s="222">
        <v>0</v>
      </c>
      <c r="AP421" s="221">
        <v>3.4387710178667708</v>
      </c>
      <c r="AQ421" s="221">
        <v>5</v>
      </c>
      <c r="AR421" s="222">
        <v>6.481375308887645E-2</v>
      </c>
      <c r="AS421" s="221">
        <v>0</v>
      </c>
      <c r="AT421" s="221">
        <v>0</v>
      </c>
      <c r="AU421" s="222">
        <v>0</v>
      </c>
      <c r="AV421" s="221">
        <v>1.6518038186449713</v>
      </c>
      <c r="AW421" s="221">
        <v>2</v>
      </c>
      <c r="AX421" s="222">
        <v>3.1133100836511197E-2</v>
      </c>
      <c r="AY421" s="221">
        <v>53.056193384625097</v>
      </c>
      <c r="AZ421" s="221">
        <v>76</v>
      </c>
      <c r="BA421" s="223">
        <v>1</v>
      </c>
      <c r="BB421" s="156"/>
    </row>
    <row r="422" spans="1:54" ht="15" thickTop="1" x14ac:dyDescent="0.35">
      <c r="A422" s="418" t="s">
        <v>371</v>
      </c>
      <c r="B422" s="418"/>
      <c r="C422" s="418"/>
      <c r="D422" s="418"/>
      <c r="E422" s="418"/>
      <c r="F422" s="418"/>
      <c r="G422" s="418"/>
      <c r="H422" s="418"/>
      <c r="I422" s="418"/>
      <c r="J422" s="418"/>
      <c r="K422" s="418"/>
      <c r="L422" s="418"/>
      <c r="M422" s="418"/>
      <c r="N422" s="418"/>
      <c r="O422" s="418"/>
      <c r="P422" s="418"/>
      <c r="Q422" s="418"/>
      <c r="R422" s="418"/>
      <c r="S422" s="418"/>
      <c r="T422" s="418"/>
      <c r="U422" s="418"/>
      <c r="V422" s="418"/>
      <c r="W422" s="418"/>
      <c r="X422" s="418"/>
      <c r="Y422" s="418"/>
      <c r="Z422" s="418"/>
      <c r="AA422" s="418"/>
      <c r="AB422" s="418"/>
      <c r="AC422" s="418"/>
      <c r="AD422" s="418"/>
      <c r="AE422" s="418"/>
      <c r="AF422" s="418"/>
      <c r="AG422" s="418"/>
      <c r="AH422" s="418"/>
      <c r="AI422" s="418"/>
      <c r="AJ422" s="418"/>
      <c r="AK422" s="418"/>
      <c r="AL422" s="418"/>
      <c r="AM422" s="418"/>
      <c r="AN422" s="418"/>
      <c r="AO422" s="418"/>
      <c r="AP422" s="418"/>
      <c r="AQ422" s="418"/>
      <c r="AR422" s="418"/>
      <c r="AS422" s="418"/>
      <c r="AT422" s="418"/>
      <c r="AU422" s="418"/>
      <c r="AV422" s="418"/>
      <c r="AW422" s="418"/>
      <c r="AX422" s="418"/>
      <c r="AY422" s="418"/>
      <c r="AZ422" s="418"/>
      <c r="BA422" s="418"/>
      <c r="BB422" s="156"/>
    </row>
  </sheetData>
  <mergeCells count="475">
    <mergeCell ref="A410:A411"/>
    <mergeCell ref="A412:A416"/>
    <mergeCell ref="A417:A421"/>
    <mergeCell ref="A422:BA422"/>
    <mergeCell ref="CO398:CO399"/>
    <mergeCell ref="BI400:BI401"/>
    <mergeCell ref="CO400:CO402"/>
    <mergeCell ref="BI402:BI404"/>
    <mergeCell ref="CO403:DL403"/>
    <mergeCell ref="A404:A405"/>
    <mergeCell ref="BI405:CB405"/>
    <mergeCell ref="A395:A403"/>
    <mergeCell ref="BI398:BI399"/>
    <mergeCell ref="X393:Z393"/>
    <mergeCell ref="AA393:AC393"/>
    <mergeCell ref="AD393:AF393"/>
    <mergeCell ref="AG393:AI393"/>
    <mergeCell ref="AJ393:AL393"/>
    <mergeCell ref="AM393:AO393"/>
    <mergeCell ref="A406:A409"/>
    <mergeCell ref="A391:BA391"/>
    <mergeCell ref="A392:B394"/>
    <mergeCell ref="C392:BA392"/>
    <mergeCell ref="C393:E393"/>
    <mergeCell ref="F393:H393"/>
    <mergeCell ref="I393:K393"/>
    <mergeCell ref="L393:N393"/>
    <mergeCell ref="O393:Q393"/>
    <mergeCell ref="R393:T393"/>
    <mergeCell ref="U393:W393"/>
    <mergeCell ref="AP393:AR393"/>
    <mergeCell ref="AS393:AU393"/>
    <mergeCell ref="AV393:AX393"/>
    <mergeCell ref="AY393:BA393"/>
    <mergeCell ref="DK387:DL387"/>
    <mergeCell ref="BI390:BI397"/>
    <mergeCell ref="CO390:CO397"/>
    <mergeCell ref="CQ387:CR387"/>
    <mergeCell ref="CS387:CT387"/>
    <mergeCell ref="CU387:CV387"/>
    <mergeCell ref="CW387:CX387"/>
    <mergeCell ref="CY387:CZ387"/>
    <mergeCell ref="DA387:DB387"/>
    <mergeCell ref="BS387:BT387"/>
    <mergeCell ref="BU387:BV387"/>
    <mergeCell ref="BW387:BX387"/>
    <mergeCell ref="BY387:BZ387"/>
    <mergeCell ref="CA387:CB387"/>
    <mergeCell ref="CO387:CP388"/>
    <mergeCell ref="A382:A386"/>
    <mergeCell ref="BI386:CB386"/>
    <mergeCell ref="CS386:DJ386"/>
    <mergeCell ref="A387:N387"/>
    <mergeCell ref="BI387:BJ388"/>
    <mergeCell ref="BK387:BL387"/>
    <mergeCell ref="BM387:BN387"/>
    <mergeCell ref="BO387:BP387"/>
    <mergeCell ref="BQ387:BR387"/>
    <mergeCell ref="DC387:DD387"/>
    <mergeCell ref="DE387:DF387"/>
    <mergeCell ref="DG387:DH387"/>
    <mergeCell ref="DI387:DJ387"/>
    <mergeCell ref="A369:A370"/>
    <mergeCell ref="A371:A374"/>
    <mergeCell ref="BI374:BI375"/>
    <mergeCell ref="CP374:CP375"/>
    <mergeCell ref="A375:A376"/>
    <mergeCell ref="BI376:BI377"/>
    <mergeCell ref="CP376:CP378"/>
    <mergeCell ref="A377:A381"/>
    <mergeCell ref="BI378:BI380"/>
    <mergeCell ref="CP379:DS379"/>
    <mergeCell ref="BI381:CN381"/>
    <mergeCell ref="DR363:DS363"/>
    <mergeCell ref="BI366:BI373"/>
    <mergeCell ref="CP366:CP373"/>
    <mergeCell ref="CZ363:DA363"/>
    <mergeCell ref="DB363:DC363"/>
    <mergeCell ref="DD363:DE363"/>
    <mergeCell ref="DF363:DG363"/>
    <mergeCell ref="DH363:DI363"/>
    <mergeCell ref="DJ363:DK363"/>
    <mergeCell ref="CM363:CN363"/>
    <mergeCell ref="CP363:CQ364"/>
    <mergeCell ref="CR363:CS363"/>
    <mergeCell ref="CT363:CU363"/>
    <mergeCell ref="CV363:CW363"/>
    <mergeCell ref="CX363:CY363"/>
    <mergeCell ref="CA363:CB363"/>
    <mergeCell ref="CC363:CD363"/>
    <mergeCell ref="CE363:CF363"/>
    <mergeCell ref="CG363:CH363"/>
    <mergeCell ref="CI363:CJ363"/>
    <mergeCell ref="CK363:CL363"/>
    <mergeCell ref="CT362:DQ362"/>
    <mergeCell ref="BI363:BJ364"/>
    <mergeCell ref="BK363:BL363"/>
    <mergeCell ref="BM363:BN363"/>
    <mergeCell ref="BO363:BP363"/>
    <mergeCell ref="BQ363:BR363"/>
    <mergeCell ref="BS363:BT363"/>
    <mergeCell ref="BU363:BV363"/>
    <mergeCell ref="BW363:BX363"/>
    <mergeCell ref="BY363:BZ363"/>
    <mergeCell ref="DL363:DM363"/>
    <mergeCell ref="DN363:DO363"/>
    <mergeCell ref="DP363:DQ363"/>
    <mergeCell ref="A334:A342"/>
    <mergeCell ref="A343:A368"/>
    <mergeCell ref="BI351:BI352"/>
    <mergeCell ref="BW351:BW352"/>
    <mergeCell ref="BI353:BI354"/>
    <mergeCell ref="BW353:BW355"/>
    <mergeCell ref="BI355:BI357"/>
    <mergeCell ref="BW356:CF356"/>
    <mergeCell ref="BI358:BR358"/>
    <mergeCell ref="BI362:CN362"/>
    <mergeCell ref="BI330:BI350"/>
    <mergeCell ref="BW330:BW350"/>
    <mergeCell ref="A330:N330"/>
    <mergeCell ref="A331:B333"/>
    <mergeCell ref="C331:N331"/>
    <mergeCell ref="C332:E332"/>
    <mergeCell ref="F332:H332"/>
    <mergeCell ref="I332:K332"/>
    <mergeCell ref="L332:N332"/>
    <mergeCell ref="BW301:BX301"/>
    <mergeCell ref="BY301:BZ301"/>
    <mergeCell ref="CA301:CB301"/>
    <mergeCell ref="CC301:CD301"/>
    <mergeCell ref="BI304:BI311"/>
    <mergeCell ref="BU304:BU311"/>
    <mergeCell ref="BU299:CD299"/>
    <mergeCell ref="A300:A308"/>
    <mergeCell ref="BI300:BJ302"/>
    <mergeCell ref="BK300:BR300"/>
    <mergeCell ref="BU300:BV302"/>
    <mergeCell ref="BW300:CD300"/>
    <mergeCell ref="BK301:BL301"/>
    <mergeCell ref="BM301:BN301"/>
    <mergeCell ref="BO301:BP301"/>
    <mergeCell ref="BQ301:BR301"/>
    <mergeCell ref="A309:A310"/>
    <mergeCell ref="A311:A314"/>
    <mergeCell ref="BI312:BI329"/>
    <mergeCell ref="BU312:BU329"/>
    <mergeCell ref="A315:A316"/>
    <mergeCell ref="A317:A321"/>
    <mergeCell ref="A322:A326"/>
    <mergeCell ref="A327:AO327"/>
    <mergeCell ref="BI292:BI293"/>
    <mergeCell ref="BS292:BS294"/>
    <mergeCell ref="BI294:BI296"/>
    <mergeCell ref="BS295:BZ295"/>
    <mergeCell ref="A296:AO296"/>
    <mergeCell ref="A297:B299"/>
    <mergeCell ref="C297:AO297"/>
    <mergeCell ref="BI297:BP297"/>
    <mergeCell ref="C298:E298"/>
    <mergeCell ref="F298:H298"/>
    <mergeCell ref="AA298:AC298"/>
    <mergeCell ref="AD298:AF298"/>
    <mergeCell ref="AG298:AI298"/>
    <mergeCell ref="AJ298:AL298"/>
    <mergeCell ref="AM298:AO298"/>
    <mergeCell ref="BI299:BR299"/>
    <mergeCell ref="I298:K298"/>
    <mergeCell ref="L298:N298"/>
    <mergeCell ref="O298:Q298"/>
    <mergeCell ref="R298:T298"/>
    <mergeCell ref="U298:W298"/>
    <mergeCell ref="X298:Z298"/>
    <mergeCell ref="A255:A259"/>
    <mergeCell ref="BI256:BI263"/>
    <mergeCell ref="BS256:BS263"/>
    <mergeCell ref="A260:A264"/>
    <mergeCell ref="BI264:BI289"/>
    <mergeCell ref="A275:A278"/>
    <mergeCell ref="A279:A280"/>
    <mergeCell ref="A281:A285"/>
    <mergeCell ref="A286:A290"/>
    <mergeCell ref="BI290:BI291"/>
    <mergeCell ref="BS290:BS291"/>
    <mergeCell ref="A291:N291"/>
    <mergeCell ref="BS264:BS289"/>
    <mergeCell ref="A265:N265"/>
    <mergeCell ref="A268:N268"/>
    <mergeCell ref="A269:B271"/>
    <mergeCell ref="C269:N269"/>
    <mergeCell ref="C270:E270"/>
    <mergeCell ref="F270:H270"/>
    <mergeCell ref="I270:K270"/>
    <mergeCell ref="L270:N270"/>
    <mergeCell ref="A272:A274"/>
    <mergeCell ref="A249:A252"/>
    <mergeCell ref="BI249:BV249"/>
    <mergeCell ref="BI251:BP251"/>
    <mergeCell ref="BS251:BZ251"/>
    <mergeCell ref="BI252:BJ254"/>
    <mergeCell ref="BK252:BP252"/>
    <mergeCell ref="BS252:BT254"/>
    <mergeCell ref="BU252:BZ252"/>
    <mergeCell ref="A253:A254"/>
    <mergeCell ref="BK253:BL253"/>
    <mergeCell ref="BM253:BN253"/>
    <mergeCell ref="BO253:BP253"/>
    <mergeCell ref="BU253:BV253"/>
    <mergeCell ref="BW253:BX253"/>
    <mergeCell ref="BY253:BZ253"/>
    <mergeCell ref="I244:K244"/>
    <mergeCell ref="L244:N244"/>
    <mergeCell ref="BI244:BI245"/>
    <mergeCell ref="BY244:BY246"/>
    <mergeCell ref="BI246:BI248"/>
    <mergeCell ref="A247:A248"/>
    <mergeCell ref="BY247:CL247"/>
    <mergeCell ref="A229:A233"/>
    <mergeCell ref="A234:A238"/>
    <mergeCell ref="A239:N239"/>
    <mergeCell ref="A242:N242"/>
    <mergeCell ref="BI242:BI243"/>
    <mergeCell ref="BY242:BY243"/>
    <mergeCell ref="A243:B245"/>
    <mergeCell ref="C243:N243"/>
    <mergeCell ref="C244:E244"/>
    <mergeCell ref="F244:H244"/>
    <mergeCell ref="F218:H218"/>
    <mergeCell ref="I218:K218"/>
    <mergeCell ref="L218:N218"/>
    <mergeCell ref="A221:A222"/>
    <mergeCell ref="A223:A226"/>
    <mergeCell ref="A227:A228"/>
    <mergeCell ref="A209:A213"/>
    <mergeCell ref="BI209:BI216"/>
    <mergeCell ref="BY209:BY216"/>
    <mergeCell ref="A214:BA214"/>
    <mergeCell ref="A216:N216"/>
    <mergeCell ref="A217:B219"/>
    <mergeCell ref="C217:N217"/>
    <mergeCell ref="BI217:BI241"/>
    <mergeCell ref="BY217:BY241"/>
    <mergeCell ref="C218:E218"/>
    <mergeCell ref="A202:A203"/>
    <mergeCell ref="BI202:BR202"/>
    <mergeCell ref="A204:A208"/>
    <mergeCell ref="BI204:BV204"/>
    <mergeCell ref="BY204:CL204"/>
    <mergeCell ref="BI205:BJ207"/>
    <mergeCell ref="BK205:BV205"/>
    <mergeCell ref="BY205:BZ207"/>
    <mergeCell ref="CA205:CL205"/>
    <mergeCell ref="CA206:CB206"/>
    <mergeCell ref="CC206:CD206"/>
    <mergeCell ref="CE206:CF206"/>
    <mergeCell ref="CG206:CH206"/>
    <mergeCell ref="CI206:CJ206"/>
    <mergeCell ref="CK206:CL206"/>
    <mergeCell ref="BK206:BL206"/>
    <mergeCell ref="BM206:BN206"/>
    <mergeCell ref="BO206:BP206"/>
    <mergeCell ref="BQ206:BR206"/>
    <mergeCell ref="BS206:BT206"/>
    <mergeCell ref="BU206:BV206"/>
    <mergeCell ref="BI195:BI196"/>
    <mergeCell ref="BW195:BW196"/>
    <mergeCell ref="A196:A197"/>
    <mergeCell ref="BI197:BI198"/>
    <mergeCell ref="BW197:BW199"/>
    <mergeCell ref="A198:A201"/>
    <mergeCell ref="BI199:BI201"/>
    <mergeCell ref="AD185:AF185"/>
    <mergeCell ref="AG185:AI185"/>
    <mergeCell ref="AJ185:AL185"/>
    <mergeCell ref="AM185:AO185"/>
    <mergeCell ref="AP185:AR185"/>
    <mergeCell ref="AS185:AU185"/>
    <mergeCell ref="BW200:CF200"/>
    <mergeCell ref="AA185:AC185"/>
    <mergeCell ref="AA184:AC184"/>
    <mergeCell ref="AD184:AI184"/>
    <mergeCell ref="AJ184:AL184"/>
    <mergeCell ref="AM184:AO184"/>
    <mergeCell ref="AP184:AU184"/>
    <mergeCell ref="AV185:AX185"/>
    <mergeCell ref="AY185:BA185"/>
    <mergeCell ref="A162:A163"/>
    <mergeCell ref="A187:A195"/>
    <mergeCell ref="BI162:BI169"/>
    <mergeCell ref="BW162:BW169"/>
    <mergeCell ref="A164:A167"/>
    <mergeCell ref="A168:A169"/>
    <mergeCell ref="A170:A174"/>
    <mergeCell ref="BI170:BI194"/>
    <mergeCell ref="BW170:BW194"/>
    <mergeCell ref="A175:A179"/>
    <mergeCell ref="A180:BD180"/>
    <mergeCell ref="A183:BA183"/>
    <mergeCell ref="A184:B186"/>
    <mergeCell ref="C184:H184"/>
    <mergeCell ref="I184:N184"/>
    <mergeCell ref="O184:T184"/>
    <mergeCell ref="AV184:BA184"/>
    <mergeCell ref="C185:E185"/>
    <mergeCell ref="F185:H185"/>
    <mergeCell ref="I185:K185"/>
    <mergeCell ref="L185:N185"/>
    <mergeCell ref="O185:Q185"/>
    <mergeCell ref="R185:T185"/>
    <mergeCell ref="U185:W185"/>
    <mergeCell ref="X185:Z185"/>
    <mergeCell ref="U184:Z184"/>
    <mergeCell ref="BW157:CF157"/>
    <mergeCell ref="BI158:BJ160"/>
    <mergeCell ref="BK158:BR158"/>
    <mergeCell ref="BW158:BX160"/>
    <mergeCell ref="BY158:CF158"/>
    <mergeCell ref="BK159:BL159"/>
    <mergeCell ref="BM159:BN159"/>
    <mergeCell ref="BO159:BP159"/>
    <mergeCell ref="BQ159:BR159"/>
    <mergeCell ref="BY159:BZ159"/>
    <mergeCell ref="CA159:CB159"/>
    <mergeCell ref="CC159:CD159"/>
    <mergeCell ref="CE159:CF159"/>
    <mergeCell ref="AV125:AX125"/>
    <mergeCell ref="AY125:BA125"/>
    <mergeCell ref="R125:T125"/>
    <mergeCell ref="U125:W125"/>
    <mergeCell ref="X125:Z125"/>
    <mergeCell ref="AA125:AC125"/>
    <mergeCell ref="AD125:AF125"/>
    <mergeCell ref="AG125:AI125"/>
    <mergeCell ref="BI157:BR157"/>
    <mergeCell ref="A123:BD123"/>
    <mergeCell ref="BI123:BI147"/>
    <mergeCell ref="BW123:BW147"/>
    <mergeCell ref="A124:B126"/>
    <mergeCell ref="C124:BD124"/>
    <mergeCell ref="C125:E125"/>
    <mergeCell ref="F125:H125"/>
    <mergeCell ref="I125:K125"/>
    <mergeCell ref="L125:N125"/>
    <mergeCell ref="O125:Q125"/>
    <mergeCell ref="BB125:BD125"/>
    <mergeCell ref="A127:A135"/>
    <mergeCell ref="A136:A161"/>
    <mergeCell ref="BI148:BI149"/>
    <mergeCell ref="BW148:BW149"/>
    <mergeCell ref="BI150:BI151"/>
    <mergeCell ref="BW150:BW152"/>
    <mergeCell ref="BI152:BI154"/>
    <mergeCell ref="BW153:CH153"/>
    <mergeCell ref="BI155:BT155"/>
    <mergeCell ref="AJ125:AL125"/>
    <mergeCell ref="AM125:AO125"/>
    <mergeCell ref="AP125:AR125"/>
    <mergeCell ref="AS125:AU125"/>
    <mergeCell ref="BI120:BI122"/>
    <mergeCell ref="BW120:BW122"/>
    <mergeCell ref="DT99:DU99"/>
    <mergeCell ref="DV99:DW99"/>
    <mergeCell ref="DX99:DY99"/>
    <mergeCell ref="DB99:DC99"/>
    <mergeCell ref="DD99:DE99"/>
    <mergeCell ref="DF99:DG99"/>
    <mergeCell ref="DH99:DI99"/>
    <mergeCell ref="DJ99:DK99"/>
    <mergeCell ref="DL99:DM99"/>
    <mergeCell ref="A100:A101"/>
    <mergeCell ref="A102:A105"/>
    <mergeCell ref="BI102:BI109"/>
    <mergeCell ref="CV102:CV109"/>
    <mergeCell ref="A106:A107"/>
    <mergeCell ref="A108:A112"/>
    <mergeCell ref="BI110:BI119"/>
    <mergeCell ref="CV110:CV119"/>
    <mergeCell ref="A113:A117"/>
    <mergeCell ref="A118:T118"/>
    <mergeCell ref="CV98:EA98"/>
    <mergeCell ref="BI99:BJ100"/>
    <mergeCell ref="BK99:BL99"/>
    <mergeCell ref="BM99:BN99"/>
    <mergeCell ref="BO99:BP99"/>
    <mergeCell ref="BQ99:BR99"/>
    <mergeCell ref="BS99:BT99"/>
    <mergeCell ref="BU99:BV99"/>
    <mergeCell ref="BW99:BX99"/>
    <mergeCell ref="BY99:BZ99"/>
    <mergeCell ref="CQ99:CR99"/>
    <mergeCell ref="CV99:CW100"/>
    <mergeCell ref="CX99:CY99"/>
    <mergeCell ref="CZ99:DA99"/>
    <mergeCell ref="CA99:CB99"/>
    <mergeCell ref="CC99:CD99"/>
    <mergeCell ref="CE99:CF99"/>
    <mergeCell ref="CG99:CH99"/>
    <mergeCell ref="CI99:CJ99"/>
    <mergeCell ref="CK99:CL99"/>
    <mergeCell ref="DZ99:EA99"/>
    <mergeCell ref="DN99:DO99"/>
    <mergeCell ref="DP99:DQ99"/>
    <mergeCell ref="DR99:DS99"/>
    <mergeCell ref="A62:B64"/>
    <mergeCell ref="C62:T62"/>
    <mergeCell ref="BI62:BI87"/>
    <mergeCell ref="BT62:BT87"/>
    <mergeCell ref="C63:E63"/>
    <mergeCell ref="F63:H63"/>
    <mergeCell ref="I63:K63"/>
    <mergeCell ref="L63:N63"/>
    <mergeCell ref="O63:Q63"/>
    <mergeCell ref="R63:T63"/>
    <mergeCell ref="A65:A73"/>
    <mergeCell ref="A74:A99"/>
    <mergeCell ref="BI88:BI89"/>
    <mergeCell ref="BT88:BT89"/>
    <mergeCell ref="BI90:BI91"/>
    <mergeCell ref="BT90:BT92"/>
    <mergeCell ref="BI92:BI94"/>
    <mergeCell ref="BT93:CA93"/>
    <mergeCell ref="BI95:BP95"/>
    <mergeCell ref="BI98:CR98"/>
    <mergeCell ref="CM99:CN99"/>
    <mergeCell ref="CO99:CP99"/>
    <mergeCell ref="BV51:BW51"/>
    <mergeCell ref="BX51:BY51"/>
    <mergeCell ref="BZ51:CA51"/>
    <mergeCell ref="A53:A57"/>
    <mergeCell ref="BI54:BI61"/>
    <mergeCell ref="BT54:BT61"/>
    <mergeCell ref="A58:H58"/>
    <mergeCell ref="A61:T61"/>
    <mergeCell ref="A48:A52"/>
    <mergeCell ref="BI49:BP49"/>
    <mergeCell ref="BT49:CA49"/>
    <mergeCell ref="BI50:BJ52"/>
    <mergeCell ref="BK50:BP50"/>
    <mergeCell ref="BT50:BU52"/>
    <mergeCell ref="BV50:CA50"/>
    <mergeCell ref="BK51:BL51"/>
    <mergeCell ref="BM51:BN51"/>
    <mergeCell ref="BO51:BP51"/>
    <mergeCell ref="A40:A41"/>
    <mergeCell ref="BI40:BI41"/>
    <mergeCell ref="BS40:BS41"/>
    <mergeCell ref="A42:A45"/>
    <mergeCell ref="BI42:BI43"/>
    <mergeCell ref="BS42:BS44"/>
    <mergeCell ref="BI44:BI46"/>
    <mergeCell ref="BS45:BZ45"/>
    <mergeCell ref="A46:A47"/>
    <mergeCell ref="BI47:BP47"/>
    <mergeCell ref="A5:A13"/>
    <mergeCell ref="BI6:BI13"/>
    <mergeCell ref="BS6:BS13"/>
    <mergeCell ref="A14:A39"/>
    <mergeCell ref="BI14:BI39"/>
    <mergeCell ref="BS14:BS39"/>
    <mergeCell ref="F3:H3"/>
    <mergeCell ref="BK3:BL3"/>
    <mergeCell ref="BM3:BN3"/>
    <mergeCell ref="BO3:BP3"/>
    <mergeCell ref="A1:H1"/>
    <mergeCell ref="BI1:BP1"/>
    <mergeCell ref="BS1:BZ1"/>
    <mergeCell ref="A2:B4"/>
    <mergeCell ref="C2:H2"/>
    <mergeCell ref="BI2:BJ4"/>
    <mergeCell ref="BK2:BP2"/>
    <mergeCell ref="BS2:BT4"/>
    <mergeCell ref="BU2:BZ2"/>
    <mergeCell ref="C3:E3"/>
    <mergeCell ref="BY3:BZ3"/>
    <mergeCell ref="BU3:BV3"/>
    <mergeCell ref="BW3:BX3"/>
  </mergeCells>
  <pageMargins left="0.7" right="0.7" top="0.75" bottom="0.75" header="0.3" footer="0.3"/>
  <pageSetup paperSize="9" orientation="portrait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5CBB6-07DE-400F-9F57-7A4EB441B4B6}">
  <dimension ref="A1:D23"/>
  <sheetViews>
    <sheetView workbookViewId="0">
      <selection activeCell="F14" sqref="F14"/>
    </sheetView>
  </sheetViews>
  <sheetFormatPr defaultRowHeight="14.5" x14ac:dyDescent="0.35"/>
  <cols>
    <col min="1" max="1" width="25" customWidth="1"/>
    <col min="2" max="2" width="75.7265625" customWidth="1"/>
    <col min="3" max="3" width="24.54296875" customWidth="1"/>
    <col min="4" max="4" width="15.7265625" customWidth="1"/>
    <col min="5" max="5" width="25" customWidth="1"/>
  </cols>
  <sheetData>
    <row r="1" spans="1:4" x14ac:dyDescent="0.35">
      <c r="A1" s="1" t="s">
        <v>72</v>
      </c>
      <c r="B1" s="1" t="s">
        <v>73</v>
      </c>
      <c r="C1" s="1" t="s">
        <v>118</v>
      </c>
      <c r="D1" s="1" t="s">
        <v>100</v>
      </c>
    </row>
    <row r="2" spans="1:4" x14ac:dyDescent="0.35">
      <c r="A2" s="2" t="s">
        <v>74</v>
      </c>
      <c r="B2" t="s">
        <v>99</v>
      </c>
      <c r="C2" t="s">
        <v>241</v>
      </c>
      <c r="D2" s="3" t="s">
        <v>98</v>
      </c>
    </row>
    <row r="3" spans="1:4" x14ac:dyDescent="0.35">
      <c r="A3" s="2" t="s">
        <v>74</v>
      </c>
      <c r="B3" t="s">
        <v>101</v>
      </c>
      <c r="C3" t="s">
        <v>241</v>
      </c>
      <c r="D3" s="3" t="s">
        <v>98</v>
      </c>
    </row>
    <row r="4" spans="1:4" x14ac:dyDescent="0.35">
      <c r="A4" s="2" t="s">
        <v>74</v>
      </c>
      <c r="B4" t="s">
        <v>45</v>
      </c>
      <c r="C4" t="s">
        <v>241</v>
      </c>
      <c r="D4" s="3" t="s">
        <v>98</v>
      </c>
    </row>
    <row r="5" spans="1:4" x14ac:dyDescent="0.35">
      <c r="A5" s="2" t="s">
        <v>74</v>
      </c>
      <c r="B5" t="s">
        <v>102</v>
      </c>
      <c r="C5" t="s">
        <v>241</v>
      </c>
      <c r="D5" s="3" t="s">
        <v>98</v>
      </c>
    </row>
    <row r="6" spans="1:4" x14ac:dyDescent="0.35">
      <c r="A6" s="2" t="s">
        <v>74</v>
      </c>
      <c r="B6" t="s">
        <v>50</v>
      </c>
      <c r="C6" t="s">
        <v>241</v>
      </c>
      <c r="D6" s="3" t="s">
        <v>98</v>
      </c>
    </row>
    <row r="7" spans="1:4" x14ac:dyDescent="0.35">
      <c r="A7" s="2" t="s">
        <v>74</v>
      </c>
      <c r="B7" t="s">
        <v>103</v>
      </c>
      <c r="C7" t="s">
        <v>241</v>
      </c>
      <c r="D7" s="3" t="s">
        <v>98</v>
      </c>
    </row>
    <row r="8" spans="1:4" x14ac:dyDescent="0.35">
      <c r="A8" s="2" t="s">
        <v>74</v>
      </c>
      <c r="B8" t="s">
        <v>75</v>
      </c>
      <c r="C8" t="s">
        <v>241</v>
      </c>
      <c r="D8" s="3" t="s">
        <v>98</v>
      </c>
    </row>
    <row r="9" spans="1:4" x14ac:dyDescent="0.35">
      <c r="A9" s="2" t="s">
        <v>74</v>
      </c>
      <c r="B9" t="s">
        <v>80</v>
      </c>
      <c r="C9" t="s">
        <v>241</v>
      </c>
      <c r="D9" s="3" t="s">
        <v>98</v>
      </c>
    </row>
    <row r="10" spans="1:4" x14ac:dyDescent="0.35">
      <c r="A10" s="2" t="s">
        <v>74</v>
      </c>
      <c r="B10" t="s">
        <v>104</v>
      </c>
      <c r="C10" t="s">
        <v>241</v>
      </c>
      <c r="D10" s="3" t="s">
        <v>98</v>
      </c>
    </row>
    <row r="11" spans="1:4" x14ac:dyDescent="0.35">
      <c r="A11" s="2" t="s">
        <v>74</v>
      </c>
      <c r="B11" t="s">
        <v>105</v>
      </c>
      <c r="C11" t="s">
        <v>241</v>
      </c>
      <c r="D11" s="3" t="s">
        <v>98</v>
      </c>
    </row>
    <row r="12" spans="1:4" x14ac:dyDescent="0.35">
      <c r="A12" s="2" t="s">
        <v>74</v>
      </c>
      <c r="B12" t="s">
        <v>106</v>
      </c>
      <c r="C12" t="s">
        <v>241</v>
      </c>
      <c r="D12" s="6" t="s">
        <v>98</v>
      </c>
    </row>
    <row r="13" spans="1:4" x14ac:dyDescent="0.35">
      <c r="A13" s="2" t="s">
        <v>74</v>
      </c>
      <c r="B13" t="s">
        <v>107</v>
      </c>
      <c r="C13" t="s">
        <v>241</v>
      </c>
      <c r="D13" s="6" t="s">
        <v>98</v>
      </c>
    </row>
    <row r="14" spans="1:4" x14ac:dyDescent="0.35">
      <c r="A14" s="2" t="s">
        <v>74</v>
      </c>
      <c r="B14" t="s">
        <v>108</v>
      </c>
      <c r="C14" t="s">
        <v>241</v>
      </c>
      <c r="D14" s="6" t="s">
        <v>98</v>
      </c>
    </row>
    <row r="15" spans="1:4" x14ac:dyDescent="0.35">
      <c r="A15" s="2" t="s">
        <v>74</v>
      </c>
      <c r="B15" t="s">
        <v>71</v>
      </c>
      <c r="C15" t="s">
        <v>241</v>
      </c>
      <c r="D15" s="6" t="s">
        <v>98</v>
      </c>
    </row>
    <row r="16" spans="1:4" x14ac:dyDescent="0.35">
      <c r="A16" s="2" t="s">
        <v>74</v>
      </c>
      <c r="B16" t="s">
        <v>109</v>
      </c>
      <c r="C16" t="s">
        <v>241</v>
      </c>
      <c r="D16" s="6" t="s">
        <v>98</v>
      </c>
    </row>
    <row r="17" spans="1:4" x14ac:dyDescent="0.35">
      <c r="A17" s="2" t="s">
        <v>74</v>
      </c>
      <c r="B17" t="s">
        <v>110</v>
      </c>
      <c r="C17" t="s">
        <v>241</v>
      </c>
      <c r="D17" s="6" t="s">
        <v>98</v>
      </c>
    </row>
    <row r="18" spans="1:4" x14ac:dyDescent="0.35">
      <c r="A18" s="2" t="s">
        <v>74</v>
      </c>
      <c r="B18" t="s">
        <v>111</v>
      </c>
      <c r="C18" t="s">
        <v>241</v>
      </c>
      <c r="D18" s="6" t="s">
        <v>98</v>
      </c>
    </row>
    <row r="19" spans="1:4" x14ac:dyDescent="0.35">
      <c r="A19" s="2" t="s">
        <v>74</v>
      </c>
      <c r="B19" t="s">
        <v>112</v>
      </c>
      <c r="C19" t="s">
        <v>241</v>
      </c>
      <c r="D19" s="6" t="s">
        <v>98</v>
      </c>
    </row>
    <row r="20" spans="1:4" x14ac:dyDescent="0.35">
      <c r="A20" s="2" t="s">
        <v>74</v>
      </c>
      <c r="B20" t="s">
        <v>113</v>
      </c>
      <c r="C20" t="s">
        <v>241</v>
      </c>
      <c r="D20" s="6" t="s">
        <v>98</v>
      </c>
    </row>
    <row r="21" spans="1:4" x14ac:dyDescent="0.35">
      <c r="A21" s="2" t="s">
        <v>74</v>
      </c>
      <c r="B21" t="s">
        <v>96</v>
      </c>
      <c r="C21" t="s">
        <v>241</v>
      </c>
      <c r="D21" s="6" t="s">
        <v>98</v>
      </c>
    </row>
    <row r="22" spans="1:4" x14ac:dyDescent="0.35">
      <c r="A22" s="2" t="s">
        <v>74</v>
      </c>
      <c r="B22" t="s">
        <v>117</v>
      </c>
      <c r="C22" t="s">
        <v>241</v>
      </c>
      <c r="D22" s="6" t="s">
        <v>98</v>
      </c>
    </row>
    <row r="23" spans="1:4" x14ac:dyDescent="0.35">
      <c r="A23" s="2" t="s">
        <v>74</v>
      </c>
      <c r="B23" t="s">
        <v>97</v>
      </c>
      <c r="C23" t="s">
        <v>241</v>
      </c>
      <c r="D23" s="6" t="s">
        <v>98</v>
      </c>
    </row>
  </sheetData>
  <hyperlinks>
    <hyperlink ref="D2" location="Rent_Agreem_etc!A4" display="Link" xr:uid="{DAB86893-36E4-449E-AF2C-0A2266762E5A}"/>
    <hyperlink ref="D3" location="Rent_Agreem_etc!A51" display="Link" xr:uid="{91FC5793-2153-45AD-884F-D7ED05B7C895}"/>
    <hyperlink ref="D4" location="Rent_Agreem_etc!A99" display="Link" xr:uid="{7D90EABC-8EF7-4719-814B-F0F833054F86}"/>
    <hyperlink ref="D5" location="Rent_Agreem_etc!A146" display="Link" xr:uid="{7913B3F2-B290-4A4D-BECA-E21330F6F87F}"/>
    <hyperlink ref="D6" location="Rent_Agreem_etc!A194" display="Link" xr:uid="{49E3F403-43DD-4A41-A1D0-D3FE20FD570E}"/>
    <hyperlink ref="D7" location="Rent_Agreem_etc!A240" display="Link" xr:uid="{48D76FC7-3131-4876-86D4-99C9D0BD0103}"/>
    <hyperlink ref="D8" location="Rent_Agreem_etc!A286" display="Link" xr:uid="{6719DBDA-3BF7-4B31-B93D-125257702B61}"/>
    <hyperlink ref="D9" location="Rent_Agreem_etc!A332" display="Link" xr:uid="{1341315D-783A-4D5E-9336-6A6E6EA05850}"/>
    <hyperlink ref="D10" location="Rent_Agreem_etc!A378" display="Link" xr:uid="{56B86BB9-A7D9-42F6-B709-D2CB3BE23AFD}"/>
    <hyperlink ref="D11" location="Rent_Agreem_etc!G378" display="Link" xr:uid="{4BDE1134-3EDA-446A-A632-B2FAC083746A}"/>
    <hyperlink ref="D12" location="Housing_Type!A4" display="Link" xr:uid="{B7E6C07F-B1B2-4580-A877-88FAC1CF5BB7}"/>
    <hyperlink ref="D13" location="Housing_Type!A51" display="Link" xr:uid="{244F17A9-745C-4B1B-8962-065550B73FEC}"/>
    <hyperlink ref="D14" location="Housing_Type!A96" display="Link" xr:uid="{DA419D71-86CB-4AC1-869C-542932977390}"/>
    <hyperlink ref="D15" location="Housing_Type!A143" display="Link" xr:uid="{1D2BEF50-B8DF-4E87-93BE-0F1D5904F862}"/>
    <hyperlink ref="D16" location="Housing_Type!A166" display="Link" xr:uid="{88ED8B3E-0D68-477C-83EF-863BB883533B}"/>
    <hyperlink ref="D17" location="Shelter_Condition_Overcrow!A4" display="Link" xr:uid="{999CEA28-D211-4630-BF5D-B4F6660DC0A5}"/>
    <hyperlink ref="D18" location="Shelter_Condition_Overcrow!A65" display="Link" xr:uid="{1724A2FC-0157-447A-92DF-3A18A159A4F9}"/>
    <hyperlink ref="D19" location="Shelter_Condition_Overcrow!A125" display="Link" xr:uid="{900E0672-687A-4008-B775-6A1CFC7A710B}"/>
    <hyperlink ref="D20" location="Shelter_Condition_Overcrow!A174" display="Link" xr:uid="{1C49EDBA-0F0B-4D9D-830D-531B80AA123F}"/>
    <hyperlink ref="D21" location="Shelter_Condition_Overcrow!A218" display="Link" xr:uid="{47B6C840-07D9-413D-A060-58B365E4E64C}"/>
    <hyperlink ref="D22" location="Shelter_Condition_Overcrow!A253" display="Link" xr:uid="{B81682E3-A951-435B-92FC-A051861E1F01}"/>
    <hyperlink ref="D23" location="Toilet_Sharing!A253" display="Link" xr:uid="{F68BEE23-20DC-41BD-BF35-39AA4839E50F}"/>
  </hyperlinks>
  <pageMargins left="0.7" right="0.7" top="0.75" bottom="0.75" header="0.3" footer="0.3"/>
  <pageSetup orientation="portrait" r:id="rId1"/>
  <customProperties>
    <customPr name="layoutContexts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Vault</vt:lpstr>
      <vt:lpstr>Rent_Agreem_etc</vt:lpstr>
      <vt:lpstr>Incident_with_Landlord</vt:lpstr>
      <vt:lpstr>Housing_Type</vt:lpstr>
      <vt:lpstr>Shelter_Condition_Overcrow</vt:lpstr>
      <vt:lpstr>Eviction Notice</vt:lpstr>
      <vt:lpstr>Changing_Accommodation</vt:lpstr>
      <vt:lpstr>META_Data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 Ghosn</dc:creator>
  <cp:lastModifiedBy>Ruba Cheaib</cp:lastModifiedBy>
  <dcterms:created xsi:type="dcterms:W3CDTF">2020-10-16T06:12:53Z</dcterms:created>
  <dcterms:modified xsi:type="dcterms:W3CDTF">2023-02-21T15:12:12Z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sum">
    <vt:filetime>2021-08-02T09:39:07Z</vt:filetime>
  </property>
</Properties>
</file>